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ources\Aquatiris\SVNAquatiris\NS19103\Extranets\"/>
    </mc:Choice>
  </mc:AlternateContent>
  <bookViews>
    <workbookView xWindow="0" yWindow="0" windowWidth="24000" windowHeight="9135"/>
  </bookViews>
  <sheets>
    <sheet name="Donnees brutes" sheetId="1" r:id="rId1"/>
    <sheet name="Requete" sheetId="2" r:id="rId2"/>
    <sheet name="Approche revenu" sheetId="4" r:id="rId3"/>
    <sheet name="prix étude" sheetId="6" r:id="rId4"/>
    <sheet name="PERF 4F" sheetId="5" r:id="rId5"/>
    <sheet name="nbr de " sheetId="7" r:id="rId6"/>
  </sheets>
  <calcPr calcId="152511"/>
</workbook>
</file>

<file path=xl/calcChain.xml><?xml version="1.0" encoding="utf-8"?>
<calcChain xmlns="http://schemas.openxmlformats.org/spreadsheetml/2006/main">
  <c r="N55" i="6" l="1"/>
  <c r="M55" i="6"/>
  <c r="Z11" i="6"/>
  <c r="Y22" i="6"/>
  <c r="Y39" i="6"/>
  <c r="Y37" i="6"/>
  <c r="Y12" i="6"/>
  <c r="Y11" i="6"/>
  <c r="V54" i="6"/>
  <c r="H54" i="6"/>
  <c r="H55" i="6" s="1"/>
  <c r="G54" i="6"/>
  <c r="G55" i="6" s="1"/>
  <c r="F54" i="6"/>
  <c r="F55" i="6" s="1"/>
  <c r="E54" i="6"/>
  <c r="E55" i="6" s="1"/>
  <c r="D54" i="6"/>
  <c r="D55" i="6" s="1"/>
  <c r="C54" i="6"/>
  <c r="C55" i="6" s="1"/>
  <c r="B54" i="6"/>
  <c r="B55" i="6" s="1"/>
  <c r="J53" i="6"/>
  <c r="K53" i="6" s="1"/>
  <c r="I53" i="6"/>
  <c r="I52" i="6"/>
  <c r="J52" i="6" s="1"/>
  <c r="K52" i="6" s="1"/>
  <c r="J51" i="6"/>
  <c r="K51" i="6" s="1"/>
  <c r="I51" i="6"/>
  <c r="I50" i="6"/>
  <c r="J50" i="6" s="1"/>
  <c r="K50" i="6" s="1"/>
  <c r="I11" i="6"/>
  <c r="J11" i="6" s="1"/>
  <c r="K11" i="6" s="1"/>
  <c r="I49" i="6"/>
  <c r="J49" i="6" s="1"/>
  <c r="K49" i="6" s="1"/>
  <c r="I48" i="6"/>
  <c r="J48" i="6" s="1"/>
  <c r="K48" i="6" s="1"/>
  <c r="I47" i="6"/>
  <c r="J47" i="6" s="1"/>
  <c r="K47" i="6" s="1"/>
  <c r="J37" i="6"/>
  <c r="K37" i="6" s="1"/>
  <c r="I37" i="6"/>
  <c r="I46" i="6"/>
  <c r="J46" i="6" s="1"/>
  <c r="K46" i="6" s="1"/>
  <c r="J10" i="6"/>
  <c r="K10" i="6" s="1"/>
  <c r="I10" i="6"/>
  <c r="I45" i="6"/>
  <c r="J45" i="6" s="1"/>
  <c r="K45" i="6" s="1"/>
  <c r="I44" i="6"/>
  <c r="J44" i="6" s="1"/>
  <c r="K44" i="6" s="1"/>
  <c r="I43" i="6"/>
  <c r="J43" i="6" s="1"/>
  <c r="K43" i="6" s="1"/>
  <c r="I21" i="6"/>
  <c r="J21" i="6" s="1"/>
  <c r="K21" i="6" s="1"/>
  <c r="I20" i="6"/>
  <c r="J20" i="6" s="1"/>
  <c r="K20" i="6" s="1"/>
  <c r="J19" i="6"/>
  <c r="K19" i="6" s="1"/>
  <c r="I19" i="6"/>
  <c r="I18" i="6"/>
  <c r="J18" i="6" s="1"/>
  <c r="K18" i="6" s="1"/>
  <c r="J29" i="6"/>
  <c r="K29" i="6" s="1"/>
  <c r="I29" i="6"/>
  <c r="I9" i="6"/>
  <c r="J9" i="6" s="1"/>
  <c r="K9" i="6" s="1"/>
  <c r="I17" i="6"/>
  <c r="J17" i="6" s="1"/>
  <c r="K17" i="6" s="1"/>
  <c r="I36" i="6"/>
  <c r="J36" i="6" s="1"/>
  <c r="K36" i="6" s="1"/>
  <c r="I16" i="6"/>
  <c r="J16" i="6" s="1"/>
  <c r="K16" i="6" s="1"/>
  <c r="I42" i="6"/>
  <c r="J42" i="6" s="1"/>
  <c r="K42" i="6" s="1"/>
  <c r="J35" i="6"/>
  <c r="K35" i="6" s="1"/>
  <c r="I35" i="6"/>
  <c r="I15" i="6"/>
  <c r="J15" i="6" s="1"/>
  <c r="K15" i="6" s="1"/>
  <c r="J28" i="6"/>
  <c r="K28" i="6" s="1"/>
  <c r="I28" i="6"/>
  <c r="I27" i="6"/>
  <c r="J27" i="6" s="1"/>
  <c r="K27" i="6" s="1"/>
  <c r="I14" i="6"/>
  <c r="J14" i="6" s="1"/>
  <c r="K14" i="6" s="1"/>
  <c r="I8" i="6"/>
  <c r="J8" i="6" s="1"/>
  <c r="K8" i="6" s="1"/>
  <c r="I30" i="6"/>
  <c r="J30" i="6" s="1"/>
  <c r="K30" i="6" s="1"/>
  <c r="I41" i="6"/>
  <c r="J41" i="6" s="1"/>
  <c r="K41" i="6" s="1"/>
  <c r="J39" i="6"/>
  <c r="K39" i="6" s="1"/>
  <c r="I39" i="6"/>
  <c r="I7" i="6"/>
  <c r="J7" i="6" s="1"/>
  <c r="K7" i="6" s="1"/>
  <c r="J26" i="6"/>
  <c r="K26" i="6" s="1"/>
  <c r="I26" i="6"/>
  <c r="I40" i="6"/>
  <c r="J40" i="6" s="1"/>
  <c r="K40" i="6" s="1"/>
  <c r="I6" i="6"/>
  <c r="J6" i="6" s="1"/>
  <c r="K6" i="6" s="1"/>
  <c r="I5" i="6"/>
  <c r="J5" i="6" s="1"/>
  <c r="K5" i="6" s="1"/>
  <c r="I38" i="6"/>
  <c r="J38" i="6" s="1"/>
  <c r="K38" i="6" s="1"/>
  <c r="I34" i="6"/>
  <c r="J34" i="6" s="1"/>
  <c r="K34" i="6" s="1"/>
  <c r="J25" i="6"/>
  <c r="K25" i="6" s="1"/>
  <c r="I25" i="6"/>
  <c r="I33" i="6"/>
  <c r="J33" i="6" s="1"/>
  <c r="K33" i="6" s="1"/>
  <c r="J13" i="6"/>
  <c r="K13" i="6" s="1"/>
  <c r="I13" i="6"/>
  <c r="I4" i="6"/>
  <c r="J4" i="6" s="1"/>
  <c r="K4" i="6" s="1"/>
  <c r="I12" i="6"/>
  <c r="J12" i="6" s="1"/>
  <c r="K12" i="6" s="1"/>
  <c r="I32" i="6"/>
  <c r="J32" i="6" s="1"/>
  <c r="K32" i="6" s="1"/>
  <c r="J31" i="6"/>
  <c r="K31" i="6" s="1"/>
  <c r="I31" i="6"/>
  <c r="I24" i="6"/>
  <c r="J24" i="6" s="1"/>
  <c r="K24" i="6" s="1"/>
  <c r="J3" i="6"/>
  <c r="K3" i="6" s="1"/>
  <c r="I3" i="6"/>
  <c r="I23" i="6"/>
  <c r="J23" i="6" s="1"/>
  <c r="K23" i="6" s="1"/>
  <c r="J2" i="6"/>
  <c r="K2" i="6" s="1"/>
  <c r="I2" i="6"/>
  <c r="I22" i="6"/>
  <c r="V54" i="4"/>
  <c r="I54" i="6" l="1"/>
  <c r="I55" i="6" s="1"/>
  <c r="J22" i="6"/>
  <c r="F51" i="5"/>
  <c r="F29" i="5"/>
  <c r="F41" i="5"/>
  <c r="F37" i="5"/>
  <c r="F12" i="5"/>
  <c r="F50" i="5"/>
  <c r="F13" i="5"/>
  <c r="F4" i="5"/>
  <c r="F30" i="5"/>
  <c r="F3" i="5"/>
  <c r="F22" i="5"/>
  <c r="F27" i="5"/>
  <c r="F5" i="5"/>
  <c r="F16" i="5"/>
  <c r="F9" i="5"/>
  <c r="F2" i="5"/>
  <c r="F33" i="5"/>
  <c r="F10" i="5"/>
  <c r="F49" i="5"/>
  <c r="F20" i="5"/>
  <c r="F32" i="5"/>
  <c r="F17" i="5"/>
  <c r="F11" i="5"/>
  <c r="F23" i="5"/>
  <c r="F18" i="5"/>
  <c r="F44" i="5"/>
  <c r="F45" i="5"/>
  <c r="F6" i="5"/>
  <c r="F36" i="5"/>
  <c r="F43" i="5"/>
  <c r="F24" i="5"/>
  <c r="F15" i="5"/>
  <c r="F25" i="5"/>
  <c r="F38" i="5"/>
  <c r="F34" i="5"/>
  <c r="F35" i="5"/>
  <c r="F14" i="5"/>
  <c r="F21" i="5"/>
  <c r="F42" i="5"/>
  <c r="F8" i="5"/>
  <c r="F46" i="5"/>
  <c r="F52" i="5"/>
  <c r="F26" i="5"/>
  <c r="F31" i="5"/>
  <c r="F7" i="5"/>
  <c r="F19" i="5"/>
  <c r="F28" i="5"/>
  <c r="F53" i="5"/>
  <c r="F40" i="5"/>
  <c r="F54" i="5"/>
  <c r="F39" i="5"/>
  <c r="F47" i="5"/>
  <c r="F48" i="5"/>
  <c r="C55" i="4"/>
  <c r="C54" i="4"/>
  <c r="D54" i="4"/>
  <c r="D55" i="4" s="1"/>
  <c r="E54" i="4"/>
  <c r="E55" i="4" s="1"/>
  <c r="F54" i="4"/>
  <c r="F55" i="4" s="1"/>
  <c r="G54" i="4"/>
  <c r="G55" i="4" s="1"/>
  <c r="H54" i="4"/>
  <c r="H55" i="4" s="1"/>
  <c r="B54" i="4"/>
  <c r="B55" i="4" s="1"/>
  <c r="I10" i="4"/>
  <c r="J10" i="4" s="1"/>
  <c r="K10" i="4" s="1"/>
  <c r="I39" i="4"/>
  <c r="J39" i="4" s="1"/>
  <c r="K39" i="4" s="1"/>
  <c r="I32" i="4"/>
  <c r="J32" i="4" s="1"/>
  <c r="K32" i="4" s="1"/>
  <c r="I14" i="4"/>
  <c r="J14" i="4" s="1"/>
  <c r="K14" i="4" s="1"/>
  <c r="I50" i="4"/>
  <c r="J50" i="4" s="1"/>
  <c r="K50" i="4" s="1"/>
  <c r="I22" i="4"/>
  <c r="J22" i="4" s="1"/>
  <c r="K22" i="4" s="1"/>
  <c r="I16" i="4"/>
  <c r="J16" i="4" s="1"/>
  <c r="K16" i="4" s="1"/>
  <c r="I31" i="4"/>
  <c r="J31" i="4" s="1"/>
  <c r="K31" i="4" s="1"/>
  <c r="I4" i="4"/>
  <c r="J4" i="4" s="1"/>
  <c r="K4" i="4" s="1"/>
  <c r="I35" i="4"/>
  <c r="J35" i="4" s="1"/>
  <c r="K35" i="4" s="1"/>
  <c r="I28" i="4"/>
  <c r="J28" i="4" s="1"/>
  <c r="K28" i="4" s="1"/>
  <c r="I7" i="4"/>
  <c r="J7" i="4" s="1"/>
  <c r="K7" i="4" s="1"/>
  <c r="I13" i="4"/>
  <c r="J13" i="4" s="1"/>
  <c r="K13" i="4" s="1"/>
  <c r="I3" i="4"/>
  <c r="J3" i="4" s="1"/>
  <c r="I37" i="4"/>
  <c r="J37" i="4" s="1"/>
  <c r="K37" i="4" s="1"/>
  <c r="I21" i="4"/>
  <c r="J21" i="4" s="1"/>
  <c r="K21" i="4" s="1"/>
  <c r="I46" i="4"/>
  <c r="J46" i="4" s="1"/>
  <c r="K46" i="4" s="1"/>
  <c r="I23" i="4"/>
  <c r="J23" i="4" s="1"/>
  <c r="K23" i="4" s="1"/>
  <c r="I30" i="4"/>
  <c r="J30" i="4" s="1"/>
  <c r="K30" i="4" s="1"/>
  <c r="I8" i="4"/>
  <c r="J8" i="4" s="1"/>
  <c r="K8" i="4" s="1"/>
  <c r="I9" i="4"/>
  <c r="J9" i="4" s="1"/>
  <c r="K9" i="4" s="1"/>
  <c r="I24" i="4"/>
  <c r="J24" i="4" s="1"/>
  <c r="K24" i="4" s="1"/>
  <c r="I17" i="4"/>
  <c r="J17" i="4" s="1"/>
  <c r="K17" i="4" s="1"/>
  <c r="I42" i="4"/>
  <c r="J42" i="4" s="1"/>
  <c r="K42" i="4" s="1"/>
  <c r="I48" i="4"/>
  <c r="J48" i="4" s="1"/>
  <c r="K48" i="4" s="1"/>
  <c r="I5" i="4"/>
  <c r="J5" i="4" s="1"/>
  <c r="K5" i="4" s="1"/>
  <c r="I2" i="4"/>
  <c r="J2" i="4" s="1"/>
  <c r="K2" i="4" s="1"/>
  <c r="I36" i="4"/>
  <c r="J36" i="4" s="1"/>
  <c r="K36" i="4" s="1"/>
  <c r="I43" i="4"/>
  <c r="J43" i="4" s="1"/>
  <c r="K43" i="4" s="1"/>
  <c r="I19" i="4"/>
  <c r="J19" i="4" s="1"/>
  <c r="K19" i="4" s="1"/>
  <c r="I12" i="4"/>
  <c r="J12" i="4" s="1"/>
  <c r="K12" i="4" s="1"/>
  <c r="I25" i="4"/>
  <c r="J25" i="4" s="1"/>
  <c r="K25" i="4" s="1"/>
  <c r="I33" i="4"/>
  <c r="J33" i="4" s="1"/>
  <c r="K33" i="4" s="1"/>
  <c r="I41" i="4"/>
  <c r="J41" i="4" s="1"/>
  <c r="K41" i="4" s="1"/>
  <c r="I27" i="4"/>
  <c r="J27" i="4" s="1"/>
  <c r="K27" i="4" s="1"/>
  <c r="I11" i="4"/>
  <c r="J11" i="4" s="1"/>
  <c r="K11" i="4" s="1"/>
  <c r="I20" i="4"/>
  <c r="J20" i="4" s="1"/>
  <c r="K20" i="4" s="1"/>
  <c r="I45" i="4"/>
  <c r="J45" i="4" s="1"/>
  <c r="K45" i="4" s="1"/>
  <c r="I18" i="4"/>
  <c r="J18" i="4" s="1"/>
  <c r="K18" i="4" s="1"/>
  <c r="I49" i="4"/>
  <c r="J49" i="4" s="1"/>
  <c r="K49" i="4" s="1"/>
  <c r="I53" i="4"/>
  <c r="J53" i="4" s="1"/>
  <c r="K53" i="4" s="1"/>
  <c r="I26" i="4"/>
  <c r="J26" i="4" s="1"/>
  <c r="K26" i="4" s="1"/>
  <c r="I29" i="4"/>
  <c r="J29" i="4" s="1"/>
  <c r="K29" i="4" s="1"/>
  <c r="I6" i="4"/>
  <c r="J6" i="4" s="1"/>
  <c r="K6" i="4" s="1"/>
  <c r="I15" i="4"/>
  <c r="J15" i="4" s="1"/>
  <c r="K15" i="4" s="1"/>
  <c r="I34" i="4"/>
  <c r="J34" i="4" s="1"/>
  <c r="K34" i="4" s="1"/>
  <c r="I51" i="4"/>
  <c r="J51" i="4" s="1"/>
  <c r="K51" i="4" s="1"/>
  <c r="I40" i="4"/>
  <c r="J40" i="4" s="1"/>
  <c r="K40" i="4" s="1"/>
  <c r="I52" i="4"/>
  <c r="J52" i="4" s="1"/>
  <c r="K52" i="4" s="1"/>
  <c r="I38" i="4"/>
  <c r="J38" i="4" s="1"/>
  <c r="K38" i="4" s="1"/>
  <c r="I47" i="4"/>
  <c r="J47" i="4" s="1"/>
  <c r="K47" i="4" s="1"/>
  <c r="I44" i="4"/>
  <c r="J44" i="4" s="1"/>
  <c r="K44" i="4" s="1"/>
  <c r="J54" i="6" l="1"/>
  <c r="J55" i="6" s="1"/>
  <c r="K22" i="6"/>
  <c r="K54" i="6" s="1"/>
  <c r="K55" i="6" s="1"/>
  <c r="J54" i="4"/>
  <c r="J55" i="4" s="1"/>
  <c r="I54" i="4"/>
  <c r="I55" i="4" s="1"/>
  <c r="K3" i="4"/>
  <c r="K54" i="4" s="1"/>
  <c r="K55" i="4" s="1"/>
</calcChain>
</file>

<file path=xl/sharedStrings.xml><?xml version="1.0" encoding="utf-8"?>
<sst xmlns="http://schemas.openxmlformats.org/spreadsheetml/2006/main" count="59308" uniqueCount="6781">
  <si>
    <t>RefBE</t>
  </si>
  <si>
    <t>Nom</t>
  </si>
  <si>
    <t>Prenom</t>
  </si>
  <si>
    <t>maxActivite</t>
  </si>
  <si>
    <t>minActivite</t>
  </si>
  <si>
    <t>NbEtude</t>
  </si>
  <si>
    <t>NbEtudeIndiv</t>
  </si>
  <si>
    <t>NbEtudeBEConv</t>
  </si>
  <si>
    <t>NbEtudeIndivConv</t>
  </si>
  <si>
    <t>NbEtudeIndivNonConv</t>
  </si>
  <si>
    <t>NbEtudeNonIndivConv</t>
  </si>
  <si>
    <t>NbEtudeNonIndivNonConv</t>
  </si>
  <si>
    <t>CAEtude</t>
  </si>
  <si>
    <t>CAEtudeIndiv</t>
  </si>
  <si>
    <t>RedTravaux</t>
  </si>
  <si>
    <t>Autre</t>
  </si>
  <si>
    <t>Controle</t>
  </si>
  <si>
    <t>Autoc</t>
  </si>
  <si>
    <t>NonAqua</t>
  </si>
  <si>
    <t>Revente</t>
  </si>
  <si>
    <t>Redevance</t>
  </si>
  <si>
    <t>Assurance</t>
  </si>
  <si>
    <t>Attestation</t>
  </si>
  <si>
    <t>NbAuto</t>
  </si>
  <si>
    <t>NbStations</t>
  </si>
  <si>
    <t>ALLAIN</t>
  </si>
  <si>
    <t>Cyril</t>
  </si>
  <si>
    <t>BALADIER</t>
  </si>
  <si>
    <t>Aurelie</t>
  </si>
  <si>
    <t>1331.25</t>
  </si>
  <si>
    <t>BAYART</t>
  </si>
  <si>
    <t>Isabelle</t>
  </si>
  <si>
    <t>1658.59</t>
  </si>
  <si>
    <t>BEAUDEUX</t>
  </si>
  <si>
    <t>Sébastien</t>
  </si>
  <si>
    <t>0000-00-00</t>
  </si>
  <si>
    <t>48.34</t>
  </si>
  <si>
    <t>BRAMOULLE</t>
  </si>
  <si>
    <t>Delphine</t>
  </si>
  <si>
    <t>190.40</t>
  </si>
  <si>
    <t>CHEREL</t>
  </si>
  <si>
    <t>Solène</t>
  </si>
  <si>
    <t>CLOAREC</t>
  </si>
  <si>
    <t>Olivier</t>
  </si>
  <si>
    <t>86.40</t>
  </si>
  <si>
    <t>COSTA</t>
  </si>
  <si>
    <t>DAN TAM</t>
  </si>
  <si>
    <t>CRAS</t>
  </si>
  <si>
    <t>Alexandre</t>
  </si>
  <si>
    <t>DECONINCK</t>
  </si>
  <si>
    <t>Stéphane</t>
  </si>
  <si>
    <t>2103.5</t>
  </si>
  <si>
    <t>DEMAEGDT</t>
  </si>
  <si>
    <t>Thibaut</t>
  </si>
  <si>
    <t>881.25</t>
  </si>
  <si>
    <t>DUCLOUX</t>
  </si>
  <si>
    <t>Kelly</t>
  </si>
  <si>
    <t>EPISSE</t>
  </si>
  <si>
    <t>Gaël</t>
  </si>
  <si>
    <t>EPSTEIN</t>
  </si>
  <si>
    <t>Aurélien</t>
  </si>
  <si>
    <t>FROMONT</t>
  </si>
  <si>
    <t>Guillaume</t>
  </si>
  <si>
    <t>GAGNAIRE</t>
  </si>
  <si>
    <t>Adrien</t>
  </si>
  <si>
    <t>1009.27</t>
  </si>
  <si>
    <t>GANCEL</t>
  </si>
  <si>
    <t>Renaud</t>
  </si>
  <si>
    <t>GOSSELIN</t>
  </si>
  <si>
    <t>Philippe</t>
  </si>
  <si>
    <t>GRUNENBERGER</t>
  </si>
  <si>
    <t>Jean</t>
  </si>
  <si>
    <t>292.00</t>
  </si>
  <si>
    <t>HENRIET</t>
  </si>
  <si>
    <t>Julien</t>
  </si>
  <si>
    <t>JAOUEN</t>
  </si>
  <si>
    <t>KANDEL</t>
  </si>
  <si>
    <t>Xavier</t>
  </si>
  <si>
    <t>L' HUMEAU</t>
  </si>
  <si>
    <t>François</t>
  </si>
  <si>
    <t>LEBLE</t>
  </si>
  <si>
    <t>Justine</t>
  </si>
  <si>
    <t>LEBLOND</t>
  </si>
  <si>
    <t>François-Xavier</t>
  </si>
  <si>
    <t>LEMIERE</t>
  </si>
  <si>
    <t>Jonathan</t>
  </si>
  <si>
    <t>6523.05</t>
  </si>
  <si>
    <t>LETORT</t>
  </si>
  <si>
    <t>Cédric</t>
  </si>
  <si>
    <t>LEVEQUE</t>
  </si>
  <si>
    <t>Dominique</t>
  </si>
  <si>
    <t>2316.67</t>
  </si>
  <si>
    <t>LIEY</t>
  </si>
  <si>
    <t>Stéphanie</t>
  </si>
  <si>
    <t>LOUIS</t>
  </si>
  <si>
    <t>Ambre</t>
  </si>
  <si>
    <t>MALLET</t>
  </si>
  <si>
    <t>Audrey</t>
  </si>
  <si>
    <t>MARCOT</t>
  </si>
  <si>
    <t>MICHAU</t>
  </si>
  <si>
    <t>Marion</t>
  </si>
  <si>
    <t>MORIZOT</t>
  </si>
  <si>
    <t>Hugues</t>
  </si>
  <si>
    <t>PAOLETTI</t>
  </si>
  <si>
    <t>Jérémie</t>
  </si>
  <si>
    <t>0.00</t>
  </si>
  <si>
    <t>PEREZ</t>
  </si>
  <si>
    <t>Amélie</t>
  </si>
  <si>
    <t>1445.5</t>
  </si>
  <si>
    <t>PIETTRE</t>
  </si>
  <si>
    <t>Thierry</t>
  </si>
  <si>
    <t>PINCZON du SEL</t>
  </si>
  <si>
    <t>Jean-Loïc</t>
  </si>
  <si>
    <t>POUSSIN</t>
  </si>
  <si>
    <t>Lawrence</t>
  </si>
  <si>
    <t>PROVOST</t>
  </si>
  <si>
    <t>837.5</t>
  </si>
  <si>
    <t>RESTIF</t>
  </si>
  <si>
    <t>Benjamin</t>
  </si>
  <si>
    <t>Rigourd</t>
  </si>
  <si>
    <t>Anna</t>
  </si>
  <si>
    <t>ROULOF</t>
  </si>
  <si>
    <t>GUILLAUME</t>
  </si>
  <si>
    <t>96.00</t>
  </si>
  <si>
    <t>ROY</t>
  </si>
  <si>
    <t>Axel</t>
  </si>
  <si>
    <t>SAHABI</t>
  </si>
  <si>
    <t>Thomas</t>
  </si>
  <si>
    <t>SCHMITT</t>
  </si>
  <si>
    <t>112.5</t>
  </si>
  <si>
    <t>40.833330000000004</t>
  </si>
  <si>
    <t>SPIERS</t>
  </si>
  <si>
    <t>Edouard</t>
  </si>
  <si>
    <t>SUTEAU</t>
  </si>
  <si>
    <t>Jean-Luc</t>
  </si>
  <si>
    <t>TISSIER</t>
  </si>
  <si>
    <t>Ophélie</t>
  </si>
  <si>
    <t>110.40</t>
  </si>
  <si>
    <t>TISSOT</t>
  </si>
  <si>
    <t>Nicolas</t>
  </si>
  <si>
    <t>240.71</t>
  </si>
  <si>
    <t>TURMEL</t>
  </si>
  <si>
    <t>Grégoire</t>
  </si>
  <si>
    <t>1597.99818992391</t>
  </si>
  <si>
    <t>127.84</t>
  </si>
  <si>
    <t>55.74</t>
  </si>
  <si>
    <t>UHMANN</t>
  </si>
  <si>
    <t>Amandine</t>
  </si>
  <si>
    <t>1112.5</t>
  </si>
  <si>
    <t>VAXELAIRE</t>
  </si>
  <si>
    <t>Benoît</t>
  </si>
  <si>
    <t>2733.33</t>
  </si>
  <si>
    <t>243.315</t>
  </si>
  <si>
    <t>902.8</t>
  </si>
  <si>
    <t>1378.71</t>
  </si>
  <si>
    <t>192.665</t>
  </si>
  <si>
    <t>823.32</t>
  </si>
  <si>
    <t>4215.9400000000005</t>
  </si>
  <si>
    <t>2652.06</t>
  </si>
  <si>
    <t>Mercoiret</t>
  </si>
  <si>
    <t>Léa</t>
  </si>
  <si>
    <t>920.4257499999999</t>
  </si>
  <si>
    <t>142.00</t>
  </si>
  <si>
    <t>1083.3400000000001</t>
  </si>
  <si>
    <t>108.33</t>
  </si>
  <si>
    <t>270.675</t>
  </si>
  <si>
    <t>699.67</t>
  </si>
  <si>
    <t>470.42</t>
  </si>
  <si>
    <t>622.40</t>
  </si>
  <si>
    <t>ALMERAS</t>
  </si>
  <si>
    <t>Céline</t>
  </si>
  <si>
    <t>1236.51</t>
  </si>
  <si>
    <t>216.00</t>
  </si>
  <si>
    <t>53.61</t>
  </si>
  <si>
    <t>1786.37</t>
  </si>
  <si>
    <t>541.67</t>
  </si>
  <si>
    <t>LACOMBE</t>
  </si>
  <si>
    <t>Gérald</t>
  </si>
  <si>
    <t>28.00</t>
  </si>
  <si>
    <t>2525.51</t>
  </si>
  <si>
    <t>387.5</t>
  </si>
  <si>
    <t>MASSON</t>
  </si>
  <si>
    <t>Vincent</t>
  </si>
  <si>
    <t>59.60</t>
  </si>
  <si>
    <t>220.92</t>
  </si>
  <si>
    <t>45.60</t>
  </si>
  <si>
    <t>1111.2099999999998</t>
  </si>
  <si>
    <t>1869.08</t>
  </si>
  <si>
    <t>203.75</t>
  </si>
  <si>
    <t>TIPHAGNE</t>
  </si>
  <si>
    <t>152.00</t>
  </si>
  <si>
    <t>ANDRE</t>
  </si>
  <si>
    <t>BERRIAU</t>
  </si>
  <si>
    <t>Alain</t>
  </si>
  <si>
    <t>264.96</t>
  </si>
  <si>
    <t>135.33</t>
  </si>
  <si>
    <t>DELAHAIE</t>
  </si>
  <si>
    <t>FIGARD</t>
  </si>
  <si>
    <t>508.29999999999995</t>
  </si>
  <si>
    <t>Jean-Philippe</t>
  </si>
  <si>
    <t>452.84</t>
  </si>
  <si>
    <t>GUILLEMOT</t>
  </si>
  <si>
    <t>Marc</t>
  </si>
  <si>
    <t>147.68</t>
  </si>
  <si>
    <t>254.00</t>
  </si>
  <si>
    <t>Hébert</t>
  </si>
  <si>
    <t>Marielle</t>
  </si>
  <si>
    <t>157.91</t>
  </si>
  <si>
    <t>44.00</t>
  </si>
  <si>
    <t>1346.9</t>
  </si>
  <si>
    <t>120.00</t>
  </si>
  <si>
    <t>57.54</t>
  </si>
  <si>
    <t>328.9</t>
  </si>
  <si>
    <t>88.80</t>
  </si>
  <si>
    <t>52.66</t>
  </si>
  <si>
    <t>LE DEUN</t>
  </si>
  <si>
    <t>Pierre-Yves</t>
  </si>
  <si>
    <t>1169.4</t>
  </si>
  <si>
    <t>231.75</t>
  </si>
  <si>
    <t>878.4</t>
  </si>
  <si>
    <t>1621.47</t>
  </si>
  <si>
    <t>PALLOT</t>
  </si>
  <si>
    <t>Blanka</t>
  </si>
  <si>
    <t>38.141999999999996</t>
  </si>
  <si>
    <t>SPIETH</t>
  </si>
  <si>
    <t xml:space="preserve">Jérôme </t>
  </si>
  <si>
    <t>1228.4</t>
  </si>
  <si>
    <t>141.49</t>
  </si>
  <si>
    <t>264.00</t>
  </si>
  <si>
    <t>115.08</t>
  </si>
  <si>
    <t>VIGNON</t>
  </si>
  <si>
    <t>Laurine</t>
  </si>
  <si>
    <t>208.00</t>
  </si>
  <si>
    <t>WATTIAU</t>
  </si>
  <si>
    <t>Lucie</t>
  </si>
  <si>
    <t>149.5</t>
  </si>
  <si>
    <t>239.2</t>
  </si>
  <si>
    <t>478.4</t>
  </si>
  <si>
    <t>1724.97</t>
  </si>
  <si>
    <t>168.00</t>
  </si>
  <si>
    <t>98.27</t>
  </si>
  <si>
    <t>BROUSTEY</t>
  </si>
  <si>
    <t>1406.57</t>
  </si>
  <si>
    <t>292.80</t>
  </si>
  <si>
    <t>250.11</t>
  </si>
  <si>
    <t>498.57</t>
  </si>
  <si>
    <t>GUEGUEN</t>
  </si>
  <si>
    <t>214.1</t>
  </si>
  <si>
    <t>370.00</t>
  </si>
  <si>
    <t>179.4</t>
  </si>
  <si>
    <t>219.8</t>
  </si>
  <si>
    <t>8.6</t>
  </si>
  <si>
    <t>2769.94</t>
  </si>
  <si>
    <t>206.57</t>
  </si>
  <si>
    <t>2382.27</t>
  </si>
  <si>
    <t>599.99</t>
  </si>
  <si>
    <t>41.806</t>
  </si>
  <si>
    <t>299.06</t>
  </si>
  <si>
    <t>399.24</t>
  </si>
  <si>
    <t>589.2</t>
  </si>
  <si>
    <t>867.1</t>
  </si>
  <si>
    <t>3147.9</t>
  </si>
  <si>
    <t>84.00</t>
  </si>
  <si>
    <t>131.72</t>
  </si>
  <si>
    <t>171.47</t>
  </si>
  <si>
    <t>38.40</t>
  </si>
  <si>
    <t>543.48</t>
  </si>
  <si>
    <t>43.48</t>
  </si>
  <si>
    <t>64.00</t>
  </si>
  <si>
    <t>262.00</t>
  </si>
  <si>
    <t>165.59</t>
  </si>
  <si>
    <t>440.00</t>
  </si>
  <si>
    <t>494.72</t>
  </si>
  <si>
    <t>32.00</t>
  </si>
  <si>
    <t>104.56</t>
  </si>
  <si>
    <t>203.97</t>
  </si>
  <si>
    <t>MULLER</t>
  </si>
  <si>
    <t>Capucine</t>
  </si>
  <si>
    <t>243.20</t>
  </si>
  <si>
    <t>819.4</t>
  </si>
  <si>
    <t>12.54</t>
  </si>
  <si>
    <t>65.55</t>
  </si>
  <si>
    <t>196.61</t>
  </si>
  <si>
    <t>50.40</t>
  </si>
  <si>
    <t>BATTISTELLA</t>
  </si>
  <si>
    <t>Gabriel</t>
  </si>
  <si>
    <t>364.2405</t>
  </si>
  <si>
    <t>484.00</t>
  </si>
  <si>
    <t>CLESSIN</t>
  </si>
  <si>
    <t>Eléonore</t>
  </si>
  <si>
    <t>331.81025</t>
  </si>
  <si>
    <t>156.42</t>
  </si>
  <si>
    <t>148.00</t>
  </si>
  <si>
    <t>127.20</t>
  </si>
  <si>
    <t>LEDOUX</t>
  </si>
  <si>
    <t>Clément</t>
  </si>
  <si>
    <t>36.00</t>
  </si>
  <si>
    <t>318.07425</t>
  </si>
  <si>
    <t>75.25</t>
  </si>
  <si>
    <t>120.82</t>
  </si>
  <si>
    <t>117.60</t>
  </si>
  <si>
    <t>20.32</t>
  </si>
  <si>
    <t>165.95</t>
  </si>
  <si>
    <t>140.80</t>
  </si>
  <si>
    <t>1077.5</t>
  </si>
  <si>
    <t>449.5</t>
  </si>
  <si>
    <t>122.16</t>
  </si>
  <si>
    <t>84.29475</t>
  </si>
  <si>
    <t>489.60</t>
  </si>
  <si>
    <t>630.47</t>
  </si>
  <si>
    <t>271.74</t>
  </si>
  <si>
    <t>21.74</t>
  </si>
  <si>
    <t>335.82</t>
  </si>
  <si>
    <t>BRIEND</t>
  </si>
  <si>
    <t>Bénédicte</t>
  </si>
  <si>
    <t>48.00</t>
  </si>
  <si>
    <t>540.00</t>
  </si>
  <si>
    <t>-245.28</t>
  </si>
  <si>
    <t>68.00</t>
  </si>
  <si>
    <t>190.00</t>
  </si>
  <si>
    <t>LORRE</t>
  </si>
  <si>
    <t>Katell</t>
  </si>
  <si>
    <t>1763.6</t>
  </si>
  <si>
    <t>153.08</t>
  </si>
  <si>
    <t>FROM TBECoordonnees as compte</t>
  </si>
  <si>
    <t xml:space="preserve"> LEFT JOIN (</t>
  </si>
  <si>
    <t>Étiquettes de lignes</t>
  </si>
  <si>
    <t>Somme de CAEtude</t>
  </si>
  <si>
    <t>Marge sur Revente</t>
  </si>
  <si>
    <t xml:space="preserve">Total Services et Marge </t>
  </si>
  <si>
    <t>revenu probable mensuel net</t>
  </si>
  <si>
    <t>prélèvement réel du BE</t>
  </si>
  <si>
    <t>TOTAL</t>
  </si>
  <si>
    <t>MOYENNE</t>
  </si>
  <si>
    <t>synthèse</t>
  </si>
  <si>
    <t>Type entreprise</t>
  </si>
  <si>
    <t>Taril comptable</t>
  </si>
  <si>
    <t>temps passé sur le terrain pour une étude</t>
  </si>
  <si>
    <t>temps de rédaction d'une étude</t>
  </si>
  <si>
    <t>Taille zone exploitée réelle</t>
  </si>
  <si>
    <t>Nbr de contacts webform en 6 mois 2017</t>
  </si>
  <si>
    <t xml:space="preserve">Nb Km/an </t>
  </si>
  <si>
    <t>tps route au plus loin (min)</t>
  </si>
  <si>
    <t>EI</t>
  </si>
  <si>
    <t>EURL</t>
  </si>
  <si>
    <t>SCOOP</t>
  </si>
  <si>
    <t>Temps de travail estimé/semaine</t>
  </si>
  <si>
    <t>Tarif des études HT</t>
  </si>
  <si>
    <t>Zone</t>
  </si>
  <si>
    <t>SARL</t>
  </si>
  <si>
    <t>Nbre PO/an</t>
  </si>
  <si>
    <t>SAS</t>
  </si>
  <si>
    <t>SASU</t>
  </si>
  <si>
    <t>Auto</t>
  </si>
  <si>
    <t>Salarié</t>
  </si>
  <si>
    <t>moyenne des études</t>
  </si>
  <si>
    <t>km</t>
  </si>
  <si>
    <t>Trimestre</t>
  </si>
  <si>
    <t>WebFormsRecu</t>
  </si>
  <si>
    <t>WebFormsArchive</t>
  </si>
  <si>
    <t>WebFormsEnvoye</t>
  </si>
  <si>
    <t>WebFormsClientCree</t>
  </si>
  <si>
    <t>WebFormsErreurAffectation</t>
  </si>
  <si>
    <t>WebFormsTotalValide</t>
  </si>
  <si>
    <t>2166.664</t>
  </si>
  <si>
    <t>173.34</t>
  </si>
  <si>
    <t>84.50</t>
  </si>
  <si>
    <t>3302.05</t>
  </si>
  <si>
    <t>41.34</t>
  </si>
  <si>
    <t>54.60</t>
  </si>
  <si>
    <t>6165.139999999999</t>
  </si>
  <si>
    <t>48.75</t>
  </si>
  <si>
    <t>2610.75</t>
  </si>
  <si>
    <t>61.36</t>
  </si>
  <si>
    <t>45.35</t>
  </si>
  <si>
    <t>658.6</t>
  </si>
  <si>
    <t>2193.91</t>
  </si>
  <si>
    <t>16.80</t>
  </si>
  <si>
    <t>33.88</t>
  </si>
  <si>
    <t>8552.199999999999</t>
  </si>
  <si>
    <t>160.00</t>
  </si>
  <si>
    <t>78.00</t>
  </si>
  <si>
    <t>612.5</t>
  </si>
  <si>
    <t>333.33</t>
  </si>
  <si>
    <t>6697.51</t>
  </si>
  <si>
    <t>26.67</t>
  </si>
  <si>
    <t>19.01</t>
  </si>
  <si>
    <t>7.80</t>
  </si>
  <si>
    <t>366.2</t>
  </si>
  <si>
    <t>281.60</t>
  </si>
  <si>
    <t>158.73</t>
  </si>
  <si>
    <t>366.7</t>
  </si>
  <si>
    <t>3434.79</t>
  </si>
  <si>
    <t>29.34</t>
  </si>
  <si>
    <t>14.30</t>
  </si>
  <si>
    <t>381.25</t>
  </si>
  <si>
    <t>1719.94</t>
  </si>
  <si>
    <t>52.65</t>
  </si>
  <si>
    <t>281.25</t>
  </si>
  <si>
    <t>74.10</t>
  </si>
  <si>
    <t>205.84</t>
  </si>
  <si>
    <t>1296.57</t>
  </si>
  <si>
    <t>1348.18</t>
  </si>
  <si>
    <t>11.70</t>
  </si>
  <si>
    <t>52.00</t>
  </si>
  <si>
    <t>35.10</t>
  </si>
  <si>
    <t>25.35</t>
  </si>
  <si>
    <t>2863.12</t>
  </si>
  <si>
    <t>21.45</t>
  </si>
  <si>
    <t>2764.81</t>
  </si>
  <si>
    <t>123.20</t>
  </si>
  <si>
    <t>89.31</t>
  </si>
  <si>
    <t>188.00</t>
  </si>
  <si>
    <t>91.65</t>
  </si>
  <si>
    <t>5304.24</t>
  </si>
  <si>
    <t>127.60</t>
  </si>
  <si>
    <t>62.20</t>
  </si>
  <si>
    <t>131.25</t>
  </si>
  <si>
    <t>262.5</t>
  </si>
  <si>
    <t>6436.13</t>
  </si>
  <si>
    <t>34.00</t>
  </si>
  <si>
    <t>24.38</t>
  </si>
  <si>
    <t>22.43</t>
  </si>
  <si>
    <t>98.00</t>
  </si>
  <si>
    <t>71.18</t>
  </si>
  <si>
    <t>208.33</t>
  </si>
  <si>
    <t>50.67</t>
  </si>
  <si>
    <t>30.55</t>
  </si>
  <si>
    <t>118.00</t>
  </si>
  <si>
    <t>33.16</t>
  </si>
  <si>
    <t>16.00</t>
  </si>
  <si>
    <t>47.78</t>
  </si>
  <si>
    <t>212.5</t>
  </si>
  <si>
    <t>85.00</t>
  </si>
  <si>
    <t>41.45</t>
  </si>
  <si>
    <t>39.01</t>
  </si>
  <si>
    <t>2897.5</t>
  </si>
  <si>
    <t>1697.5</t>
  </si>
  <si>
    <t>231.80</t>
  </si>
  <si>
    <t>113.01</t>
  </si>
  <si>
    <t>432.5</t>
  </si>
  <si>
    <t>2583.81</t>
  </si>
  <si>
    <t>4100.27</t>
  </si>
  <si>
    <t>34.60</t>
  </si>
  <si>
    <t>172.24</t>
  </si>
  <si>
    <t>2330.32</t>
  </si>
  <si>
    <t>202.40</t>
  </si>
  <si>
    <t>176.68</t>
  </si>
  <si>
    <t>431.25</t>
  </si>
  <si>
    <t>2162.5</t>
  </si>
  <si>
    <t>937.5</t>
  </si>
  <si>
    <t>5342.09</t>
  </si>
  <si>
    <t>173.00</t>
  </si>
  <si>
    <t>160.40</t>
  </si>
  <si>
    <t>487.5</t>
  </si>
  <si>
    <t>3039.33</t>
  </si>
  <si>
    <t>66.60</t>
  </si>
  <si>
    <t>142.84</t>
  </si>
  <si>
    <t>581.25</t>
  </si>
  <si>
    <t>2148.33</t>
  </si>
  <si>
    <t>299.60</t>
  </si>
  <si>
    <t>208.46</t>
  </si>
  <si>
    <t>4292.1900000000005</t>
  </si>
  <si>
    <t>94.77</t>
  </si>
  <si>
    <t>512.5</t>
  </si>
  <si>
    <t>3525.56</t>
  </si>
  <si>
    <t>207.60</t>
  </si>
  <si>
    <t>144.12</t>
  </si>
  <si>
    <t>462.5</t>
  </si>
  <si>
    <t>2200.02</t>
  </si>
  <si>
    <t>1000.02</t>
  </si>
  <si>
    <t>176.00</t>
  </si>
  <si>
    <t>148.20</t>
  </si>
  <si>
    <t>687.5</t>
  </si>
  <si>
    <t>9708.2</t>
  </si>
  <si>
    <t>298.80</t>
  </si>
  <si>
    <t>153.48</t>
  </si>
  <si>
    <t>2323.52</t>
  </si>
  <si>
    <t>163.52</t>
  </si>
  <si>
    <t>363.616667</t>
  </si>
  <si>
    <t>3879.6499999999996</t>
  </si>
  <si>
    <t>80.00</t>
  </si>
  <si>
    <t>79.95</t>
  </si>
  <si>
    <t>254.2</t>
  </si>
  <si>
    <t>3125.25</t>
  </si>
  <si>
    <t>50.70</t>
  </si>
  <si>
    <t>3224.15</t>
  </si>
  <si>
    <t>81.90</t>
  </si>
  <si>
    <t>5159.37</t>
  </si>
  <si>
    <t>13221.57</t>
  </si>
  <si>
    <t>31.20</t>
  </si>
  <si>
    <t>712.5</t>
  </si>
  <si>
    <t>664.03</t>
  </si>
  <si>
    <t>3849.05</t>
  </si>
  <si>
    <t>668.75</t>
  </si>
  <si>
    <t>1380.77</t>
  </si>
  <si>
    <t>2583.23</t>
  </si>
  <si>
    <t>128.00</t>
  </si>
  <si>
    <t>72.15</t>
  </si>
  <si>
    <t>706.45</t>
  </si>
  <si>
    <t>9498.52</t>
  </si>
  <si>
    <t>15.60</t>
  </si>
  <si>
    <t>3359.49</t>
  </si>
  <si>
    <t>42.90</t>
  </si>
  <si>
    <t>1766.67</t>
  </si>
  <si>
    <t>141.33</t>
  </si>
  <si>
    <t>68.90</t>
  </si>
  <si>
    <t>CHAUSSON</t>
  </si>
  <si>
    <t>Bruno</t>
  </si>
  <si>
    <t>23.40</t>
  </si>
  <si>
    <t>372.63</t>
  </si>
  <si>
    <t>144.30</t>
  </si>
  <si>
    <t>164.00</t>
  </si>
  <si>
    <t>95.55</t>
  </si>
  <si>
    <t>88.00</t>
  </si>
  <si>
    <t>89.70</t>
  </si>
  <si>
    <t>584.745</t>
  </si>
  <si>
    <t>21.76</t>
  </si>
  <si>
    <t>46.80</t>
  </si>
  <si>
    <t>27.30</t>
  </si>
  <si>
    <t>54.00</t>
  </si>
  <si>
    <t>49.72</t>
  </si>
  <si>
    <t>132.00</t>
  </si>
  <si>
    <t>72.16</t>
  </si>
  <si>
    <t>130.00</t>
  </si>
  <si>
    <t>491.66666</t>
  </si>
  <si>
    <t>67.92</t>
  </si>
  <si>
    <t>567.12</t>
  </si>
  <si>
    <t>114.00</t>
  </si>
  <si>
    <t>78.98</t>
  </si>
  <si>
    <t>74.00</t>
  </si>
  <si>
    <t>59.48</t>
  </si>
  <si>
    <t>77.60</t>
  </si>
  <si>
    <t>45.63</t>
  </si>
  <si>
    <t>763.47</t>
  </si>
  <si>
    <t>94.58</t>
  </si>
  <si>
    <t>44.86</t>
  </si>
  <si>
    <t>70.20</t>
  </si>
  <si>
    <t>1230.19</t>
  </si>
  <si>
    <t>3769.99</t>
  </si>
  <si>
    <t>110.80</t>
  </si>
  <si>
    <t>91.06</t>
  </si>
  <si>
    <t>5159.73</t>
  </si>
  <si>
    <t>144.80</t>
  </si>
  <si>
    <t>70.59</t>
  </si>
  <si>
    <t>3270.56</t>
  </si>
  <si>
    <t>168.09</t>
  </si>
  <si>
    <t>373.18</t>
  </si>
  <si>
    <t>24.00</t>
  </si>
  <si>
    <t>42.12</t>
  </si>
  <si>
    <t>628.96</t>
  </si>
  <si>
    <t>4217.8</t>
  </si>
  <si>
    <t>335.60</t>
  </si>
  <si>
    <t>175.30</t>
  </si>
  <si>
    <t>505.09</t>
  </si>
  <si>
    <t>157.69</t>
  </si>
  <si>
    <t>154.45</t>
  </si>
  <si>
    <t>2000.04</t>
  </si>
  <si>
    <t>30.42</t>
  </si>
  <si>
    <t>2842.4</t>
  </si>
  <si>
    <t>113.60</t>
  </si>
  <si>
    <t>55.38</t>
  </si>
  <si>
    <t>81.60</t>
  </si>
  <si>
    <t>39.78</t>
  </si>
  <si>
    <t>649.81</t>
  </si>
  <si>
    <t>2448.42</t>
  </si>
  <si>
    <t>250.00</t>
  </si>
  <si>
    <t>135.52</t>
  </si>
  <si>
    <t>404.08000000000004</t>
  </si>
  <si>
    <t>5036.83</t>
  </si>
  <si>
    <t>182.40</t>
  </si>
  <si>
    <t>COMBIER</t>
  </si>
  <si>
    <t>55.57</t>
  </si>
  <si>
    <t>1343.3400000000001</t>
  </si>
  <si>
    <t>891.6700000000001</t>
  </si>
  <si>
    <t>1321.66</t>
  </si>
  <si>
    <t>213.20</t>
  </si>
  <si>
    <t>103.93</t>
  </si>
  <si>
    <t>93.60</t>
  </si>
  <si>
    <t>3189.16</t>
  </si>
  <si>
    <t>255.14</t>
  </si>
  <si>
    <t>134.12</t>
  </si>
  <si>
    <t>213.60</t>
  </si>
  <si>
    <t>154.83</t>
  </si>
  <si>
    <t>4287.503333333334</t>
  </si>
  <si>
    <t>3620.836666666667</t>
  </si>
  <si>
    <t>1728.45</t>
  </si>
  <si>
    <t>343.02</t>
  </si>
  <si>
    <t>196.48</t>
  </si>
  <si>
    <t>7211.4</t>
  </si>
  <si>
    <t>232.00</t>
  </si>
  <si>
    <t>183.30</t>
  </si>
  <si>
    <t>5926.5</t>
  </si>
  <si>
    <t>187.5</t>
  </si>
  <si>
    <t>200.00</t>
  </si>
  <si>
    <t>109.20</t>
  </si>
  <si>
    <t>128.90</t>
  </si>
  <si>
    <t>312.00</t>
  </si>
  <si>
    <t>198.90</t>
  </si>
  <si>
    <t>66.30</t>
  </si>
  <si>
    <t>8611.67</t>
  </si>
  <si>
    <t>240.00</t>
  </si>
  <si>
    <t>191.10</t>
  </si>
  <si>
    <t>862.5</t>
  </si>
  <si>
    <t>231.25</t>
  </si>
  <si>
    <t>1281.67</t>
  </si>
  <si>
    <t>198.00</t>
  </si>
  <si>
    <t>123.83</t>
  </si>
  <si>
    <t>768.75</t>
  </si>
  <si>
    <t>33.33332999999999</t>
  </si>
  <si>
    <t>79.30</t>
  </si>
  <si>
    <t>1116.6599999999999</t>
  </si>
  <si>
    <t>137.34</t>
  </si>
  <si>
    <t>92.29</t>
  </si>
  <si>
    <t>10483.34</t>
  </si>
  <si>
    <t>280.00</t>
  </si>
  <si>
    <t>218.39</t>
  </si>
  <si>
    <t>8243.34</t>
  </si>
  <si>
    <t>3911.2</t>
  </si>
  <si>
    <t>192.00</t>
  </si>
  <si>
    <t>157.95</t>
  </si>
  <si>
    <t>991.67</t>
  </si>
  <si>
    <t>140.40</t>
  </si>
  <si>
    <t>2208.33</t>
  </si>
  <si>
    <t>1458.33</t>
  </si>
  <si>
    <t>343.75</t>
  </si>
  <si>
    <t>1171.67</t>
  </si>
  <si>
    <t>256.67</t>
  </si>
  <si>
    <t>175.82</t>
  </si>
  <si>
    <t>1093.75</t>
  </si>
  <si>
    <t>67.27</t>
  </si>
  <si>
    <t>218.75</t>
  </si>
  <si>
    <t>1483.3400000000001</t>
  </si>
  <si>
    <t>344.00</t>
  </si>
  <si>
    <t>203.58</t>
  </si>
  <si>
    <t>531.25</t>
  </si>
  <si>
    <t>1520.833333</t>
  </si>
  <si>
    <t>966.68</t>
  </si>
  <si>
    <t>185.67</t>
  </si>
  <si>
    <t>100.26</t>
  </si>
  <si>
    <t>DAS NIEVES</t>
  </si>
  <si>
    <t>Fabrice</t>
  </si>
  <si>
    <t>161.60</t>
  </si>
  <si>
    <t>78.78</t>
  </si>
  <si>
    <t>386.40</t>
  </si>
  <si>
    <t>188.37</t>
  </si>
  <si>
    <t>43.20</t>
  </si>
  <si>
    <t>21.06</t>
  </si>
  <si>
    <t>13.65</t>
  </si>
  <si>
    <t>196.80</t>
  </si>
  <si>
    <t>95.94</t>
  </si>
  <si>
    <t>71.20</t>
  </si>
  <si>
    <t>34.71</t>
  </si>
  <si>
    <t>DECHAMP</t>
  </si>
  <si>
    <t>Servane</t>
  </si>
  <si>
    <t>399.98</t>
  </si>
  <si>
    <t>849.98</t>
  </si>
  <si>
    <t>104.00</t>
  </si>
  <si>
    <t>150.15</t>
  </si>
  <si>
    <t>199.99</t>
  </si>
  <si>
    <t>399.99</t>
  </si>
  <si>
    <t>60.45</t>
  </si>
  <si>
    <t>1409.15</t>
  </si>
  <si>
    <t>244.00</t>
  </si>
  <si>
    <t>148.39</t>
  </si>
  <si>
    <t>1106.1</t>
  </si>
  <si>
    <t>76.00</t>
  </si>
  <si>
    <t>37.05</t>
  </si>
  <si>
    <t>108.00</t>
  </si>
  <si>
    <t>116.00</t>
  </si>
  <si>
    <t>64.35</t>
  </si>
  <si>
    <t>2977.5</t>
  </si>
  <si>
    <t>331.25</t>
  </si>
  <si>
    <t>194.39999999999998</t>
  </si>
  <si>
    <t>238.20</t>
  </si>
  <si>
    <t>147.32</t>
  </si>
  <si>
    <t>2554.8900000000003</t>
  </si>
  <si>
    <t>68.25</t>
  </si>
  <si>
    <t>83.52</t>
  </si>
  <si>
    <t>1431.15</t>
  </si>
  <si>
    <t>142.35</t>
  </si>
  <si>
    <t>61.919999999999995</t>
  </si>
  <si>
    <t>1594.2</t>
  </si>
  <si>
    <t>400.00</t>
  </si>
  <si>
    <t>238.88</t>
  </si>
  <si>
    <t>220.00</t>
  </si>
  <si>
    <t>107.25</t>
  </si>
  <si>
    <t>112.00</t>
  </si>
  <si>
    <t>DEWASMES</t>
  </si>
  <si>
    <t>Frank</t>
  </si>
  <si>
    <t>4049.54</t>
  </si>
  <si>
    <t>538.80</t>
  </si>
  <si>
    <t>272.99</t>
  </si>
  <si>
    <t>1118.75</t>
  </si>
  <si>
    <t>5123.27</t>
  </si>
  <si>
    <t>337.60</t>
  </si>
  <si>
    <t>270.27</t>
  </si>
  <si>
    <t>29.25</t>
  </si>
  <si>
    <t>2390.28</t>
  </si>
  <si>
    <t>136.80</t>
  </si>
  <si>
    <t>88.92</t>
  </si>
  <si>
    <t>239.20</t>
  </si>
  <si>
    <t>124.01</t>
  </si>
  <si>
    <t>2516.17</t>
  </si>
  <si>
    <t>7610.49</t>
  </si>
  <si>
    <t>154.44</t>
  </si>
  <si>
    <t>1162.5</t>
  </si>
  <si>
    <t>1006.25</t>
  </si>
  <si>
    <t>3615.4</t>
  </si>
  <si>
    <t>294.05</t>
  </si>
  <si>
    <t>8022.5</t>
  </si>
  <si>
    <t>4722.5</t>
  </si>
  <si>
    <t>657.683333</t>
  </si>
  <si>
    <t>642.60</t>
  </si>
  <si>
    <t>339.38</t>
  </si>
  <si>
    <t>1315.26</t>
  </si>
  <si>
    <t>182.52</t>
  </si>
  <si>
    <t>3006.66667</t>
  </si>
  <si>
    <t>485.60</t>
  </si>
  <si>
    <t>245.31</t>
  </si>
  <si>
    <t>337.5</t>
  </si>
  <si>
    <t>4259.81</t>
  </si>
  <si>
    <t>113.87</t>
  </si>
  <si>
    <t>637.5</t>
  </si>
  <si>
    <t>223.20</t>
  </si>
  <si>
    <t>122.85</t>
  </si>
  <si>
    <t>70.00</t>
  </si>
  <si>
    <t>41.93</t>
  </si>
  <si>
    <t>1250.00003333333</t>
  </si>
  <si>
    <t>681.25</t>
  </si>
  <si>
    <t>2609.72</t>
  </si>
  <si>
    <t>100.00</t>
  </si>
  <si>
    <t>4208.3339</t>
  </si>
  <si>
    <t>41.6666</t>
  </si>
  <si>
    <t>339.97</t>
  </si>
  <si>
    <t>173.58</t>
  </si>
  <si>
    <t>3083.3334699999996</t>
  </si>
  <si>
    <t>1183.52</t>
  </si>
  <si>
    <t>246.66</t>
  </si>
  <si>
    <t>155.37</t>
  </si>
  <si>
    <t>1291.666733</t>
  </si>
  <si>
    <t>1290.2</t>
  </si>
  <si>
    <t>113.33</t>
  </si>
  <si>
    <t>98.94</t>
  </si>
  <si>
    <t>958.333367</t>
  </si>
  <si>
    <t>1526.12</t>
  </si>
  <si>
    <t>76.67</t>
  </si>
  <si>
    <t>76.38</t>
  </si>
  <si>
    <t>2250.0005</t>
  </si>
  <si>
    <t>946.99</t>
  </si>
  <si>
    <t>180.00</t>
  </si>
  <si>
    <t>172.01</t>
  </si>
  <si>
    <t>1458.33376667</t>
  </si>
  <si>
    <t>1138.67</t>
  </si>
  <si>
    <t>116.67</t>
  </si>
  <si>
    <t>72.49</t>
  </si>
  <si>
    <t>1166.666700300333</t>
  </si>
  <si>
    <t>3234.55</t>
  </si>
  <si>
    <t>93.34</t>
  </si>
  <si>
    <t>104.01</t>
  </si>
  <si>
    <t>1083.3334</t>
  </si>
  <si>
    <t>2366.67</t>
  </si>
  <si>
    <t>86.66</t>
  </si>
  <si>
    <t>88.67</t>
  </si>
  <si>
    <t>841.6667</t>
  </si>
  <si>
    <t>556.25</t>
  </si>
  <si>
    <t>7172.61</t>
  </si>
  <si>
    <t>67.33</t>
  </si>
  <si>
    <t>52.33</t>
  </si>
  <si>
    <t>537.5</t>
  </si>
  <si>
    <t>7237.0599999999995</t>
  </si>
  <si>
    <t>34488.36000000001</t>
  </si>
  <si>
    <t>853.67</t>
  </si>
  <si>
    <t>708.55</t>
  </si>
  <si>
    <t>72.00</t>
  </si>
  <si>
    <t>457.86</t>
  </si>
  <si>
    <t>486.01</t>
  </si>
  <si>
    <t>451.08</t>
  </si>
  <si>
    <t>429.49</t>
  </si>
  <si>
    <t>1201.67</t>
  </si>
  <si>
    <t>4603.32</t>
  </si>
  <si>
    <t>144.00</t>
  </si>
  <si>
    <t>189.89</t>
  </si>
  <si>
    <t>448.28</t>
  </si>
  <si>
    <t>118.95</t>
  </si>
  <si>
    <t>853.0699999999999</t>
  </si>
  <si>
    <t>3283.25</t>
  </si>
  <si>
    <t>215.48</t>
  </si>
  <si>
    <t>339.20</t>
  </si>
  <si>
    <t>179.01</t>
  </si>
  <si>
    <t>187.20</t>
  </si>
  <si>
    <t>145.86</t>
  </si>
  <si>
    <t>8631.650000000001</t>
  </si>
  <si>
    <t>155.20</t>
  </si>
  <si>
    <t>247.26</t>
  </si>
  <si>
    <t>4539.37</t>
  </si>
  <si>
    <t>152.10</t>
  </si>
  <si>
    <t>15559.46</t>
  </si>
  <si>
    <t>255.45</t>
  </si>
  <si>
    <t>1541.25</t>
  </si>
  <si>
    <t>101.40</t>
  </si>
  <si>
    <t>10567.94</t>
  </si>
  <si>
    <t>260.00</t>
  </si>
  <si>
    <t>251.55</t>
  </si>
  <si>
    <t>6995.889999999999</t>
  </si>
  <si>
    <t>516.00</t>
  </si>
  <si>
    <t>352.95</t>
  </si>
  <si>
    <t>1168.02</t>
  </si>
  <si>
    <t>7574.91</t>
  </si>
  <si>
    <t>172.00</t>
  </si>
  <si>
    <t>173.90</t>
  </si>
  <si>
    <t>123.12</t>
  </si>
  <si>
    <t>41.73</t>
  </si>
  <si>
    <t>4626.8</t>
  </si>
  <si>
    <t>161.85</t>
  </si>
  <si>
    <t>228.00</t>
  </si>
  <si>
    <t>47.20</t>
  </si>
  <si>
    <t>73.71</t>
  </si>
  <si>
    <t>592.53</t>
  </si>
  <si>
    <t>242.00</t>
  </si>
  <si>
    <t>120.90</t>
  </si>
  <si>
    <t>2720.58</t>
  </si>
  <si>
    <t>83.20</t>
  </si>
  <si>
    <t>106.86</t>
  </si>
  <si>
    <t>239.47</t>
  </si>
  <si>
    <t>177.60</t>
  </si>
  <si>
    <t>96.33</t>
  </si>
  <si>
    <t>204.22</t>
  </si>
  <si>
    <t>81.51</t>
  </si>
  <si>
    <t>356.40999999999997</t>
  </si>
  <si>
    <t>70.40</t>
  </si>
  <si>
    <t>79.17</t>
  </si>
  <si>
    <t>3709.44</t>
  </si>
  <si>
    <t>108.03</t>
  </si>
  <si>
    <t>76.44</t>
  </si>
  <si>
    <t>2729.49</t>
  </si>
  <si>
    <t>141.60</t>
  </si>
  <si>
    <t>69.03</t>
  </si>
  <si>
    <t>104.80</t>
  </si>
  <si>
    <t>51.09</t>
  </si>
  <si>
    <t>186.40</t>
  </si>
  <si>
    <t>90.87</t>
  </si>
  <si>
    <t>35.20</t>
  </si>
  <si>
    <t>17.16</t>
  </si>
  <si>
    <t>758.3299999999999</t>
  </si>
  <si>
    <t>60.67</t>
  </si>
  <si>
    <t>67.40</t>
  </si>
  <si>
    <t>1891.6599999999999</t>
  </si>
  <si>
    <t>4260.71</t>
  </si>
  <si>
    <t>151.34</t>
  </si>
  <si>
    <t>168.93</t>
  </si>
  <si>
    <t>4083.2999999999997</t>
  </si>
  <si>
    <t>3525.28</t>
  </si>
  <si>
    <t>326.70</t>
  </si>
  <si>
    <t>214.58</t>
  </si>
  <si>
    <t>4103.73</t>
  </si>
  <si>
    <t>18613.659999999996</t>
  </si>
  <si>
    <t>328.32</t>
  </si>
  <si>
    <t>179.50</t>
  </si>
  <si>
    <t>1387.5</t>
  </si>
  <si>
    <t>204.17</t>
  </si>
  <si>
    <t>4831.82</t>
  </si>
  <si>
    <t>16.33</t>
  </si>
  <si>
    <t>57.10</t>
  </si>
  <si>
    <t>2164.16</t>
  </si>
  <si>
    <t>173.14</t>
  </si>
  <si>
    <t>106.61</t>
  </si>
  <si>
    <t>1633.32</t>
  </si>
  <si>
    <t>1328.71</t>
  </si>
  <si>
    <t>130.68</t>
  </si>
  <si>
    <t>63.68</t>
  </si>
  <si>
    <t>2841.6499999999996</t>
  </si>
  <si>
    <t>12416.5</t>
  </si>
  <si>
    <t>227.35</t>
  </si>
  <si>
    <t>162.28</t>
  </si>
  <si>
    <t>731.25</t>
  </si>
  <si>
    <t>3045.8199999999997</t>
  </si>
  <si>
    <t>3362.78</t>
  </si>
  <si>
    <t>243.68</t>
  </si>
  <si>
    <t>146.06</t>
  </si>
  <si>
    <t>2995.31</t>
  </si>
  <si>
    <t>205.20</t>
  </si>
  <si>
    <t>202.01</t>
  </si>
  <si>
    <t>1429.16</t>
  </si>
  <si>
    <t>114.34</t>
  </si>
  <si>
    <t>94.76</t>
  </si>
  <si>
    <t>115.36</t>
  </si>
  <si>
    <t xml:space="preserve">GESLOT </t>
  </si>
  <si>
    <t>186.38</t>
  </si>
  <si>
    <t>555.8</t>
  </si>
  <si>
    <t>92.00</t>
  </si>
  <si>
    <t>60.00</t>
  </si>
  <si>
    <t>62.40</t>
  </si>
  <si>
    <t>122.00</t>
  </si>
  <si>
    <t>67.28</t>
  </si>
  <si>
    <t>33.15</t>
  </si>
  <si>
    <t>766.6659999999999</t>
  </si>
  <si>
    <t>61.33</t>
  </si>
  <si>
    <t>29.90</t>
  </si>
  <si>
    <t>4987.210000000001</t>
  </si>
  <si>
    <t>442.00</t>
  </si>
  <si>
    <t>254.47</t>
  </si>
  <si>
    <t>3701.5399999999995</t>
  </si>
  <si>
    <t>311.20</t>
  </si>
  <si>
    <t>182.91</t>
  </si>
  <si>
    <t>140.00</t>
  </si>
  <si>
    <t>159.20</t>
  </si>
  <si>
    <t>77.61</t>
  </si>
  <si>
    <t>2912.46</t>
  </si>
  <si>
    <t>180.80</t>
  </si>
  <si>
    <t>134.94</t>
  </si>
  <si>
    <t>2800.3</t>
  </si>
  <si>
    <t>125.60</t>
  </si>
  <si>
    <t>84.63</t>
  </si>
  <si>
    <t>128.70</t>
  </si>
  <si>
    <t>4150.6</t>
  </si>
  <si>
    <t>235.20</t>
  </si>
  <si>
    <t>161.46</t>
  </si>
  <si>
    <t>2090.23</t>
  </si>
  <si>
    <t>1332.00</t>
  </si>
  <si>
    <t>672.53</t>
  </si>
  <si>
    <t>667.5500000000001</t>
  </si>
  <si>
    <t>126.36</t>
  </si>
  <si>
    <t>518.28</t>
  </si>
  <si>
    <t>2694.7666670000003</t>
  </si>
  <si>
    <t>130.65</t>
  </si>
  <si>
    <t>GUINET</t>
  </si>
  <si>
    <t>Jérôme</t>
  </si>
  <si>
    <t>184.00</t>
  </si>
  <si>
    <t>HALTE</t>
  </si>
  <si>
    <t>Rémy</t>
  </si>
  <si>
    <t>2251.66666</t>
  </si>
  <si>
    <t>916.66</t>
  </si>
  <si>
    <t>73.34</t>
  </si>
  <si>
    <t>35.74</t>
  </si>
  <si>
    <t>HELARD</t>
  </si>
  <si>
    <t>Emmanuel</t>
  </si>
  <si>
    <t>1281.7</t>
  </si>
  <si>
    <t>3257.19</t>
  </si>
  <si>
    <t>120.14</t>
  </si>
  <si>
    <t>165.19</t>
  </si>
  <si>
    <t>1312.5</t>
  </si>
  <si>
    <t>10944.17</t>
  </si>
  <si>
    <t>262.16</t>
  </si>
  <si>
    <t>518.93</t>
  </si>
  <si>
    <t>1132.84</t>
  </si>
  <si>
    <t>33.60</t>
  </si>
  <si>
    <t>46.20</t>
  </si>
  <si>
    <t>773.5699999999999</t>
  </si>
  <si>
    <t>886.68</t>
  </si>
  <si>
    <t>28.80</t>
  </si>
  <si>
    <t>88.12</t>
  </si>
  <si>
    <t>3335.53</t>
  </si>
  <si>
    <t>136.86</t>
  </si>
  <si>
    <t>3009.27</t>
  </si>
  <si>
    <t>21.60</t>
  </si>
  <si>
    <t>61.79</t>
  </si>
  <si>
    <t>412.5</t>
  </si>
  <si>
    <t>364.80</t>
  </si>
  <si>
    <t>281.54</t>
  </si>
  <si>
    <t>HERVÉ</t>
  </si>
  <si>
    <t>Charline</t>
  </si>
  <si>
    <t>40.00</t>
  </si>
  <si>
    <t>19.50</t>
  </si>
  <si>
    <t>4266.67</t>
  </si>
  <si>
    <t>341.33</t>
  </si>
  <si>
    <t>166.40</t>
  </si>
  <si>
    <t>183.32999999999998</t>
  </si>
  <si>
    <t>125.20</t>
  </si>
  <si>
    <t>101.99</t>
  </si>
  <si>
    <t>359.5</t>
  </si>
  <si>
    <t>1633.65</t>
  </si>
  <si>
    <t>224.06</t>
  </si>
  <si>
    <t>3483.33</t>
  </si>
  <si>
    <t>691.25</t>
  </si>
  <si>
    <t>11597.12</t>
  </si>
  <si>
    <t>278.67</t>
  </si>
  <si>
    <t>160.03</t>
  </si>
  <si>
    <t>641.25</t>
  </si>
  <si>
    <t>415.95</t>
  </si>
  <si>
    <t>171.68</t>
  </si>
  <si>
    <t>145.35</t>
  </si>
  <si>
    <t>184.1</t>
  </si>
  <si>
    <t>124.86</t>
  </si>
  <si>
    <t>2505.83</t>
  </si>
  <si>
    <t>526.5799999999999</t>
  </si>
  <si>
    <t>205.33</t>
  </si>
  <si>
    <t>140.25</t>
  </si>
  <si>
    <t>4048.83</t>
  </si>
  <si>
    <t>667.43</t>
  </si>
  <si>
    <t>346.36</t>
  </si>
  <si>
    <t>175.86</t>
  </si>
  <si>
    <t>1869.33</t>
  </si>
  <si>
    <t>315.98</t>
  </si>
  <si>
    <t>4974.65</t>
  </si>
  <si>
    <t>156.22</t>
  </si>
  <si>
    <t>76.15</t>
  </si>
  <si>
    <t>331.7</t>
  </si>
  <si>
    <t>129.44</t>
  </si>
  <si>
    <t>71.69</t>
  </si>
  <si>
    <t>42.75</t>
  </si>
  <si>
    <t>119.60</t>
  </si>
  <si>
    <t>76.63</t>
  </si>
  <si>
    <t>1887.5</t>
  </si>
  <si>
    <t>242.05</t>
  </si>
  <si>
    <t>151.00</t>
  </si>
  <si>
    <t>73.63</t>
  </si>
  <si>
    <t>8985.509999999998</t>
  </si>
  <si>
    <t>124.80</t>
  </si>
  <si>
    <t>9691.220000000001</t>
  </si>
  <si>
    <t>380.00</t>
  </si>
  <si>
    <t>255.84</t>
  </si>
  <si>
    <t>5338.780000000001</t>
  </si>
  <si>
    <t>118.94</t>
  </si>
  <si>
    <t>2945.01</t>
  </si>
  <si>
    <t>8804.96</t>
  </si>
  <si>
    <t>271.20</t>
  </si>
  <si>
    <t>298.74</t>
  </si>
  <si>
    <t>1506.25</t>
  </si>
  <si>
    <t>602.51</t>
  </si>
  <si>
    <t>3035.13</t>
  </si>
  <si>
    <t>304.00</t>
  </si>
  <si>
    <t>171.60</t>
  </si>
  <si>
    <t>1531.5</t>
  </si>
  <si>
    <t>9004.93</t>
  </si>
  <si>
    <t>535.20</t>
  </si>
  <si>
    <t>313.56</t>
  </si>
  <si>
    <t>136.50</t>
  </si>
  <si>
    <t>235.95</t>
  </si>
  <si>
    <t>970.17</t>
  </si>
  <si>
    <t>573.60</t>
  </si>
  <si>
    <t>322.53</t>
  </si>
  <si>
    <t>142.32</t>
  </si>
  <si>
    <t>69.38</t>
  </si>
  <si>
    <t>1837.4899999999998</t>
  </si>
  <si>
    <t>2553.14</t>
  </si>
  <si>
    <t>147.01</t>
  </si>
  <si>
    <t>80.22</t>
  </si>
  <si>
    <t>4483.38</t>
  </si>
  <si>
    <t>103.46</t>
  </si>
  <si>
    <t>2187.4849999999997</t>
  </si>
  <si>
    <t>4116.530000000001</t>
  </si>
  <si>
    <t>175.01</t>
  </si>
  <si>
    <t>95.04</t>
  </si>
  <si>
    <t>1674.99</t>
  </si>
  <si>
    <t>3271.2</t>
  </si>
  <si>
    <t>134.01</t>
  </si>
  <si>
    <t>99.24</t>
  </si>
  <si>
    <t>406.25</t>
  </si>
  <si>
    <t>2616.65</t>
  </si>
  <si>
    <t>13063.689999999999</t>
  </si>
  <si>
    <t>209.35</t>
  </si>
  <si>
    <t>120.35</t>
  </si>
  <si>
    <t>1012.5</t>
  </si>
  <si>
    <t>3644.23</t>
  </si>
  <si>
    <t>70.13</t>
  </si>
  <si>
    <t>1551.659663</t>
  </si>
  <si>
    <t>124.14</t>
  </si>
  <si>
    <t>76.88</t>
  </si>
  <si>
    <t>3249.98</t>
  </si>
  <si>
    <t>266.25</t>
  </si>
  <si>
    <t>7421.9400000000005</t>
  </si>
  <si>
    <t>260.02</t>
  </si>
  <si>
    <t>126.72</t>
  </si>
  <si>
    <t>3412.47334</t>
  </si>
  <si>
    <t>6057.51</t>
  </si>
  <si>
    <t>273.02</t>
  </si>
  <si>
    <t>150.60</t>
  </si>
  <si>
    <t>1224.99</t>
  </si>
  <si>
    <t>98.01</t>
  </si>
  <si>
    <t>47.76</t>
  </si>
  <si>
    <t>408.33</t>
  </si>
  <si>
    <t>2482.64</t>
  </si>
  <si>
    <t>32.67</t>
  </si>
  <si>
    <t>31.52</t>
  </si>
  <si>
    <t>2524.99</t>
  </si>
  <si>
    <t>4540.74</t>
  </si>
  <si>
    <t>106.26</t>
  </si>
  <si>
    <t>443.75</t>
  </si>
  <si>
    <t>450.8304</t>
  </si>
  <si>
    <t>68.80</t>
  </si>
  <si>
    <t>58.89</t>
  </si>
  <si>
    <t>818.3333</t>
  </si>
  <si>
    <t>1345.8400000000001</t>
  </si>
  <si>
    <t>1466.6599999999999</t>
  </si>
  <si>
    <t>879.9590000000001</t>
  </si>
  <si>
    <t>2959.29</t>
  </si>
  <si>
    <t>98.39</t>
  </si>
  <si>
    <t>123.43</t>
  </si>
  <si>
    <t>845.54</t>
  </si>
  <si>
    <t>89.28</t>
  </si>
  <si>
    <t>1021.2</t>
  </si>
  <si>
    <t>5989.530000000001</t>
  </si>
  <si>
    <t>67.64</t>
  </si>
  <si>
    <t>105.96</t>
  </si>
  <si>
    <t>831.25</t>
  </si>
  <si>
    <t>38.4</t>
  </si>
  <si>
    <t>2587.5436699999996</t>
  </si>
  <si>
    <t>34.40</t>
  </si>
  <si>
    <t>40.17</t>
  </si>
  <si>
    <t>1066.81</t>
  </si>
  <si>
    <t>371.0900000000001</t>
  </si>
  <si>
    <t>5770.969999999999</t>
  </si>
  <si>
    <t>85.34</t>
  </si>
  <si>
    <t>88.41</t>
  </si>
  <si>
    <t>1275.54</t>
  </si>
  <si>
    <t>102.04</t>
  </si>
  <si>
    <t>112.15</t>
  </si>
  <si>
    <t>1819.5</t>
  </si>
  <si>
    <t>4726.799999</t>
  </si>
  <si>
    <t>51.87</t>
  </si>
  <si>
    <t>991.52</t>
  </si>
  <si>
    <t>3501.01</t>
  </si>
  <si>
    <t>77.96</t>
  </si>
  <si>
    <t>2047.79</t>
  </si>
  <si>
    <t>1225.54</t>
  </si>
  <si>
    <t>491.625</t>
  </si>
  <si>
    <t>6201.5</t>
  </si>
  <si>
    <t>163.82</t>
  </si>
  <si>
    <t>79.87</t>
  </si>
  <si>
    <t>40.78</t>
  </si>
  <si>
    <t>831.08</t>
  </si>
  <si>
    <t>66.48</t>
  </si>
  <si>
    <t>32.42</t>
  </si>
  <si>
    <t>1804.1599999999999</t>
  </si>
  <si>
    <t>1259.1599999999999</t>
  </si>
  <si>
    <t>144.33</t>
  </si>
  <si>
    <t>85.97</t>
  </si>
  <si>
    <t>9.36</t>
  </si>
  <si>
    <t>37.44</t>
  </si>
  <si>
    <t>82.68</t>
  </si>
  <si>
    <t>304.01</t>
  </si>
  <si>
    <t>206.67</t>
  </si>
  <si>
    <t>496.5</t>
  </si>
  <si>
    <t>239.1</t>
  </si>
  <si>
    <t>219.20</t>
  </si>
  <si>
    <t>173.13</t>
  </si>
  <si>
    <t>1163.9299999999998</t>
  </si>
  <si>
    <t>2135.13</t>
  </si>
  <si>
    <t>224.00</t>
  </si>
  <si>
    <t>169.63</t>
  </si>
  <si>
    <t>1299.98</t>
  </si>
  <si>
    <t>4445.05</t>
  </si>
  <si>
    <t>76.40</t>
  </si>
  <si>
    <t>107.44</t>
  </si>
  <si>
    <t>598.61</t>
  </si>
  <si>
    <t>290.80</t>
  </si>
  <si>
    <t>172.94</t>
  </si>
  <si>
    <t>1829.09</t>
  </si>
  <si>
    <t>8013.6</t>
  </si>
  <si>
    <t>159.51</t>
  </si>
  <si>
    <t>294.2</t>
  </si>
  <si>
    <t>3782.17</t>
  </si>
  <si>
    <t>884.53</t>
  </si>
  <si>
    <t>5779.4400000000005</t>
  </si>
  <si>
    <t>176.80</t>
  </si>
  <si>
    <t>145.45</t>
  </si>
  <si>
    <t>787.5</t>
  </si>
  <si>
    <t>7714.42</t>
  </si>
  <si>
    <t>217.60</t>
  </si>
  <si>
    <t>129.46</t>
  </si>
  <si>
    <t>180.40</t>
  </si>
  <si>
    <t>87.94</t>
  </si>
  <si>
    <t>23.20</t>
  </si>
  <si>
    <t>26.91</t>
  </si>
  <si>
    <t>240.91</t>
  </si>
  <si>
    <t>44.85</t>
  </si>
  <si>
    <t>97.60</t>
  </si>
  <si>
    <t>756.25</t>
  </si>
  <si>
    <t>236.00</t>
  </si>
  <si>
    <t>76.05</t>
  </si>
  <si>
    <t>252.00</t>
  </si>
  <si>
    <t>2776.03</t>
  </si>
  <si>
    <t>338.40</t>
  </si>
  <si>
    <t>606.25</t>
  </si>
  <si>
    <t>58.50</t>
  </si>
  <si>
    <t>429.17</t>
  </si>
  <si>
    <t>703.3399999999999</t>
  </si>
  <si>
    <t>411.66</t>
  </si>
  <si>
    <t>2251.62</t>
  </si>
  <si>
    <t>34.33</t>
  </si>
  <si>
    <t>60.23</t>
  </si>
  <si>
    <t>858.34</t>
  </si>
  <si>
    <t>459.05</t>
  </si>
  <si>
    <t>446.66999999999996</t>
  </si>
  <si>
    <t>68.66</t>
  </si>
  <si>
    <t>50.90</t>
  </si>
  <si>
    <t>2395.84</t>
  </si>
  <si>
    <t>226.67</t>
  </si>
  <si>
    <t>191.66</t>
  </si>
  <si>
    <t>102.29</t>
  </si>
  <si>
    <t>2200.85</t>
  </si>
  <si>
    <t>1716.68</t>
  </si>
  <si>
    <t>176.05</t>
  </si>
  <si>
    <t>129.33</t>
  </si>
  <si>
    <t>453.34</t>
  </si>
  <si>
    <t>34.42</t>
  </si>
  <si>
    <t>1432.51</t>
  </si>
  <si>
    <t>1807.01</t>
  </si>
  <si>
    <t>114.59</t>
  </si>
  <si>
    <t>64.72</t>
  </si>
  <si>
    <t>617.49</t>
  </si>
  <si>
    <t>2192.76</t>
  </si>
  <si>
    <t>75.23</t>
  </si>
  <si>
    <t>42.32</t>
  </si>
  <si>
    <t>1502.0900000000001</t>
  </si>
  <si>
    <t>906.68</t>
  </si>
  <si>
    <t>1566.2800000000002</t>
  </si>
  <si>
    <t>120.16</t>
  </si>
  <si>
    <t>110.01</t>
  </si>
  <si>
    <t>33.48</t>
  </si>
  <si>
    <t>1148.3400000000001</t>
  </si>
  <si>
    <t>91.86</t>
  </si>
  <si>
    <t>69.70</t>
  </si>
  <si>
    <t>3142.2299999999996</t>
  </si>
  <si>
    <t>2399.18</t>
  </si>
  <si>
    <t>3240.5899999999997</t>
  </si>
  <si>
    <t>251.36</t>
  </si>
  <si>
    <t>172.36</t>
  </si>
  <si>
    <t>276.00</t>
  </si>
  <si>
    <t>302.40</t>
  </si>
  <si>
    <t>194.22</t>
  </si>
  <si>
    <t>1037.5</t>
  </si>
  <si>
    <t>308.00</t>
  </si>
  <si>
    <t>195.00</t>
  </si>
  <si>
    <t>328.00</t>
  </si>
  <si>
    <t>3366.67</t>
  </si>
  <si>
    <t>2866.67</t>
  </si>
  <si>
    <t>269.33</t>
  </si>
  <si>
    <t>146.90</t>
  </si>
  <si>
    <t>159.90</t>
  </si>
  <si>
    <t>229.20</t>
  </si>
  <si>
    <t>124.22</t>
  </si>
  <si>
    <t>175.50</t>
  </si>
  <si>
    <t>253.60</t>
  </si>
  <si>
    <t>123.63</t>
  </si>
  <si>
    <t>1583.33</t>
  </si>
  <si>
    <t>958.3299999999999</t>
  </si>
  <si>
    <t>126.67</t>
  </si>
  <si>
    <t>61.75</t>
  </si>
  <si>
    <t>MASSARDIER</t>
  </si>
  <si>
    <t>Robin</t>
  </si>
  <si>
    <t>3213.57</t>
  </si>
  <si>
    <t>1678.612</t>
  </si>
  <si>
    <t>199.20</t>
  </si>
  <si>
    <t>117.00</t>
  </si>
  <si>
    <t>4091.17</t>
  </si>
  <si>
    <t>165.67</t>
  </si>
  <si>
    <t>1191.5</t>
  </si>
  <si>
    <t>4883.92</t>
  </si>
  <si>
    <t>183.20</t>
  </si>
  <si>
    <t>225.82</t>
  </si>
  <si>
    <t>2248.25</t>
  </si>
  <si>
    <t>2018.75</t>
  </si>
  <si>
    <t>13253.970000000001</t>
  </si>
  <si>
    <t>154.40</t>
  </si>
  <si>
    <t>229.76</t>
  </si>
  <si>
    <t>2137.5</t>
  </si>
  <si>
    <t>18.72</t>
  </si>
  <si>
    <t>1765.44</t>
  </si>
  <si>
    <t>265.60</t>
  </si>
  <si>
    <t>150.54</t>
  </si>
  <si>
    <t>1752.3700000000001</t>
  </si>
  <si>
    <t>17388.54</t>
  </si>
  <si>
    <t>183.57</t>
  </si>
  <si>
    <t>1882.5</t>
  </si>
  <si>
    <t>1141.5</t>
  </si>
  <si>
    <t>14244.78</t>
  </si>
  <si>
    <t>106.08</t>
  </si>
  <si>
    <t>76.80</t>
  </si>
  <si>
    <t>45.24</t>
  </si>
  <si>
    <t>2910.59</t>
  </si>
  <si>
    <t>428.80</t>
  </si>
  <si>
    <t>256.80</t>
  </si>
  <si>
    <t>4119.42</t>
  </si>
  <si>
    <t>70.44</t>
  </si>
  <si>
    <t>3027.47</t>
  </si>
  <si>
    <t>230.40</t>
  </si>
  <si>
    <t>112.32</t>
  </si>
  <si>
    <t>63.57</t>
  </si>
  <si>
    <t>763.3000000000001</t>
  </si>
  <si>
    <t>9336.7</t>
  </si>
  <si>
    <t>212.00</t>
  </si>
  <si>
    <t>154.05</t>
  </si>
  <si>
    <t>94.38</t>
  </si>
  <si>
    <t>39.00</t>
  </si>
  <si>
    <t>126.40</t>
  </si>
  <si>
    <t>91.20</t>
  </si>
  <si>
    <t>60.06</t>
  </si>
  <si>
    <t>35.05</t>
  </si>
  <si>
    <t>2664.95</t>
  </si>
  <si>
    <t>234.88</t>
  </si>
  <si>
    <t>1683.87</t>
  </si>
  <si>
    <t>44.26</t>
  </si>
  <si>
    <t>196.00</t>
  </si>
  <si>
    <t>95.54</t>
  </si>
  <si>
    <t>250.49</t>
  </si>
  <si>
    <t>2849.51</t>
  </si>
  <si>
    <t>370.45</t>
  </si>
  <si>
    <t>3529.55</t>
  </si>
  <si>
    <t>85.80</t>
  </si>
  <si>
    <t>6557.23</t>
  </si>
  <si>
    <t>201.60</t>
  </si>
  <si>
    <t>98.28</t>
  </si>
  <si>
    <t>3339.26</t>
  </si>
  <si>
    <t>2639.26</t>
  </si>
  <si>
    <t>3334.1499999999996</t>
  </si>
  <si>
    <t>267.14</t>
  </si>
  <si>
    <t>130.23</t>
  </si>
  <si>
    <t>248.00</t>
  </si>
  <si>
    <t>7071.45</t>
  </si>
  <si>
    <t>170.40</t>
  </si>
  <si>
    <t>83.07</t>
  </si>
  <si>
    <t>497.5</t>
  </si>
  <si>
    <t>4346.47</t>
  </si>
  <si>
    <t>547.5</t>
  </si>
  <si>
    <t>43.199999999999996</t>
  </si>
  <si>
    <t>223.2</t>
  </si>
  <si>
    <t>3516.05</t>
  </si>
  <si>
    <t>56.00</t>
  </si>
  <si>
    <t>7.02</t>
  </si>
  <si>
    <t>3919.12</t>
  </si>
  <si>
    <t>57.60</t>
  </si>
  <si>
    <t>73.32</t>
  </si>
  <si>
    <t>5460.88</t>
  </si>
  <si>
    <t>129.60</t>
  </si>
  <si>
    <t>7049.96</t>
  </si>
  <si>
    <t>188.80</t>
  </si>
  <si>
    <t>119.20</t>
  </si>
  <si>
    <t>120.12</t>
  </si>
  <si>
    <t>163.41</t>
  </si>
  <si>
    <t>500.14</t>
  </si>
  <si>
    <t>840.01</t>
  </si>
  <si>
    <t>5369.45</t>
  </si>
  <si>
    <t>145.60</t>
  </si>
  <si>
    <t>103.74</t>
  </si>
  <si>
    <t>54.40</t>
  </si>
  <si>
    <t>60.49</t>
  </si>
  <si>
    <t>1865.5</t>
  </si>
  <si>
    <t>294.40</t>
  </si>
  <si>
    <t>145.88</t>
  </si>
  <si>
    <t>26.52</t>
  </si>
  <si>
    <t>3290.74</t>
  </si>
  <si>
    <t>52.26</t>
  </si>
  <si>
    <t>2850.24</t>
  </si>
  <si>
    <t>1512.8</t>
  </si>
  <si>
    <t>53.12</t>
  </si>
  <si>
    <t>5270.2</t>
  </si>
  <si>
    <t>103.35</t>
  </si>
  <si>
    <t>918.75</t>
  </si>
  <si>
    <t>4049.7799999999997</t>
  </si>
  <si>
    <t>2649.4</t>
  </si>
  <si>
    <t>324.00</t>
  </si>
  <si>
    <t>2750.87</t>
  </si>
  <si>
    <t>481.6</t>
  </si>
  <si>
    <t>204.00</t>
  </si>
  <si>
    <t>5855.83</t>
  </si>
  <si>
    <t>843.75</t>
  </si>
  <si>
    <t>1377.41</t>
  </si>
  <si>
    <t>2719.21</t>
  </si>
  <si>
    <t>981.25</t>
  </si>
  <si>
    <t>995.5</t>
  </si>
  <si>
    <t>1395.5</t>
  </si>
  <si>
    <t>3251.16</t>
  </si>
  <si>
    <t>101.22</t>
  </si>
  <si>
    <t>11147.15</t>
  </si>
  <si>
    <t>102.00</t>
  </si>
  <si>
    <t>237.18</t>
  </si>
  <si>
    <t>22.400000000000002</t>
  </si>
  <si>
    <t>2647.84</t>
  </si>
  <si>
    <t>156.80</t>
  </si>
  <si>
    <t>110.09</t>
  </si>
  <si>
    <t>6825.299999999999</t>
  </si>
  <si>
    <t>121.16</t>
  </si>
  <si>
    <t>19.2</t>
  </si>
  <si>
    <t>12009.71</t>
  </si>
  <si>
    <t>129.20</t>
  </si>
  <si>
    <t>929.1700000000001</t>
  </si>
  <si>
    <t>285.62</t>
  </si>
  <si>
    <t>74.33</t>
  </si>
  <si>
    <t>100.59</t>
  </si>
  <si>
    <t>2754.597</t>
  </si>
  <si>
    <t>230.00</t>
  </si>
  <si>
    <t>169.67</t>
  </si>
  <si>
    <t>9376.92</t>
  </si>
  <si>
    <t>82.00</t>
  </si>
  <si>
    <t>88.01</t>
  </si>
  <si>
    <t>87.5</t>
  </si>
  <si>
    <t>4788.530000000001</t>
  </si>
  <si>
    <t>177.00</t>
  </si>
  <si>
    <t>160.41</t>
  </si>
  <si>
    <t>39.98</t>
  </si>
  <si>
    <t>2024.37</t>
  </si>
  <si>
    <t>58.00</t>
  </si>
  <si>
    <t>28.28</t>
  </si>
  <si>
    <t>2217.96</t>
  </si>
  <si>
    <t>21.70</t>
  </si>
  <si>
    <t>2839.44</t>
  </si>
  <si>
    <t>1175.65</t>
  </si>
  <si>
    <t>1655.71</t>
  </si>
  <si>
    <t>90.48</t>
  </si>
  <si>
    <t>1632.68</t>
  </si>
  <si>
    <t>67.08</t>
  </si>
  <si>
    <t>338.73</t>
  </si>
  <si>
    <t>199.32</t>
  </si>
  <si>
    <t>439.2</t>
  </si>
  <si>
    <t>136.00</t>
  </si>
  <si>
    <t>102.09</t>
  </si>
  <si>
    <t>1632.69</t>
  </si>
  <si>
    <t>134.48</t>
  </si>
  <si>
    <t>97.50</t>
  </si>
  <si>
    <t>237.83</t>
  </si>
  <si>
    <t>699.6416666</t>
  </si>
  <si>
    <t>81.89</t>
  </si>
  <si>
    <t>153.60</t>
  </si>
  <si>
    <t>1323.27</t>
  </si>
  <si>
    <t>226.96</t>
  </si>
  <si>
    <t>478.72</t>
  </si>
  <si>
    <t>168.8</t>
  </si>
  <si>
    <t>148.34</t>
  </si>
  <si>
    <t>2357.48</t>
  </si>
  <si>
    <t>208.55</t>
  </si>
  <si>
    <t>2061.25</t>
  </si>
  <si>
    <t>3359.04</t>
  </si>
  <si>
    <t>169.65</t>
  </si>
  <si>
    <t>235.60</t>
  </si>
  <si>
    <t>166.00</t>
  </si>
  <si>
    <t>127.73</t>
  </si>
  <si>
    <t>3582.5</t>
  </si>
  <si>
    <t>1480.25</t>
  </si>
  <si>
    <t>286.60</t>
  </si>
  <si>
    <t>170.91</t>
  </si>
  <si>
    <t>2376.33</t>
  </si>
  <si>
    <t>170.00</t>
  </si>
  <si>
    <t>90.68</t>
  </si>
  <si>
    <t>4012.9900000000002</t>
  </si>
  <si>
    <t>206.80</t>
  </si>
  <si>
    <t>3581.67</t>
  </si>
  <si>
    <t>2805.93</t>
  </si>
  <si>
    <t>286.53</t>
  </si>
  <si>
    <t>157.24</t>
  </si>
  <si>
    <t>4407.19</t>
  </si>
  <si>
    <t>221.20</t>
  </si>
  <si>
    <t>133.18</t>
  </si>
  <si>
    <t>2615.28</t>
  </si>
  <si>
    <t>308.40</t>
  </si>
  <si>
    <t>1192.5</t>
  </si>
  <si>
    <t>382.80</t>
  </si>
  <si>
    <t>256.82</t>
  </si>
  <si>
    <t>6176.67</t>
  </si>
  <si>
    <t>5126.67</t>
  </si>
  <si>
    <t>867.33</t>
  </si>
  <si>
    <t>438.37</t>
  </si>
  <si>
    <t>4824.2</t>
  </si>
  <si>
    <t>184.80</t>
  </si>
  <si>
    <t>143.30</t>
  </si>
  <si>
    <t>255.07999999999998</t>
  </si>
  <si>
    <t>2325.69</t>
  </si>
  <si>
    <t>136.40</t>
  </si>
  <si>
    <t>74.27</t>
  </si>
  <si>
    <t>2081.07</t>
  </si>
  <si>
    <t>99.60</t>
  </si>
  <si>
    <t>48.54</t>
  </si>
  <si>
    <t>1426.67</t>
  </si>
  <si>
    <t>147.33</t>
  </si>
  <si>
    <t>97.17</t>
  </si>
  <si>
    <t>1647.13</t>
  </si>
  <si>
    <t>139.60</t>
  </si>
  <si>
    <t>105.11</t>
  </si>
  <si>
    <t>29.24</t>
  </si>
  <si>
    <t>1138.33</t>
  </si>
  <si>
    <t>91.07</t>
  </si>
  <si>
    <t>44.39</t>
  </si>
  <si>
    <t>781.6700000000001</t>
  </si>
  <si>
    <t>162.13</t>
  </si>
  <si>
    <t>94.63</t>
  </si>
  <si>
    <t>88.70</t>
  </si>
  <si>
    <t>1066.67</t>
  </si>
  <si>
    <t>112.13</t>
  </si>
  <si>
    <t>54.66</t>
  </si>
  <si>
    <t>66.40</t>
  </si>
  <si>
    <t>32.36</t>
  </si>
  <si>
    <t>3816.67</t>
  </si>
  <si>
    <t>4464.950000000001</t>
  </si>
  <si>
    <t>305.33</t>
  </si>
  <si>
    <t>148.85</t>
  </si>
  <si>
    <t>1516.66667</t>
  </si>
  <si>
    <t>117.98</t>
  </si>
  <si>
    <t>8676.96</t>
  </si>
  <si>
    <t>80.93</t>
  </si>
  <si>
    <t>8507.57</t>
  </si>
  <si>
    <t>87.75</t>
  </si>
  <si>
    <t>219.42</t>
  </si>
  <si>
    <t>132.60</t>
  </si>
  <si>
    <t>2491.67</t>
  </si>
  <si>
    <t>199.33</t>
  </si>
  <si>
    <t>112.78</t>
  </si>
  <si>
    <t>9361.830000000002</t>
  </si>
  <si>
    <t>284.00</t>
  </si>
  <si>
    <t>168.68</t>
  </si>
  <si>
    <t>950.08</t>
  </si>
  <si>
    <t>12747.02499</t>
  </si>
  <si>
    <t>1324.4</t>
  </si>
  <si>
    <t>16708.31</t>
  </si>
  <si>
    <t>268.00</t>
  </si>
  <si>
    <t>167.70</t>
  </si>
  <si>
    <t>2858.47</t>
  </si>
  <si>
    <t>173.55</t>
  </si>
  <si>
    <t>3165.29</t>
  </si>
  <si>
    <t>372.00</t>
  </si>
  <si>
    <t>206.70</t>
  </si>
  <si>
    <t>318.75</t>
  </si>
  <si>
    <t>556.07</t>
  </si>
  <si>
    <t>1212.5</t>
  </si>
  <si>
    <t>8068.818200000003</t>
  </si>
  <si>
    <t>46.00</t>
  </si>
  <si>
    <t>92.63</t>
  </si>
  <si>
    <t>15982.765</t>
  </si>
  <si>
    <t>197.93</t>
  </si>
  <si>
    <t>1241.25</t>
  </si>
  <si>
    <t>521.4000000000001</t>
  </si>
  <si>
    <t>4336.84</t>
  </si>
  <si>
    <t>10993.354800000001</t>
  </si>
  <si>
    <t>762.5</t>
  </si>
  <si>
    <t>6629.86</t>
  </si>
  <si>
    <t>116.03</t>
  </si>
  <si>
    <t>4017.5700000000006</t>
  </si>
  <si>
    <t>3821.95</t>
  </si>
  <si>
    <t>111.15</t>
  </si>
  <si>
    <t>683.75</t>
  </si>
  <si>
    <t>3411.35</t>
  </si>
  <si>
    <t>98.48</t>
  </si>
  <si>
    <t>811.25</t>
  </si>
  <si>
    <t>27.2</t>
  </si>
  <si>
    <t>74.88</t>
  </si>
  <si>
    <t>1383.337</t>
  </si>
  <si>
    <t>966.667</t>
  </si>
  <si>
    <t>7132.49</t>
  </si>
  <si>
    <t>110.66</t>
  </si>
  <si>
    <t>108.55</t>
  </si>
  <si>
    <t>41.86</t>
  </si>
  <si>
    <t>2936.03</t>
  </si>
  <si>
    <t>4808.41</t>
  </si>
  <si>
    <t>86.00</t>
  </si>
  <si>
    <t>61.43</t>
  </si>
  <si>
    <t>556.45</t>
  </si>
  <si>
    <t>7723.51</t>
  </si>
  <si>
    <t>1234.18</t>
  </si>
  <si>
    <t>95.52</t>
  </si>
  <si>
    <t>10710.79</t>
  </si>
  <si>
    <t>28.86</t>
  </si>
  <si>
    <t>16.43</t>
  </si>
  <si>
    <t>49.61</t>
  </si>
  <si>
    <t>211.20</t>
  </si>
  <si>
    <t>112.71</t>
  </si>
  <si>
    <t>78.40</t>
  </si>
  <si>
    <t>57.72</t>
  </si>
  <si>
    <t>85.92</t>
  </si>
  <si>
    <t>41.89</t>
  </si>
  <si>
    <t>39.20</t>
  </si>
  <si>
    <t>19.11</t>
  </si>
  <si>
    <t>38.22</t>
  </si>
  <si>
    <t>206.40</t>
  </si>
  <si>
    <t>127.92</t>
  </si>
  <si>
    <t>186.07</t>
  </si>
  <si>
    <t>47.97</t>
  </si>
  <si>
    <t>17.55</t>
  </si>
  <si>
    <t>706.25</t>
  </si>
  <si>
    <t>4359.83</t>
  </si>
  <si>
    <t>83.85</t>
  </si>
  <si>
    <t>204.46</t>
  </si>
  <si>
    <t>381.76000000000005</t>
  </si>
  <si>
    <t>2722.5</t>
  </si>
  <si>
    <t>1984.03</t>
  </si>
  <si>
    <t>217.80</t>
  </si>
  <si>
    <t>131.92</t>
  </si>
  <si>
    <t>53.83000000000001</t>
  </si>
  <si>
    <t>3247.57</t>
  </si>
  <si>
    <t>119.34</t>
  </si>
  <si>
    <t>1099.58</t>
  </si>
  <si>
    <t>32.76</t>
  </si>
  <si>
    <t>948.57</t>
  </si>
  <si>
    <t>1825.09</t>
  </si>
  <si>
    <t>32.37</t>
  </si>
  <si>
    <t>1933.33</t>
  </si>
  <si>
    <t>154.67</t>
  </si>
  <si>
    <t>530.81</t>
  </si>
  <si>
    <t>138.45</t>
  </si>
  <si>
    <t>1553.78</t>
  </si>
  <si>
    <t>157.60</t>
  </si>
  <si>
    <t>76.83</t>
  </si>
  <si>
    <t>111.35</t>
  </si>
  <si>
    <t>587.5</t>
  </si>
  <si>
    <t>2649.21</t>
  </si>
  <si>
    <t>133.58</t>
  </si>
  <si>
    <t>3045.36</t>
  </si>
  <si>
    <t>5626.28</t>
  </si>
  <si>
    <t>156.00</t>
  </si>
  <si>
    <t>2790.18</t>
  </si>
  <si>
    <t>115.05</t>
  </si>
  <si>
    <t>3997.52</t>
  </si>
  <si>
    <t>115.07</t>
  </si>
  <si>
    <t>5888.93</t>
  </si>
  <si>
    <t>256.00</t>
  </si>
  <si>
    <t>163.80</t>
  </si>
  <si>
    <t>5826.22</t>
  </si>
  <si>
    <t>147.22</t>
  </si>
  <si>
    <t>4148.92</t>
  </si>
  <si>
    <t>433.33000000000004</t>
  </si>
  <si>
    <t>320.00</t>
  </si>
  <si>
    <t>1099.59</t>
  </si>
  <si>
    <t>3727.41</t>
  </si>
  <si>
    <t>46.40</t>
  </si>
  <si>
    <t>46.02</t>
  </si>
  <si>
    <t>139.20</t>
  </si>
  <si>
    <t>67.86</t>
  </si>
  <si>
    <t>257.52</t>
  </si>
  <si>
    <t>125.55</t>
  </si>
  <si>
    <t>92.80</t>
  </si>
  <si>
    <t>1233.75</t>
  </si>
  <si>
    <t>22.62</t>
  </si>
  <si>
    <t>8.00</t>
  </si>
  <si>
    <t>3.90</t>
  </si>
  <si>
    <t>185.60</t>
  </si>
  <si>
    <t>180.96</t>
  </si>
  <si>
    <t>88.22</t>
  </si>
  <si>
    <t>VIDAL</t>
  </si>
  <si>
    <t xml:space="preserve">Laurent </t>
  </si>
  <si>
    <t>2891.67</t>
  </si>
  <si>
    <t>231.33</t>
  </si>
  <si>
    <t>1963.57</t>
  </si>
  <si>
    <t>2756.53</t>
  </si>
  <si>
    <t>2726.9900000000002</t>
  </si>
  <si>
    <t>40.95</t>
  </si>
  <si>
    <t>2944.79</t>
  </si>
  <si>
    <t>1533.33333</t>
  </si>
  <si>
    <t>122.67</t>
  </si>
  <si>
    <t>63.70</t>
  </si>
  <si>
    <t>5004.66</t>
  </si>
  <si>
    <t>102.40</t>
  </si>
  <si>
    <t>49.92</t>
  </si>
  <si>
    <t>816.666667</t>
  </si>
  <si>
    <t>4337.87</t>
  </si>
  <si>
    <t>65.33</t>
  </si>
  <si>
    <t>31.85</t>
  </si>
  <si>
    <t>1533.333333</t>
  </si>
  <si>
    <t>59.80</t>
  </si>
  <si>
    <t>11.90</t>
  </si>
  <si>
    <t>32.81</t>
  </si>
  <si>
    <t>1551.41</t>
  </si>
  <si>
    <t>113.10</t>
  </si>
  <si>
    <t>2598.45</t>
  </si>
  <si>
    <t>42.17</t>
  </si>
  <si>
    <t>87.96</t>
  </si>
  <si>
    <t>1017.5</t>
  </si>
  <si>
    <t>3018.3900000000003</t>
  </si>
  <si>
    <t>81.40</t>
  </si>
  <si>
    <t>39.68</t>
  </si>
  <si>
    <t>431.89</t>
  </si>
  <si>
    <t>387.21000000000004</t>
  </si>
  <si>
    <t>16.58</t>
  </si>
  <si>
    <t>3514.33</t>
  </si>
  <si>
    <t>76.06</t>
  </si>
  <si>
    <t>191.20</t>
  </si>
  <si>
    <t>93.21</t>
  </si>
  <si>
    <t>61.62</t>
  </si>
  <si>
    <t>1621.04</t>
  </si>
  <si>
    <t>12.00</t>
  </si>
  <si>
    <t>5.85</t>
  </si>
  <si>
    <t>1297.5</t>
  </si>
  <si>
    <t>500.82000000000005</t>
  </si>
  <si>
    <t>103.80</t>
  </si>
  <si>
    <t>101.34</t>
  </si>
  <si>
    <t>1339.29</t>
  </si>
  <si>
    <t>166.92</t>
  </si>
  <si>
    <t>712.76</t>
  </si>
  <si>
    <t>111.06</t>
  </si>
  <si>
    <t>2135.9300000000003</t>
  </si>
  <si>
    <t>55.76</t>
  </si>
  <si>
    <t>10506.41</t>
  </si>
  <si>
    <t>2946.67</t>
  </si>
  <si>
    <t>3834.8</t>
  </si>
  <si>
    <t>235.73</t>
  </si>
  <si>
    <t>134.39</t>
  </si>
  <si>
    <t>2781.67</t>
  </si>
  <si>
    <t>1701.67</t>
  </si>
  <si>
    <t>329.15999999999997</t>
  </si>
  <si>
    <t>1424.35</t>
  </si>
  <si>
    <t>222.53</t>
  </si>
  <si>
    <t>139.67</t>
  </si>
  <si>
    <t>190.33</t>
  </si>
  <si>
    <t>1442.32</t>
  </si>
  <si>
    <t>56.34</t>
  </si>
  <si>
    <t>355.99</t>
  </si>
  <si>
    <t>1279.52</t>
  </si>
  <si>
    <t>132.80</t>
  </si>
  <si>
    <t>72.52</t>
  </si>
  <si>
    <t>3352.3199999999997</t>
  </si>
  <si>
    <t>729.05</t>
  </si>
  <si>
    <t>3353.6000000000004</t>
  </si>
  <si>
    <t>268.19</t>
  </si>
  <si>
    <t>163.87</t>
  </si>
  <si>
    <t>359.31</t>
  </si>
  <si>
    <t>1616.67</t>
  </si>
  <si>
    <t>182.00</t>
  </si>
  <si>
    <t>141.71</t>
  </si>
  <si>
    <t>430.6</t>
  </si>
  <si>
    <t>110.00</t>
  </si>
  <si>
    <t>77.01</t>
  </si>
  <si>
    <t>134.55</t>
  </si>
  <si>
    <t>634.62</t>
  </si>
  <si>
    <t>360.00</t>
  </si>
  <si>
    <t>141.38</t>
  </si>
  <si>
    <t>1311.49</t>
  </si>
  <si>
    <t>1680.19</t>
  </si>
  <si>
    <t>1166.67</t>
  </si>
  <si>
    <t>593.69</t>
  </si>
  <si>
    <t>93.33</t>
  </si>
  <si>
    <t>437.16</t>
  </si>
  <si>
    <t>2187.5</t>
  </si>
  <si>
    <t>1537.5</t>
  </si>
  <si>
    <t>608.62</t>
  </si>
  <si>
    <t>175.00</t>
  </si>
  <si>
    <t>108.72</t>
  </si>
  <si>
    <t>1491.67</t>
  </si>
  <si>
    <t>734.89</t>
  </si>
  <si>
    <t>131.33</t>
  </si>
  <si>
    <t>95.22</t>
  </si>
  <si>
    <t>17.60</t>
  </si>
  <si>
    <t>24.18</t>
  </si>
  <si>
    <t>1928.4700000000003</t>
  </si>
  <si>
    <t>1084.82</t>
  </si>
  <si>
    <t>2214.99</t>
  </si>
  <si>
    <t>3943.5</t>
  </si>
  <si>
    <t>4439.780000000001</t>
  </si>
  <si>
    <t>109.60</t>
  </si>
  <si>
    <t>293.61</t>
  </si>
  <si>
    <t>3883.1000000000004</t>
  </si>
  <si>
    <t>844.44</t>
  </si>
  <si>
    <t>2448.73</t>
  </si>
  <si>
    <t>176.28</t>
  </si>
  <si>
    <t>234.94</t>
  </si>
  <si>
    <t>509.49</t>
  </si>
  <si>
    <t>342.5</t>
  </si>
  <si>
    <t>11153.19</t>
  </si>
  <si>
    <t>132.31</t>
  </si>
  <si>
    <t>1287.5</t>
  </si>
  <si>
    <t>94.57</t>
  </si>
  <si>
    <t>807.89</t>
  </si>
  <si>
    <t>96.72</t>
  </si>
  <si>
    <t>719.72</t>
  </si>
  <si>
    <t>5309.04</t>
  </si>
  <si>
    <t>53.82</t>
  </si>
  <si>
    <t>894.79</t>
  </si>
  <si>
    <t>2734.41</t>
  </si>
  <si>
    <t>144.40</t>
  </si>
  <si>
    <t>89.89</t>
  </si>
  <si>
    <t>62.00</t>
  </si>
  <si>
    <t>30.22</t>
  </si>
  <si>
    <t>54.01</t>
  </si>
  <si>
    <t>7171.41</t>
  </si>
  <si>
    <t>517.5</t>
  </si>
  <si>
    <t>261.91</t>
  </si>
  <si>
    <t>88.96000000000001</t>
  </si>
  <si>
    <t>3016.44</t>
  </si>
  <si>
    <t>667.5</t>
  </si>
  <si>
    <t>214.50</t>
  </si>
  <si>
    <t>883.34</t>
  </si>
  <si>
    <t>100.42</t>
  </si>
  <si>
    <t>791.67</t>
  </si>
  <si>
    <t>2596.0299999999997</t>
  </si>
  <si>
    <t>96.52</t>
  </si>
  <si>
    <t>348.02</t>
  </si>
  <si>
    <t>1275.01</t>
  </si>
  <si>
    <t>266.73</t>
  </si>
  <si>
    <t>189.09</t>
  </si>
  <si>
    <t>1641.67</t>
  </si>
  <si>
    <t>155.03</t>
  </si>
  <si>
    <t>611.86</t>
  </si>
  <si>
    <t>1305.01</t>
  </si>
  <si>
    <t>367.65250000000003</t>
  </si>
  <si>
    <t>217.14</t>
  </si>
  <si>
    <t>2721.67</t>
  </si>
  <si>
    <t>276.90</t>
  </si>
  <si>
    <t>618.75</t>
  </si>
  <si>
    <t>441.67</t>
  </si>
  <si>
    <t>6373.5</t>
  </si>
  <si>
    <t>251.52</t>
  </si>
  <si>
    <t>1866.6800000000003</t>
  </si>
  <si>
    <t>412.00</t>
  </si>
  <si>
    <t>257.40</t>
  </si>
  <si>
    <t>925.01</t>
  </si>
  <si>
    <t>5258.6</t>
  </si>
  <si>
    <t>420.95</t>
  </si>
  <si>
    <t>1675.01</t>
  </si>
  <si>
    <t>356.00</t>
  </si>
  <si>
    <t>189.15</t>
  </si>
  <si>
    <t>849.99</t>
  </si>
  <si>
    <t>1099.99</t>
  </si>
  <si>
    <t>250.01</t>
  </si>
  <si>
    <t>799.99</t>
  </si>
  <si>
    <t>20.00</t>
  </si>
  <si>
    <t>1373.5</t>
  </si>
  <si>
    <t>2317.95</t>
  </si>
  <si>
    <t>650.63</t>
  </si>
  <si>
    <t>49.32</t>
  </si>
  <si>
    <t>575.49</t>
  </si>
  <si>
    <t>223.45</t>
  </si>
  <si>
    <t>337.20</t>
  </si>
  <si>
    <t>194.02</t>
  </si>
  <si>
    <t>141.96</t>
  </si>
  <si>
    <t>479.21000000000004</t>
  </si>
  <si>
    <t>7527.490000000001</t>
  </si>
  <si>
    <t>227.95</t>
  </si>
  <si>
    <t>1131.25</t>
  </si>
  <si>
    <t>2348.51</t>
  </si>
  <si>
    <t>135.20</t>
  </si>
  <si>
    <t>104.13</t>
  </si>
  <si>
    <t>74.80</t>
  </si>
  <si>
    <t>493.60</t>
  </si>
  <si>
    <t>480.80</t>
  </si>
  <si>
    <t>252.51</t>
  </si>
  <si>
    <t>4186.219999999999</t>
  </si>
  <si>
    <t>173.20</t>
  </si>
  <si>
    <t>203.38</t>
  </si>
  <si>
    <t>287.60</t>
  </si>
  <si>
    <t>179.20</t>
  </si>
  <si>
    <t>168.80</t>
  </si>
  <si>
    <t>434.95</t>
  </si>
  <si>
    <t>541.6667</t>
  </si>
  <si>
    <t>1620.51</t>
  </si>
  <si>
    <t>43.33</t>
  </si>
  <si>
    <t>28.93</t>
  </si>
  <si>
    <t>2458.3308700000002</t>
  </si>
  <si>
    <t>37.019999999999996</t>
  </si>
  <si>
    <t>1983.54</t>
  </si>
  <si>
    <t>196.67</t>
  </si>
  <si>
    <t>214.84</t>
  </si>
  <si>
    <t>1031.25</t>
  </si>
  <si>
    <t>2833.3309</t>
  </si>
  <si>
    <t>226.66</t>
  </si>
  <si>
    <t>126.12</t>
  </si>
  <si>
    <t>3454.76</t>
  </si>
  <si>
    <t>52.01</t>
  </si>
  <si>
    <t>1529.15</t>
  </si>
  <si>
    <t>35.49</t>
  </si>
  <si>
    <t>958.3334</t>
  </si>
  <si>
    <t>841.79</t>
  </si>
  <si>
    <t>76.66</t>
  </si>
  <si>
    <t>68.58</t>
  </si>
  <si>
    <t>4791.666933333332</t>
  </si>
  <si>
    <t>2398.95</t>
  </si>
  <si>
    <t>383.31</t>
  </si>
  <si>
    <t>220.85</t>
  </si>
  <si>
    <t>4624.996907666667</t>
  </si>
  <si>
    <t>2315.81</t>
  </si>
  <si>
    <t>369.99</t>
  </si>
  <si>
    <t>211.99</t>
  </si>
  <si>
    <t>2083.3334999999997</t>
  </si>
  <si>
    <t>1230.01</t>
  </si>
  <si>
    <t>166.66</t>
  </si>
  <si>
    <t>89.07</t>
  </si>
  <si>
    <t>2375.000137</t>
  </si>
  <si>
    <t>6277.35</t>
  </si>
  <si>
    <t>125.02</t>
  </si>
  <si>
    <t>3041.6668</t>
  </si>
  <si>
    <t>1709.4</t>
  </si>
  <si>
    <t>243.32</t>
  </si>
  <si>
    <t>146.53</t>
  </si>
  <si>
    <t>1541.663433</t>
  </si>
  <si>
    <t>5918.709999999999</t>
  </si>
  <si>
    <t>123.33</t>
  </si>
  <si>
    <t>122.92</t>
  </si>
  <si>
    <t>2466.67</t>
  </si>
  <si>
    <t>493.9</t>
  </si>
  <si>
    <t>197.33</t>
  </si>
  <si>
    <t>797.9000000000001</t>
  </si>
  <si>
    <t>1833.3400000000001</t>
  </si>
  <si>
    <t>887.93</t>
  </si>
  <si>
    <t>8628.890000000001</t>
  </si>
  <si>
    <t>146.66</t>
  </si>
  <si>
    <t>184.60</t>
  </si>
  <si>
    <t>983.33</t>
  </si>
  <si>
    <t>328.21</t>
  </si>
  <si>
    <t>2567.23</t>
  </si>
  <si>
    <t>78.67</t>
  </si>
  <si>
    <t>112.45</t>
  </si>
  <si>
    <t>562.5</t>
  </si>
  <si>
    <t>626.51</t>
  </si>
  <si>
    <t>1912.01</t>
  </si>
  <si>
    <t>2114.37</t>
  </si>
  <si>
    <t>6408.53</t>
  </si>
  <si>
    <t>193.61</t>
  </si>
  <si>
    <t>3191.67</t>
  </si>
  <si>
    <t>1404.99</t>
  </si>
  <si>
    <t>1771.65</t>
  </si>
  <si>
    <t>4000.9</t>
  </si>
  <si>
    <t>255.33</t>
  </si>
  <si>
    <t>240.37</t>
  </si>
  <si>
    <t>581.02</t>
  </si>
  <si>
    <t>664.6</t>
  </si>
  <si>
    <t>2909.44</t>
  </si>
  <si>
    <t>176.67</t>
  </si>
  <si>
    <t>135.44</t>
  </si>
  <si>
    <t>1053.3799999999999</t>
  </si>
  <si>
    <t>61.23</t>
  </si>
  <si>
    <t>2283.34</t>
  </si>
  <si>
    <t>182.66</t>
  </si>
  <si>
    <t>89.05</t>
  </si>
  <si>
    <t>697.35</t>
  </si>
  <si>
    <t>1844.79</t>
  </si>
  <si>
    <t>3506.87</t>
  </si>
  <si>
    <t>181.35</t>
  </si>
  <si>
    <t>4095.14</t>
  </si>
  <si>
    <t>3311.05</t>
  </si>
  <si>
    <t>165.75</t>
  </si>
  <si>
    <t>198.40</t>
  </si>
  <si>
    <t>151.32</t>
  </si>
  <si>
    <t>16.67</t>
  </si>
  <si>
    <t>364.31</t>
  </si>
  <si>
    <t>764.3126</t>
  </si>
  <si>
    <t>340.00</t>
  </si>
  <si>
    <t>199.46</t>
  </si>
  <si>
    <t>3234.87</t>
  </si>
  <si>
    <t>90.00</t>
  </si>
  <si>
    <t>88.73</t>
  </si>
  <si>
    <t>381.97</t>
  </si>
  <si>
    <t>105.60</t>
  </si>
  <si>
    <t>102.18</t>
  </si>
  <si>
    <t>705.21</t>
  </si>
  <si>
    <t>102.5</t>
  </si>
  <si>
    <t>2450.833333</t>
  </si>
  <si>
    <t>1730.833333</t>
  </si>
  <si>
    <t>196.07</t>
  </si>
  <si>
    <t>95.58</t>
  </si>
  <si>
    <t>2748.26</t>
  </si>
  <si>
    <t>106.40</t>
  </si>
  <si>
    <t>59.68</t>
  </si>
  <si>
    <t>216.28</t>
  </si>
  <si>
    <t>126.00</t>
  </si>
  <si>
    <t>89.12</t>
  </si>
  <si>
    <t>2635.25</t>
  </si>
  <si>
    <t>80.92</t>
  </si>
  <si>
    <t>122.80</t>
  </si>
  <si>
    <t>59.87</t>
  </si>
  <si>
    <t>6183.28</t>
  </si>
  <si>
    <t>2551.19</t>
  </si>
  <si>
    <t>1211.69</t>
  </si>
  <si>
    <t>482.14</t>
  </si>
  <si>
    <t>608.3299999999999</t>
  </si>
  <si>
    <t>1523.22</t>
  </si>
  <si>
    <t>48.67</t>
  </si>
  <si>
    <t>23.72</t>
  </si>
  <si>
    <t>601.25</t>
  </si>
  <si>
    <t>2842.97</t>
  </si>
  <si>
    <t>61.60</t>
  </si>
  <si>
    <t>816.66</t>
  </si>
  <si>
    <t>2527.9533300000003</t>
  </si>
  <si>
    <t>65.34</t>
  </si>
  <si>
    <t>31.84</t>
  </si>
  <si>
    <t>2126.26</t>
  </si>
  <si>
    <t>2675.42</t>
  </si>
  <si>
    <t>64.99</t>
  </si>
  <si>
    <t>3128.68</t>
  </si>
  <si>
    <t>9182.97</t>
  </si>
  <si>
    <t>122.02</t>
  </si>
  <si>
    <t>3074.99</t>
  </si>
  <si>
    <t>3552.97</t>
  </si>
  <si>
    <t>246.01</t>
  </si>
  <si>
    <t>127.71</t>
  </si>
  <si>
    <t>3349.9799999999996</t>
  </si>
  <si>
    <t>268.02</t>
  </si>
  <si>
    <t>130.62</t>
  </si>
  <si>
    <t>1729.1499999999999</t>
  </si>
  <si>
    <t>138.35</t>
  </si>
  <si>
    <t>75.22</t>
  </si>
  <si>
    <t>2383.3334999999997</t>
  </si>
  <si>
    <t>190.67</t>
  </si>
  <si>
    <t>92.95</t>
  </si>
  <si>
    <t>441.85</t>
  </si>
  <si>
    <t>74.40</t>
  </si>
  <si>
    <t>86.97</t>
  </si>
  <si>
    <t>429.32</t>
  </si>
  <si>
    <t>4446.62</t>
  </si>
  <si>
    <t>1633.33333</t>
  </si>
  <si>
    <t>648.94</t>
  </si>
  <si>
    <t>448.12</t>
  </si>
  <si>
    <t>3311.54</t>
  </si>
  <si>
    <t>100.80</t>
  </si>
  <si>
    <t>111.32</t>
  </si>
  <si>
    <t>312.5</t>
  </si>
  <si>
    <t>7248.710000000001</t>
  </si>
  <si>
    <t>235.08</t>
  </si>
  <si>
    <t>62.5</t>
  </si>
  <si>
    <t>791.93</t>
  </si>
  <si>
    <t>32.16</t>
  </si>
  <si>
    <t>3852.87</t>
  </si>
  <si>
    <t>67.20</t>
  </si>
  <si>
    <t>124.56</t>
  </si>
  <si>
    <t>280.74</t>
  </si>
  <si>
    <t>1477.44</t>
  </si>
  <si>
    <t>45.42</t>
  </si>
  <si>
    <t>560.74</t>
  </si>
  <si>
    <t>4956.62</t>
  </si>
  <si>
    <t>166.88</t>
  </si>
  <si>
    <t>502.40</t>
  </si>
  <si>
    <t>84.24</t>
  </si>
  <si>
    <t>2581.67</t>
  </si>
  <si>
    <t>873.55</t>
  </si>
  <si>
    <t>274.81</t>
  </si>
  <si>
    <t>171.67</t>
  </si>
  <si>
    <t>396.9</t>
  </si>
  <si>
    <t>439.72</t>
  </si>
  <si>
    <t>164.19</t>
  </si>
  <si>
    <t>141.39</t>
  </si>
  <si>
    <t>133.95</t>
  </si>
  <si>
    <t>9403.44</t>
  </si>
  <si>
    <t>124.70</t>
  </si>
  <si>
    <t>73.25</t>
  </si>
  <si>
    <t>1461.02</t>
  </si>
  <si>
    <t>4175.42</t>
  </si>
  <si>
    <t>74.50</t>
  </si>
  <si>
    <t>553.09</t>
  </si>
  <si>
    <t>3446.81</t>
  </si>
  <si>
    <t>186.00</t>
  </si>
  <si>
    <t>107.86</t>
  </si>
  <si>
    <t>259.12</t>
  </si>
  <si>
    <t>4104.97</t>
  </si>
  <si>
    <t>126.59</t>
  </si>
  <si>
    <t>66.70</t>
  </si>
  <si>
    <t>399.49</t>
  </si>
  <si>
    <t>5146.71</t>
  </si>
  <si>
    <t>99.20</t>
  </si>
  <si>
    <t>48.36</t>
  </si>
  <si>
    <t>110.77</t>
  </si>
  <si>
    <t>691.95</t>
  </si>
  <si>
    <t>251.20999999999998</t>
  </si>
  <si>
    <t>2356.07</t>
  </si>
  <si>
    <t>125.43</t>
  </si>
  <si>
    <t>81.13</t>
  </si>
  <si>
    <t>852.3199999999999</t>
  </si>
  <si>
    <t>1537.26</t>
  </si>
  <si>
    <t>472.46000000000004</t>
  </si>
  <si>
    <t>38.30</t>
  </si>
  <si>
    <t>49.34</t>
  </si>
  <si>
    <t>1129.1100000000001</t>
  </si>
  <si>
    <t>317.37</t>
  </si>
  <si>
    <t>1382.03</t>
  </si>
  <si>
    <t>241.73</t>
  </si>
  <si>
    <t>425.78</t>
  </si>
  <si>
    <t>49.83</t>
  </si>
  <si>
    <t>182.80</t>
  </si>
  <si>
    <t>114.87</t>
  </si>
  <si>
    <t>6562.879999999999</t>
  </si>
  <si>
    <t>117.28</t>
  </si>
  <si>
    <t>135.95</t>
  </si>
  <si>
    <t>124.00</t>
  </si>
  <si>
    <t>937.33</t>
  </si>
  <si>
    <t>1377.02</t>
  </si>
  <si>
    <t>159.91</t>
  </si>
  <si>
    <t>773.95</t>
  </si>
  <si>
    <t>2339.99</t>
  </si>
  <si>
    <t>8672.6</t>
  </si>
  <si>
    <t>329.20</t>
  </si>
  <si>
    <t>160.49</t>
  </si>
  <si>
    <t>2386.66</t>
  </si>
  <si>
    <t>190.94</t>
  </si>
  <si>
    <t>120.37</t>
  </si>
  <si>
    <t>2326.66</t>
  </si>
  <si>
    <t>760.83</t>
  </si>
  <si>
    <t>1833.89</t>
  </si>
  <si>
    <t>186.14</t>
  </si>
  <si>
    <t>114.12</t>
  </si>
  <si>
    <t>478.33</t>
  </si>
  <si>
    <t>57.47</t>
  </si>
  <si>
    <t>28.01</t>
  </si>
  <si>
    <t>1595.24</t>
  </si>
  <si>
    <t>492.88</t>
  </si>
  <si>
    <t>276.18</t>
  </si>
  <si>
    <t>4782.37</t>
  </si>
  <si>
    <t>332.00</t>
  </si>
  <si>
    <t>222.25</t>
  </si>
  <si>
    <t>1981.74</t>
  </si>
  <si>
    <t>4538.3099999999995</t>
  </si>
  <si>
    <t>1511.25</t>
  </si>
  <si>
    <t>5678.51</t>
  </si>
  <si>
    <t>363.09</t>
  </si>
  <si>
    <t>273.68</t>
  </si>
  <si>
    <t>1156.25</t>
  </si>
  <si>
    <t>3266.64</t>
  </si>
  <si>
    <t>261.36</t>
  </si>
  <si>
    <t>143.74</t>
  </si>
  <si>
    <t>2370.31</t>
  </si>
  <si>
    <t>4.00</t>
  </si>
  <si>
    <t>1.95</t>
  </si>
  <si>
    <t>76.94</t>
  </si>
  <si>
    <t>1400.04</t>
  </si>
  <si>
    <t>2655.05</t>
  </si>
  <si>
    <t>1383.33</t>
  </si>
  <si>
    <t>3190.35</t>
  </si>
  <si>
    <t>110.67</t>
  </si>
  <si>
    <t>75.00</t>
  </si>
  <si>
    <t>3254.1499999999996</t>
  </si>
  <si>
    <t>260.35</t>
  </si>
  <si>
    <t>126.88</t>
  </si>
  <si>
    <t>15.92</t>
  </si>
  <si>
    <t>1360.54</t>
  </si>
  <si>
    <t>1050.7</t>
  </si>
  <si>
    <t>1850.0033</t>
  </si>
  <si>
    <t>916.5</t>
  </si>
  <si>
    <t>108.84</t>
  </si>
  <si>
    <t>160.95</t>
  </si>
  <si>
    <t>415.54</t>
  </si>
  <si>
    <t>365.03</t>
  </si>
  <si>
    <t>1033.34</t>
  </si>
  <si>
    <t>1144.5</t>
  </si>
  <si>
    <t>555.21</t>
  </si>
  <si>
    <t>33.24</t>
  </si>
  <si>
    <t>101.15</t>
  </si>
  <si>
    <t>1246.6200000000001</t>
  </si>
  <si>
    <t>306.25</t>
  </si>
  <si>
    <t>366.66999999999996</t>
  </si>
  <si>
    <t>158.98333</t>
  </si>
  <si>
    <t>2011.91</t>
  </si>
  <si>
    <t>99.72</t>
  </si>
  <si>
    <t>69.13</t>
  </si>
  <si>
    <t>2643.31</t>
  </si>
  <si>
    <t>2083.34</t>
  </si>
  <si>
    <t>9149.62</t>
  </si>
  <si>
    <t>158.31</t>
  </si>
  <si>
    <t>422.71000000000004</t>
  </si>
  <si>
    <t>45.83</t>
  </si>
  <si>
    <t>5365.23</t>
  </si>
  <si>
    <t>42.01</t>
  </si>
  <si>
    <t>658.44</t>
  </si>
  <si>
    <t>2839.7</t>
  </si>
  <si>
    <t>43.24</t>
  </si>
  <si>
    <t>36.69</t>
  </si>
  <si>
    <t>389.68</t>
  </si>
  <si>
    <t>381.5</t>
  </si>
  <si>
    <t>2816.82</t>
  </si>
  <si>
    <t>77.81</t>
  </si>
  <si>
    <t>420.83</t>
  </si>
  <si>
    <t>1000.0099999999999</t>
  </si>
  <si>
    <t>1455.18</t>
  </si>
  <si>
    <t>111.96</t>
  </si>
  <si>
    <t>911.88</t>
  </si>
  <si>
    <t>859.1700000000001</t>
  </si>
  <si>
    <t>566.67</t>
  </si>
  <si>
    <t>5160.03</t>
  </si>
  <si>
    <t>72.95</t>
  </si>
  <si>
    <t>72.55</t>
  </si>
  <si>
    <t>1660.24</t>
  </si>
  <si>
    <t>132.81</t>
  </si>
  <si>
    <t>80.36</t>
  </si>
  <si>
    <t>64.76</t>
  </si>
  <si>
    <t>536.95</t>
  </si>
  <si>
    <t>108.80</t>
  </si>
  <si>
    <t>86.19</t>
  </si>
  <si>
    <t>481.49</t>
  </si>
  <si>
    <t>64.74</t>
  </si>
  <si>
    <t>142.40</t>
  </si>
  <si>
    <t>69.42</t>
  </si>
  <si>
    <t>153.86</t>
  </si>
  <si>
    <t>9.75</t>
  </si>
  <si>
    <t>452.89</t>
  </si>
  <si>
    <t>147.20</t>
  </si>
  <si>
    <t>91.26</t>
  </si>
  <si>
    <t>202.35</t>
  </si>
  <si>
    <t>928.34</t>
  </si>
  <si>
    <t>50.00</t>
  </si>
  <si>
    <t>56.56</t>
  </si>
  <si>
    <t>60.47</t>
  </si>
  <si>
    <t>1291.71</t>
  </si>
  <si>
    <t>3779.7799999999997</t>
  </si>
  <si>
    <t>386.00</t>
  </si>
  <si>
    <t>266.14</t>
  </si>
  <si>
    <t>176.01</t>
  </si>
  <si>
    <t>152.80</t>
  </si>
  <si>
    <t>97.88</t>
  </si>
  <si>
    <t>19504.42</t>
  </si>
  <si>
    <t>1456.25</t>
  </si>
  <si>
    <t>846.56</t>
  </si>
  <si>
    <t>187.61</t>
  </si>
  <si>
    <t>33.20</t>
  </si>
  <si>
    <t>79.36</t>
  </si>
  <si>
    <t>269.09</t>
  </si>
  <si>
    <t>225.98</t>
  </si>
  <si>
    <t>142.80</t>
  </si>
  <si>
    <t>77.41</t>
  </si>
  <si>
    <t>1540.743</t>
  </si>
  <si>
    <t>8590.55</t>
  </si>
  <si>
    <t>159.88</t>
  </si>
  <si>
    <t>1381.58</t>
  </si>
  <si>
    <t>4010.0299999999997</t>
  </si>
  <si>
    <t>194.00</t>
  </si>
  <si>
    <t>174.90</t>
  </si>
  <si>
    <t>163.69</t>
  </si>
  <si>
    <t>278.00</t>
  </si>
  <si>
    <t>290.50</t>
  </si>
  <si>
    <t>393.75</t>
  </si>
  <si>
    <t>5899.2</t>
  </si>
  <si>
    <t>683.33</t>
  </si>
  <si>
    <t>154.27</t>
  </si>
  <si>
    <t>75.19</t>
  </si>
  <si>
    <t>1111.56</t>
  </si>
  <si>
    <t>1180.42</t>
  </si>
  <si>
    <t>600.00</t>
  </si>
  <si>
    <t>292.50</t>
  </si>
  <si>
    <t>-9.97999999999999</t>
  </si>
  <si>
    <t>572.00</t>
  </si>
  <si>
    <t>310.05</t>
  </si>
  <si>
    <t>408.00</t>
  </si>
  <si>
    <t>5755.6</t>
  </si>
  <si>
    <t>2706.06</t>
  </si>
  <si>
    <t>3186.49</t>
  </si>
  <si>
    <t>9276.51</t>
  </si>
  <si>
    <t>189.20</t>
  </si>
  <si>
    <t>92.24</t>
  </si>
  <si>
    <t>86.58</t>
  </si>
  <si>
    <t>453.53999999999996</t>
  </si>
  <si>
    <t>1830.8700000000001</t>
  </si>
  <si>
    <t>90.40</t>
  </si>
  <si>
    <t>77.82</t>
  </si>
  <si>
    <t>564.1700000000001</t>
  </si>
  <si>
    <t>45.13</t>
  </si>
  <si>
    <t>22.00</t>
  </si>
  <si>
    <t>226.17</t>
  </si>
  <si>
    <t>25.56</t>
  </si>
  <si>
    <t>2283.35</t>
  </si>
  <si>
    <t>196.97</t>
  </si>
  <si>
    <t>96.04</t>
  </si>
  <si>
    <t>3475.01</t>
  </si>
  <si>
    <t>277.99</t>
  </si>
  <si>
    <t>135.53</t>
  </si>
  <si>
    <t>5449.01</t>
  </si>
  <si>
    <t>61.00</t>
  </si>
  <si>
    <t>63.48</t>
  </si>
  <si>
    <t>1373.12</t>
  </si>
  <si>
    <t>57.66</t>
  </si>
  <si>
    <t>995.8400000000001</t>
  </si>
  <si>
    <t>79.66</t>
  </si>
  <si>
    <t>38.84</t>
  </si>
  <si>
    <t>1395.0100000000002</t>
  </si>
  <si>
    <t>134.17</t>
  </si>
  <si>
    <t>122.32</t>
  </si>
  <si>
    <t>59.64</t>
  </si>
  <si>
    <t>858.3399999999999</t>
  </si>
  <si>
    <t>46.81</t>
  </si>
  <si>
    <t>2916.66</t>
  </si>
  <si>
    <t>500.00000000000006</t>
  </si>
  <si>
    <t>233.34</t>
  </si>
  <si>
    <t>133.24</t>
  </si>
  <si>
    <t>1858.3333333333335</t>
  </si>
  <si>
    <t>2133.3333333333335</t>
  </si>
  <si>
    <t>316.00</t>
  </si>
  <si>
    <t>237.25</t>
  </si>
  <si>
    <t>1712.5</t>
  </si>
  <si>
    <t>82.5</t>
  </si>
  <si>
    <t>5047.2</t>
  </si>
  <si>
    <t>130.40</t>
  </si>
  <si>
    <t>88.53</t>
  </si>
  <si>
    <t>2684.46</t>
  </si>
  <si>
    <t>334.64</t>
  </si>
  <si>
    <t>283.20</t>
  </si>
  <si>
    <t>176.37</t>
  </si>
  <si>
    <t>405.89</t>
  </si>
  <si>
    <t>1375.3</t>
  </si>
  <si>
    <t>183.6</t>
  </si>
  <si>
    <t>209.13</t>
  </si>
  <si>
    <t>615.6</t>
  </si>
  <si>
    <t>4747.01</t>
  </si>
  <si>
    <t>135.91</t>
  </si>
  <si>
    <t>5312.370000000001</t>
  </si>
  <si>
    <t>397.60</t>
  </si>
  <si>
    <t>241.59</t>
  </si>
  <si>
    <t>329.60</t>
  </si>
  <si>
    <t>184.56</t>
  </si>
  <si>
    <t>3739.6800000000003</t>
  </si>
  <si>
    <t>134.34</t>
  </si>
  <si>
    <t>697.5</t>
  </si>
  <si>
    <t>181.60</t>
  </si>
  <si>
    <t>278.40</t>
  </si>
  <si>
    <t>169.84</t>
  </si>
  <si>
    <t>111.20</t>
  </si>
  <si>
    <t>54.21</t>
  </si>
  <si>
    <t>1534.98</t>
  </si>
  <si>
    <t>110.76</t>
  </si>
  <si>
    <t>630.77</t>
  </si>
  <si>
    <t>4031.73</t>
  </si>
  <si>
    <t>258.40</t>
  </si>
  <si>
    <t>133.77</t>
  </si>
  <si>
    <t>278.72</t>
  </si>
  <si>
    <t>2271.28</t>
  </si>
  <si>
    <t>267.20</t>
  </si>
  <si>
    <t>130.26</t>
  </si>
  <si>
    <t>504.43</t>
  </si>
  <si>
    <t>1410.57</t>
  </si>
  <si>
    <t>93.77</t>
  </si>
  <si>
    <t>341.04</t>
  </si>
  <si>
    <t>5798.96</t>
  </si>
  <si>
    <t>427.45</t>
  </si>
  <si>
    <t>7635.85</t>
  </si>
  <si>
    <t>302.8</t>
  </si>
  <si>
    <t>1614.51</t>
  </si>
  <si>
    <t>1637.66</t>
  </si>
  <si>
    <t>137.28</t>
  </si>
  <si>
    <t>658.7</t>
  </si>
  <si>
    <t>6440.23</t>
  </si>
  <si>
    <t>341.25</t>
  </si>
  <si>
    <t>2151.86</t>
  </si>
  <si>
    <t>4546.75</t>
  </si>
  <si>
    <t>99.45</t>
  </si>
  <si>
    <t>596.04</t>
  </si>
  <si>
    <t>483.65</t>
  </si>
  <si>
    <t>628.7</t>
  </si>
  <si>
    <t>2471.27</t>
  </si>
  <si>
    <t>94.72</t>
  </si>
  <si>
    <t>106.24</t>
  </si>
  <si>
    <t>30.81</t>
  </si>
  <si>
    <t>348.33</t>
  </si>
  <si>
    <t>85.73</t>
  </si>
  <si>
    <t>1808.33</t>
  </si>
  <si>
    <t>144.67</t>
  </si>
  <si>
    <t>70.52</t>
  </si>
  <si>
    <t>57.33</t>
  </si>
  <si>
    <t>95.20</t>
  </si>
  <si>
    <t>46.41</t>
  </si>
  <si>
    <t>2126.67</t>
  </si>
  <si>
    <t>178.92</t>
  </si>
  <si>
    <t>170.13</t>
  </si>
  <si>
    <t>98.15</t>
  </si>
  <si>
    <t>49.14</t>
  </si>
  <si>
    <t>2248.5499999999997</t>
  </si>
  <si>
    <t>124.1</t>
  </si>
  <si>
    <t>150.93</t>
  </si>
  <si>
    <t>163.20</t>
  </si>
  <si>
    <t>174.40</t>
  </si>
  <si>
    <t>100.62</t>
  </si>
  <si>
    <t>282.8</t>
  </si>
  <si>
    <t>345.98</t>
  </si>
  <si>
    <t>4608.88</t>
  </si>
  <si>
    <t>94.61</t>
  </si>
  <si>
    <t>146.98</t>
  </si>
  <si>
    <t>131.20</t>
  </si>
  <si>
    <t>107.64</t>
  </si>
  <si>
    <t>4750.74</t>
  </si>
  <si>
    <t>101.79</t>
  </si>
  <si>
    <t>2841.4700000000003</t>
  </si>
  <si>
    <t>77.22</t>
  </si>
  <si>
    <t>2268.1900000000005</t>
  </si>
  <si>
    <t>55.48</t>
  </si>
  <si>
    <t>4.800000000000001</t>
  </si>
  <si>
    <t>5038.25</t>
  </si>
  <si>
    <t>806.25</t>
  </si>
  <si>
    <t>1532.27</t>
  </si>
  <si>
    <t>2711.16</t>
  </si>
  <si>
    <t>8533.84</t>
  </si>
  <si>
    <t>828.9200000000001</t>
  </si>
  <si>
    <t>157.5</t>
  </si>
  <si>
    <t>241.00</t>
  </si>
  <si>
    <t>117.48</t>
  </si>
  <si>
    <t>2574.46</t>
  </si>
  <si>
    <t>150.00</t>
  </si>
  <si>
    <t>445.90999999999997</t>
  </si>
  <si>
    <t>105.55</t>
  </si>
  <si>
    <t>378.1</t>
  </si>
  <si>
    <t>6261.49</t>
  </si>
  <si>
    <t>92.64</t>
  </si>
  <si>
    <t>3444.42</t>
  </si>
  <si>
    <t>97.99</t>
  </si>
  <si>
    <t>858.8</t>
  </si>
  <si>
    <t>9853.130000000001</t>
  </si>
  <si>
    <t>89.20</t>
  </si>
  <si>
    <t>122.96</t>
  </si>
  <si>
    <t>5944.820000000001</t>
  </si>
  <si>
    <t>136.03</t>
  </si>
  <si>
    <t>5328.000000000001</t>
  </si>
  <si>
    <t>132.99</t>
  </si>
  <si>
    <t>6865.41</t>
  </si>
  <si>
    <t>75.09</t>
  </si>
  <si>
    <t>54.61</t>
  </si>
  <si>
    <t>63.39</t>
  </si>
  <si>
    <t>1326.76</t>
  </si>
  <si>
    <t>593.28</t>
  </si>
  <si>
    <t>589.29</t>
  </si>
  <si>
    <t>3454.25</t>
  </si>
  <si>
    <t>1347.89</t>
  </si>
  <si>
    <t>216.19</t>
  </si>
  <si>
    <t>105.30</t>
  </si>
  <si>
    <t>2399.19</t>
  </si>
  <si>
    <t>1333.41</t>
  </si>
  <si>
    <t>138.00</t>
  </si>
  <si>
    <t>121.88</t>
  </si>
  <si>
    <t>882.51</t>
  </si>
  <si>
    <t>119.92</t>
  </si>
  <si>
    <t>442.56</t>
  </si>
  <si>
    <t>74.11</t>
  </si>
  <si>
    <t>843.1600000000001</t>
  </si>
  <si>
    <t>146.00</t>
  </si>
  <si>
    <t>112.14</t>
  </si>
  <si>
    <t>105.32</t>
  </si>
  <si>
    <t>100.07</t>
  </si>
  <si>
    <t>79.56</t>
  </si>
  <si>
    <t>425.68</t>
  </si>
  <si>
    <t>137.67</t>
  </si>
  <si>
    <t>1241.66</t>
  </si>
  <si>
    <t>10.80</t>
  </si>
  <si>
    <t>13.06</t>
  </si>
  <si>
    <t>144.3</t>
  </si>
  <si>
    <t>135.2</t>
  </si>
  <si>
    <t>2183.38</t>
  </si>
  <si>
    <t>1222.43</t>
  </si>
  <si>
    <t>1059.17</t>
  </si>
  <si>
    <t>1042.84</t>
  </si>
  <si>
    <t>3987.1400000000003</t>
  </si>
  <si>
    <t>103.20</t>
  </si>
  <si>
    <t>83.46</t>
  </si>
  <si>
    <t>3575.3599999999997</t>
  </si>
  <si>
    <t>302.02</t>
  </si>
  <si>
    <t>170.64</t>
  </si>
  <si>
    <t>3891.67</t>
  </si>
  <si>
    <t>311.33</t>
  </si>
  <si>
    <t>167.38</t>
  </si>
  <si>
    <t>3003.33</t>
  </si>
  <si>
    <t>224.14</t>
  </si>
  <si>
    <t>240.27</t>
  </si>
  <si>
    <t>124.93</t>
  </si>
  <si>
    <t>3476.67</t>
  </si>
  <si>
    <t>278.13</t>
  </si>
  <si>
    <t>135.60</t>
  </si>
  <si>
    <t>101.41</t>
  </si>
  <si>
    <t>313.44</t>
  </si>
  <si>
    <t>273.33</t>
  </si>
  <si>
    <t>6934.700000000001</t>
  </si>
  <si>
    <t>119.87</t>
  </si>
  <si>
    <t>89.62</t>
  </si>
  <si>
    <t>662.91</t>
  </si>
  <si>
    <t>39.58</t>
  </si>
  <si>
    <t>422.03999999999996</t>
  </si>
  <si>
    <t>822.1700000000001</t>
  </si>
  <si>
    <t>721.39</t>
  </si>
  <si>
    <t>696.67</t>
  </si>
  <si>
    <t>1236.667</t>
  </si>
  <si>
    <t>3539.7799999999997</t>
  </si>
  <si>
    <t>276.30</t>
  </si>
  <si>
    <t>189.99</t>
  </si>
  <si>
    <t>56.54</t>
  </si>
  <si>
    <t>89.29</t>
  </si>
  <si>
    <t>123.60</t>
  </si>
  <si>
    <t>69.99</t>
  </si>
  <si>
    <t>4451.67</t>
  </si>
  <si>
    <t>2626.67</t>
  </si>
  <si>
    <t>622.98</t>
  </si>
  <si>
    <t>72.56</t>
  </si>
  <si>
    <t>356.13</t>
  </si>
  <si>
    <t>206.43</t>
  </si>
  <si>
    <t>2101.67</t>
  </si>
  <si>
    <t>156.7725</t>
  </si>
  <si>
    <t>168.22</t>
  </si>
  <si>
    <t>201.33</t>
  </si>
  <si>
    <t>112.04</t>
  </si>
  <si>
    <t>3256.67</t>
  </si>
  <si>
    <t>198.00000000000003</t>
  </si>
  <si>
    <t>260.53</t>
  </si>
  <si>
    <t>127.01</t>
  </si>
  <si>
    <t>156.82</t>
  </si>
  <si>
    <t>2033.3400000000001</t>
  </si>
  <si>
    <t>1233.3400000000001</t>
  </si>
  <si>
    <t>176.26</t>
  </si>
  <si>
    <t>85.94</t>
  </si>
  <si>
    <t>35.33</t>
  </si>
  <si>
    <t>17.23</t>
  </si>
  <si>
    <t>3083.33</t>
  </si>
  <si>
    <t>2261.05</t>
  </si>
  <si>
    <t>6172.243329999999</t>
  </si>
  <si>
    <t>246.67</t>
  </si>
  <si>
    <t>149.50</t>
  </si>
  <si>
    <t>333.34</t>
  </si>
  <si>
    <t>600.0099999999999</t>
  </si>
  <si>
    <t>185.25</t>
  </si>
  <si>
    <t>416.66700000000003</t>
  </si>
  <si>
    <t>1271.666337</t>
  </si>
  <si>
    <t>2943.3343299999997</t>
  </si>
  <si>
    <t>5086.4743</t>
  </si>
  <si>
    <t>106.14</t>
  </si>
  <si>
    <t>3541.6666667</t>
  </si>
  <si>
    <t>766.94</t>
  </si>
  <si>
    <t>200.04</t>
  </si>
  <si>
    <t>5457.610000000001</t>
  </si>
  <si>
    <t>283.33</t>
  </si>
  <si>
    <t>153.73</t>
  </si>
  <si>
    <t>1841.66667</t>
  </si>
  <si>
    <t>2973.05</t>
  </si>
  <si>
    <t>99.13</t>
  </si>
  <si>
    <t>2087.5</t>
  </si>
  <si>
    <t>8538.45</t>
  </si>
  <si>
    <t>167.00</t>
  </si>
  <si>
    <t>97.01</t>
  </si>
  <si>
    <t>7777.389999999999</t>
  </si>
  <si>
    <t>2933.67</t>
  </si>
  <si>
    <t>9013.16</t>
  </si>
  <si>
    <t>57.00</t>
  </si>
  <si>
    <t>27.79</t>
  </si>
  <si>
    <t>3093.05</t>
  </si>
  <si>
    <t>104.52</t>
  </si>
  <si>
    <t>6103.77</t>
  </si>
  <si>
    <t>162.63</t>
  </si>
  <si>
    <t>962.5</t>
  </si>
  <si>
    <t>3680.49</t>
  </si>
  <si>
    <t>3220.000000000001</t>
  </si>
  <si>
    <t>150.80</t>
  </si>
  <si>
    <t>159.58</t>
  </si>
  <si>
    <t>9648.07</t>
  </si>
  <si>
    <t>126.75</t>
  </si>
  <si>
    <t>3132.723999999999</t>
  </si>
  <si>
    <t>48.74</t>
  </si>
  <si>
    <t>5531.59</t>
  </si>
  <si>
    <t>121.29</t>
  </si>
  <si>
    <t>2380.23</t>
  </si>
  <si>
    <t>323.59999999999997</t>
  </si>
  <si>
    <t>158.00</t>
  </si>
  <si>
    <t>180.23</t>
  </si>
  <si>
    <t>1555.46</t>
  </si>
  <si>
    <t>47.98</t>
  </si>
  <si>
    <t>116.80</t>
  </si>
  <si>
    <t>56.94</t>
  </si>
  <si>
    <t>1284.33</t>
  </si>
  <si>
    <t>1256.2</t>
  </si>
  <si>
    <t>150.46</t>
  </si>
  <si>
    <t>625.5</t>
  </si>
  <si>
    <t>637.39</t>
  </si>
  <si>
    <t>60.84</t>
  </si>
  <si>
    <t>1051.85</t>
  </si>
  <si>
    <t>2765.29</t>
  </si>
  <si>
    <t>490.25</t>
  </si>
  <si>
    <t>50.08</t>
  </si>
  <si>
    <t>808.1600000000001</t>
  </si>
  <si>
    <t>58.40</t>
  </si>
  <si>
    <t>36.27</t>
  </si>
  <si>
    <t>115.20</t>
  </si>
  <si>
    <t>834.88</t>
  </si>
  <si>
    <t>114.07</t>
  </si>
  <si>
    <t>1927.48</t>
  </si>
  <si>
    <t>378.69</t>
  </si>
  <si>
    <t>295.78</t>
  </si>
  <si>
    <t>88.14</t>
  </si>
  <si>
    <t>166.59</t>
  </si>
  <si>
    <t>37.83</t>
  </si>
  <si>
    <t>1632.5</t>
  </si>
  <si>
    <t>275.1</t>
  </si>
  <si>
    <t>130.60</t>
  </si>
  <si>
    <t>71.47</t>
  </si>
  <si>
    <t>36.24</t>
  </si>
  <si>
    <t>1683.33</t>
  </si>
  <si>
    <t>331.28999999999996</t>
  </si>
  <si>
    <t>134.67</t>
  </si>
  <si>
    <t>76.57</t>
  </si>
  <si>
    <t>2641.67</t>
  </si>
  <si>
    <t>641.67</t>
  </si>
  <si>
    <t>230.59</t>
  </si>
  <si>
    <t>112.42</t>
  </si>
  <si>
    <t>532.1800000000001</t>
  </si>
  <si>
    <t>1741.67</t>
  </si>
  <si>
    <t>139.33</t>
  </si>
  <si>
    <t>75.73</t>
  </si>
  <si>
    <t>62.32</t>
  </si>
  <si>
    <t>1787.43</t>
  </si>
  <si>
    <t>593.75</t>
  </si>
  <si>
    <t>1377.5999999999997</t>
  </si>
  <si>
    <t>5160.01</t>
  </si>
  <si>
    <t>1809.45</t>
  </si>
  <si>
    <t>1188.79</t>
  </si>
  <si>
    <t>1335.59</t>
  </si>
  <si>
    <t>2009.48</t>
  </si>
  <si>
    <t>109.98</t>
  </si>
  <si>
    <t>2207.33</t>
  </si>
  <si>
    <t>85.18</t>
  </si>
  <si>
    <t>1303.75</t>
  </si>
  <si>
    <t>916.63</t>
  </si>
  <si>
    <t>280.80</t>
  </si>
  <si>
    <t>155.61</t>
  </si>
  <si>
    <t>248.915</t>
  </si>
  <si>
    <t>8.97</t>
  </si>
  <si>
    <t>391.85</t>
  </si>
  <si>
    <t>10.92</t>
  </si>
  <si>
    <t>780.6949999999999</t>
  </si>
  <si>
    <t>48.48</t>
  </si>
  <si>
    <t>1515.5049999999999</t>
  </si>
  <si>
    <t>2152.5</t>
  </si>
  <si>
    <t>83.95</t>
  </si>
  <si>
    <t>1097.9499999999998</t>
  </si>
  <si>
    <t>2569.69</t>
  </si>
  <si>
    <t>413.20500000000004</t>
  </si>
  <si>
    <t>1266.85</t>
  </si>
  <si>
    <t>345.37</t>
  </si>
  <si>
    <t>519.9</t>
  </si>
  <si>
    <t>2351.09</t>
  </si>
  <si>
    <t>218.80</t>
  </si>
  <si>
    <t>143.06</t>
  </si>
  <si>
    <t>2435.8500000000004</t>
  </si>
  <si>
    <t>5629.42</t>
  </si>
  <si>
    <t>56.55</t>
  </si>
  <si>
    <t>880.76</t>
  </si>
  <si>
    <t>3098.21</t>
  </si>
  <si>
    <t>98.13</t>
  </si>
  <si>
    <t>97.20</t>
  </si>
  <si>
    <t>47.38</t>
  </si>
  <si>
    <t>1397.12</t>
  </si>
  <si>
    <t>16.18</t>
  </si>
  <si>
    <t>186.1</t>
  </si>
  <si>
    <t>1093.81</t>
  </si>
  <si>
    <t>70.78</t>
  </si>
  <si>
    <t>195.265</t>
  </si>
  <si>
    <t>104.88</t>
  </si>
  <si>
    <t>210.80</t>
  </si>
  <si>
    <t>102.75</t>
  </si>
  <si>
    <t>3389.63</t>
  </si>
  <si>
    <t>102.94</t>
  </si>
  <si>
    <t>539.515</t>
  </si>
  <si>
    <t>1958.17</t>
  </si>
  <si>
    <t>161.20</t>
  </si>
  <si>
    <t>105.87</t>
  </si>
  <si>
    <t>658.33</t>
  </si>
  <si>
    <t>52.67</t>
  </si>
  <si>
    <t>25.67</t>
  </si>
  <si>
    <t>1618.33</t>
  </si>
  <si>
    <t>494.345</t>
  </si>
  <si>
    <t>129.47</t>
  </si>
  <si>
    <t>94.30</t>
  </si>
  <si>
    <t>567.66</t>
  </si>
  <si>
    <t>622.8299999999999</t>
  </si>
  <si>
    <t>6318.880000000001</t>
  </si>
  <si>
    <t>228.67</t>
  </si>
  <si>
    <t>166.94</t>
  </si>
  <si>
    <t>5703.9</t>
  </si>
  <si>
    <t>162.00</t>
  </si>
  <si>
    <t>157.74</t>
  </si>
  <si>
    <t>651.645</t>
  </si>
  <si>
    <t>3862.83</t>
  </si>
  <si>
    <t>197.20</t>
  </si>
  <si>
    <t>157.54</t>
  </si>
  <si>
    <t>1911.67</t>
  </si>
  <si>
    <t>214.91</t>
  </si>
  <si>
    <t>3085.4878138899994</t>
  </si>
  <si>
    <t>2013.6699999999998</t>
  </si>
  <si>
    <t>1271.85</t>
  </si>
  <si>
    <t>183.10</t>
  </si>
  <si>
    <t>89.27</t>
  </si>
  <si>
    <t>207.36</t>
  </si>
  <si>
    <t>101.08</t>
  </si>
  <si>
    <t>4527.710000000001</t>
  </si>
  <si>
    <t>211.39</t>
  </si>
  <si>
    <t>514.045</t>
  </si>
  <si>
    <t>676.67</t>
  </si>
  <si>
    <t>277.375</t>
  </si>
  <si>
    <t>172.5</t>
  </si>
  <si>
    <t>399.7</t>
  </si>
  <si>
    <t>409.20</t>
  </si>
  <si>
    <t>228.41</t>
  </si>
  <si>
    <t>2066.67</t>
  </si>
  <si>
    <t>908.6600000000001</t>
  </si>
  <si>
    <t>175.33</t>
  </si>
  <si>
    <t>143.50</t>
  </si>
  <si>
    <t>1026.575</t>
  </si>
  <si>
    <t>168.40</t>
  </si>
  <si>
    <t>133.79</t>
  </si>
  <si>
    <t>956.2349999999999</t>
  </si>
  <si>
    <t>1443.48</t>
  </si>
  <si>
    <t>118.70</t>
  </si>
  <si>
    <t>1100.4450000000002</t>
  </si>
  <si>
    <t>176.47</t>
  </si>
  <si>
    <t>275.33</t>
  </si>
  <si>
    <t>766.2950000000001</t>
  </si>
  <si>
    <t>246.00</t>
  </si>
  <si>
    <t>186.23</t>
  </si>
  <si>
    <t>3896.666</t>
  </si>
  <si>
    <t>1159.0900000000001</t>
  </si>
  <si>
    <t>387.73</t>
  </si>
  <si>
    <t>228.03</t>
  </si>
  <si>
    <t>781.9449999999999</t>
  </si>
  <si>
    <t>352.395</t>
  </si>
  <si>
    <t>114.08</t>
  </si>
  <si>
    <t>2816.67</t>
  </si>
  <si>
    <t>225.33</t>
  </si>
  <si>
    <t>109.85</t>
  </si>
  <si>
    <t>348.725</t>
  </si>
  <si>
    <t>127.72</t>
  </si>
  <si>
    <t>148.40</t>
  </si>
  <si>
    <t>72.34</t>
  </si>
  <si>
    <t>351.43</t>
  </si>
  <si>
    <t>3254.66</t>
  </si>
  <si>
    <t>1863.4950000000001</t>
  </si>
  <si>
    <t>7786.280000000001</t>
  </si>
  <si>
    <t>182.13</t>
  </si>
  <si>
    <t>1211.3600000000001</t>
  </si>
  <si>
    <t>9188.220000000001</t>
  </si>
  <si>
    <t>733.19</t>
  </si>
  <si>
    <t>3106.2799999999997</t>
  </si>
  <si>
    <t>4938.11</t>
  </si>
  <si>
    <t>275.60</t>
  </si>
  <si>
    <t>1117.75</t>
  </si>
  <si>
    <t>518.755</t>
  </si>
  <si>
    <t>1587.25</t>
  </si>
  <si>
    <t>65.91</t>
  </si>
  <si>
    <t>507.2</t>
  </si>
  <si>
    <t>285.20</t>
  </si>
  <si>
    <t>152.68</t>
  </si>
  <si>
    <t>656.425</t>
  </si>
  <si>
    <t>129.87</t>
  </si>
  <si>
    <t>211.725</t>
  </si>
  <si>
    <t>63.025</t>
  </si>
  <si>
    <t>238.665</t>
  </si>
  <si>
    <t>1317.07</t>
  </si>
  <si>
    <t>3223.06</t>
  </si>
  <si>
    <t>92.96</t>
  </si>
  <si>
    <t>2318.92</t>
  </si>
  <si>
    <t>186.62</t>
  </si>
  <si>
    <t>82.40</t>
  </si>
  <si>
    <t>107.03</t>
  </si>
  <si>
    <t>203.57</t>
  </si>
  <si>
    <t>483.34000000000003</t>
  </si>
  <si>
    <t>888.715</t>
  </si>
  <si>
    <t>167.89</t>
  </si>
  <si>
    <t>196.95</t>
  </si>
  <si>
    <t>1466.6860000000001</t>
  </si>
  <si>
    <t>241.33</t>
  </si>
  <si>
    <t>669.545</t>
  </si>
  <si>
    <t>1616.68</t>
  </si>
  <si>
    <t>2262.25</t>
  </si>
  <si>
    <t>235.36</t>
  </si>
  <si>
    <t>450.745</t>
  </si>
  <si>
    <t>55.58</t>
  </si>
  <si>
    <t>538.54</t>
  </si>
  <si>
    <t>1766.6800000000003</t>
  </si>
  <si>
    <t>2708.33</t>
  </si>
  <si>
    <t>1558.33</t>
  </si>
  <si>
    <t>1033.3400000000001</t>
  </si>
  <si>
    <t>280.67</t>
  </si>
  <si>
    <t>193.37</t>
  </si>
  <si>
    <t>2608.33</t>
  </si>
  <si>
    <t>2408.33</t>
  </si>
  <si>
    <t>577.245</t>
  </si>
  <si>
    <t>1493.3400000000001</t>
  </si>
  <si>
    <t>317.47</t>
  </si>
  <si>
    <t>228.86</t>
  </si>
  <si>
    <t>1708.3500000000001</t>
  </si>
  <si>
    <t>416.00</t>
  </si>
  <si>
    <t>202.80</t>
  </si>
  <si>
    <t>770.8499999999999</t>
  </si>
  <si>
    <t>1333.3400000000001</t>
  </si>
  <si>
    <t>1436.98</t>
  </si>
  <si>
    <t>228.15</t>
  </si>
  <si>
    <t>296.00</t>
  </si>
  <si>
    <t>184.54</t>
  </si>
  <si>
    <t>408.1</t>
  </si>
  <si>
    <t>212.39999999999998</t>
  </si>
  <si>
    <t>2091.49</t>
  </si>
  <si>
    <t>498.095</t>
  </si>
  <si>
    <t>174.95999999999998</t>
  </si>
  <si>
    <t>4693.35</t>
  </si>
  <si>
    <t>116.66499999999999</t>
  </si>
  <si>
    <t>1156.1100000000001</t>
  </si>
  <si>
    <t>738.815</t>
  </si>
  <si>
    <t>55.08</t>
  </si>
  <si>
    <t>89.60</t>
  </si>
  <si>
    <t>70.98</t>
  </si>
  <si>
    <t>330.945</t>
  </si>
  <si>
    <t>92.16</t>
  </si>
  <si>
    <t>1144.94</t>
  </si>
  <si>
    <t>272.4</t>
  </si>
  <si>
    <t>2568.09</t>
  </si>
  <si>
    <t>147.225</t>
  </si>
  <si>
    <t>951.98</t>
  </si>
  <si>
    <t>965.09</t>
  </si>
  <si>
    <t>90.344</t>
  </si>
  <si>
    <t>383.79075</t>
  </si>
  <si>
    <t>432.80</t>
  </si>
  <si>
    <t>238.87</t>
  </si>
  <si>
    <t>129.455</t>
  </si>
  <si>
    <t>1224.9</t>
  </si>
  <si>
    <t>444.80</t>
  </si>
  <si>
    <t>267.15</t>
  </si>
  <si>
    <t>203.865</t>
  </si>
  <si>
    <t>240.21</t>
  </si>
  <si>
    <t>406.58</t>
  </si>
  <si>
    <t>153.67</t>
  </si>
  <si>
    <t>589.39</t>
  </si>
  <si>
    <t>187.935</t>
  </si>
  <si>
    <t>376.00</t>
  </si>
  <si>
    <t>243.75</t>
  </si>
  <si>
    <t>258.00</t>
  </si>
  <si>
    <t>1933.21</t>
  </si>
  <si>
    <t>99.06</t>
  </si>
  <si>
    <t>162.895</t>
  </si>
  <si>
    <t>1898.72</t>
  </si>
  <si>
    <t>97.89</t>
  </si>
  <si>
    <t>382.04999999999995</t>
  </si>
  <si>
    <t>1245.85</t>
  </si>
  <si>
    <t>417.5</t>
  </si>
  <si>
    <t>1254.85</t>
  </si>
  <si>
    <t>495.1</t>
  </si>
  <si>
    <t>1229.06</t>
  </si>
  <si>
    <t>27.11</t>
  </si>
  <si>
    <t>2166.66676667</t>
  </si>
  <si>
    <t>173.33</t>
  </si>
  <si>
    <t>84.52</t>
  </si>
  <si>
    <t>2916.6701999999996</t>
  </si>
  <si>
    <t>275.88</t>
  </si>
  <si>
    <t>2531.49</t>
  </si>
  <si>
    <t>233.32</t>
  </si>
  <si>
    <t>121.58</t>
  </si>
  <si>
    <t>1375.0001</t>
  </si>
  <si>
    <t>1588.61</t>
  </si>
  <si>
    <t>109.99</t>
  </si>
  <si>
    <t>85.23</t>
  </si>
  <si>
    <t>916.6670659999999</t>
  </si>
  <si>
    <t>73.33</t>
  </si>
  <si>
    <t>43.56</t>
  </si>
  <si>
    <t>875.0071</t>
  </si>
  <si>
    <t>34.13</t>
  </si>
  <si>
    <t>21.13</t>
  </si>
  <si>
    <t>2083.3334333000003</t>
  </si>
  <si>
    <t>914.135</t>
  </si>
  <si>
    <t>131.96</t>
  </si>
  <si>
    <t>458.333333333333</t>
  </si>
  <si>
    <t>1378.06</t>
  </si>
  <si>
    <t>36.67</t>
  </si>
  <si>
    <t>41.27</t>
  </si>
  <si>
    <t>1958.3366999999998</t>
  </si>
  <si>
    <t>156.66</t>
  </si>
  <si>
    <t>2625.000133333333</t>
  </si>
  <si>
    <t>209.99</t>
  </si>
  <si>
    <t>102.39</t>
  </si>
  <si>
    <t>3127.05</t>
  </si>
  <si>
    <t>47.45</t>
  </si>
  <si>
    <t>1191.6667</t>
  </si>
  <si>
    <t>320.35</t>
  </si>
  <si>
    <t>95.33</t>
  </si>
  <si>
    <t>54.28</t>
  </si>
  <si>
    <t>687.72</t>
  </si>
  <si>
    <t>2666.67</t>
  </si>
  <si>
    <t>829.74</t>
  </si>
  <si>
    <t>6896.07</t>
  </si>
  <si>
    <t>213.33</t>
  </si>
  <si>
    <t>168.35</t>
  </si>
  <si>
    <t>1250.4100000000003</t>
  </si>
  <si>
    <t>2441.67</t>
  </si>
  <si>
    <t>314.405</t>
  </si>
  <si>
    <t>1338.05</t>
  </si>
  <si>
    <t>195.33</t>
  </si>
  <si>
    <t>488.515</t>
  </si>
  <si>
    <t>757.9300000000001</t>
  </si>
  <si>
    <t>1266.67</t>
  </si>
  <si>
    <t>737.9300000000001</t>
  </si>
  <si>
    <t>6757.950000000001</t>
  </si>
  <si>
    <t>101.33</t>
  </si>
  <si>
    <t>108.89</t>
  </si>
  <si>
    <t>1516.67</t>
  </si>
  <si>
    <t>802.145</t>
  </si>
  <si>
    <t>4710.92</t>
  </si>
  <si>
    <t>121.33</t>
  </si>
  <si>
    <t>134.04</t>
  </si>
  <si>
    <t>845.49</t>
  </si>
  <si>
    <t>433.485</t>
  </si>
  <si>
    <t>97.00</t>
  </si>
  <si>
    <t>62.89</t>
  </si>
  <si>
    <t>233.81</t>
  </si>
  <si>
    <t>144.31</t>
  </si>
  <si>
    <t>674.54</t>
  </si>
  <si>
    <t>2858.83</t>
  </si>
  <si>
    <t>67.47</t>
  </si>
  <si>
    <t>647.61</t>
  </si>
  <si>
    <t>1258.345</t>
  </si>
  <si>
    <t>3011.22</t>
  </si>
  <si>
    <t>177.06</t>
  </si>
  <si>
    <t>2664.07</t>
  </si>
  <si>
    <t>2456.81</t>
  </si>
  <si>
    <t>1149.6750000000002</t>
  </si>
  <si>
    <t>1179.47</t>
  </si>
  <si>
    <t>1160.17</t>
  </si>
  <si>
    <t>1752.1100000000001</t>
  </si>
  <si>
    <t>237.32</t>
  </si>
  <si>
    <t>759.2</t>
  </si>
  <si>
    <t>879.81</t>
  </si>
  <si>
    <t>4408.65</t>
  </si>
  <si>
    <t>939.1850000000001</t>
  </si>
  <si>
    <t>905.08</t>
  </si>
  <si>
    <t>1026.4</t>
  </si>
  <si>
    <t>178.00</t>
  </si>
  <si>
    <t>178.42</t>
  </si>
  <si>
    <t>1883.33</t>
  </si>
  <si>
    <t>150.67</t>
  </si>
  <si>
    <t>73.45</t>
  </si>
  <si>
    <t>271.545</t>
  </si>
  <si>
    <t>3047.11</t>
  </si>
  <si>
    <t>24.96</t>
  </si>
  <si>
    <t>38.5</t>
  </si>
  <si>
    <t>107.20</t>
  </si>
  <si>
    <t>93.87</t>
  </si>
  <si>
    <t>460.20500000000004</t>
  </si>
  <si>
    <t>2656.35</t>
  </si>
  <si>
    <t>136.89</t>
  </si>
  <si>
    <t>34.32</t>
  </si>
  <si>
    <t>165.83</t>
  </si>
  <si>
    <t>340.5</t>
  </si>
  <si>
    <t>54.62</t>
  </si>
  <si>
    <t>2852.73</t>
  </si>
  <si>
    <t>479.905</t>
  </si>
  <si>
    <t>214.79</t>
  </si>
  <si>
    <t>81.20</t>
  </si>
  <si>
    <t>45.44</t>
  </si>
  <si>
    <t>391.235</t>
  </si>
  <si>
    <t>3160.62</t>
  </si>
  <si>
    <t>4123.17</t>
  </si>
  <si>
    <t>168.66</t>
  </si>
  <si>
    <t>2449.98</t>
  </si>
  <si>
    <t>483.33000000000004</t>
  </si>
  <si>
    <t>3844.37</t>
  </si>
  <si>
    <t>196.02</t>
  </si>
  <si>
    <t>3458.3099999999995</t>
  </si>
  <si>
    <t>655.165</t>
  </si>
  <si>
    <t>6488.34</t>
  </si>
  <si>
    <t>276.69</t>
  </si>
  <si>
    <t>171.89</t>
  </si>
  <si>
    <t>3168.31</t>
  </si>
  <si>
    <t>640.63</t>
  </si>
  <si>
    <t>5163.8</t>
  </si>
  <si>
    <t>253.49</t>
  </si>
  <si>
    <t>174.23</t>
  </si>
  <si>
    <t>2708.3199999999997</t>
  </si>
  <si>
    <t>216.68</t>
  </si>
  <si>
    <t>113.40</t>
  </si>
  <si>
    <t>2579.16</t>
  </si>
  <si>
    <t>544.9</t>
  </si>
  <si>
    <t>3619.7599999999998</t>
  </si>
  <si>
    <t>206.34</t>
  </si>
  <si>
    <t>146.39</t>
  </si>
  <si>
    <t>993.335</t>
  </si>
  <si>
    <t>4232.59</t>
  </si>
  <si>
    <t>192.67</t>
  </si>
  <si>
    <t>140.72</t>
  </si>
  <si>
    <t>593.455</t>
  </si>
  <si>
    <t>5847.69</t>
  </si>
  <si>
    <t>186.22</t>
  </si>
  <si>
    <t>52.80</t>
  </si>
  <si>
    <t>468.66999999999996</t>
  </si>
  <si>
    <t>43.68</t>
  </si>
  <si>
    <t>128.3</t>
  </si>
  <si>
    <t>157.475</t>
  </si>
  <si>
    <t>165.20</t>
  </si>
  <si>
    <t>77.02</t>
  </si>
  <si>
    <t>121.04</t>
  </si>
  <si>
    <t>21.84</t>
  </si>
  <si>
    <t>309.60</t>
  </si>
  <si>
    <t>125.97</t>
  </si>
  <si>
    <t>376.67</t>
  </si>
  <si>
    <t>233.33</t>
  </si>
  <si>
    <t>14.04</t>
  </si>
  <si>
    <t>794.4535000000001</t>
  </si>
  <si>
    <t>1737.7399999999998</t>
  </si>
  <si>
    <t>199.82</t>
  </si>
  <si>
    <t>125.99</t>
  </si>
  <si>
    <t>3219.17</t>
  </si>
  <si>
    <t>411.83</t>
  </si>
  <si>
    <t>206.54000000000002</t>
  </si>
  <si>
    <t>2565.8</t>
  </si>
  <si>
    <t>264.05</t>
  </si>
  <si>
    <t>133.35</t>
  </si>
  <si>
    <t>655.78</t>
  </si>
  <si>
    <t>646.7099999999999</t>
  </si>
  <si>
    <t>111.56</t>
  </si>
  <si>
    <t>279.365</t>
  </si>
  <si>
    <t>107.97999999999999</t>
  </si>
  <si>
    <t>2685.22</t>
  </si>
  <si>
    <t>67.87</t>
  </si>
  <si>
    <t>219.58999999999997</t>
  </si>
  <si>
    <t>148.80</t>
  </si>
  <si>
    <t>221.77</t>
  </si>
  <si>
    <t>294.93</t>
  </si>
  <si>
    <t>1028.3600000000001</t>
  </si>
  <si>
    <t>83.08</t>
  </si>
  <si>
    <t>1120.825</t>
  </si>
  <si>
    <t>1037.43</t>
  </si>
  <si>
    <t>11462.470000000001</t>
  </si>
  <si>
    <t>308.80</t>
  </si>
  <si>
    <t>166.16</t>
  </si>
  <si>
    <t>1947.5</t>
  </si>
  <si>
    <t>967.5</t>
  </si>
  <si>
    <t>474.94</t>
  </si>
  <si>
    <t>5015.4400000000005</t>
  </si>
  <si>
    <t>155.80</t>
  </si>
  <si>
    <t>92.72</t>
  </si>
  <si>
    <t>534.1</t>
  </si>
  <si>
    <t>223.64</t>
  </si>
  <si>
    <t>1915.26</t>
  </si>
  <si>
    <t>79.60</t>
  </si>
  <si>
    <t>51.88</t>
  </si>
  <si>
    <t>1107.595</t>
  </si>
  <si>
    <t>1429.65</t>
  </si>
  <si>
    <t>117.01</t>
  </si>
  <si>
    <t>37.20</t>
  </si>
  <si>
    <t>31.40</t>
  </si>
  <si>
    <t>361.24</t>
  </si>
  <si>
    <t>938.01</t>
  </si>
  <si>
    <t>1501.09</t>
  </si>
  <si>
    <t>177.84</t>
  </si>
  <si>
    <t>114.79</t>
  </si>
  <si>
    <t>649.8</t>
  </si>
  <si>
    <t>2763.94</t>
  </si>
  <si>
    <t>112.56</t>
  </si>
  <si>
    <t>98.56</t>
  </si>
  <si>
    <t>694.74</t>
  </si>
  <si>
    <t>3054.7</t>
  </si>
  <si>
    <t>331.68</t>
  </si>
  <si>
    <t>214.75</t>
  </si>
  <si>
    <t>214.24</t>
  </si>
  <si>
    <t>107.57</t>
  </si>
  <si>
    <t>1008.27</t>
  </si>
  <si>
    <t>1800.42</t>
  </si>
  <si>
    <t>969.6</t>
  </si>
  <si>
    <t>2884.6</t>
  </si>
  <si>
    <t>9625.65</t>
  </si>
  <si>
    <t>45.92</t>
  </si>
  <si>
    <t>143.63</t>
  </si>
  <si>
    <t>758.8</t>
  </si>
  <si>
    <t>391.92</t>
  </si>
  <si>
    <t>209.79</t>
  </si>
  <si>
    <t>177.36</t>
  </si>
  <si>
    <t>86.47</t>
  </si>
  <si>
    <t>140.23</t>
  </si>
  <si>
    <t>366.79499999999996</t>
  </si>
  <si>
    <t>1756.32</t>
  </si>
  <si>
    <t>35.88</t>
  </si>
  <si>
    <t>222.9</t>
  </si>
  <si>
    <t>249.13</t>
  </si>
  <si>
    <t>96.83</t>
  </si>
  <si>
    <t>4312.47</t>
  </si>
  <si>
    <t>-224.93500000000003</t>
  </si>
  <si>
    <t>979.1600000000001</t>
  </si>
  <si>
    <t>345.03</t>
  </si>
  <si>
    <t>199.34</t>
  </si>
  <si>
    <t>991.6600000000001</t>
  </si>
  <si>
    <t>1093.73</t>
  </si>
  <si>
    <t>2690.31</t>
  </si>
  <si>
    <t>79.34</t>
  </si>
  <si>
    <t>72.99</t>
  </si>
  <si>
    <t>1837.49</t>
  </si>
  <si>
    <t>3854.1899999999996</t>
  </si>
  <si>
    <t>79.44</t>
  </si>
  <si>
    <t>679.3199999999999</t>
  </si>
  <si>
    <t>4649.44</t>
  </si>
  <si>
    <t>52.97</t>
  </si>
  <si>
    <t>683.3299999999999</t>
  </si>
  <si>
    <t>1251.27</t>
  </si>
  <si>
    <t>3330.61</t>
  </si>
  <si>
    <t>54.67</t>
  </si>
  <si>
    <t>65.64</t>
  </si>
  <si>
    <t>225.385</t>
  </si>
  <si>
    <t>417.265</t>
  </si>
  <si>
    <t>1885.54</t>
  </si>
  <si>
    <t>1404.47</t>
  </si>
  <si>
    <t>582.22</t>
  </si>
  <si>
    <t>567.27</t>
  </si>
  <si>
    <t>839.5799999999999</t>
  </si>
  <si>
    <t>1414.8</t>
  </si>
  <si>
    <t>132.35</t>
  </si>
  <si>
    <t>152.45</t>
  </si>
  <si>
    <t>498.65</t>
  </si>
  <si>
    <t>802.5</t>
  </si>
  <si>
    <t>39.89</t>
  </si>
  <si>
    <t>50.65</t>
  </si>
  <si>
    <t>997.3</t>
  </si>
  <si>
    <t>674.145</t>
  </si>
  <si>
    <t>97.8</t>
  </si>
  <si>
    <t>79.78</t>
  </si>
  <si>
    <t>73.91</t>
  </si>
  <si>
    <t>946.49</t>
  </si>
  <si>
    <t>1544.6</t>
  </si>
  <si>
    <t>130.39</t>
  </si>
  <si>
    <t>1739.82</t>
  </si>
  <si>
    <t>1056.6</t>
  </si>
  <si>
    <t>2638.63</t>
  </si>
  <si>
    <t>780.79</t>
  </si>
  <si>
    <t>457.8</t>
  </si>
  <si>
    <t>211.09</t>
  </si>
  <si>
    <t>159.77</t>
  </si>
  <si>
    <t>1981.69</t>
  </si>
  <si>
    <t>994.99</t>
  </si>
  <si>
    <t>1275.7150000000001</t>
  </si>
  <si>
    <t>975.5999999999999</t>
  </si>
  <si>
    <t>158.54</t>
  </si>
  <si>
    <t>169.93</t>
  </si>
  <si>
    <t>1491.33</t>
  </si>
  <si>
    <t>376.335</t>
  </si>
  <si>
    <t>119.31</t>
  </si>
  <si>
    <t>73.77</t>
  </si>
  <si>
    <t>1979.38</t>
  </si>
  <si>
    <t>496.34</t>
  </si>
  <si>
    <t>908.375</t>
  </si>
  <si>
    <t>158.36</t>
  </si>
  <si>
    <t>132.49</t>
  </si>
  <si>
    <t>38.81</t>
  </si>
  <si>
    <t>970.73</t>
  </si>
  <si>
    <t>493.81</t>
  </si>
  <si>
    <t>68.01</t>
  </si>
  <si>
    <t>204.80</t>
  </si>
  <si>
    <t>118.56</t>
  </si>
  <si>
    <t>62.97</t>
  </si>
  <si>
    <t>92.04</t>
  </si>
  <si>
    <t>291.20</t>
  </si>
  <si>
    <t>221.60</t>
  </si>
  <si>
    <t>102.57</t>
  </si>
  <si>
    <t>495.53499999999997</t>
  </si>
  <si>
    <t>400.23</t>
  </si>
  <si>
    <t>94.00</t>
  </si>
  <si>
    <t>61.42</t>
  </si>
  <si>
    <t>713.195</t>
  </si>
  <si>
    <t>76.07</t>
  </si>
  <si>
    <t>280.26</t>
  </si>
  <si>
    <t>30.00</t>
  </si>
  <si>
    <t>14.63</t>
  </si>
  <si>
    <t>382.94</t>
  </si>
  <si>
    <t>139.745</t>
  </si>
  <si>
    <t>135.72</t>
  </si>
  <si>
    <t>715.57</t>
  </si>
  <si>
    <t>3147.09</t>
  </si>
  <si>
    <t>219.385</t>
  </si>
  <si>
    <t>378.62</t>
  </si>
  <si>
    <t>248.40</t>
  </si>
  <si>
    <t>160.08</t>
  </si>
  <si>
    <t>859.7449999999999</t>
  </si>
  <si>
    <t>148.18</t>
  </si>
  <si>
    <t>693.2900000000001</t>
  </si>
  <si>
    <t>3155.2400000000002</t>
  </si>
  <si>
    <t>67.46</t>
  </si>
  <si>
    <t>778.825</t>
  </si>
  <si>
    <t>5954.18</t>
  </si>
  <si>
    <t>315.60</t>
  </si>
  <si>
    <t>216.22</t>
  </si>
  <si>
    <t>505.185</t>
  </si>
  <si>
    <t>2159.97</t>
  </si>
  <si>
    <t>116.01</t>
  </si>
  <si>
    <t>1444.58</t>
  </si>
  <si>
    <t>1145.08</t>
  </si>
  <si>
    <t>8266.7</t>
  </si>
  <si>
    <t>168.28</t>
  </si>
  <si>
    <t>819.86</t>
  </si>
  <si>
    <t>2376.36</t>
  </si>
  <si>
    <t>238.80</t>
  </si>
  <si>
    <t>147.60</t>
  </si>
  <si>
    <t>735.51</t>
  </si>
  <si>
    <t>4751.2699999999995</t>
  </si>
  <si>
    <t>267.60</t>
  </si>
  <si>
    <t>200.62</t>
  </si>
  <si>
    <t>294.80</t>
  </si>
  <si>
    <t>174.88</t>
  </si>
  <si>
    <t>7084.71</t>
  </si>
  <si>
    <t>60.64</t>
  </si>
  <si>
    <t>609.765</t>
  </si>
  <si>
    <t>296.80</t>
  </si>
  <si>
    <t>144.69</t>
  </si>
  <si>
    <t>315.02</t>
  </si>
  <si>
    <t>527.9549999999999</t>
  </si>
  <si>
    <t>247.65</t>
  </si>
  <si>
    <t>226.105</t>
  </si>
  <si>
    <t>307.20</t>
  </si>
  <si>
    <t>149.76</t>
  </si>
  <si>
    <t>90.67</t>
  </si>
  <si>
    <t>2670.24</t>
  </si>
  <si>
    <t>829.9</t>
  </si>
  <si>
    <t>176.72</t>
  </si>
  <si>
    <t>5254.35</t>
  </si>
  <si>
    <t>388.00</t>
  </si>
  <si>
    <t>149.87</t>
  </si>
  <si>
    <t>45.72</t>
  </si>
  <si>
    <t>3055.73</t>
  </si>
  <si>
    <t>423.40999999999997</t>
  </si>
  <si>
    <t>1428.22</t>
  </si>
  <si>
    <t>2833.34</t>
  </si>
  <si>
    <t>218.895</t>
  </si>
  <si>
    <t>242.66</t>
  </si>
  <si>
    <t>118.30</t>
  </si>
  <si>
    <t>249.99</t>
  </si>
  <si>
    <t>268.34</t>
  </si>
  <si>
    <t>90.12</t>
  </si>
  <si>
    <t>93.74</t>
  </si>
  <si>
    <t>4270.86</t>
  </si>
  <si>
    <t>392.315</t>
  </si>
  <si>
    <t>341.64</t>
  </si>
  <si>
    <t>843.34</t>
  </si>
  <si>
    <t>32.89</t>
  </si>
  <si>
    <t>2095.85</t>
  </si>
  <si>
    <t>188.33</t>
  </si>
  <si>
    <t>182.72</t>
  </si>
  <si>
    <t>89.08</t>
  </si>
  <si>
    <t>416.67</t>
  </si>
  <si>
    <t>33.33</t>
  </si>
  <si>
    <t>16.25</t>
  </si>
  <si>
    <t>833.34</t>
  </si>
  <si>
    <t>66.66</t>
  </si>
  <si>
    <t>32.50</t>
  </si>
  <si>
    <t>24.83</t>
  </si>
  <si>
    <t>22.80</t>
  </si>
  <si>
    <t>11.12</t>
  </si>
  <si>
    <t>678.705</t>
  </si>
  <si>
    <t>1572.79</t>
  </si>
  <si>
    <t>274.77</t>
  </si>
  <si>
    <t>8.58</t>
  </si>
  <si>
    <t>193.81</t>
  </si>
  <si>
    <t>2136.69</t>
  </si>
  <si>
    <t>159.3</t>
  </si>
  <si>
    <t>633.5699999999999</t>
  </si>
  <si>
    <t>575.81</t>
  </si>
  <si>
    <t>517.79</t>
  </si>
  <si>
    <t>390.26</t>
  </si>
  <si>
    <t>574.84</t>
  </si>
  <si>
    <t>285.68</t>
  </si>
  <si>
    <t>51.20</t>
  </si>
  <si>
    <t>592.755</t>
  </si>
  <si>
    <t>297.865</t>
  </si>
  <si>
    <t>2188.5</t>
  </si>
  <si>
    <t>90.09</t>
  </si>
  <si>
    <t>719.175</t>
  </si>
  <si>
    <t>513.185</t>
  </si>
  <si>
    <t>720.67115</t>
  </si>
  <si>
    <t>3447.6</t>
  </si>
  <si>
    <t>426.27</t>
  </si>
  <si>
    <t>313.08500000000004</t>
  </si>
  <si>
    <t>146.224</t>
  </si>
  <si>
    <t>94.40</t>
  </si>
  <si>
    <t>1076.6399999999999</t>
  </si>
  <si>
    <t>1210.36</t>
  </si>
  <si>
    <t>41.99</t>
  </si>
  <si>
    <t>406.825</t>
  </si>
  <si>
    <t>82.88</t>
  </si>
  <si>
    <t>69.81</t>
  </si>
  <si>
    <t>118.39999999999999</t>
  </si>
  <si>
    <t>120.80</t>
  </si>
  <si>
    <t>629.655</t>
  </si>
  <si>
    <t>1764.18</t>
  </si>
  <si>
    <t>104.22</t>
  </si>
  <si>
    <t>556.435</t>
  </si>
  <si>
    <t>2841.06</t>
  </si>
  <si>
    <t>133.08</t>
  </si>
  <si>
    <t>668.7650000000001</t>
  </si>
  <si>
    <t>93.00</t>
  </si>
  <si>
    <t>589.245</t>
  </si>
  <si>
    <t>43.87</t>
  </si>
  <si>
    <t>224.72</t>
  </si>
  <si>
    <t>85.41</t>
  </si>
  <si>
    <t>92.4</t>
  </si>
  <si>
    <t>243.14</t>
  </si>
  <si>
    <t>43.2</t>
  </si>
  <si>
    <t>208.80</t>
  </si>
  <si>
    <t>109.59</t>
  </si>
  <si>
    <t>296.025</t>
  </si>
  <si>
    <t>151.20</t>
  </si>
  <si>
    <t>66.4</t>
  </si>
  <si>
    <t>66.69</t>
  </si>
  <si>
    <t>385.53999999999996</t>
  </si>
  <si>
    <t>202.48</t>
  </si>
  <si>
    <t>401.09000000000003</t>
  </si>
  <si>
    <t>2323.91</t>
  </si>
  <si>
    <t>64.40</t>
  </si>
  <si>
    <t>977.4449999999999</t>
  </si>
  <si>
    <t>4522.66</t>
  </si>
  <si>
    <t>237.23</t>
  </si>
  <si>
    <t>2287.77</t>
  </si>
  <si>
    <t>384.885</t>
  </si>
  <si>
    <t>205.395</t>
  </si>
  <si>
    <t>63.96</t>
  </si>
  <si>
    <t>367.53</t>
  </si>
  <si>
    <t>2424.55</t>
  </si>
  <si>
    <t>183.495</t>
  </si>
  <si>
    <t>151.84</t>
  </si>
  <si>
    <t>74.02</t>
  </si>
  <si>
    <t>63.20</t>
  </si>
  <si>
    <t>62.36</t>
  </si>
  <si>
    <t>294.945</t>
  </si>
  <si>
    <t>1468.47</t>
  </si>
  <si>
    <t>11.31</t>
  </si>
  <si>
    <t>1218.2800000000002</t>
  </si>
  <si>
    <t>49.60</t>
  </si>
  <si>
    <t>1296.7500000000002</t>
  </si>
  <si>
    <t>1376.23</t>
  </si>
  <si>
    <t>22.23</t>
  </si>
  <si>
    <t>792.94</t>
  </si>
  <si>
    <t>155.235</t>
  </si>
  <si>
    <t>40.80</t>
  </si>
  <si>
    <t>19.89</t>
  </si>
  <si>
    <t>222.69</t>
  </si>
  <si>
    <t>62.01</t>
  </si>
  <si>
    <t>258.335</t>
  </si>
  <si>
    <t>112.80</t>
  </si>
  <si>
    <t>54.99</t>
  </si>
  <si>
    <t>509.405</t>
  </si>
  <si>
    <t>146.40</t>
  </si>
  <si>
    <t>2922.58</t>
  </si>
  <si>
    <t>51.48</t>
  </si>
  <si>
    <t>1881.42</t>
  </si>
  <si>
    <t>360.595</t>
  </si>
  <si>
    <t>32.800000000000004</t>
  </si>
  <si>
    <t>1287.42</t>
  </si>
  <si>
    <t>2428.51</t>
  </si>
  <si>
    <t>4594.12</t>
  </si>
  <si>
    <t>983.9300000000001</t>
  </si>
  <si>
    <t>205.2</t>
  </si>
  <si>
    <t>4942.8099999999995</t>
  </si>
  <si>
    <t>97.11</t>
  </si>
  <si>
    <t>1548.305</t>
  </si>
  <si>
    <t>8081.55</t>
  </si>
  <si>
    <t>156.8</t>
  </si>
  <si>
    <t>1610.46</t>
  </si>
  <si>
    <t>474.88</t>
  </si>
  <si>
    <t>386.2</t>
  </si>
  <si>
    <t>1240.11</t>
  </si>
  <si>
    <t>282.80</t>
  </si>
  <si>
    <t>153.46</t>
  </si>
  <si>
    <t>1476.365</t>
  </si>
  <si>
    <t>119.2</t>
  </si>
  <si>
    <t>428.8</t>
  </si>
  <si>
    <t>5086.130000000001</t>
  </si>
  <si>
    <t>250.4</t>
  </si>
  <si>
    <t>304.5</t>
  </si>
  <si>
    <t>425.2</t>
  </si>
  <si>
    <t>247.2</t>
  </si>
  <si>
    <t>120.70</t>
  </si>
  <si>
    <t>239.6</t>
  </si>
  <si>
    <t>2137.12</t>
  </si>
  <si>
    <t>78.4</t>
  </si>
  <si>
    <t>1527.08</t>
  </si>
  <si>
    <t>128.40</t>
  </si>
  <si>
    <t>73.95</t>
  </si>
  <si>
    <t>133.59</t>
  </si>
  <si>
    <t>945.52</t>
  </si>
  <si>
    <t>112.74</t>
  </si>
  <si>
    <t>230.07</t>
  </si>
  <si>
    <t>2265.2400000000002</t>
  </si>
  <si>
    <t>1815.6899999999998</t>
  </si>
  <si>
    <t>42.00</t>
  </si>
  <si>
    <t>680.35</t>
  </si>
  <si>
    <t>7063.59</t>
  </si>
  <si>
    <t>1129.67</t>
  </si>
  <si>
    <t>23.41</t>
  </si>
  <si>
    <t>233.82</t>
  </si>
  <si>
    <t>69.24</t>
  </si>
  <si>
    <t>576.38</t>
  </si>
  <si>
    <t>50.71</t>
  </si>
  <si>
    <t>2042.6799999999998</t>
  </si>
  <si>
    <t>60.46</t>
  </si>
  <si>
    <t>134.00</t>
  </si>
  <si>
    <t>1065.19</t>
  </si>
  <si>
    <t>384.125</t>
  </si>
  <si>
    <t>544.98</t>
  </si>
  <si>
    <t>837.72</t>
  </si>
  <si>
    <t>2551.1099999999997</t>
  </si>
  <si>
    <t>1233.74</t>
  </si>
  <si>
    <t>648.64</t>
  </si>
  <si>
    <t>1075.82075</t>
  </si>
  <si>
    <t>861.61</t>
  </si>
  <si>
    <t>202.00</t>
  </si>
  <si>
    <t>156.98</t>
  </si>
  <si>
    <t>1640.13</t>
  </si>
  <si>
    <t>124.61</t>
  </si>
  <si>
    <t>631.15</t>
  </si>
  <si>
    <t>325.44</t>
  </si>
  <si>
    <t>98.47</t>
  </si>
  <si>
    <t>75.27</t>
  </si>
  <si>
    <t>338.93</t>
  </si>
  <si>
    <t>252.80</t>
  </si>
  <si>
    <t>138.84</t>
  </si>
  <si>
    <t>1310.775</t>
  </si>
  <si>
    <t>173.73</t>
  </si>
  <si>
    <t>48.76</t>
  </si>
  <si>
    <t>1160.115</t>
  </si>
  <si>
    <t>714.8399999999999</t>
  </si>
  <si>
    <t>838.8</t>
  </si>
  <si>
    <t>261.46</t>
  </si>
  <si>
    <t>233.24</t>
  </si>
  <si>
    <t>688.3299999999999</t>
  </si>
  <si>
    <t>55.07</t>
  </si>
  <si>
    <t>26.84</t>
  </si>
  <si>
    <t>192.80</t>
  </si>
  <si>
    <t>93.99</t>
  </si>
  <si>
    <t>460.83</t>
  </si>
  <si>
    <t>36.87</t>
  </si>
  <si>
    <t>17.97</t>
  </si>
  <si>
    <t>1216.67</t>
  </si>
  <si>
    <t>120.895</t>
  </si>
  <si>
    <t>1038.3175</t>
  </si>
  <si>
    <t>1272.4299999999998</t>
  </si>
  <si>
    <t>154.66</t>
  </si>
  <si>
    <t>123.69</t>
  </si>
  <si>
    <t>220.42</t>
  </si>
  <si>
    <t>1741.68</t>
  </si>
  <si>
    <t>1134.67</t>
  </si>
  <si>
    <t>470.3175</t>
  </si>
  <si>
    <t>1241.87</t>
  </si>
  <si>
    <t>152.65</t>
  </si>
  <si>
    <t>92.78</t>
  </si>
  <si>
    <t>2290.9</t>
  </si>
  <si>
    <t>4225.800000000001</t>
  </si>
  <si>
    <t>96.21</t>
  </si>
  <si>
    <t>262.155</t>
  </si>
  <si>
    <t>918.22</t>
  </si>
  <si>
    <t>70.66</t>
  </si>
  <si>
    <t>42.26</t>
  </si>
  <si>
    <t>757.4549999999999</t>
  </si>
  <si>
    <t>17.5</t>
  </si>
  <si>
    <t>105.99</t>
  </si>
  <si>
    <t>71.19</t>
  </si>
  <si>
    <t>716.6700000000001</t>
  </si>
  <si>
    <t>168.77</t>
  </si>
  <si>
    <t>316.66999999999996</t>
  </si>
  <si>
    <t>82.66</t>
  </si>
  <si>
    <t>48.10</t>
  </si>
  <si>
    <t>34.46</t>
  </si>
  <si>
    <t>51.33</t>
  </si>
  <si>
    <t>25.03</t>
  </si>
  <si>
    <t>361.67</t>
  </si>
  <si>
    <t>14.11</t>
  </si>
  <si>
    <t>174.195</t>
  </si>
  <si>
    <t>2431.3</t>
  </si>
  <si>
    <t>777.855</t>
  </si>
  <si>
    <t>58.5</t>
  </si>
  <si>
    <t>8858.939999999999</t>
  </si>
  <si>
    <t>443.20</t>
  </si>
  <si>
    <t>238.68</t>
  </si>
  <si>
    <t>33.215</t>
  </si>
  <si>
    <t>70.2</t>
  </si>
  <si>
    <t>9184.55</t>
  </si>
  <si>
    <t>251.19</t>
  </si>
  <si>
    <t>54.879999999999995</t>
  </si>
  <si>
    <t>396.80</t>
  </si>
  <si>
    <t>209.04</t>
  </si>
  <si>
    <t>401.8</t>
  </si>
  <si>
    <t>64.51</t>
  </si>
  <si>
    <t>1998.9299999999998</t>
  </si>
  <si>
    <t>397.5</t>
  </si>
  <si>
    <t>1735.25</t>
  </si>
  <si>
    <t>1466.67</t>
  </si>
  <si>
    <t>2080.94</t>
  </si>
  <si>
    <t>189.33</t>
  </si>
  <si>
    <t>127.40</t>
  </si>
  <si>
    <t>3357.9900000000002</t>
  </si>
  <si>
    <t>3627.68</t>
  </si>
  <si>
    <t>111.60</t>
  </si>
  <si>
    <t>91.46</t>
  </si>
  <si>
    <t>584.9649999999999</t>
  </si>
  <si>
    <t>78.80</t>
  </si>
  <si>
    <t>409.975</t>
  </si>
  <si>
    <t>720.58</t>
  </si>
  <si>
    <t>763.31</t>
  </si>
  <si>
    <t>1582.08</t>
  </si>
  <si>
    <t>80.80</t>
  </si>
  <si>
    <t>424.825</t>
  </si>
  <si>
    <t>378.905</t>
  </si>
  <si>
    <t>4515.12</t>
  </si>
  <si>
    <t>63.18</t>
  </si>
  <si>
    <t>143.245</t>
  </si>
  <si>
    <t>502.30999999999995</t>
  </si>
  <si>
    <t>1265.38</t>
  </si>
  <si>
    <t>509.335</t>
  </si>
  <si>
    <t>927.29</t>
  </si>
  <si>
    <t>95.16</t>
  </si>
  <si>
    <t>293.6</t>
  </si>
  <si>
    <t>172.80</t>
  </si>
  <si>
    <t>212.975</t>
  </si>
  <si>
    <t>382.21500000000003</t>
  </si>
  <si>
    <t>234.64</t>
  </si>
  <si>
    <t>684.0550000000001</t>
  </si>
  <si>
    <t>841.31</t>
  </si>
  <si>
    <t>2161.67</t>
  </si>
  <si>
    <t>1511.67</t>
  </si>
  <si>
    <t>108.09</t>
  </si>
  <si>
    <t>339.2</t>
  </si>
  <si>
    <t>172.93</t>
  </si>
  <si>
    <t>97.54</t>
  </si>
  <si>
    <t>380.71</t>
  </si>
  <si>
    <t>30.23</t>
  </si>
  <si>
    <t>49.39</t>
  </si>
  <si>
    <t>491.66999999999996</t>
  </si>
  <si>
    <t>260.93</t>
  </si>
  <si>
    <t>152.56</t>
  </si>
  <si>
    <t>306.06</t>
  </si>
  <si>
    <t>229.33</t>
  </si>
  <si>
    <t>185.11</t>
  </si>
  <si>
    <t>2633.34</t>
  </si>
  <si>
    <t>593.045</t>
  </si>
  <si>
    <t>210.66</t>
  </si>
  <si>
    <t>133.71</t>
  </si>
  <si>
    <t>1041.67</t>
  </si>
  <si>
    <t>83.33</t>
  </si>
  <si>
    <t>40.63</t>
  </si>
  <si>
    <t>183.36</t>
  </si>
  <si>
    <t>2653.29</t>
  </si>
  <si>
    <t>56.87</t>
  </si>
  <si>
    <t>1122.94</t>
  </si>
  <si>
    <t>116.02</t>
  </si>
  <si>
    <t>59.47</t>
  </si>
  <si>
    <t>819.67</t>
  </si>
  <si>
    <t>31.19</t>
  </si>
  <si>
    <t>56.16</t>
  </si>
  <si>
    <t>86.25</t>
  </si>
  <si>
    <t>393.815</t>
  </si>
  <si>
    <t>1175.67</t>
  </si>
  <si>
    <t>93.68</t>
  </si>
  <si>
    <t>527.98</t>
  </si>
  <si>
    <t>1364.37</t>
  </si>
  <si>
    <t>117.54</t>
  </si>
  <si>
    <t>98.40</t>
  </si>
  <si>
    <t>87.09</t>
  </si>
  <si>
    <t>455.77</t>
  </si>
  <si>
    <t>3489.59</t>
  </si>
  <si>
    <t>183.66</t>
  </si>
  <si>
    <t>460.5</t>
  </si>
  <si>
    <t>1110.5</t>
  </si>
  <si>
    <t>154.87</t>
  </si>
  <si>
    <t>458.78</t>
  </si>
  <si>
    <t>17.29</t>
  </si>
  <si>
    <t>2376.9700000000003</t>
  </si>
  <si>
    <t>65.20</t>
  </si>
  <si>
    <t>567.5</t>
  </si>
  <si>
    <t>1637.03</t>
  </si>
  <si>
    <t>1289.25</t>
  </si>
  <si>
    <t>143.75</t>
  </si>
  <si>
    <t>102.92</t>
  </si>
  <si>
    <t>78.68</t>
  </si>
  <si>
    <t>458.5</t>
  </si>
  <si>
    <t>86.46</t>
  </si>
  <si>
    <t>179.86</t>
  </si>
  <si>
    <t>2306.42</t>
  </si>
  <si>
    <t>276.72</t>
  </si>
  <si>
    <t>487.7</t>
  </si>
  <si>
    <t>2257.29</t>
  </si>
  <si>
    <t>1204.82</t>
  </si>
  <si>
    <t>2186.4300000000003</t>
  </si>
  <si>
    <t>201.04</t>
  </si>
  <si>
    <t>1317.62</t>
  </si>
  <si>
    <t>1681.05</t>
  </si>
  <si>
    <t>4160.42</t>
  </si>
  <si>
    <t>205.38</t>
  </si>
  <si>
    <t>57.20</t>
  </si>
  <si>
    <t>27.89</t>
  </si>
  <si>
    <t>321.45500000000004</t>
  </si>
  <si>
    <t>401.61</t>
  </si>
  <si>
    <t>2243.4</t>
  </si>
  <si>
    <t>18.25</t>
  </si>
  <si>
    <t>201.765</t>
  </si>
  <si>
    <t>39.84</t>
  </si>
  <si>
    <t>27.22</t>
  </si>
  <si>
    <t>466.34</t>
  </si>
  <si>
    <t>421.6</t>
  </si>
  <si>
    <t>3584.080000000001</t>
  </si>
  <si>
    <t>133.31</t>
  </si>
  <si>
    <t>96.19</t>
  </si>
  <si>
    <t>322.92</t>
  </si>
  <si>
    <t>767.24</t>
  </si>
  <si>
    <t>6187.78</t>
  </si>
  <si>
    <t>2814.12</t>
  </si>
  <si>
    <t>195.44</t>
  </si>
  <si>
    <t>296.45</t>
  </si>
  <si>
    <t>963.4</t>
  </si>
  <si>
    <t>873.98</t>
  </si>
  <si>
    <t>839.2</t>
  </si>
  <si>
    <t>1797.72</t>
  </si>
  <si>
    <t>152.99</t>
  </si>
  <si>
    <t>107.31</t>
  </si>
  <si>
    <t>3333.69</t>
  </si>
  <si>
    <t>78.24</t>
  </si>
  <si>
    <t>47.50</t>
  </si>
  <si>
    <t>1489.02</t>
  </si>
  <si>
    <t>621.23</t>
  </si>
  <si>
    <t>430.56</t>
  </si>
  <si>
    <t>3422.9300000000003</t>
  </si>
  <si>
    <t>153.57</t>
  </si>
  <si>
    <t>478.9</t>
  </si>
  <si>
    <t>2635.36</t>
  </si>
  <si>
    <t>1835.36</t>
  </si>
  <si>
    <t>323.85</t>
  </si>
  <si>
    <t>210.84</t>
  </si>
  <si>
    <t>110.59</t>
  </si>
  <si>
    <t>992.68</t>
  </si>
  <si>
    <t>320.83</t>
  </si>
  <si>
    <t>4366.76</t>
  </si>
  <si>
    <t>117.69</t>
  </si>
  <si>
    <t>74.51</t>
  </si>
  <si>
    <t>1699.55</t>
  </si>
  <si>
    <t>1699.82</t>
  </si>
  <si>
    <t>191.21</t>
  </si>
  <si>
    <t>1366.2800000000002</t>
  </si>
  <si>
    <t>702.95</t>
  </si>
  <si>
    <t>171.20</t>
  </si>
  <si>
    <t>118.55</t>
  </si>
  <si>
    <t>412.28</t>
  </si>
  <si>
    <t>174.60</t>
  </si>
  <si>
    <t>143.17</t>
  </si>
  <si>
    <t>110.35</t>
  </si>
  <si>
    <t>88.33</t>
  </si>
  <si>
    <t>154.57</t>
  </si>
  <si>
    <t>83.65</t>
  </si>
  <si>
    <t>209.60</t>
  </si>
  <si>
    <t>2416.67</t>
  </si>
  <si>
    <t>1416.67</t>
  </si>
  <si>
    <t>193.33</t>
  </si>
  <si>
    <t>94.25</t>
  </si>
  <si>
    <t>1279.415</t>
  </si>
  <si>
    <t>386.96000000000004</t>
  </si>
  <si>
    <t>1336.04</t>
  </si>
  <si>
    <t>533.15</t>
  </si>
  <si>
    <t>738.0899999999999</t>
  </si>
  <si>
    <t>461.6</t>
  </si>
  <si>
    <t>198.80</t>
  </si>
  <si>
    <t>96.92</t>
  </si>
  <si>
    <t>277.83</t>
  </si>
  <si>
    <t>214.00</t>
  </si>
  <si>
    <t>592.1700000000001</t>
  </si>
  <si>
    <t>2392.9</t>
  </si>
  <si>
    <t>1392.9</t>
  </si>
  <si>
    <t>224.1</t>
  </si>
  <si>
    <t>201.43</t>
  </si>
  <si>
    <t>106.00</t>
  </si>
  <si>
    <t>1006.4299999999998</t>
  </si>
  <si>
    <t>293.48</t>
  </si>
  <si>
    <t>165.76</t>
  </si>
  <si>
    <t>260.88</t>
  </si>
  <si>
    <t>871.02</t>
  </si>
  <si>
    <t>33.97</t>
  </si>
  <si>
    <t>833.3299999999999</t>
  </si>
  <si>
    <t>244.49</t>
  </si>
  <si>
    <t>997.46</t>
  </si>
  <si>
    <t>351.73</t>
  </si>
  <si>
    <t>288.79</t>
  </si>
  <si>
    <t>141.20</t>
  </si>
  <si>
    <t>76.64</t>
  </si>
  <si>
    <t>413.62</t>
  </si>
  <si>
    <t>549.39</t>
  </si>
  <si>
    <t>268.39</t>
  </si>
  <si>
    <t>188.39</t>
  </si>
  <si>
    <t>65.52</t>
  </si>
  <si>
    <t>318.40</t>
  </si>
  <si>
    <t>155.22</t>
  </si>
  <si>
    <t>229.225</t>
  </si>
  <si>
    <t>783.3399999999999</t>
  </si>
  <si>
    <t>651.15</t>
  </si>
  <si>
    <t>1125.01</t>
  </si>
  <si>
    <t>1529.94</t>
  </si>
  <si>
    <t>221.05</t>
  </si>
  <si>
    <t>164.52</t>
  </si>
  <si>
    <t>193.05</t>
  </si>
  <si>
    <t>1183.34</t>
  </si>
  <si>
    <t>418.4</t>
  </si>
  <si>
    <t>289.52</t>
  </si>
  <si>
    <t>340.63</t>
  </si>
  <si>
    <t>2993.0699999999997</t>
  </si>
  <si>
    <t>1072.72</t>
  </si>
  <si>
    <t>4988.23</t>
  </si>
  <si>
    <t>260.63</t>
  </si>
  <si>
    <t>1744.07</t>
  </si>
  <si>
    <t>649.84</t>
  </si>
  <si>
    <t>4558.62</t>
  </si>
  <si>
    <t>250.07</t>
  </si>
  <si>
    <t>2985.75</t>
  </si>
  <si>
    <t>848.3299999999999</t>
  </si>
  <si>
    <t>298.33</t>
  </si>
  <si>
    <t>1667.83</t>
  </si>
  <si>
    <t>99.87</t>
  </si>
  <si>
    <t>152.81</t>
  </si>
  <si>
    <t>400.65999999999997</t>
  </si>
  <si>
    <t>200.66</t>
  </si>
  <si>
    <t>91.71</t>
  </si>
  <si>
    <t>1063.31</t>
  </si>
  <si>
    <t>400.01</t>
  </si>
  <si>
    <t>83.43</t>
  </si>
  <si>
    <t>244.84</t>
  </si>
  <si>
    <t>1543.86</t>
  </si>
  <si>
    <t>275.22</t>
  </si>
  <si>
    <t>2425.3900000000003</t>
  </si>
  <si>
    <t>2514.4300000000003</t>
  </si>
  <si>
    <t>199.61</t>
  </si>
  <si>
    <t>453.63</t>
  </si>
  <si>
    <t>508.33</t>
  </si>
  <si>
    <t>2374.96</t>
  </si>
  <si>
    <t>54.92</t>
  </si>
  <si>
    <t>2989.05</t>
  </si>
  <si>
    <t>1448.87</t>
  </si>
  <si>
    <t>522.98</t>
  </si>
  <si>
    <t>4271.4</t>
  </si>
  <si>
    <t>829.525</t>
  </si>
  <si>
    <t>540.03</t>
  </si>
  <si>
    <t>3188.8500000000004</t>
  </si>
  <si>
    <t>267.09</t>
  </si>
  <si>
    <t>223.5</t>
  </si>
  <si>
    <t>436.94</t>
  </si>
  <si>
    <t>1053.52</t>
  </si>
  <si>
    <t>217.37</t>
  </si>
  <si>
    <t>150.41</t>
  </si>
  <si>
    <t>134.40</t>
  </si>
  <si>
    <t>1249.38</t>
  </si>
  <si>
    <t>117.39</t>
  </si>
  <si>
    <t>1203.94</t>
  </si>
  <si>
    <t>254.40</t>
  </si>
  <si>
    <t>1053.5</t>
  </si>
  <si>
    <t>875.0000333</t>
  </si>
  <si>
    <t>1180.63</t>
  </si>
  <si>
    <t>3166.6701667</t>
  </si>
  <si>
    <t>8251.55</t>
  </si>
  <si>
    <t>253.34</t>
  </si>
  <si>
    <t>178.13</t>
  </si>
  <si>
    <t>1625.0001</t>
  </si>
  <si>
    <t>129.99</t>
  </si>
  <si>
    <t>1624.9967300000003</t>
  </si>
  <si>
    <t>834.4</t>
  </si>
  <si>
    <t>120.31</t>
  </si>
  <si>
    <t>1558.3334</t>
  </si>
  <si>
    <t>137.05</t>
  </si>
  <si>
    <t>391.06</t>
  </si>
  <si>
    <t>3324.71</t>
  </si>
  <si>
    <t>124.66</t>
  </si>
  <si>
    <t>99.43</t>
  </si>
  <si>
    <t>2250.0001</t>
  </si>
  <si>
    <t>225.93</t>
  </si>
  <si>
    <t>179.99</t>
  </si>
  <si>
    <t>95.57</t>
  </si>
  <si>
    <t>2541.6634329999997</t>
  </si>
  <si>
    <t>57.4</t>
  </si>
  <si>
    <t>752.78</t>
  </si>
  <si>
    <t>203.33</t>
  </si>
  <si>
    <t>106.93</t>
  </si>
  <si>
    <t>1500.0004</t>
  </si>
  <si>
    <t>828.53</t>
  </si>
  <si>
    <t>119.99</t>
  </si>
  <si>
    <t>81.91</t>
  </si>
  <si>
    <t>1626.8116599999998</t>
  </si>
  <si>
    <t>130.14</t>
  </si>
  <si>
    <t>79.06</t>
  </si>
  <si>
    <t>21.20</t>
  </si>
  <si>
    <t>872.4300000000001</t>
  </si>
  <si>
    <t>666.6600000000001</t>
  </si>
  <si>
    <t>121.55</t>
  </si>
  <si>
    <t>1573.7250000000004</t>
  </si>
  <si>
    <t>125.78</t>
  </si>
  <si>
    <t>337.49</t>
  </si>
  <si>
    <t>145.28</t>
  </si>
  <si>
    <t>681.63</t>
  </si>
  <si>
    <t>577.37</t>
  </si>
  <si>
    <t>4124.5</t>
  </si>
  <si>
    <t>691.54</t>
  </si>
  <si>
    <t>1511.39</t>
  </si>
  <si>
    <t>473.21999999999997</t>
  </si>
  <si>
    <t>4229.28</t>
  </si>
  <si>
    <t>1246.74</t>
  </si>
  <si>
    <t>415.18</t>
  </si>
  <si>
    <t>522.96</t>
  </si>
  <si>
    <t>210.21</t>
  </si>
  <si>
    <t>1319.335</t>
  </si>
  <si>
    <t>183.29</t>
  </si>
  <si>
    <t>961.235</t>
  </si>
  <si>
    <t>1048.65</t>
  </si>
  <si>
    <t>725.01</t>
  </si>
  <si>
    <t>801.8000000000001</t>
  </si>
  <si>
    <t>605.79</t>
  </si>
  <si>
    <t>499.68</t>
  </si>
  <si>
    <t>1342.76</t>
  </si>
  <si>
    <t>1328.76</t>
  </si>
  <si>
    <t>164.26</t>
  </si>
  <si>
    <t>569.7199999999999</t>
  </si>
  <si>
    <t>107.24</t>
  </si>
  <si>
    <t>541.97</t>
  </si>
  <si>
    <t>528.5</t>
  </si>
  <si>
    <t>201.275</t>
  </si>
  <si>
    <t>2026.5</t>
  </si>
  <si>
    <t>181.95</t>
  </si>
  <si>
    <t>3603.5</t>
  </si>
  <si>
    <t>448.80</t>
  </si>
  <si>
    <t>264.22</t>
  </si>
  <si>
    <t>344.75</t>
  </si>
  <si>
    <t>324.83000000000004</t>
  </si>
  <si>
    <t>69.23</t>
  </si>
  <si>
    <t>3401.5</t>
  </si>
  <si>
    <t>44.80</t>
  </si>
  <si>
    <t>168.94</t>
  </si>
  <si>
    <t>5208.33</t>
  </si>
  <si>
    <t>500.585</t>
  </si>
  <si>
    <t>5075.879999999999</t>
  </si>
  <si>
    <t>317.16</t>
  </si>
  <si>
    <t>271.43</t>
  </si>
  <si>
    <t>576.21</t>
  </si>
  <si>
    <t>1321.72</t>
  </si>
  <si>
    <t>605.45</t>
  </si>
  <si>
    <t>2792.5699999999997</t>
  </si>
  <si>
    <t>134.6</t>
  </si>
  <si>
    <t>1865.11</t>
  </si>
  <si>
    <t>1706.85</t>
  </si>
  <si>
    <t>225.20</t>
  </si>
  <si>
    <t>238.49</t>
  </si>
  <si>
    <t>1807.6100000000001</t>
  </si>
  <si>
    <t>288.00</t>
  </si>
  <si>
    <t>229.16</t>
  </si>
  <si>
    <t>236.89</t>
  </si>
  <si>
    <t>101.60</t>
  </si>
  <si>
    <t>239.15</t>
  </si>
  <si>
    <t>596.39</t>
  </si>
  <si>
    <t>0.98</t>
  </si>
  <si>
    <t>185.85</t>
  </si>
  <si>
    <t>1527.53</t>
  </si>
  <si>
    <t>144.71</t>
  </si>
  <si>
    <t>169.60</t>
  </si>
  <si>
    <t>80.34</t>
  </si>
  <si>
    <t>69.60</t>
  </si>
  <si>
    <t>184.4</t>
  </si>
  <si>
    <t>135.74</t>
  </si>
  <si>
    <t>226.56</t>
  </si>
  <si>
    <t>28.47</t>
  </si>
  <si>
    <t>253.01</t>
  </si>
  <si>
    <t>261.62</t>
  </si>
  <si>
    <t>368.90999999999997</t>
  </si>
  <si>
    <t>432.06</t>
  </si>
  <si>
    <t>88.16</t>
  </si>
  <si>
    <t>411.33</t>
  </si>
  <si>
    <t>540.6800000000001</t>
  </si>
  <si>
    <t>115.9</t>
  </si>
  <si>
    <t>124.44</t>
  </si>
  <si>
    <t>502.11</t>
  </si>
  <si>
    <t>344.36</t>
  </si>
  <si>
    <t>90.70</t>
  </si>
  <si>
    <t>406.43</t>
  </si>
  <si>
    <t>221.25</t>
  </si>
  <si>
    <t>104.54</t>
  </si>
  <si>
    <t>505.33000000000004</t>
  </si>
  <si>
    <t>390.43</t>
  </si>
  <si>
    <t>342.00</t>
  </si>
  <si>
    <t>182.35</t>
  </si>
  <si>
    <t>577.01</t>
  </si>
  <si>
    <t>583.38</t>
  </si>
  <si>
    <t>1320.88</t>
  </si>
  <si>
    <t>216.88</t>
  </si>
  <si>
    <t>130.32</t>
  </si>
  <si>
    <t>395.61</t>
  </si>
  <si>
    <t>277.40999999999997</t>
  </si>
  <si>
    <t>1302.7</t>
  </si>
  <si>
    <t>313.20</t>
  </si>
  <si>
    <t>169.10</t>
  </si>
  <si>
    <t>1443.9999999999998</t>
  </si>
  <si>
    <t>1311.62</t>
  </si>
  <si>
    <t>93.42</t>
  </si>
  <si>
    <t>276.55</t>
  </si>
  <si>
    <t>295.20</t>
  </si>
  <si>
    <t>143.94</t>
  </si>
  <si>
    <t>2231.8</t>
  </si>
  <si>
    <t>388.775</t>
  </si>
  <si>
    <t>178.54</t>
  </si>
  <si>
    <t>87.06</t>
  </si>
  <si>
    <t>256.02</t>
  </si>
  <si>
    <t>66.96</t>
  </si>
  <si>
    <t>40.44</t>
  </si>
  <si>
    <t>287.08</t>
  </si>
  <si>
    <t>586.04</t>
  </si>
  <si>
    <t>1681.95</t>
  </si>
  <si>
    <t>216.16</t>
  </si>
  <si>
    <t>133.38</t>
  </si>
  <si>
    <t>495.01</t>
  </si>
  <si>
    <t>555.4</t>
  </si>
  <si>
    <t>3558.5</t>
  </si>
  <si>
    <t>55.29</t>
  </si>
  <si>
    <t>62.96</t>
  </si>
  <si>
    <t>40.05</t>
  </si>
  <si>
    <t>331.49</t>
  </si>
  <si>
    <t>83.84</t>
  </si>
  <si>
    <t>48.68</t>
  </si>
  <si>
    <t>195.84</t>
  </si>
  <si>
    <t>95.48</t>
  </si>
  <si>
    <t>2014.2</t>
  </si>
  <si>
    <t>6042.379999999999</t>
  </si>
  <si>
    <t>71.84</t>
  </si>
  <si>
    <t>91.09</t>
  </si>
  <si>
    <t>778.9</t>
  </si>
  <si>
    <t>1690.55</t>
  </si>
  <si>
    <t>296.64</t>
  </si>
  <si>
    <t>144.62</t>
  </si>
  <si>
    <t>180.99</t>
  </si>
  <si>
    <t>30.19</t>
  </si>
  <si>
    <t>166.49</t>
  </si>
  <si>
    <t>352.66999999999996</t>
  </si>
  <si>
    <t>207.77</t>
  </si>
  <si>
    <t>5.46</t>
  </si>
  <si>
    <t>758.14</t>
  </si>
  <si>
    <t>5528.799999999999</t>
  </si>
  <si>
    <t>36.66</t>
  </si>
  <si>
    <t>402.46000000000004</t>
  </si>
  <si>
    <t>1348.24</t>
  </si>
  <si>
    <t>16.38</t>
  </si>
  <si>
    <t>177.5</t>
  </si>
  <si>
    <t>526.3399999999999</t>
  </si>
  <si>
    <t>660.79</t>
  </si>
  <si>
    <t>113.24</t>
  </si>
  <si>
    <t>199.58</t>
  </si>
  <si>
    <t>1272.17</t>
  </si>
  <si>
    <t>208.47</t>
  </si>
  <si>
    <t>101.77</t>
  </si>
  <si>
    <t>199.88</t>
  </si>
  <si>
    <t>1935.36</t>
  </si>
  <si>
    <t>805.6650000000001</t>
  </si>
  <si>
    <t>154.84</t>
  </si>
  <si>
    <t>375.54499999999996</t>
  </si>
  <si>
    <t>39.71</t>
  </si>
  <si>
    <t>38.86</t>
  </si>
  <si>
    <t>638.4300000000001</t>
  </si>
  <si>
    <t>79.42</t>
  </si>
  <si>
    <t>108.83</t>
  </si>
  <si>
    <t>2331.7</t>
  </si>
  <si>
    <t>1074.14</t>
  </si>
  <si>
    <t>825.6</t>
  </si>
  <si>
    <t>186.55</t>
  </si>
  <si>
    <t>173.84</t>
  </si>
  <si>
    <t>27.16</t>
  </si>
  <si>
    <t>1742.6799999999998</t>
  </si>
  <si>
    <t>350.57</t>
  </si>
  <si>
    <t>139.42</t>
  </si>
  <si>
    <t>811.14</t>
  </si>
  <si>
    <t>66.16</t>
  </si>
  <si>
    <t>1249.03</t>
  </si>
  <si>
    <t>73.96</t>
  </si>
  <si>
    <t>1949.4799999999998</t>
  </si>
  <si>
    <t>659.88</t>
  </si>
  <si>
    <t>155.96</t>
  </si>
  <si>
    <t>309.84000000000003</t>
  </si>
  <si>
    <t>42.76</t>
  </si>
  <si>
    <t>1439.02</t>
  </si>
  <si>
    <t>688.1</t>
  </si>
  <si>
    <t>115.13</t>
  </si>
  <si>
    <t>79.53</t>
  </si>
  <si>
    <t>185.37</t>
  </si>
  <si>
    <t>666.24</t>
  </si>
  <si>
    <t>93.01</t>
  </si>
  <si>
    <t>53.14</t>
  </si>
  <si>
    <t>180.44</t>
  </si>
  <si>
    <t>272.00</t>
  </si>
  <si>
    <t>646.1</t>
  </si>
  <si>
    <t>68.64</t>
  </si>
  <si>
    <t>738.38</t>
  </si>
  <si>
    <t>1108.895</t>
  </si>
  <si>
    <t>297.28999999999996</t>
  </si>
  <si>
    <t>53.43</t>
  </si>
  <si>
    <t>401.96</t>
  </si>
  <si>
    <t>1357.24</t>
  </si>
  <si>
    <t>152.08</t>
  </si>
  <si>
    <t>757.48</t>
  </si>
  <si>
    <t>4340.07</t>
  </si>
  <si>
    <t>150.53</t>
  </si>
  <si>
    <t>877.5999999999999</t>
  </si>
  <si>
    <t>4846.200000000001</t>
  </si>
  <si>
    <t>158.14</t>
  </si>
  <si>
    <t>392.84000000000003</t>
  </si>
  <si>
    <t>2950.9</t>
  </si>
  <si>
    <t>114.40</t>
  </si>
  <si>
    <t>141.56</t>
  </si>
  <si>
    <t>590.48</t>
  </si>
  <si>
    <t>2829.67</t>
  </si>
  <si>
    <t>131.60</t>
  </si>
  <si>
    <t>95.34</t>
  </si>
  <si>
    <t>948.6</t>
  </si>
  <si>
    <t>2948.4700000000003</t>
  </si>
  <si>
    <t>190.80</t>
  </si>
  <si>
    <t>347.02</t>
  </si>
  <si>
    <t>1610.5700000000002</t>
  </si>
  <si>
    <t>100.22</t>
  </si>
  <si>
    <t>4073.12</t>
  </si>
  <si>
    <t>297.20</t>
  </si>
  <si>
    <t>218.94</t>
  </si>
  <si>
    <t>2072.9700000000003</t>
  </si>
  <si>
    <t>490.87</t>
  </si>
  <si>
    <t>4196.25</t>
  </si>
  <si>
    <t>97.87</t>
  </si>
  <si>
    <t>385.71</t>
  </si>
  <si>
    <t>1406.09</t>
  </si>
  <si>
    <t>269.52</t>
  </si>
  <si>
    <t>147.5</t>
  </si>
  <si>
    <t>183.31</t>
  </si>
  <si>
    <t>827.045</t>
  </si>
  <si>
    <t>1582.58</t>
  </si>
  <si>
    <t>4650.43</t>
  </si>
  <si>
    <t>239.59</t>
  </si>
  <si>
    <t>575.76</t>
  </si>
  <si>
    <t>2757.48</t>
  </si>
  <si>
    <t>194.05</t>
  </si>
  <si>
    <t>652.13</t>
  </si>
  <si>
    <t>4264.64</t>
  </si>
  <si>
    <t>1065.9099999999999</t>
  </si>
  <si>
    <t>500.00</t>
  </si>
  <si>
    <t>2465.59</t>
  </si>
  <si>
    <t>249.3</t>
  </si>
  <si>
    <t>358.82</t>
  </si>
  <si>
    <t>43.81</t>
  </si>
  <si>
    <t>29.16</t>
  </si>
  <si>
    <t>834.03</t>
  </si>
  <si>
    <t>3127.21</t>
  </si>
  <si>
    <t>1797.68</t>
  </si>
  <si>
    <t>519.04</t>
  </si>
  <si>
    <t>143.80</t>
  </si>
  <si>
    <t>85.71</t>
  </si>
  <si>
    <t>417.35</t>
  </si>
  <si>
    <t>2980.6</t>
  </si>
  <si>
    <t>72.41</t>
  </si>
  <si>
    <t>647.04</t>
  </si>
  <si>
    <t>128.59</t>
  </si>
  <si>
    <t>1169.42</t>
  </si>
  <si>
    <t>43.62</t>
  </si>
  <si>
    <t>60.27</t>
  </si>
  <si>
    <t>944.29</t>
  </si>
  <si>
    <t>626.62</t>
  </si>
  <si>
    <t>1367.52</t>
  </si>
  <si>
    <t>75.54</t>
  </si>
  <si>
    <t>75.83</t>
  </si>
  <si>
    <t>1221.29</t>
  </si>
  <si>
    <t>205.95</t>
  </si>
  <si>
    <t>97.70</t>
  </si>
  <si>
    <t>55.43</t>
  </si>
  <si>
    <t>814.64</t>
  </si>
  <si>
    <t>65.17</t>
  </si>
  <si>
    <t>31.77</t>
  </si>
  <si>
    <t>1231.19</t>
  </si>
  <si>
    <t>219.4</t>
  </si>
  <si>
    <t>98.50</t>
  </si>
  <si>
    <t>55.82</t>
  </si>
  <si>
    <t>1179.4899999999998</t>
  </si>
  <si>
    <t>94.36</t>
  </si>
  <si>
    <t>336.07</t>
  </si>
  <si>
    <t>559.76</t>
  </si>
  <si>
    <t>635.36</t>
  </si>
  <si>
    <t>110.96</t>
  </si>
  <si>
    <t>730.04</t>
  </si>
  <si>
    <t>1358.32</t>
  </si>
  <si>
    <t>108.68</t>
  </si>
  <si>
    <t>531.65</t>
  </si>
  <si>
    <t>452.3</t>
  </si>
  <si>
    <t>412.014</t>
  </si>
  <si>
    <t>203.19</t>
  </si>
  <si>
    <t>701.665</t>
  </si>
  <si>
    <t>1375.6747999999998</t>
  </si>
  <si>
    <t>185.8</t>
  </si>
  <si>
    <t>487.28</t>
  </si>
  <si>
    <t>297.57</t>
  </si>
  <si>
    <t>232.89</t>
  </si>
  <si>
    <t>244.012</t>
  </si>
  <si>
    <t>191.23</t>
  </si>
  <si>
    <t>128.31</t>
  </si>
  <si>
    <t>464.52</t>
  </si>
  <si>
    <t>193.132</t>
  </si>
  <si>
    <t>279.20</t>
  </si>
  <si>
    <t>407.23</t>
  </si>
  <si>
    <t>113.958</t>
  </si>
  <si>
    <t>96.89</t>
  </si>
  <si>
    <t>1071.1</t>
  </si>
  <si>
    <t>558.626</t>
  </si>
  <si>
    <t>749.88</t>
  </si>
  <si>
    <t>191.76</t>
  </si>
  <si>
    <t>216.84</t>
  </si>
  <si>
    <t>227.3</t>
  </si>
  <si>
    <t>399.67</t>
  </si>
  <si>
    <t>244.08</t>
  </si>
  <si>
    <t>264.928</t>
  </si>
  <si>
    <t>4554.97</t>
  </si>
  <si>
    <t>176.15</t>
  </si>
  <si>
    <t>223.47</t>
  </si>
  <si>
    <t>322.881</t>
  </si>
  <si>
    <t>200.12</t>
  </si>
  <si>
    <t>102.96</t>
  </si>
  <si>
    <t>82.78999999999999</t>
  </si>
  <si>
    <t>92.23</t>
  </si>
  <si>
    <t>63.797</t>
  </si>
  <si>
    <t>71.76</t>
  </si>
  <si>
    <t>428.58</t>
  </si>
  <si>
    <t>374.01599999999996</t>
  </si>
  <si>
    <t>168.58</t>
  </si>
  <si>
    <t>219.595</t>
  </si>
  <si>
    <t>683.6600000000001</t>
  </si>
  <si>
    <t>421.65</t>
  </si>
  <si>
    <t>137.2</t>
  </si>
  <si>
    <t>178.40</t>
  </si>
  <si>
    <t>124.33</t>
  </si>
  <si>
    <t>108.80000000000001</t>
  </si>
  <si>
    <t>187.35</t>
  </si>
  <si>
    <t>274.5</t>
  </si>
  <si>
    <t>203.32</t>
  </si>
  <si>
    <t>42.40</t>
  </si>
  <si>
    <t>40.26</t>
  </si>
  <si>
    <t>154.4</t>
  </si>
  <si>
    <t>189.60</t>
  </si>
  <si>
    <t>92.43</t>
  </si>
  <si>
    <t>213.93</t>
  </si>
  <si>
    <t>158.40</t>
  </si>
  <si>
    <t>85.02</t>
  </si>
  <si>
    <t>27.8</t>
  </si>
  <si>
    <t>306.22</t>
  </si>
  <si>
    <t>4193.780000000001</t>
  </si>
  <si>
    <t>199.24</t>
  </si>
  <si>
    <t>464.76</t>
  </si>
  <si>
    <t>56.91</t>
  </si>
  <si>
    <t>516.72</t>
  </si>
  <si>
    <t>28.12</t>
  </si>
  <si>
    <t>137.24</t>
  </si>
  <si>
    <t>632.8</t>
  </si>
  <si>
    <t>146.25</t>
  </si>
  <si>
    <t>317.98</t>
  </si>
  <si>
    <t>1219.58</t>
  </si>
  <si>
    <t>2427.84</t>
  </si>
  <si>
    <t>1293.31</t>
  </si>
  <si>
    <t>22.5</t>
  </si>
  <si>
    <t>101.80</t>
  </si>
  <si>
    <t>49.63</t>
  </si>
  <si>
    <t>35.75</t>
  </si>
  <si>
    <t>789.0699999999999</t>
  </si>
  <si>
    <t>66.00</t>
  </si>
  <si>
    <t>508.78</t>
  </si>
  <si>
    <t>921.03</t>
  </si>
  <si>
    <t>538.97</t>
  </si>
  <si>
    <t>65.32</t>
  </si>
  <si>
    <t>269.13</t>
  </si>
  <si>
    <t>39.97</t>
  </si>
  <si>
    <t>1641.61</t>
  </si>
  <si>
    <t>10.00</t>
  </si>
  <si>
    <t>9.76</t>
  </si>
  <si>
    <t>189.135</t>
  </si>
  <si>
    <t>166.72</t>
  </si>
  <si>
    <t>549.4300000000001</t>
  </si>
  <si>
    <t>3054.55</t>
  </si>
  <si>
    <t>292.86</t>
  </si>
  <si>
    <t>1266.88</t>
  </si>
  <si>
    <t>3007.2599999999998</t>
  </si>
  <si>
    <t>383.58000000000004</t>
  </si>
  <si>
    <t>1266.86</t>
  </si>
  <si>
    <t>982.4950000000001</t>
  </si>
  <si>
    <t>843.06</t>
  </si>
  <si>
    <t>36.80</t>
  </si>
  <si>
    <t>105.31</t>
  </si>
  <si>
    <t>633.61</t>
  </si>
  <si>
    <t>43.88</t>
  </si>
  <si>
    <t>96.80</t>
  </si>
  <si>
    <t>142.75</t>
  </si>
  <si>
    <t>777.29</t>
  </si>
  <si>
    <t>204.40</t>
  </si>
  <si>
    <t>142.54</t>
  </si>
  <si>
    <t>120.51</t>
  </si>
  <si>
    <t>223.60</t>
  </si>
  <si>
    <t>109.01</t>
  </si>
  <si>
    <t>331.87</t>
  </si>
  <si>
    <t>263.60</t>
  </si>
  <si>
    <t>150.95</t>
  </si>
  <si>
    <t>431.98</t>
  </si>
  <si>
    <t>26.80</t>
  </si>
  <si>
    <t>2483.34</t>
  </si>
  <si>
    <t>1874.98</t>
  </si>
  <si>
    <t>173.2</t>
  </si>
  <si>
    <t>931.6700000000001</t>
  </si>
  <si>
    <t>1271.87</t>
  </si>
  <si>
    <t>74.53</t>
  </si>
  <si>
    <t>59.74</t>
  </si>
  <si>
    <t>199.49</t>
  </si>
  <si>
    <t>1733.337</t>
  </si>
  <si>
    <t>383.337</t>
  </si>
  <si>
    <t>138.67</t>
  </si>
  <si>
    <t>67.60</t>
  </si>
  <si>
    <t>1914.2399999999998</t>
  </si>
  <si>
    <t>926.62</t>
  </si>
  <si>
    <t>111.62</t>
  </si>
  <si>
    <t>1186.45</t>
  </si>
  <si>
    <t>153.13</t>
  </si>
  <si>
    <t>98.06</t>
  </si>
  <si>
    <t>336.56</t>
  </si>
  <si>
    <t>196.13</t>
  </si>
  <si>
    <t>3304.7400000000002</t>
  </si>
  <si>
    <t>2760.9300000000003</t>
  </si>
  <si>
    <t>264.35</t>
  </si>
  <si>
    <t>128.91</t>
  </si>
  <si>
    <t>459.75</t>
  </si>
  <si>
    <t>84.78</t>
  </si>
  <si>
    <t>56.93</t>
  </si>
  <si>
    <t>516.67</t>
  </si>
  <si>
    <t>166.53</t>
  </si>
  <si>
    <t>88.98</t>
  </si>
  <si>
    <t>312.82</t>
  </si>
  <si>
    <t>53.04</t>
  </si>
  <si>
    <t>718.95</t>
  </si>
  <si>
    <t>107.36</t>
  </si>
  <si>
    <t>199.25</t>
  </si>
  <si>
    <t>135.5</t>
  </si>
  <si>
    <t>1745.77</t>
  </si>
  <si>
    <t>1035.98</t>
  </si>
  <si>
    <t>282.14</t>
  </si>
  <si>
    <t>34.12</t>
  </si>
  <si>
    <t>673.63</t>
  </si>
  <si>
    <t>671.76</t>
  </si>
  <si>
    <t>823.52</t>
  </si>
  <si>
    <t>1245.43</t>
  </si>
  <si>
    <t>58.32</t>
  </si>
  <si>
    <t>869.99</t>
  </si>
  <si>
    <t>803.4200000000001</t>
  </si>
  <si>
    <t>223.05</t>
  </si>
  <si>
    <t>549.1500000000001</t>
  </si>
  <si>
    <t>242.92</t>
  </si>
  <si>
    <t>358.8</t>
  </si>
  <si>
    <t>1366.45</t>
  </si>
  <si>
    <t>109.46</t>
  </si>
  <si>
    <t>209.61</t>
  </si>
  <si>
    <t>33.11</t>
  </si>
  <si>
    <t>184.38</t>
  </si>
  <si>
    <t>319.2</t>
  </si>
  <si>
    <t>78.75</t>
  </si>
  <si>
    <t>311.70500000000004</t>
  </si>
  <si>
    <t>1088.25</t>
  </si>
  <si>
    <t>38.02</t>
  </si>
  <si>
    <t>2341.59</t>
  </si>
  <si>
    <t>41.91</t>
  </si>
  <si>
    <t>1336.19</t>
  </si>
  <si>
    <t>1998.167</t>
  </si>
  <si>
    <t>1098.167</t>
  </si>
  <si>
    <t>3579.3599999999997</t>
  </si>
  <si>
    <t>159.85</t>
  </si>
  <si>
    <t>58.49</t>
  </si>
  <si>
    <t>1207.72</t>
  </si>
  <si>
    <t>84.82</t>
  </si>
  <si>
    <t>1229.77</t>
  </si>
  <si>
    <t>1644.5099999999998</t>
  </si>
  <si>
    <t>131.55</t>
  </si>
  <si>
    <t>64.14</t>
  </si>
  <si>
    <t>404.76</t>
  </si>
  <si>
    <t>163.79</t>
  </si>
  <si>
    <t>399.73</t>
  </si>
  <si>
    <t>399.46</t>
  </si>
  <si>
    <t>2339.2799999999997</t>
  </si>
  <si>
    <t>199.73</t>
  </si>
  <si>
    <t>1635.55</t>
  </si>
  <si>
    <t>64.09</t>
  </si>
  <si>
    <t>200.4</t>
  </si>
  <si>
    <t>1571.83</t>
  </si>
  <si>
    <t>26.54</t>
  </si>
  <si>
    <t>349.23</t>
  </si>
  <si>
    <t>698.46</t>
  </si>
  <si>
    <t>2592.66</t>
  </si>
  <si>
    <t>128.80</t>
  </si>
  <si>
    <t>103.65</t>
  </si>
  <si>
    <t>657.8</t>
  </si>
  <si>
    <t>940.88</t>
  </si>
  <si>
    <t>599.1899999999999</t>
  </si>
  <si>
    <t>2160.92</t>
  </si>
  <si>
    <t>96.38</t>
  </si>
  <si>
    <t>302.25</t>
  </si>
  <si>
    <t>115.60</t>
  </si>
  <si>
    <t>400.76</t>
  </si>
  <si>
    <t>133.19</t>
  </si>
  <si>
    <t>1099.5</t>
  </si>
  <si>
    <t>2398.66</t>
  </si>
  <si>
    <t>97.46</t>
  </si>
  <si>
    <t>788.54</t>
  </si>
  <si>
    <t>1542.57</t>
  </si>
  <si>
    <t>3545.54</t>
  </si>
  <si>
    <t>156.24</t>
  </si>
  <si>
    <t>234.5</t>
  </si>
  <si>
    <t>484.25</t>
  </si>
  <si>
    <t>409.62</t>
  </si>
  <si>
    <t>318.5</t>
  </si>
  <si>
    <t>146.80</t>
  </si>
  <si>
    <t>94.41</t>
  </si>
  <si>
    <t>2408.25</t>
  </si>
  <si>
    <t>329.47</t>
  </si>
  <si>
    <t>941.5</t>
  </si>
  <si>
    <t>929.91</t>
  </si>
  <si>
    <t>295.60</t>
  </si>
  <si>
    <t>183.42</t>
  </si>
  <si>
    <t>2219.09</t>
  </si>
  <si>
    <t>175.20</t>
  </si>
  <si>
    <t>192.78</t>
  </si>
  <si>
    <t>38.27</t>
  </si>
  <si>
    <t>26.46</t>
  </si>
  <si>
    <t>1385.1999999999998</t>
  </si>
  <si>
    <t>899.97</t>
  </si>
  <si>
    <t>110.81</t>
  </si>
  <si>
    <t>93.03</t>
  </si>
  <si>
    <t>1863.6</t>
  </si>
  <si>
    <t>149.08</t>
  </si>
  <si>
    <t>72.69</t>
  </si>
  <si>
    <t>1913.6</t>
  </si>
  <si>
    <t>308.78000000000003</t>
  </si>
  <si>
    <t>90.24</t>
  </si>
  <si>
    <t>1227.87</t>
  </si>
  <si>
    <t>1425.68</t>
  </si>
  <si>
    <t>59.94</t>
  </si>
  <si>
    <t>1545.39</t>
  </si>
  <si>
    <t>33.00</t>
  </si>
  <si>
    <t>16.09</t>
  </si>
  <si>
    <t>151.23</t>
  </si>
  <si>
    <t>4520.72</t>
  </si>
  <si>
    <t>648.08</t>
  </si>
  <si>
    <t>489.2</t>
  </si>
  <si>
    <t>1049.99</t>
  </si>
  <si>
    <t>380.82</t>
  </si>
  <si>
    <t>212.54</t>
  </si>
  <si>
    <t>1209.02</t>
  </si>
  <si>
    <t>333.61</t>
  </si>
  <si>
    <t>1213.27</t>
  </si>
  <si>
    <t>108.73</t>
  </si>
  <si>
    <t>1296.34</t>
  </si>
  <si>
    <t>362.68</t>
  </si>
  <si>
    <t>528.22</t>
  </si>
  <si>
    <t>115.71</t>
  </si>
  <si>
    <t>72.01</t>
  </si>
  <si>
    <t>1442.6799999999998</t>
  </si>
  <si>
    <t>115.42</t>
  </si>
  <si>
    <t>56.27</t>
  </si>
  <si>
    <t>119.13</t>
  </si>
  <si>
    <t>58.08</t>
  </si>
  <si>
    <t>736.3499999999999</t>
  </si>
  <si>
    <t>3606.3300000000004</t>
  </si>
  <si>
    <t>2679.47</t>
  </si>
  <si>
    <t>185.08</t>
  </si>
  <si>
    <t>3613.76</t>
  </si>
  <si>
    <t>289.11</t>
  </si>
  <si>
    <t>140.95</t>
  </si>
  <si>
    <t>1096.34</t>
  </si>
  <si>
    <t>1655.96</t>
  </si>
  <si>
    <t>87.71</t>
  </si>
  <si>
    <t>70.75</t>
  </si>
  <si>
    <t>56.13</t>
  </si>
  <si>
    <t>38.72</t>
  </si>
  <si>
    <t>146.84</t>
  </si>
  <si>
    <t>71.59</t>
  </si>
  <si>
    <t>212.63</t>
  </si>
  <si>
    <t>636.14</t>
  </si>
  <si>
    <t>194.91</t>
  </si>
  <si>
    <t>3343.8199999999997</t>
  </si>
  <si>
    <t>267.50</t>
  </si>
  <si>
    <t>138.20</t>
  </si>
  <si>
    <t>191.13</t>
  </si>
  <si>
    <t>154.00</t>
  </si>
  <si>
    <t>1715.74</t>
  </si>
  <si>
    <t>2301.29</t>
  </si>
  <si>
    <t>1308.37</t>
  </si>
  <si>
    <t>986.6999999999999</t>
  </si>
  <si>
    <t>314.01</t>
  </si>
  <si>
    <t>534.61</t>
  </si>
  <si>
    <t>1196.45</t>
  </si>
  <si>
    <t>1674.4</t>
  </si>
  <si>
    <t>130.76</t>
  </si>
  <si>
    <t>1397.64</t>
  </si>
  <si>
    <t>1039.2</t>
  </si>
  <si>
    <t>1559.87</t>
  </si>
  <si>
    <t>251.20</t>
  </si>
  <si>
    <t>172.32</t>
  </si>
  <si>
    <t>524.04</t>
  </si>
  <si>
    <t>527.0600000000001</t>
  </si>
  <si>
    <t>89.19999999999999</t>
  </si>
  <si>
    <t>3027.23</t>
  </si>
  <si>
    <t>80.98</t>
  </si>
  <si>
    <t>182.86</t>
  </si>
  <si>
    <t>180.52</t>
  </si>
  <si>
    <t>261.60</t>
  </si>
  <si>
    <t>480.13</t>
  </si>
  <si>
    <t>678.4</t>
  </si>
  <si>
    <t>3173.28</t>
  </si>
  <si>
    <t>177.33</t>
  </si>
  <si>
    <t>3559.9100000000003</t>
  </si>
  <si>
    <t>108.12</t>
  </si>
  <si>
    <t>-2110.74</t>
  </si>
  <si>
    <t>2122.22</t>
  </si>
  <si>
    <t>132.92</t>
  </si>
  <si>
    <t>361.32</t>
  </si>
  <si>
    <t>7144.099999999999</t>
  </si>
  <si>
    <t>88.08</t>
  </si>
  <si>
    <t>162.40</t>
  </si>
  <si>
    <t>270.92</t>
  </si>
  <si>
    <t>1043.92</t>
  </si>
  <si>
    <t>37.09</t>
  </si>
  <si>
    <t>677.22</t>
  </si>
  <si>
    <t>112.12</t>
  </si>
  <si>
    <t>862.51</t>
  </si>
  <si>
    <t>983.6000000000001</t>
  </si>
  <si>
    <t>86.96</t>
  </si>
  <si>
    <t>148.01</t>
  </si>
  <si>
    <t>187.60</t>
  </si>
  <si>
    <t>99.26</t>
  </si>
  <si>
    <t>296.87</t>
  </si>
  <si>
    <t>755.7</t>
  </si>
  <si>
    <t>942.23</t>
  </si>
  <si>
    <t>11956.37</t>
  </si>
  <si>
    <t>250.20999999999998</t>
  </si>
  <si>
    <t>737.92</t>
  </si>
  <si>
    <t>1280.32</t>
  </si>
  <si>
    <t>1011.04</t>
  </si>
  <si>
    <t>1607.25</t>
  </si>
  <si>
    <t>5826.88</t>
  </si>
  <si>
    <t>219.77</t>
  </si>
  <si>
    <t>840.6</t>
  </si>
  <si>
    <t>208.65</t>
  </si>
  <si>
    <t>257.76</t>
  </si>
  <si>
    <t>759.6</t>
  </si>
  <si>
    <t>210.40</t>
  </si>
  <si>
    <t>221.52</t>
  </si>
  <si>
    <t>392.66</t>
  </si>
  <si>
    <t>2584.19</t>
  </si>
  <si>
    <t>184.3</t>
  </si>
  <si>
    <t>232.80</t>
  </si>
  <si>
    <t>2178.74</t>
  </si>
  <si>
    <t>207.29</t>
  </si>
  <si>
    <t>467.9</t>
  </si>
  <si>
    <t>400.45</t>
  </si>
  <si>
    <t>59.22</t>
  </si>
  <si>
    <t>201.24</t>
  </si>
  <si>
    <t>87.67</t>
  </si>
  <si>
    <t>436.05</t>
  </si>
  <si>
    <t>79.37</t>
  </si>
  <si>
    <t>163.88</t>
  </si>
  <si>
    <t>336.00</t>
  </si>
  <si>
    <t>190.39</t>
  </si>
  <si>
    <t>85.32</t>
  </si>
  <si>
    <t>67.23</t>
  </si>
  <si>
    <t>125.01</t>
  </si>
  <si>
    <t>1316.02</t>
  </si>
  <si>
    <t>1406.31</t>
  </si>
  <si>
    <t>467.97</t>
  </si>
  <si>
    <t>500.01</t>
  </si>
  <si>
    <t>5273.15</t>
  </si>
  <si>
    <t>730.54</t>
  </si>
  <si>
    <t>186.35</t>
  </si>
  <si>
    <t>286.80</t>
  </si>
  <si>
    <t>4180.620000000001</t>
  </si>
  <si>
    <t>69.37</t>
  </si>
  <si>
    <t>2419.1</t>
  </si>
  <si>
    <t>334.46</t>
  </si>
  <si>
    <t>201.07</t>
  </si>
  <si>
    <t>3386.294</t>
  </si>
  <si>
    <t>270.91</t>
  </si>
  <si>
    <t>132.08</t>
  </si>
  <si>
    <t>1086.96</t>
  </si>
  <si>
    <t>150.8</t>
  </si>
  <si>
    <t>1071.95</t>
  </si>
  <si>
    <t>69.73</t>
  </si>
  <si>
    <t>225.85</t>
  </si>
  <si>
    <t>2424.754</t>
  </si>
  <si>
    <t>193.99</t>
  </si>
  <si>
    <t>396.46</t>
  </si>
  <si>
    <t>1630.44</t>
  </si>
  <si>
    <t>91.48</t>
  </si>
  <si>
    <t>130.44</t>
  </si>
  <si>
    <t>71.40</t>
  </si>
  <si>
    <t>1092.5</t>
  </si>
  <si>
    <t>2090.308</t>
  </si>
  <si>
    <t>137.48</t>
  </si>
  <si>
    <t>167.23</t>
  </si>
  <si>
    <t>89.33</t>
  </si>
  <si>
    <t>665.38</t>
  </si>
  <si>
    <t>428.00</t>
  </si>
  <si>
    <t>311.03</t>
  </si>
  <si>
    <t>227.82</t>
  </si>
  <si>
    <t>472.00</t>
  </si>
  <si>
    <t>245.70</t>
  </si>
  <si>
    <t>491.40999999999997</t>
  </si>
  <si>
    <t>630.61</t>
  </si>
  <si>
    <t>499.07</t>
  </si>
  <si>
    <t>124.95</t>
  </si>
  <si>
    <t>947.03</t>
  </si>
  <si>
    <t>1497.38</t>
  </si>
  <si>
    <t>204.75</t>
  </si>
  <si>
    <t>193.57</t>
  </si>
  <si>
    <t>169.09</t>
  </si>
  <si>
    <t>1241.7</t>
  </si>
  <si>
    <t>2919.16</t>
  </si>
  <si>
    <t>67.15</t>
  </si>
  <si>
    <t>268.80</t>
  </si>
  <si>
    <t>131.04</t>
  </si>
  <si>
    <t>150.40</t>
  </si>
  <si>
    <t>769.97</t>
  </si>
  <si>
    <t>696.79</t>
  </si>
  <si>
    <t>129.22</t>
  </si>
  <si>
    <t>1656.78</t>
  </si>
  <si>
    <t>968.67</t>
  </si>
  <si>
    <t>28.08</t>
  </si>
  <si>
    <t>239.05</t>
  </si>
  <si>
    <t>542.51</t>
  </si>
  <si>
    <t>1430.21</t>
  </si>
  <si>
    <t>391.64</t>
  </si>
  <si>
    <t>96.20</t>
  </si>
  <si>
    <t>204.37</t>
  </si>
  <si>
    <t>1442.27</t>
  </si>
  <si>
    <t>3099.68</t>
  </si>
  <si>
    <t>385.44</t>
  </si>
  <si>
    <t>1178.63</t>
  </si>
  <si>
    <t>263.96</t>
  </si>
  <si>
    <t>162.82</t>
  </si>
  <si>
    <t>945.58</t>
  </si>
  <si>
    <t>1865.55</t>
  </si>
  <si>
    <t>1666.85</t>
  </si>
  <si>
    <t>239.85</t>
  </si>
  <si>
    <t>481.83</t>
  </si>
  <si>
    <t>2193.16</t>
  </si>
  <si>
    <t>69.49</t>
  </si>
  <si>
    <t>382.73</t>
  </si>
  <si>
    <t>485.97</t>
  </si>
  <si>
    <t>1375.58</t>
  </si>
  <si>
    <t>216.08</t>
  </si>
  <si>
    <t>140.44</t>
  </si>
  <si>
    <t>881.31</t>
  </si>
  <si>
    <t>639.4200000000001</t>
  </si>
  <si>
    <t>166.54</t>
  </si>
  <si>
    <t>108.82</t>
  </si>
  <si>
    <t>124.62</t>
  </si>
  <si>
    <t>380.06</t>
  </si>
  <si>
    <t>391.304347</t>
  </si>
  <si>
    <t>2015.55</t>
  </si>
  <si>
    <t>205.39</t>
  </si>
  <si>
    <t>-90.84</t>
  </si>
  <si>
    <t>27.13</t>
  </si>
  <si>
    <t>66.11</t>
  </si>
  <si>
    <t>405.68519999999995</t>
  </si>
  <si>
    <t>72.62</t>
  </si>
  <si>
    <t>576.03</t>
  </si>
  <si>
    <t>1411.1361</t>
  </si>
  <si>
    <t>199.30</t>
  </si>
  <si>
    <t>249.03</t>
  </si>
  <si>
    <t>60.72</t>
  </si>
  <si>
    <t>-60.42148999999995</t>
  </si>
  <si>
    <t>271.95</t>
  </si>
  <si>
    <t>-72.26813999999999</t>
  </si>
  <si>
    <t>146.71</t>
  </si>
  <si>
    <t>126.07</t>
  </si>
  <si>
    <t>574.7826</t>
  </si>
  <si>
    <t>138.3551</t>
  </si>
  <si>
    <t>34.65</t>
  </si>
  <si>
    <t>170.90177999999997</t>
  </si>
  <si>
    <t>230.24</t>
  </si>
  <si>
    <t>14.62</t>
  </si>
  <si>
    <t>191.67</t>
  </si>
  <si>
    <t>176.2</t>
  </si>
  <si>
    <t>213.69</t>
  </si>
  <si>
    <t>1584.79</t>
  </si>
  <si>
    <t>3243.915</t>
  </si>
  <si>
    <t>1075.77</t>
  </si>
  <si>
    <t>1882.355</t>
  </si>
  <si>
    <t>274.87</t>
  </si>
  <si>
    <t>141.83</t>
  </si>
  <si>
    <t>2104.29</t>
  </si>
  <si>
    <t>933.11</t>
  </si>
  <si>
    <t>516.79</t>
  </si>
  <si>
    <t>205.54</t>
  </si>
  <si>
    <t>168.33</t>
  </si>
  <si>
    <t>97.68</t>
  </si>
  <si>
    <t>2770.24</t>
  </si>
  <si>
    <t>572.06</t>
  </si>
  <si>
    <t>534.444</t>
  </si>
  <si>
    <t>4545.120000000001</t>
  </si>
  <si>
    <t>221.61</t>
  </si>
  <si>
    <t>154.25</t>
  </si>
  <si>
    <t>3568.3499999999995</t>
  </si>
  <si>
    <t>1902.7800000000002</t>
  </si>
  <si>
    <t>711.58</t>
  </si>
  <si>
    <t>96.61</t>
  </si>
  <si>
    <t>285.46</t>
  </si>
  <si>
    <t>170.37</t>
  </si>
  <si>
    <t>354.89</t>
  </si>
  <si>
    <t>1714.676</t>
  </si>
  <si>
    <t>951.85</t>
  </si>
  <si>
    <t>96.13999999999999</t>
  </si>
  <si>
    <t>144.86</t>
  </si>
  <si>
    <t>137.17</t>
  </si>
  <si>
    <t>105.86</t>
  </si>
  <si>
    <t>1591.145</t>
  </si>
  <si>
    <t>194.48000000000002</t>
  </si>
  <si>
    <t>135.28</t>
  </si>
  <si>
    <t>65.96</t>
  </si>
  <si>
    <t>1246.11</t>
  </si>
  <si>
    <t>235.52</t>
  </si>
  <si>
    <t>157.28</t>
  </si>
  <si>
    <t>255.20</t>
  </si>
  <si>
    <t>124.41</t>
  </si>
  <si>
    <t>306.56</t>
  </si>
  <si>
    <t>149.45</t>
  </si>
  <si>
    <t>220.80</t>
  </si>
  <si>
    <t>1412.2</t>
  </si>
  <si>
    <t>2539.3</t>
  </si>
  <si>
    <t>112.98</t>
  </si>
  <si>
    <t>127.38</t>
  </si>
  <si>
    <t>223.72</t>
  </si>
  <si>
    <t>104.08</t>
  </si>
  <si>
    <t>60.24</t>
  </si>
  <si>
    <t>37.17</t>
  </si>
  <si>
    <t>518.34</t>
  </si>
  <si>
    <t>63.92</t>
  </si>
  <si>
    <t>73.28</t>
  </si>
  <si>
    <t>99.17</t>
  </si>
  <si>
    <t>3494.08</t>
  </si>
  <si>
    <t>166.79</t>
  </si>
  <si>
    <t>279.53</t>
  </si>
  <si>
    <t>144.08</t>
  </si>
  <si>
    <t>1148.08</t>
  </si>
  <si>
    <t>91.85</t>
  </si>
  <si>
    <t>44.78</t>
  </si>
  <si>
    <t>59.79</t>
  </si>
  <si>
    <t>3186.88</t>
  </si>
  <si>
    <t>467.62</t>
  </si>
  <si>
    <t>254.95</t>
  </si>
  <si>
    <t>147.69</t>
  </si>
  <si>
    <t>2770.32</t>
  </si>
  <si>
    <t>2196.2400000000002</t>
  </si>
  <si>
    <t>221.64</t>
  </si>
  <si>
    <t>108.05</t>
  </si>
  <si>
    <t>1348.16</t>
  </si>
  <si>
    <t>792.21</t>
  </si>
  <si>
    <t>83.48</t>
  </si>
  <si>
    <t>33.54</t>
  </si>
  <si>
    <t>872.84</t>
  </si>
  <si>
    <t>224.18</t>
  </si>
  <si>
    <t>406.90999999999997</t>
  </si>
  <si>
    <t>598.88</t>
  </si>
  <si>
    <t>25.60</t>
  </si>
  <si>
    <t>12.48</t>
  </si>
  <si>
    <t>173.54</t>
  </si>
  <si>
    <t>334.45</t>
  </si>
  <si>
    <t>26.76</t>
  </si>
  <si>
    <t>13.04</t>
  </si>
  <si>
    <t>435.97</t>
  </si>
  <si>
    <t>289.60</t>
  </si>
  <si>
    <t>201.4</t>
  </si>
  <si>
    <t>547.5899999999999</t>
  </si>
  <si>
    <t>172.38</t>
  </si>
  <si>
    <t>571.41</t>
  </si>
  <si>
    <t>169.7</t>
  </si>
  <si>
    <t>45.71</t>
  </si>
  <si>
    <t>27.74</t>
  </si>
  <si>
    <t>137.75</t>
  </si>
  <si>
    <t>224.80</t>
  </si>
  <si>
    <t>155.73</t>
  </si>
  <si>
    <t>475.20</t>
  </si>
  <si>
    <t>237.12</t>
  </si>
  <si>
    <t>2978.04</t>
  </si>
  <si>
    <t>850.54</t>
  </si>
  <si>
    <t>915.6</t>
  </si>
  <si>
    <t>238.26</t>
  </si>
  <si>
    <t>202.56</t>
  </si>
  <si>
    <t>1739.02</t>
  </si>
  <si>
    <t>571.21</t>
  </si>
  <si>
    <t>1155.48</t>
  </si>
  <si>
    <t>139.13</t>
  </si>
  <si>
    <t>148.59</t>
  </si>
  <si>
    <t>447.68</t>
  </si>
  <si>
    <t>263.8</t>
  </si>
  <si>
    <t>132.78</t>
  </si>
  <si>
    <t>1483.04</t>
  </si>
  <si>
    <t>850.53</t>
  </si>
  <si>
    <t>118.65</t>
  </si>
  <si>
    <t>89.04</t>
  </si>
  <si>
    <t>232.22</t>
  </si>
  <si>
    <t>54.9</t>
  </si>
  <si>
    <t>37.31</t>
  </si>
  <si>
    <t>25.99</t>
  </si>
  <si>
    <t>1985.36</t>
  </si>
  <si>
    <t>732.27</t>
  </si>
  <si>
    <t>158.84</t>
  </si>
  <si>
    <t>134.29</t>
  </si>
  <si>
    <t>1710.28</t>
  </si>
  <si>
    <t>661.8199999999999</t>
  </si>
  <si>
    <t>136.83</t>
  </si>
  <si>
    <t>90.11</t>
  </si>
  <si>
    <t>318.58</t>
  </si>
  <si>
    <t>54.32</t>
  </si>
  <si>
    <t>1213.94</t>
  </si>
  <si>
    <t>782.8</t>
  </si>
  <si>
    <t>159.74</t>
  </si>
  <si>
    <t>77.88</t>
  </si>
  <si>
    <t>606.73</t>
  </si>
  <si>
    <t>276.80</t>
  </si>
  <si>
    <t>211.27</t>
  </si>
  <si>
    <t>72.80</t>
  </si>
  <si>
    <t>43.29</t>
  </si>
  <si>
    <t>380.6</t>
  </si>
  <si>
    <t>171.61</t>
  </si>
  <si>
    <t>423.89</t>
  </si>
  <si>
    <t>385.82</t>
  </si>
  <si>
    <t>764.2</t>
  </si>
  <si>
    <t>121.59</t>
  </si>
  <si>
    <t>141.5</t>
  </si>
  <si>
    <t>532.41</t>
  </si>
  <si>
    <t>1448.3899999999999</t>
  </si>
  <si>
    <t>259.36</t>
  </si>
  <si>
    <t>578.3000000000001</t>
  </si>
  <si>
    <t>3242.2200000000003</t>
  </si>
  <si>
    <t>1963.0700000000002</t>
  </si>
  <si>
    <t>4417.31</t>
  </si>
  <si>
    <t>259.38</t>
  </si>
  <si>
    <t>220.04</t>
  </si>
  <si>
    <t>463.84000000000003</t>
  </si>
  <si>
    <t>829.81</t>
  </si>
  <si>
    <t>4430.76</t>
  </si>
  <si>
    <t>87.60</t>
  </si>
  <si>
    <t>120.71</t>
  </si>
  <si>
    <t>4505.98</t>
  </si>
  <si>
    <t>414.75</t>
  </si>
  <si>
    <t>7232.48</t>
  </si>
  <si>
    <t>3113.95</t>
  </si>
  <si>
    <t>1442.97</t>
  </si>
  <si>
    <t>178.44</t>
  </si>
  <si>
    <t>528.46</t>
  </si>
  <si>
    <t>129.68</t>
  </si>
  <si>
    <t>1569.4</t>
  </si>
  <si>
    <t>2758.3500000000004</t>
  </si>
  <si>
    <t>192.52</t>
  </si>
  <si>
    <t>220.65</t>
  </si>
  <si>
    <t>107.60</t>
  </si>
  <si>
    <t>2353.34</t>
  </si>
  <si>
    <t>459.72</t>
  </si>
  <si>
    <t>434.16</t>
  </si>
  <si>
    <t>216.26</t>
  </si>
  <si>
    <t>163.94</t>
  </si>
  <si>
    <t>901.6700000000001</t>
  </si>
  <si>
    <t>720.54</t>
  </si>
  <si>
    <t>1837.21</t>
  </si>
  <si>
    <t>156.13</t>
  </si>
  <si>
    <t>165.82</t>
  </si>
  <si>
    <t>1003.34</t>
  </si>
  <si>
    <t>395.15999999999997</t>
  </si>
  <si>
    <t>1133.78</t>
  </si>
  <si>
    <t>2963.6400000000003</t>
  </si>
  <si>
    <t>80.26</t>
  </si>
  <si>
    <t>106.76</t>
  </si>
  <si>
    <t>52.79</t>
  </si>
  <si>
    <t>501.67</t>
  </si>
  <si>
    <t>844.15</t>
  </si>
  <si>
    <t>148.13</t>
  </si>
  <si>
    <t>91.72</t>
  </si>
  <si>
    <t>2508.35</t>
  </si>
  <si>
    <t>1789.6599999999999</t>
  </si>
  <si>
    <t>2706.2799999999997</t>
  </si>
  <si>
    <t>200.65</t>
  </si>
  <si>
    <t>144.65</t>
  </si>
  <si>
    <t>1819.73</t>
  </si>
  <si>
    <t>854.83</t>
  </si>
  <si>
    <t>161.57</t>
  </si>
  <si>
    <t>78.77</t>
  </si>
  <si>
    <t>2205.01</t>
  </si>
  <si>
    <t>370.16</t>
  </si>
  <si>
    <t>176.39</t>
  </si>
  <si>
    <t>93.81</t>
  </si>
  <si>
    <t>209.03</t>
  </si>
  <si>
    <t>2173.92</t>
  </si>
  <si>
    <t>1170.25</t>
  </si>
  <si>
    <t>113.92</t>
  </si>
  <si>
    <t>63.34</t>
  </si>
  <si>
    <t>2603.34</t>
  </si>
  <si>
    <t>1403.3400000000001</t>
  </si>
  <si>
    <t>208.26</t>
  </si>
  <si>
    <t>101.54</t>
  </si>
  <si>
    <t>2278.22</t>
  </si>
  <si>
    <t>207.55</t>
  </si>
  <si>
    <t>192.50</t>
  </si>
  <si>
    <t>101.63</t>
  </si>
  <si>
    <t>612.36</t>
  </si>
  <si>
    <t>292.81</t>
  </si>
  <si>
    <t>84.23</t>
  </si>
  <si>
    <t>1998.19</t>
  </si>
  <si>
    <t>600.93</t>
  </si>
  <si>
    <t>127.93</t>
  </si>
  <si>
    <t>170.09</t>
  </si>
  <si>
    <t>106.31</t>
  </si>
  <si>
    <t>79.55</t>
  </si>
  <si>
    <t>299.93</t>
  </si>
  <si>
    <t>228.48</t>
  </si>
  <si>
    <t>126.97</t>
  </si>
  <si>
    <t>215.41000000000003</t>
  </si>
  <si>
    <t>50.50</t>
  </si>
  <si>
    <t>190.47</t>
  </si>
  <si>
    <t>87.35</t>
  </si>
  <si>
    <t>241.23</t>
  </si>
  <si>
    <t>97.92</t>
  </si>
  <si>
    <t>55.53</t>
  </si>
  <si>
    <t>62.37</t>
  </si>
  <si>
    <t>442.28</t>
  </si>
  <si>
    <t>1755.8200000000002</t>
  </si>
  <si>
    <t>140.49</t>
  </si>
  <si>
    <t>84.06</t>
  </si>
  <si>
    <t>83.61</t>
  </si>
  <si>
    <t>6.69</t>
  </si>
  <si>
    <t>11.06</t>
  </si>
  <si>
    <t>1117.8400000000001</t>
  </si>
  <si>
    <t>2424.7599999999998</t>
  </si>
  <si>
    <t>209.07</t>
  </si>
  <si>
    <t>194.01</t>
  </si>
  <si>
    <t>102.34</t>
  </si>
  <si>
    <t>1337.76</t>
  </si>
  <si>
    <t>107.04</t>
  </si>
  <si>
    <t>52.16</t>
  </si>
  <si>
    <t>141.55599999999998</t>
  </si>
  <si>
    <t>160.42</t>
  </si>
  <si>
    <t>198.74</t>
  </si>
  <si>
    <t>24.349999999999998</t>
  </si>
  <si>
    <t>150.71</t>
  </si>
  <si>
    <t>254.738</t>
  </si>
  <si>
    <t>83.10</t>
  </si>
  <si>
    <t>135.3</t>
  </si>
  <si>
    <t>545.287</t>
  </si>
  <si>
    <t>138.19</t>
  </si>
  <si>
    <t>87.66</t>
  </si>
  <si>
    <t>23.01</t>
  </si>
  <si>
    <t>23.863</t>
  </si>
  <si>
    <t>24.57</t>
  </si>
  <si>
    <t>490.96999999999997</t>
  </si>
  <si>
    <t>121.42</t>
  </si>
  <si>
    <t>93.50399999999999</t>
  </si>
  <si>
    <t>194.4</t>
  </si>
  <si>
    <t>678.45</t>
  </si>
  <si>
    <t>152.14</t>
  </si>
  <si>
    <t>790.46</t>
  </si>
  <si>
    <t>803.3199999999999</t>
  </si>
  <si>
    <t>406.64</t>
  </si>
  <si>
    <t>72.5</t>
  </si>
  <si>
    <t>225.63</t>
  </si>
  <si>
    <t>789.79</t>
  </si>
  <si>
    <t>87.36</t>
  </si>
  <si>
    <t>681.72</t>
  </si>
  <si>
    <t>117.33</t>
  </si>
  <si>
    <t>138.32</t>
  </si>
  <si>
    <t>273.90999999999997</t>
  </si>
  <si>
    <t>1081.5</t>
  </si>
  <si>
    <t>268.56</t>
  </si>
  <si>
    <t>1435.1999999999998</t>
  </si>
  <si>
    <t>1064.0500000000002</t>
  </si>
  <si>
    <t>114.81</t>
  </si>
  <si>
    <t>71.58</t>
  </si>
  <si>
    <t>2870.4</t>
  </si>
  <si>
    <t>207.32</t>
  </si>
  <si>
    <t>229.62</t>
  </si>
  <si>
    <t>119.76</t>
  </si>
  <si>
    <t>55.98</t>
  </si>
  <si>
    <t>1324.82</t>
  </si>
  <si>
    <t>37.80</t>
  </si>
  <si>
    <t>18.43</t>
  </si>
  <si>
    <t>2338.8</t>
  </si>
  <si>
    <t>2726.6800000000003</t>
  </si>
  <si>
    <t>3514.44</t>
  </si>
  <si>
    <t>1425.92</t>
  </si>
  <si>
    <t>213.01</t>
  </si>
  <si>
    <t>486.62</t>
  </si>
  <si>
    <t>188.69</t>
  </si>
  <si>
    <t>1527.6799999999998</t>
  </si>
  <si>
    <t>865.1800000000001</t>
  </si>
  <si>
    <t>142.94</t>
  </si>
  <si>
    <t>542.1</t>
  </si>
  <si>
    <t>89.84</t>
  </si>
  <si>
    <t>579.78</t>
  </si>
  <si>
    <t>334.97</t>
  </si>
  <si>
    <t>129.48</t>
  </si>
  <si>
    <t>231.27</t>
  </si>
  <si>
    <t>306.77</t>
  </si>
  <si>
    <t>211.60</t>
  </si>
  <si>
    <t>114.36</t>
  </si>
  <si>
    <t>1325.42</t>
  </si>
  <si>
    <t>106.03</t>
  </si>
  <si>
    <t>51.69</t>
  </si>
  <si>
    <t>575.42</t>
  </si>
  <si>
    <t>1531.3899999999999</t>
  </si>
  <si>
    <t>118.83</t>
  </si>
  <si>
    <t>63.78</t>
  </si>
  <si>
    <t>136.78</t>
  </si>
  <si>
    <t>1133.97</t>
  </si>
  <si>
    <t>418.06</t>
  </si>
  <si>
    <t>202.38</t>
  </si>
  <si>
    <t>468.80999999999995</t>
  </si>
  <si>
    <t>711.68</t>
  </si>
  <si>
    <t>128.21</t>
  </si>
  <si>
    <t>82.49</t>
  </si>
  <si>
    <t>106.47</t>
  </si>
  <si>
    <t>400.68</t>
  </si>
  <si>
    <t>705.95</t>
  </si>
  <si>
    <t>286.00</t>
  </si>
  <si>
    <t>1101.2</t>
  </si>
  <si>
    <t>114.49</t>
  </si>
  <si>
    <t>55.81</t>
  </si>
  <si>
    <t>1925.1599999999999</t>
  </si>
  <si>
    <t>852.84</t>
  </si>
  <si>
    <t>129.61</t>
  </si>
  <si>
    <t>101.20</t>
  </si>
  <si>
    <t>33.44</t>
  </si>
  <si>
    <t>16.30</t>
  </si>
  <si>
    <t>1442.7099999999998</t>
  </si>
  <si>
    <t>966.1199999999999</t>
  </si>
  <si>
    <t>145.89</t>
  </si>
  <si>
    <t>115.41</t>
  </si>
  <si>
    <t>87.46</t>
  </si>
  <si>
    <t>32.48</t>
  </si>
  <si>
    <t>1201.68</t>
  </si>
  <si>
    <t>96.14</t>
  </si>
  <si>
    <t>46.86</t>
  </si>
  <si>
    <t>229.5</t>
  </si>
  <si>
    <t>2257.5</t>
  </si>
  <si>
    <t>1875.8600000000001</t>
  </si>
  <si>
    <t>180.60</t>
  </si>
  <si>
    <t>168.99</t>
  </si>
  <si>
    <t>54.72</t>
  </si>
  <si>
    <t>26.68</t>
  </si>
  <si>
    <t>2916.39</t>
  </si>
  <si>
    <t>233.31</t>
  </si>
  <si>
    <t>113.74</t>
  </si>
  <si>
    <t>161.37</t>
  </si>
  <si>
    <t>199.55</t>
  </si>
  <si>
    <t>330.78000000000003</t>
  </si>
  <si>
    <t>96.27</t>
  </si>
  <si>
    <t>112.60</t>
  </si>
  <si>
    <t>402.01</t>
  </si>
  <si>
    <t>147.42</t>
  </si>
  <si>
    <t>86.62</t>
  </si>
  <si>
    <t>26.40</t>
  </si>
  <si>
    <t>131.79</t>
  </si>
  <si>
    <t>375.03</t>
  </si>
  <si>
    <t>59.8</t>
  </si>
  <si>
    <t>798.92</t>
  </si>
  <si>
    <t>2761.13</t>
  </si>
  <si>
    <t>65.46</t>
  </si>
  <si>
    <t>671.62</t>
  </si>
  <si>
    <t>1402.33</t>
  </si>
  <si>
    <t>54.57</t>
  </si>
  <si>
    <t>360.05</t>
  </si>
  <si>
    <t>68.61</t>
  </si>
  <si>
    <t>1567.96</t>
  </si>
  <si>
    <t>60.81</t>
  </si>
  <si>
    <t>372.40999999999997</t>
  </si>
  <si>
    <t>14.52</t>
  </si>
  <si>
    <t>199.97</t>
  </si>
  <si>
    <t>227.16</t>
  </si>
  <si>
    <t>337.03</t>
  </si>
  <si>
    <t>95.00</t>
  </si>
  <si>
    <t>358.5</t>
  </si>
  <si>
    <t>567.17</t>
  </si>
  <si>
    <t>49.44</t>
  </si>
  <si>
    <t>660.4300000000001</t>
  </si>
  <si>
    <t>16.48</t>
  </si>
  <si>
    <t>2607.91</t>
  </si>
  <si>
    <t>129.29</t>
  </si>
  <si>
    <t>1936.5</t>
  </si>
  <si>
    <t>255.60</t>
  </si>
  <si>
    <t>144.10</t>
  </si>
  <si>
    <t>390.5</t>
  </si>
  <si>
    <t>1463.09</t>
  </si>
  <si>
    <t>1188.09</t>
  </si>
  <si>
    <t>285.60</t>
  </si>
  <si>
    <t>139.23</t>
  </si>
  <si>
    <t>426.95</t>
  </si>
  <si>
    <t>1236.73</t>
  </si>
  <si>
    <t>1903.54</t>
  </si>
  <si>
    <t>2544.2799999999997</t>
  </si>
  <si>
    <t>401.78</t>
  </si>
  <si>
    <t>289.77</t>
  </si>
  <si>
    <t>895.78</t>
  </si>
  <si>
    <t>177.45</t>
  </si>
  <si>
    <t>323.20</t>
  </si>
  <si>
    <t>157.56</t>
  </si>
  <si>
    <t>185.95</t>
  </si>
  <si>
    <t>216.06</t>
  </si>
  <si>
    <t>642.35</t>
  </si>
  <si>
    <t>105.84</t>
  </si>
  <si>
    <t>2252.8</t>
  </si>
  <si>
    <t>1535.1999999999998</t>
  </si>
  <si>
    <t>180.22</t>
  </si>
  <si>
    <t>95.67</t>
  </si>
  <si>
    <t>906.8</t>
  </si>
  <si>
    <t>518.6999999999999</t>
  </si>
  <si>
    <t>72.54</t>
  </si>
  <si>
    <t>58.77</t>
  </si>
  <si>
    <t>1590.85</t>
  </si>
  <si>
    <t>828.4</t>
  </si>
  <si>
    <t>1262.0300000000002</t>
  </si>
  <si>
    <t>127.27</t>
  </si>
  <si>
    <t>108.85</t>
  </si>
  <si>
    <t>74.64</t>
  </si>
  <si>
    <t>374.42999999999995</t>
  </si>
  <si>
    <t>263.35</t>
  </si>
  <si>
    <t>3348.8</t>
  </si>
  <si>
    <t>181.58</t>
  </si>
  <si>
    <t>267.89</t>
  </si>
  <si>
    <t>138.42</t>
  </si>
  <si>
    <t>3110.4</t>
  </si>
  <si>
    <t>184.63</t>
  </si>
  <si>
    <t>248.82</t>
  </si>
  <si>
    <t>129.12</t>
  </si>
  <si>
    <t>3994.6400000000003</t>
  </si>
  <si>
    <t>65.62</t>
  </si>
  <si>
    <t>319.56</t>
  </si>
  <si>
    <t>155.81</t>
  </si>
  <si>
    <t>5262.4</t>
  </si>
  <si>
    <t>488.84</t>
  </si>
  <si>
    <t>420.97</t>
  </si>
  <si>
    <t>205.26</t>
  </si>
  <si>
    <t>3229.1000000000004</t>
  </si>
  <si>
    <t>187.51</t>
  </si>
  <si>
    <t>258.32</t>
  </si>
  <si>
    <t>125.95</t>
  </si>
  <si>
    <t>2033.6</t>
  </si>
  <si>
    <t>162.68</t>
  </si>
  <si>
    <t>79.32</t>
  </si>
  <si>
    <t>4237.06</t>
  </si>
  <si>
    <t>251.37</t>
  </si>
  <si>
    <t>3715.36</t>
  </si>
  <si>
    <t>554.27</t>
  </si>
  <si>
    <t>181.48</t>
  </si>
  <si>
    <t>321.24</t>
  </si>
  <si>
    <t>192.35</t>
  </si>
  <si>
    <t>715.74</t>
  </si>
  <si>
    <t>864.7</t>
  </si>
  <si>
    <t>19.36</t>
  </si>
  <si>
    <t>2165.3599999999997</t>
  </si>
  <si>
    <t>1925.36</t>
  </si>
  <si>
    <t>185.24</t>
  </si>
  <si>
    <t>98.11</t>
  </si>
  <si>
    <t>2631.7</t>
  </si>
  <si>
    <t>210.55</t>
  </si>
  <si>
    <t>126.05</t>
  </si>
  <si>
    <t>3518.04</t>
  </si>
  <si>
    <t>3038.04</t>
  </si>
  <si>
    <t>1792.6799999999998</t>
  </si>
  <si>
    <t>143.42</t>
  </si>
  <si>
    <t>69.92</t>
  </si>
  <si>
    <t>1236.34</t>
  </si>
  <si>
    <t>148.24</t>
  </si>
  <si>
    <t>98.91</t>
  </si>
  <si>
    <t>65.77</t>
  </si>
  <si>
    <t>28.72</t>
  </si>
  <si>
    <t>614.72</t>
  </si>
  <si>
    <t>561.35</t>
  </si>
  <si>
    <t>615.49</t>
  </si>
  <si>
    <t>314.40</t>
  </si>
  <si>
    <t>168.87</t>
  </si>
  <si>
    <t>718.4000000000001</t>
  </si>
  <si>
    <t>1636.13</t>
  </si>
  <si>
    <t>130.89</t>
  </si>
  <si>
    <t>63.81</t>
  </si>
  <si>
    <t>6943.5</t>
  </si>
  <si>
    <t>555.48</t>
  </si>
  <si>
    <t>270.80</t>
  </si>
  <si>
    <t>480.00</t>
  </si>
  <si>
    <t>234.00</t>
  </si>
  <si>
    <t>4108.366</t>
  </si>
  <si>
    <t>328.67</t>
  </si>
  <si>
    <t>160.23</t>
  </si>
  <si>
    <t>5635.299999999999</t>
  </si>
  <si>
    <t>219.78</t>
  </si>
  <si>
    <t>956.8</t>
  </si>
  <si>
    <t>151.81</t>
  </si>
  <si>
    <t>76.54</t>
  </si>
  <si>
    <t>45.12</t>
  </si>
  <si>
    <t>329.03</t>
  </si>
  <si>
    <t>52.92</t>
  </si>
  <si>
    <t>18.66</t>
  </si>
  <si>
    <t>82.96</t>
  </si>
  <si>
    <t>-71.76</t>
  </si>
  <si>
    <t>191.35</t>
  </si>
  <si>
    <t>101.10</t>
  </si>
  <si>
    <t>382.70</t>
  </si>
  <si>
    <t>186.60</t>
  </si>
  <si>
    <t>3743.6500000000005</t>
  </si>
  <si>
    <t>299.48</t>
  </si>
  <si>
    <t>146.02</t>
  </si>
  <si>
    <t>2382.2</t>
  </si>
  <si>
    <t>137.94</t>
  </si>
  <si>
    <t>3853.17</t>
  </si>
  <si>
    <t>735.20</t>
  </si>
  <si>
    <t>401.31</t>
  </si>
  <si>
    <t>809.77</t>
  </si>
  <si>
    <t>510.55</t>
  </si>
  <si>
    <t>177.61</t>
  </si>
  <si>
    <t>263.25</t>
  </si>
  <si>
    <t>197.60</t>
  </si>
  <si>
    <t>115.83</t>
  </si>
  <si>
    <t>542.64</t>
  </si>
  <si>
    <t>3826.9</t>
  </si>
  <si>
    <t>455.20</t>
  </si>
  <si>
    <t>231.66</t>
  </si>
  <si>
    <t>403.20</t>
  </si>
  <si>
    <t>267.11</t>
  </si>
  <si>
    <t>247.60</t>
  </si>
  <si>
    <t>886.5000000000001</t>
  </si>
  <si>
    <t>277.60</t>
  </si>
  <si>
    <t>174.34</t>
  </si>
  <si>
    <t>512.19</t>
  </si>
  <si>
    <t>156.01</t>
  </si>
  <si>
    <t>275.71</t>
  </si>
  <si>
    <t>168.48</t>
  </si>
  <si>
    <t>153.87</t>
  </si>
  <si>
    <t>369.3</t>
  </si>
  <si>
    <t>3325.96</t>
  </si>
  <si>
    <t>94.19</t>
  </si>
  <si>
    <t>298.00</t>
  </si>
  <si>
    <t>145.27</t>
  </si>
  <si>
    <t>353.09999999999997</t>
  </si>
  <si>
    <t>90.44</t>
  </si>
  <si>
    <t>384.00</t>
  </si>
  <si>
    <t>168.9</t>
  </si>
  <si>
    <t>290.03</t>
  </si>
  <si>
    <t>189.39</t>
  </si>
  <si>
    <t>390.37</t>
  </si>
  <si>
    <t>300.00</t>
  </si>
  <si>
    <t>223.95</t>
  </si>
  <si>
    <t>420.00</t>
  </si>
  <si>
    <t>687.33</t>
  </si>
  <si>
    <t>427.97</t>
  </si>
  <si>
    <t>430.8</t>
  </si>
  <si>
    <t>4772.02</t>
  </si>
  <si>
    <t>216.80</t>
  </si>
  <si>
    <t>896.78</t>
  </si>
  <si>
    <t>2544.45</t>
  </si>
  <si>
    <t>467.17999999999995</t>
  </si>
  <si>
    <t>472.80</t>
  </si>
  <si>
    <t>236.33</t>
  </si>
  <si>
    <t>148.87</t>
  </si>
  <si>
    <t>346.40</t>
  </si>
  <si>
    <t>487.81</t>
  </si>
  <si>
    <t>379.20</t>
  </si>
  <si>
    <t>190.71</t>
  </si>
  <si>
    <t>39.9999999999998</t>
  </si>
  <si>
    <t>150.5</t>
  </si>
  <si>
    <t>144.07</t>
  </si>
  <si>
    <t>184.13</t>
  </si>
  <si>
    <t>319.65</t>
  </si>
  <si>
    <t>38.8</t>
  </si>
  <si>
    <t>364.00</t>
  </si>
  <si>
    <t>243.22</t>
  </si>
  <si>
    <t>185.96</t>
  </si>
  <si>
    <t>1546.828</t>
  </si>
  <si>
    <t>123.75</t>
  </si>
  <si>
    <t>60.33</t>
  </si>
  <si>
    <t>50.20</t>
  </si>
  <si>
    <t>3344.484381</t>
  </si>
  <si>
    <t>267.57</t>
  </si>
  <si>
    <t>130.45</t>
  </si>
  <si>
    <t>3093.65</t>
  </si>
  <si>
    <t>247.50</t>
  </si>
  <si>
    <t>120.67</t>
  </si>
  <si>
    <t>2215.71</t>
  </si>
  <si>
    <t>177.26</t>
  </si>
  <si>
    <t>86.41</t>
  </si>
  <si>
    <t>4180.610000000001</t>
  </si>
  <si>
    <t>-668.92</t>
  </si>
  <si>
    <t>280.94</t>
  </si>
  <si>
    <t>163.07</t>
  </si>
  <si>
    <t>2591.96</t>
  </si>
  <si>
    <t>1830.44</t>
  </si>
  <si>
    <t>146.44</t>
  </si>
  <si>
    <t>18.48</t>
  </si>
  <si>
    <t>9.01</t>
  </si>
  <si>
    <t>105.54</t>
  </si>
  <si>
    <t>327.27</t>
  </si>
  <si>
    <t>62.48</t>
  </si>
  <si>
    <t>59.71</t>
  </si>
  <si>
    <t>209.71</t>
  </si>
  <si>
    <t>94.96</t>
  </si>
  <si>
    <t>46.30</t>
  </si>
  <si>
    <t>70.82</t>
  </si>
  <si>
    <t>2631.2000000000003</t>
  </si>
  <si>
    <t>210.49</t>
  </si>
  <si>
    <t>102.63</t>
  </si>
  <si>
    <t>3261.4</t>
  </si>
  <si>
    <t>260.90</t>
  </si>
  <si>
    <t>127.21</t>
  </si>
  <si>
    <t>1189.5</t>
  </si>
  <si>
    <t>394.63</t>
  </si>
  <si>
    <t>46.39</t>
  </si>
  <si>
    <t>251.35</t>
  </si>
  <si>
    <t>58.11</t>
  </si>
  <si>
    <t>1689.92</t>
  </si>
  <si>
    <t>2835.73</t>
  </si>
  <si>
    <t>333.8</t>
  </si>
  <si>
    <t>226.86</t>
  </si>
  <si>
    <t>126.19</t>
  </si>
  <si>
    <t>1018.51</t>
  </si>
  <si>
    <t>1356.81</t>
  </si>
  <si>
    <t>222.30</t>
  </si>
  <si>
    <t>210.39</t>
  </si>
  <si>
    <t>217.66</t>
  </si>
  <si>
    <t>104.86</t>
  </si>
  <si>
    <t>3185.45</t>
  </si>
  <si>
    <t>586.6399999999999</t>
  </si>
  <si>
    <t>254.84</t>
  </si>
  <si>
    <t>132.03</t>
  </si>
  <si>
    <t>56.08</t>
  </si>
  <si>
    <t>27.34</t>
  </si>
  <si>
    <t>1498.6999999999998</t>
  </si>
  <si>
    <t>312.08</t>
  </si>
  <si>
    <t>133.43</t>
  </si>
  <si>
    <t>1249.3056579999998</t>
  </si>
  <si>
    <t>165.38</t>
  </si>
  <si>
    <t>238.95</t>
  </si>
  <si>
    <t>-22600.405120000003</t>
  </si>
  <si>
    <t>131.22</t>
  </si>
  <si>
    <t>191.45</t>
  </si>
  <si>
    <t>173.27769</t>
  </si>
  <si>
    <t>548.448628</t>
  </si>
  <si>
    <t>490.05</t>
  </si>
  <si>
    <t>-4209.851029999999</t>
  </si>
  <si>
    <t>238.56</t>
  </si>
  <si>
    <t>143.52</t>
  </si>
  <si>
    <t>-38840.116200000004</t>
  </si>
  <si>
    <t>1446.44</t>
  </si>
  <si>
    <t>154.79</t>
  </si>
  <si>
    <t>325.07</t>
  </si>
  <si>
    <t>-23544.4891</t>
  </si>
  <si>
    <t>245.08</t>
  </si>
  <si>
    <t>145.08</t>
  </si>
  <si>
    <t>1108.7486000000001</t>
  </si>
  <si>
    <t>302.07</t>
  </si>
  <si>
    <t>-6545.019394</t>
  </si>
  <si>
    <t>78.20</t>
  </si>
  <si>
    <t>-8081.2763</t>
  </si>
  <si>
    <t>150.30</t>
  </si>
  <si>
    <t>-150885.353</t>
  </si>
  <si>
    <t>209.17</t>
  </si>
  <si>
    <t>9.880000000000024</t>
  </si>
  <si>
    <t>115.19</t>
  </si>
  <si>
    <t>574.08</t>
  </si>
  <si>
    <t>45.93</t>
  </si>
  <si>
    <t>22.39</t>
  </si>
  <si>
    <t>57.37</t>
  </si>
  <si>
    <t>3444.4</t>
  </si>
  <si>
    <t>275.57</t>
  </si>
  <si>
    <t>169.31</t>
  </si>
  <si>
    <t>117.06</t>
  </si>
  <si>
    <t>225.67</t>
  </si>
  <si>
    <t>16.94</t>
  </si>
  <si>
    <t>81.92</t>
  </si>
  <si>
    <t>179.44</t>
  </si>
  <si>
    <t>305.74</t>
  </si>
  <si>
    <t>177.82</t>
  </si>
  <si>
    <t>437.7</t>
  </si>
  <si>
    <t>374.06</t>
  </si>
  <si>
    <t>96.07</t>
  </si>
  <si>
    <t>349.5</t>
  </si>
  <si>
    <t>215.20</t>
  </si>
  <si>
    <t>146.04</t>
  </si>
  <si>
    <t>317.13</t>
  </si>
  <si>
    <t>160.80</t>
  </si>
  <si>
    <t>78.39</t>
  </si>
  <si>
    <t>165.36</t>
  </si>
  <si>
    <t>100.11</t>
  </si>
  <si>
    <t>180.89</t>
  </si>
  <si>
    <t>156.72</t>
  </si>
  <si>
    <t>122.06</t>
  </si>
  <si>
    <t>195.3</t>
  </si>
  <si>
    <t>178.07</t>
  </si>
  <si>
    <t>2244.2400000000002</t>
  </si>
  <si>
    <t>179.55</t>
  </si>
  <si>
    <t>87.53</t>
  </si>
  <si>
    <t>1148.12</t>
  </si>
  <si>
    <t>106.20</t>
  </si>
  <si>
    <t>61.11</t>
  </si>
  <si>
    <t>38.77</t>
  </si>
  <si>
    <t>1255.8</t>
  </si>
  <si>
    <t>100.46</t>
  </si>
  <si>
    <t>48.98</t>
  </si>
  <si>
    <t>1024.08</t>
  </si>
  <si>
    <t>81.93</t>
  </si>
  <si>
    <t>39.94</t>
  </si>
  <si>
    <t>495.2</t>
  </si>
  <si>
    <t>523.2</t>
  </si>
  <si>
    <t>39.62</t>
  </si>
  <si>
    <t>858.4</t>
  </si>
  <si>
    <t>68.67</t>
  </si>
  <si>
    <t>1756.8</t>
  </si>
  <si>
    <t>140.54</t>
  </si>
  <si>
    <t>76.32</t>
  </si>
  <si>
    <t>30.40</t>
  </si>
  <si>
    <t>14.82</t>
  </si>
  <si>
    <t>100.64</t>
  </si>
  <si>
    <t>49.06</t>
  </si>
  <si>
    <t>1558.4</t>
  </si>
  <si>
    <t>124.67</t>
  </si>
  <si>
    <t>60.78</t>
  </si>
  <si>
    <t>1238.4</t>
  </si>
  <si>
    <t>99.07</t>
  </si>
  <si>
    <t>48.30</t>
  </si>
  <si>
    <t>1636.8</t>
  </si>
  <si>
    <t>130.94</t>
  </si>
  <si>
    <t>63.84</t>
  </si>
  <si>
    <t>178.27</t>
  </si>
  <si>
    <t>415.84</t>
  </si>
  <si>
    <t>210.52</t>
  </si>
  <si>
    <t>351.20</t>
  </si>
  <si>
    <t>171.21</t>
  </si>
  <si>
    <t>245.60</t>
  </si>
  <si>
    <t>119.73</t>
  </si>
  <si>
    <t>5714.92</t>
  </si>
  <si>
    <t>230.51</t>
  </si>
  <si>
    <t>457.19</t>
  </si>
  <si>
    <t>230.68</t>
  </si>
  <si>
    <t>3627.7</t>
  </si>
  <si>
    <t>290.22</t>
  </si>
  <si>
    <t>141.48</t>
  </si>
  <si>
    <t>186.71</t>
  </si>
  <si>
    <t>477.87</t>
  </si>
  <si>
    <t>3456.44</t>
  </si>
  <si>
    <t>387.29999999999995</t>
  </si>
  <si>
    <t>28.8</t>
  </si>
  <si>
    <t>1750.6</t>
  </si>
  <si>
    <t>379.95</t>
  </si>
  <si>
    <t>226.49</t>
  </si>
  <si>
    <t>918.23</t>
  </si>
  <si>
    <t>143.41</t>
  </si>
  <si>
    <t>73.46</t>
  </si>
  <si>
    <t>43.61</t>
  </si>
  <si>
    <t>205.04</t>
  </si>
  <si>
    <t>2310.6</t>
  </si>
  <si>
    <t>224.55</t>
  </si>
  <si>
    <t>109.47</t>
  </si>
  <si>
    <t>2206.62</t>
  </si>
  <si>
    <t>82.57</t>
  </si>
  <si>
    <t>176.54</t>
  </si>
  <si>
    <t>99.88</t>
  </si>
  <si>
    <t>1560.78</t>
  </si>
  <si>
    <t>92.8</t>
  </si>
  <si>
    <t>124.87</t>
  </si>
  <si>
    <t>60.88</t>
  </si>
  <si>
    <t>551.6800000000001</t>
  </si>
  <si>
    <t>65.88</t>
  </si>
  <si>
    <t>77.44</t>
  </si>
  <si>
    <t>1112.6799999999998</t>
  </si>
  <si>
    <t>331.31</t>
  </si>
  <si>
    <t>29.7</t>
  </si>
  <si>
    <t>89.02</t>
  </si>
  <si>
    <t>43.40</t>
  </si>
  <si>
    <t>244.26999999999998</t>
  </si>
  <si>
    <t>132.19</t>
  </si>
  <si>
    <t>97.12</t>
  </si>
  <si>
    <t>60.31</t>
  </si>
  <si>
    <t>1459.02</t>
  </si>
  <si>
    <t>307.9</t>
  </si>
  <si>
    <t>2.5</t>
  </si>
  <si>
    <t>116.73</t>
  </si>
  <si>
    <t>446.34</t>
  </si>
  <si>
    <t>70.4</t>
  </si>
  <si>
    <t>35.71</t>
  </si>
  <si>
    <t>17.41</t>
  </si>
  <si>
    <t>225.41</t>
  </si>
  <si>
    <t>184.08</t>
  </si>
  <si>
    <t>427.08000000000004</t>
  </si>
  <si>
    <t>917.2399999999999</t>
  </si>
  <si>
    <t>1636.01</t>
  </si>
  <si>
    <t>265.22</t>
  </si>
  <si>
    <t>466.37</t>
  </si>
  <si>
    <t>4576.200000000001</t>
  </si>
  <si>
    <t>226.00</t>
  </si>
  <si>
    <t>1174.8</t>
  </si>
  <si>
    <t>389.43</t>
  </si>
  <si>
    <t>3192.5299999999997</t>
  </si>
  <si>
    <t>302.00</t>
  </si>
  <si>
    <t>178.43</t>
  </si>
  <si>
    <t>1147.8100000000002</t>
  </si>
  <si>
    <t>1691.7800000000002</t>
  </si>
  <si>
    <t>1496.07</t>
  </si>
  <si>
    <t>649.9000000000001</t>
  </si>
  <si>
    <t>466.00</t>
  </si>
  <si>
    <t>234.97</t>
  </si>
  <si>
    <t>501.18999999999994</t>
  </si>
  <si>
    <t>126.73</t>
  </si>
  <si>
    <t>394.76</t>
  </si>
  <si>
    <t>1101.67</t>
  </si>
  <si>
    <t>1464.49</t>
  </si>
  <si>
    <t>88.13</t>
  </si>
  <si>
    <t>42.97</t>
  </si>
  <si>
    <t>2805.01</t>
  </si>
  <si>
    <t>224.39</t>
  </si>
  <si>
    <t>109.41</t>
  </si>
  <si>
    <t>1620.5600000000002</t>
  </si>
  <si>
    <t>1453.3400000000001</t>
  </si>
  <si>
    <t>129.64</t>
  </si>
  <si>
    <t>63.21</t>
  </si>
  <si>
    <t>202.13</t>
  </si>
  <si>
    <t>1676.3</t>
  </si>
  <si>
    <t>147.46</t>
  </si>
  <si>
    <t>93.97</t>
  </si>
  <si>
    <t>82.37</t>
  </si>
  <si>
    <t>693.75</t>
  </si>
  <si>
    <t>89.50</t>
  </si>
  <si>
    <t>116.76</t>
  </si>
  <si>
    <t>40.96</t>
  </si>
  <si>
    <t>17.56</t>
  </si>
  <si>
    <t>162.31</t>
  </si>
  <si>
    <t>1772.24</t>
  </si>
  <si>
    <t>653.81</t>
  </si>
  <si>
    <t>141.80</t>
  </si>
  <si>
    <t>92.50</t>
  </si>
  <si>
    <t>668.9</t>
  </si>
  <si>
    <t>416.92999999999995</t>
  </si>
  <si>
    <t>200.00001</t>
  </si>
  <si>
    <t>53.52</t>
  </si>
  <si>
    <t>879.9200000000001</t>
  </si>
  <si>
    <t>72.14</t>
  </si>
  <si>
    <t>58.56</t>
  </si>
  <si>
    <t>1817.22</t>
  </si>
  <si>
    <t>322.86</t>
  </si>
  <si>
    <t>145.38</t>
  </si>
  <si>
    <t>472.93</t>
  </si>
  <si>
    <t>567.22</t>
  </si>
  <si>
    <t>483.61</t>
  </si>
  <si>
    <t>93.38</t>
  </si>
  <si>
    <t>45.52</t>
  </si>
  <si>
    <t>137.5</t>
  </si>
  <si>
    <t>218.89999999999998</t>
  </si>
  <si>
    <t>57.5</t>
  </si>
  <si>
    <t>234.04</t>
  </si>
  <si>
    <t>814.2</t>
  </si>
  <si>
    <t>327.78</t>
  </si>
  <si>
    <t>328.72</t>
  </si>
  <si>
    <t>128.14</t>
  </si>
  <si>
    <t>410.4</t>
  </si>
  <si>
    <t>310.40</t>
  </si>
  <si>
    <t>197.88</t>
  </si>
  <si>
    <t>83.97</t>
  </si>
  <si>
    <t>206.41</t>
  </si>
  <si>
    <t>481.23</t>
  </si>
  <si>
    <t>171.42</t>
  </si>
  <si>
    <t>194.55</t>
  </si>
  <si>
    <t>126.06</t>
  </si>
  <si>
    <t>183.59</t>
  </si>
  <si>
    <t>108.90</t>
  </si>
  <si>
    <t>3229.2000000000003</t>
  </si>
  <si>
    <t>946.6700000000001</t>
  </si>
  <si>
    <t>258.33</t>
  </si>
  <si>
    <t>149.35</t>
  </si>
  <si>
    <t>506.38</t>
  </si>
  <si>
    <t>206.06</t>
  </si>
  <si>
    <t>392.46000000000004</t>
  </si>
  <si>
    <t>3409.4</t>
  </si>
  <si>
    <t>145.42</t>
  </si>
  <si>
    <t>275.94</t>
  </si>
  <si>
    <t>134.54</t>
  </si>
  <si>
    <t>245.59</t>
  </si>
  <si>
    <t>119.74</t>
  </si>
  <si>
    <t>3372.7200000000003</t>
  </si>
  <si>
    <t>2774.72</t>
  </si>
  <si>
    <t>209.34</t>
  </si>
  <si>
    <t>286.56</t>
  </si>
  <si>
    <t>139.70</t>
  </si>
  <si>
    <t>2216.07</t>
  </si>
  <si>
    <t>105.93</t>
  </si>
  <si>
    <t>2369.39</t>
  </si>
  <si>
    <t>127.51</t>
  </si>
  <si>
    <t>345.45</t>
  </si>
  <si>
    <t>338.91</t>
  </si>
  <si>
    <t>139.29</t>
  </si>
  <si>
    <t>75.08</t>
  </si>
  <si>
    <t>92.62</t>
  </si>
  <si>
    <t>800.4399999999999</t>
  </si>
  <si>
    <t>83.2</t>
  </si>
  <si>
    <t>1382.3600000000001</t>
  </si>
  <si>
    <t>277.22</t>
  </si>
  <si>
    <t>217.28</t>
  </si>
  <si>
    <t>52.5</t>
  </si>
  <si>
    <t>4.88</t>
  </si>
  <si>
    <t>229.39</t>
  </si>
  <si>
    <t>48.43</t>
  </si>
  <si>
    <t>988.1199999999999</t>
  </si>
  <si>
    <t>-518.4</t>
  </si>
  <si>
    <t>2298.26</t>
  </si>
  <si>
    <t>898.86</t>
  </si>
  <si>
    <t>91.08</t>
  </si>
  <si>
    <t>134.03</t>
  </si>
  <si>
    <t>275.92</t>
  </si>
  <si>
    <t>138.74</t>
  </si>
  <si>
    <t>23.66</t>
  </si>
  <si>
    <t>836.12</t>
  </si>
  <si>
    <t>-501.67999999999995</t>
  </si>
  <si>
    <t>-167.23999999999984</t>
  </si>
  <si>
    <t>1438.12</t>
  </si>
  <si>
    <t>66.88</t>
  </si>
  <si>
    <t>26.08</t>
  </si>
  <si>
    <t>551.84</t>
  </si>
  <si>
    <t>376.26</t>
  </si>
  <si>
    <t>30.10</t>
  </si>
  <si>
    <t>25.20</t>
  </si>
  <si>
    <t>794.3199999999999</t>
  </si>
  <si>
    <t>1536.71</t>
  </si>
  <si>
    <t>63.54</t>
  </si>
  <si>
    <t>59.25</t>
  </si>
  <si>
    <t>1254.18</t>
  </si>
  <si>
    <t>100.32</t>
  </si>
  <si>
    <t>48.90</t>
  </si>
  <si>
    <t>1287.79</t>
  </si>
  <si>
    <t>1555.1799999999998</t>
  </si>
  <si>
    <t>610.37</t>
  </si>
  <si>
    <t>124.40</t>
  </si>
  <si>
    <t>1425.5900000000001</t>
  </si>
  <si>
    <t>200.5</t>
  </si>
  <si>
    <t>126.09</t>
  </si>
  <si>
    <t>61.46</t>
  </si>
  <si>
    <t>401.34</t>
  </si>
  <si>
    <t>32.11</t>
  </si>
  <si>
    <t>15.65</t>
  </si>
  <si>
    <t>1409.03</t>
  </si>
  <si>
    <t>112.72</t>
  </si>
  <si>
    <t>54.95</t>
  </si>
  <si>
    <t>2842.64</t>
  </si>
  <si>
    <t>2242.64</t>
  </si>
  <si>
    <t>227.41</t>
  </si>
  <si>
    <t>110.86</t>
  </si>
  <si>
    <t>586.43</t>
  </si>
  <si>
    <t>72.82</t>
  </si>
  <si>
    <t>420.28999999999996</t>
  </si>
  <si>
    <t>2090.9700000000003</t>
  </si>
  <si>
    <t>1690.97</t>
  </si>
  <si>
    <t>167.28</t>
  </si>
  <si>
    <t>81.55</t>
  </si>
  <si>
    <t>2684.45</t>
  </si>
  <si>
    <t>214.76</t>
  </si>
  <si>
    <t>104.69</t>
  </si>
  <si>
    <t>163.62</t>
  </si>
  <si>
    <t>106.83</t>
  </si>
  <si>
    <t>38.96</t>
  </si>
  <si>
    <t>18.99</t>
  </si>
  <si>
    <t>48.80</t>
  </si>
  <si>
    <t>23.79</t>
  </si>
  <si>
    <t>413.9</t>
  </si>
  <si>
    <t>42.94</t>
  </si>
  <si>
    <t>204.31</t>
  </si>
  <si>
    <t>517.23</t>
  </si>
  <si>
    <t>241.67</t>
  </si>
  <si>
    <t>115.95</t>
  </si>
  <si>
    <t>99.5</t>
  </si>
  <si>
    <t>394.77</t>
  </si>
  <si>
    <t>431.68</t>
  </si>
  <si>
    <t>352.6</t>
  </si>
  <si>
    <t>456.00</t>
  </si>
  <si>
    <t>394.40</t>
  </si>
  <si>
    <t>192.27</t>
  </si>
  <si>
    <t>339.8000000000006</t>
  </si>
  <si>
    <t>44.08</t>
  </si>
  <si>
    <t>141.18</t>
  </si>
  <si>
    <t>137.60</t>
  </si>
  <si>
    <t>59.28</t>
  </si>
  <si>
    <t>2820.4</t>
  </si>
  <si>
    <t>1934.0800000000002</t>
  </si>
  <si>
    <t>225.62</t>
  </si>
  <si>
    <t>2485.52</t>
  </si>
  <si>
    <t>198.83</t>
  </si>
  <si>
    <t>100.06</t>
  </si>
  <si>
    <t>130.97</t>
  </si>
  <si>
    <t>91.35</t>
  </si>
  <si>
    <t>3049.8</t>
  </si>
  <si>
    <t>198.21</t>
  </si>
  <si>
    <t>243.98</t>
  </si>
  <si>
    <t>856.8</t>
  </si>
  <si>
    <t>68.54</t>
  </si>
  <si>
    <t>33.42</t>
  </si>
  <si>
    <t>2531.2</t>
  </si>
  <si>
    <t>1813.6</t>
  </si>
  <si>
    <t>202.49</t>
  </si>
  <si>
    <t>98.73</t>
  </si>
  <si>
    <t>2102.7999999999997</t>
  </si>
  <si>
    <t>82.02</t>
  </si>
  <si>
    <t>175.17</t>
  </si>
  <si>
    <t>1606.8</t>
  </si>
  <si>
    <t>128.54</t>
  </si>
  <si>
    <t>62.67</t>
  </si>
  <si>
    <t>37.32</t>
  </si>
  <si>
    <t>158.09525</t>
  </si>
  <si>
    <t>54.03</t>
  </si>
  <si>
    <t>187.36</t>
  </si>
  <si>
    <t>1855.36</t>
  </si>
  <si>
    <t>148.44</t>
  </si>
  <si>
    <t>72.37</t>
  </si>
  <si>
    <t>1946.25</t>
  </si>
  <si>
    <t>1882.6799999999998</t>
  </si>
  <si>
    <t>18.19</t>
  </si>
  <si>
    <t>892.3399999999999</t>
  </si>
  <si>
    <t>83.39</t>
  </si>
  <si>
    <t>40.65</t>
  </si>
  <si>
    <t>47.71</t>
  </si>
  <si>
    <t>23.26</t>
  </si>
  <si>
    <t>2112.94</t>
  </si>
  <si>
    <t>962.68</t>
  </si>
  <si>
    <t>1062.5</t>
  </si>
  <si>
    <t>2328.81</t>
  </si>
  <si>
    <t>186.30</t>
  </si>
  <si>
    <t>90.83</t>
  </si>
  <si>
    <t>2537.86</t>
  </si>
  <si>
    <t>1534.5</t>
  </si>
  <si>
    <t>189.28</t>
  </si>
  <si>
    <t>203.03</t>
  </si>
  <si>
    <t>98.98</t>
  </si>
  <si>
    <t>2352.5</t>
  </si>
  <si>
    <t>558.71</t>
  </si>
  <si>
    <t>188.20</t>
  </si>
  <si>
    <t>91.75</t>
  </si>
  <si>
    <t>352.56</t>
  </si>
  <si>
    <t>171.88</t>
  </si>
  <si>
    <t>1803.35</t>
  </si>
  <si>
    <t>144.27</t>
  </si>
  <si>
    <t>70.33</t>
  </si>
  <si>
    <t>2985.85</t>
  </si>
  <si>
    <t>116.44</t>
  </si>
  <si>
    <t>334.72</t>
  </si>
  <si>
    <t>163.18</t>
  </si>
  <si>
    <t>377.17</t>
  </si>
  <si>
    <t>2808.00000000001</t>
  </si>
  <si>
    <t>224.64</t>
  </si>
  <si>
    <t>109.51</t>
  </si>
  <si>
    <t>321.63</t>
  </si>
  <si>
    <t>3103.344</t>
  </si>
  <si>
    <t>108.06</t>
  </si>
  <si>
    <t>508.449</t>
  </si>
  <si>
    <t>264.27</t>
  </si>
  <si>
    <t>121.03</t>
  </si>
  <si>
    <t>454.38</t>
  </si>
  <si>
    <t>-82.26</t>
  </si>
  <si>
    <t>1684.8000000000002</t>
  </si>
  <si>
    <t>259.58</t>
  </si>
  <si>
    <t>65.71</t>
  </si>
  <si>
    <t>1836.8000000000002</t>
  </si>
  <si>
    <t>146.94</t>
  </si>
  <si>
    <t>71.64</t>
  </si>
  <si>
    <t>85.58</t>
  </si>
  <si>
    <t>35.37</t>
  </si>
  <si>
    <t>-229.53</t>
  </si>
  <si>
    <t>89.40</t>
  </si>
  <si>
    <t>32.9</t>
  </si>
  <si>
    <t>1845.6</t>
  </si>
  <si>
    <t>55.77</t>
  </si>
  <si>
    <t>205.69</t>
  </si>
  <si>
    <t>5935.64</t>
  </si>
  <si>
    <t>736.00</t>
  </si>
  <si>
    <t>358.80</t>
  </si>
  <si>
    <t>375.20</t>
  </si>
  <si>
    <t>384.31</t>
  </si>
  <si>
    <t>536.80</t>
  </si>
  <si>
    <t>261.69</t>
  </si>
  <si>
    <t>353.28000000000003</t>
  </si>
  <si>
    <t>479.20</t>
  </si>
  <si>
    <t>233.61</t>
  </si>
  <si>
    <t>488.80</t>
  </si>
  <si>
    <t>238.29</t>
  </si>
  <si>
    <t>195.34</t>
  </si>
  <si>
    <t>773.60</t>
  </si>
  <si>
    <t>396.63</t>
  </si>
  <si>
    <t>3588.6</t>
  </si>
  <si>
    <t>536.00</t>
  </si>
  <si>
    <t>261.30</t>
  </si>
  <si>
    <t>398.40</t>
  </si>
  <si>
    <t>226.61</t>
  </si>
  <si>
    <t>298.91999999999996</t>
  </si>
  <si>
    <t>360.91999999999996</t>
  </si>
  <si>
    <t>3599.99999999998</t>
  </si>
  <si>
    <t>244.2</t>
  </si>
  <si>
    <t>214.05</t>
  </si>
  <si>
    <t>553.498</t>
  </si>
  <si>
    <t>128.71</t>
  </si>
  <si>
    <t>3224.99999999999</t>
  </si>
  <si>
    <t>130.66</t>
  </si>
  <si>
    <t>477.22</t>
  </si>
  <si>
    <t>179.60</t>
  </si>
  <si>
    <t>87.56</t>
  </si>
  <si>
    <t>735.06</t>
  </si>
  <si>
    <t>300.37</t>
  </si>
  <si>
    <t>252.0000000000005</t>
  </si>
  <si>
    <t>466.81</t>
  </si>
  <si>
    <t>160.02</t>
  </si>
  <si>
    <t>59.49999999999999</t>
  </si>
  <si>
    <t>215.47</t>
  </si>
  <si>
    <t>648.37</t>
  </si>
  <si>
    <t>244.9999999999995</t>
  </si>
  <si>
    <t>45.82</t>
  </si>
  <si>
    <t>178.24</t>
  </si>
  <si>
    <t>145.03</t>
  </si>
  <si>
    <t>190.31</t>
  </si>
  <si>
    <t>185.55</t>
  </si>
  <si>
    <t>11.20</t>
  </si>
  <si>
    <t>2393.6</t>
  </si>
  <si>
    <t>191.48</t>
  </si>
  <si>
    <t>93.36</t>
  </si>
  <si>
    <t>1223.2</t>
  </si>
  <si>
    <t>505.6</t>
  </si>
  <si>
    <t>97.86</t>
  </si>
  <si>
    <t>1436.8</t>
  </si>
  <si>
    <t>114.94</t>
  </si>
  <si>
    <t>56.04</t>
  </si>
  <si>
    <t>513.55</t>
  </si>
  <si>
    <t>71.56</t>
  </si>
  <si>
    <t>3082.46</t>
  </si>
  <si>
    <t>246.60</t>
  </si>
  <si>
    <t>120.22</t>
  </si>
  <si>
    <t>159.05</t>
  </si>
  <si>
    <t>1662.39</t>
  </si>
  <si>
    <t>64.83</t>
  </si>
  <si>
    <t>116.65275</t>
  </si>
  <si>
    <t>708.48</t>
  </si>
  <si>
    <t>87.47</t>
  </si>
  <si>
    <t>119.916</t>
  </si>
  <si>
    <t>-42543.31</t>
  </si>
  <si>
    <t>-20010.000000000004</t>
  </si>
  <si>
    <t>-7961.34</t>
  </si>
  <si>
    <t>53.50</t>
  </si>
  <si>
    <t>-18804.55</t>
  </si>
  <si>
    <t>309.87</t>
  </si>
  <si>
    <t>-5614.042000000001</t>
  </si>
  <si>
    <t>1055.4830000000002</t>
  </si>
  <si>
    <t>119.62</t>
  </si>
  <si>
    <t>1047.747</t>
  </si>
  <si>
    <t>154.23</t>
  </si>
  <si>
    <t>610.3677</t>
  </si>
  <si>
    <t>48.83</t>
  </si>
  <si>
    <t>518.4</t>
  </si>
  <si>
    <t>-6066.8531</t>
  </si>
  <si>
    <t>101.00</t>
  </si>
  <si>
    <t>20.22</t>
  </si>
  <si>
    <t>115.999</t>
  </si>
  <si>
    <t>47.19</t>
  </si>
  <si>
    <t>318.67999999999995</t>
  </si>
  <si>
    <t>148.82</t>
  </si>
  <si>
    <t>161.07</t>
  </si>
  <si>
    <t>180.36</t>
  </si>
  <si>
    <t>167.20</t>
  </si>
  <si>
    <t>99.38</t>
  </si>
  <si>
    <t>38.00</t>
  </si>
  <si>
    <t>18.52</t>
  </si>
  <si>
    <t>84.80</t>
  </si>
  <si>
    <t>66.27</t>
  </si>
  <si>
    <t>1078.4</t>
  </si>
  <si>
    <t>86.27</t>
  </si>
  <si>
    <t>42.06</t>
  </si>
  <si>
    <t>331.35</t>
  </si>
  <si>
    <t>140.10</t>
  </si>
  <si>
    <t>1685.1999999999998</t>
  </si>
  <si>
    <t>158.81</t>
  </si>
  <si>
    <t>1056.8</t>
  </si>
  <si>
    <t>84.54</t>
  </si>
  <si>
    <t>2535.2</t>
  </si>
  <si>
    <t>2085.2</t>
  </si>
  <si>
    <t>202.81</t>
  </si>
  <si>
    <t>1434.8</t>
  </si>
  <si>
    <t>114.78</t>
  </si>
  <si>
    <t>55.96</t>
  </si>
  <si>
    <t>1750.8400000000001</t>
  </si>
  <si>
    <t>150.07</t>
  </si>
  <si>
    <t>73.16</t>
  </si>
  <si>
    <t>238.00</t>
  </si>
  <si>
    <t>4702.34</t>
  </si>
  <si>
    <t>165.65</t>
  </si>
  <si>
    <t>408.19</t>
  </si>
  <si>
    <t>183.39</t>
  </si>
  <si>
    <t>205.34</t>
  </si>
  <si>
    <t>345.60</t>
  </si>
  <si>
    <t>152.88</t>
  </si>
  <si>
    <t>4432.469999999999</t>
  </si>
  <si>
    <t>378.60</t>
  </si>
  <si>
    <t>172.87</t>
  </si>
  <si>
    <t>3594.32</t>
  </si>
  <si>
    <t>295.55</t>
  </si>
  <si>
    <t>140.18</t>
  </si>
  <si>
    <t>353.60</t>
  </si>
  <si>
    <t>160.68</t>
  </si>
  <si>
    <t>7250.040000000001</t>
  </si>
  <si>
    <t>6640.4400000000005</t>
  </si>
  <si>
    <t>287.1</t>
  </si>
  <si>
    <t>422.29999999999995</t>
  </si>
  <si>
    <t>580.03</t>
  </si>
  <si>
    <t>282.78</t>
  </si>
  <si>
    <t>64.52</t>
  </si>
  <si>
    <t>974.74</t>
  </si>
  <si>
    <t>132.97</t>
  </si>
  <si>
    <t>700.0999999999999</t>
  </si>
  <si>
    <t>51.83</t>
  </si>
  <si>
    <t>421.84</t>
  </si>
  <si>
    <t>33.75</t>
  </si>
  <si>
    <t>16.45</t>
  </si>
  <si>
    <t>32.4</t>
  </si>
  <si>
    <t>75.49</t>
  </si>
  <si>
    <t>181.28</t>
  </si>
  <si>
    <t>27.9</t>
  </si>
  <si>
    <t>77.98</t>
  </si>
  <si>
    <t>717.6</t>
  </si>
  <si>
    <t>353.07</t>
  </si>
  <si>
    <t>57.41</t>
  </si>
  <si>
    <t>27.99</t>
  </si>
  <si>
    <t>227.83</t>
  </si>
  <si>
    <t>42.3</t>
  </si>
  <si>
    <t>852.5999999999999</t>
  </si>
  <si>
    <t>328.56</t>
  </si>
  <si>
    <t>120.83</t>
  </si>
  <si>
    <t>58.90</t>
  </si>
  <si>
    <t>4454.31</t>
  </si>
  <si>
    <t>2670.4</t>
  </si>
  <si>
    <t>217.8065</t>
  </si>
  <si>
    <t>161.10000000000002</t>
  </si>
  <si>
    <t>356.33</t>
  </si>
  <si>
    <t>173.74</t>
  </si>
  <si>
    <t>4462.74</t>
  </si>
  <si>
    <t>3745.1400000000003</t>
  </si>
  <si>
    <t>110.54575</t>
  </si>
  <si>
    <t>113.4</t>
  </si>
  <si>
    <t>357.01</t>
  </si>
  <si>
    <t>174.07</t>
  </si>
  <si>
    <t>304.68</t>
  </si>
  <si>
    <t>284.5</t>
  </si>
  <si>
    <t>35.11</t>
  </si>
  <si>
    <t>625.46</t>
  </si>
  <si>
    <t>1111.8600000000001</t>
  </si>
  <si>
    <t>51.68</t>
  </si>
  <si>
    <t>882.1599999999999</t>
  </si>
  <si>
    <t>347.19</t>
  </si>
  <si>
    <t>112.3</t>
  </si>
  <si>
    <t>264.13</t>
  </si>
  <si>
    <t>304.06375</t>
  </si>
  <si>
    <t>240.40</t>
  </si>
  <si>
    <t>117.20</t>
  </si>
  <si>
    <t>181.547</t>
  </si>
  <si>
    <t>315.88</t>
  </si>
  <si>
    <t>2644.27</t>
  </si>
  <si>
    <t>1744.27</t>
  </si>
  <si>
    <t>211.54</t>
  </si>
  <si>
    <t>103.13</t>
  </si>
  <si>
    <t>318.56</t>
  </si>
  <si>
    <t>25.48</t>
  </si>
  <si>
    <t>12.42</t>
  </si>
  <si>
    <t>48.91</t>
  </si>
  <si>
    <t>585.29</t>
  </si>
  <si>
    <t>46.82</t>
  </si>
  <si>
    <t>22.83</t>
  </si>
  <si>
    <t>-2137.5</t>
  </si>
  <si>
    <t>107.5</t>
  </si>
  <si>
    <t>260.80</t>
  </si>
  <si>
    <t>127.14</t>
  </si>
  <si>
    <t>50.31</t>
  </si>
  <si>
    <t>220.97</t>
  </si>
  <si>
    <t>37.986</t>
  </si>
  <si>
    <t>1788.02</t>
  </si>
  <si>
    <t>746.6099999999999</t>
  </si>
  <si>
    <t>143.03</t>
  </si>
  <si>
    <t>69.74</t>
  </si>
  <si>
    <t>3827.2000000000003</t>
  </si>
  <si>
    <t>350.52</t>
  </si>
  <si>
    <t>334.20</t>
  </si>
  <si>
    <t>162.95</t>
  </si>
  <si>
    <t>136.23</t>
  </si>
  <si>
    <t>298.52</t>
  </si>
  <si>
    <t>215.23</t>
  </si>
  <si>
    <t>104.94</t>
  </si>
  <si>
    <t>512.52</t>
  </si>
  <si>
    <t>53.47</t>
  </si>
  <si>
    <t>26.07</t>
  </si>
  <si>
    <t>170.3845</t>
  </si>
  <si>
    <t>1338.7939999999999</t>
  </si>
  <si>
    <t>418.31999999999994</t>
  </si>
  <si>
    <t>320.24</t>
  </si>
  <si>
    <t>43.70</t>
  </si>
  <si>
    <t>306.95</t>
  </si>
  <si>
    <t>642.04</t>
  </si>
  <si>
    <t>65.80</t>
  </si>
  <si>
    <t>31.95</t>
  </si>
  <si>
    <t>1747.34</t>
  </si>
  <si>
    <t>47.77</t>
  </si>
  <si>
    <t>2351.67</t>
  </si>
  <si>
    <t>188.13</t>
  </si>
  <si>
    <t>2159.8599999999997</t>
  </si>
  <si>
    <t>1609.86</t>
  </si>
  <si>
    <t>172.79</t>
  </si>
  <si>
    <t>26.48</t>
  </si>
  <si>
    <t>116.53</t>
  </si>
  <si>
    <t>128.8</t>
  </si>
  <si>
    <t>110.79</t>
  </si>
  <si>
    <t>163.35</t>
  </si>
  <si>
    <t>71.4</t>
  </si>
  <si>
    <t>232.55</t>
  </si>
  <si>
    <t>1334.2735000000002</t>
  </si>
  <si>
    <t>254.15</t>
  </si>
  <si>
    <t>88.87</t>
  </si>
  <si>
    <t>1582.56</t>
  </si>
  <si>
    <t>164.87</t>
  </si>
  <si>
    <t>80.38</t>
  </si>
  <si>
    <t>1017.3305</t>
  </si>
  <si>
    <t>70.74</t>
  </si>
  <si>
    <t>135.14</t>
  </si>
  <si>
    <t>65.89</t>
  </si>
  <si>
    <t>2257.45</t>
  </si>
  <si>
    <t>180.59</t>
  </si>
  <si>
    <t>88.04</t>
  </si>
  <si>
    <t>3164.25</t>
  </si>
  <si>
    <t>703.0554999999999</t>
  </si>
  <si>
    <t>253.13</t>
  </si>
  <si>
    <t>123.41</t>
  </si>
  <si>
    <t>2950.6</t>
  </si>
  <si>
    <t>718.4</t>
  </si>
  <si>
    <t>236.05</t>
  </si>
  <si>
    <t>3298.8</t>
  </si>
  <si>
    <t>148.005</t>
  </si>
  <si>
    <t>329.7</t>
  </si>
  <si>
    <t>290.27</t>
  </si>
  <si>
    <t>141.53</t>
  </si>
  <si>
    <t>451.15625</t>
  </si>
  <si>
    <t>165.41</t>
  </si>
  <si>
    <t>80.65</t>
  </si>
  <si>
    <t>428.4</t>
  </si>
  <si>
    <t>34.27</t>
  </si>
  <si>
    <t>16.71</t>
  </si>
  <si>
    <t>2008.9</t>
  </si>
  <si>
    <t>699.5</t>
  </si>
  <si>
    <t>204.67</t>
  </si>
  <si>
    <t>90.03</t>
  </si>
  <si>
    <t>3390.28</t>
  </si>
  <si>
    <t>2672.6800000000003</t>
  </si>
  <si>
    <t>69.01</t>
  </si>
  <si>
    <t>1278.4</t>
  </si>
  <si>
    <t>102.27</t>
  </si>
  <si>
    <t>49.86</t>
  </si>
  <si>
    <t>2037.2</t>
  </si>
  <si>
    <t>837.2</t>
  </si>
  <si>
    <t>264.98</t>
  </si>
  <si>
    <t>210.98</t>
  </si>
  <si>
    <t>102.85</t>
  </si>
  <si>
    <t>1585.6</t>
  </si>
  <si>
    <t>126.84</t>
  </si>
  <si>
    <t>61.85</t>
  </si>
  <si>
    <t>39.27</t>
  </si>
  <si>
    <t>43.17</t>
  </si>
  <si>
    <t>88.33225</t>
  </si>
  <si>
    <t>32.31</t>
  </si>
  <si>
    <t>954.5144999999999</t>
  </si>
  <si>
    <t>1343.48</t>
  </si>
  <si>
    <t>184.5505</t>
  </si>
  <si>
    <t>107.48</t>
  </si>
  <si>
    <t>52.40</t>
  </si>
  <si>
    <t>2163.6</t>
  </si>
  <si>
    <t>193.0265</t>
  </si>
  <si>
    <t>173.08</t>
  </si>
  <si>
    <t>84.39</t>
  </si>
  <si>
    <t>240.7</t>
  </si>
  <si>
    <t>3396.1600000000003</t>
  </si>
  <si>
    <t>680.5500000000001</t>
  </si>
  <si>
    <t>419.19000000000005</t>
  </si>
  <si>
    <t>305.22</t>
  </si>
  <si>
    <t>132.47</t>
  </si>
  <si>
    <t>2039.6</t>
  </si>
  <si>
    <t>350.49</t>
  </si>
  <si>
    <t>79.54</t>
  </si>
  <si>
    <t>165.88</t>
  </si>
  <si>
    <t>2463.6000000000004</t>
  </si>
  <si>
    <t>285.55</t>
  </si>
  <si>
    <t>197.08</t>
  </si>
  <si>
    <t>96.09</t>
  </si>
  <si>
    <t>2059.87</t>
  </si>
  <si>
    <t>164.79</t>
  </si>
  <si>
    <t>80.33</t>
  </si>
  <si>
    <t>253.35</t>
  </si>
  <si>
    <t>123.52</t>
  </si>
  <si>
    <t>1985.2000000000003</t>
  </si>
  <si>
    <t>77.43</t>
  </si>
  <si>
    <t>101.92</t>
  </si>
  <si>
    <t>49.69</t>
  </si>
  <si>
    <t>1308.4</t>
  </si>
  <si>
    <t>104.67</t>
  </si>
  <si>
    <t>51.03</t>
  </si>
  <si>
    <t>179.35</t>
  </si>
  <si>
    <t>87.45</t>
  </si>
  <si>
    <t>141.08</t>
  </si>
  <si>
    <t>68.79</t>
  </si>
  <si>
    <t>47.91</t>
  </si>
  <si>
    <t>2395.6</t>
  </si>
  <si>
    <t>1424.9</t>
  </si>
  <si>
    <t>203.65</t>
  </si>
  <si>
    <t>99.28</t>
  </si>
  <si>
    <t>154.112</t>
  </si>
  <si>
    <t>324.80</t>
  </si>
  <si>
    <t>158.34</t>
  </si>
  <si>
    <t>259.28925</t>
  </si>
  <si>
    <t>490.40</t>
  </si>
  <si>
    <t>239.07</t>
  </si>
  <si>
    <t>237.20</t>
  </si>
  <si>
    <t>115.63</t>
  </si>
  <si>
    <t>270.40</t>
  </si>
  <si>
    <t>131.82</t>
  </si>
  <si>
    <t>300.80</t>
  </si>
  <si>
    <t>146.64</t>
  </si>
  <si>
    <t>233.12</t>
  </si>
  <si>
    <t>39.39</t>
  </si>
  <si>
    <t>317.06</t>
  </si>
  <si>
    <t>118.44625</t>
  </si>
  <si>
    <t>25.36</t>
  </si>
  <si>
    <t>12.37</t>
  </si>
  <si>
    <t>234.64225</t>
  </si>
  <si>
    <t>197.11332191943</t>
  </si>
  <si>
    <t>49.51</t>
  </si>
  <si>
    <t>1818.9</t>
  </si>
  <si>
    <t>145.52</t>
  </si>
  <si>
    <t>70.93</t>
  </si>
  <si>
    <t>18.53</t>
  </si>
  <si>
    <t>510.0000000000008</t>
  </si>
  <si>
    <t>307.999999999999</t>
  </si>
  <si>
    <t>161.47</t>
  </si>
  <si>
    <t>100.18</t>
  </si>
  <si>
    <t>440.78</t>
  </si>
  <si>
    <t>275.0000000000004</t>
  </si>
  <si>
    <t>264.9999999999996</t>
  </si>
  <si>
    <t>1281.34</t>
  </si>
  <si>
    <t>102.51</t>
  </si>
  <si>
    <t>49.97</t>
  </si>
  <si>
    <t>801.3399999999999</t>
  </si>
  <si>
    <t>64.11</t>
  </si>
  <si>
    <t>31.25</t>
  </si>
  <si>
    <t>1381.75</t>
  </si>
  <si>
    <t>110.54</t>
  </si>
  <si>
    <t>53.89</t>
  </si>
  <si>
    <t>193.20</t>
  </si>
  <si>
    <t>94.18</t>
  </si>
  <si>
    <t>1127.8899999999999</t>
  </si>
  <si>
    <t>90.23</t>
  </si>
  <si>
    <t>43.99</t>
  </si>
  <si>
    <t>251.3</t>
  </si>
  <si>
    <t>15.30</t>
  </si>
  <si>
    <t>867.9399999999998</t>
  </si>
  <si>
    <t>50.64</t>
  </si>
  <si>
    <t>111.81179999999999</t>
  </si>
  <si>
    <t>71.55</t>
  </si>
  <si>
    <t>205.13</t>
  </si>
  <si>
    <t>80.09</t>
  </si>
  <si>
    <t>455.345</t>
  </si>
  <si>
    <t>69.71</t>
  </si>
  <si>
    <t>18.33</t>
  </si>
  <si>
    <t>203.74000000000007</t>
  </si>
  <si>
    <t>43.54</t>
  </si>
  <si>
    <t>20.28</t>
  </si>
  <si>
    <t>-26.504500000000036</t>
  </si>
  <si>
    <t>83.12</t>
  </si>
  <si>
    <t>-1150.937388</t>
  </si>
  <si>
    <t>145.65</t>
  </si>
  <si>
    <t>2157.8302840000038</t>
  </si>
  <si>
    <t>304.82</t>
  </si>
  <si>
    <t>108.58</t>
  </si>
  <si>
    <t>-9.359999999998081</t>
  </si>
  <si>
    <t>343.89</t>
  </si>
  <si>
    <t>86.91</t>
  </si>
  <si>
    <t>121.34</t>
  </si>
  <si>
    <t>206.8</t>
  </si>
  <si>
    <t>40.56</t>
  </si>
  <si>
    <t>86.9</t>
  </si>
  <si>
    <t>3109.6000000000004</t>
  </si>
  <si>
    <t>248.76</t>
  </si>
  <si>
    <t>121.28</t>
  </si>
  <si>
    <t>928.4</t>
  </si>
  <si>
    <t>36.21</t>
  </si>
  <si>
    <t>62.27</t>
  </si>
  <si>
    <t>30.36</t>
  </si>
  <si>
    <t>93.30</t>
  </si>
  <si>
    <t>539.947</t>
  </si>
  <si>
    <t>72.35</t>
  </si>
  <si>
    <t>392.00</t>
  </si>
  <si>
    <t>174.71</t>
  </si>
  <si>
    <t>471.18</t>
  </si>
  <si>
    <t>342.74</t>
  </si>
  <si>
    <t>187.34</t>
  </si>
  <si>
    <t>91.33</t>
  </si>
  <si>
    <t>123.24</t>
  </si>
  <si>
    <t>1335.1999999999998</t>
  </si>
  <si>
    <t>169.5575</t>
  </si>
  <si>
    <t>106.81</t>
  </si>
  <si>
    <t>52.08</t>
  </si>
  <si>
    <t>159.8605</t>
  </si>
  <si>
    <t>90.89</t>
  </si>
  <si>
    <t>1923.4</t>
  </si>
  <si>
    <t>382.22950000000003</t>
  </si>
  <si>
    <t>225.6</t>
  </si>
  <si>
    <t>165.87</t>
  </si>
  <si>
    <t>80.87</t>
  </si>
  <si>
    <t>149.09</t>
  </si>
  <si>
    <t>37.8</t>
  </si>
  <si>
    <t>222.44</t>
  </si>
  <si>
    <t>437.864</t>
  </si>
  <si>
    <t>121.87</t>
  </si>
  <si>
    <t>668.34</t>
  </si>
  <si>
    <t>16.29849999999999</t>
  </si>
  <si>
    <t>162.355</t>
  </si>
  <si>
    <t>190.01</t>
  </si>
  <si>
    <t>206.00</t>
  </si>
  <si>
    <t>100.43</t>
  </si>
  <si>
    <t>367.9</t>
  </si>
  <si>
    <t>201.34</t>
  </si>
  <si>
    <t>311.313</t>
  </si>
  <si>
    <t>1408.53</t>
  </si>
  <si>
    <t>111.54</t>
  </si>
  <si>
    <t>617.9254999999999</t>
  </si>
  <si>
    <t>655.328</t>
  </si>
  <si>
    <t>809.7</t>
  </si>
  <si>
    <t>70.80</t>
  </si>
  <si>
    <t>34.50</t>
  </si>
  <si>
    <t>1471.07</t>
  </si>
  <si>
    <t>1053.01</t>
  </si>
  <si>
    <t>117.68</t>
  </si>
  <si>
    <t>57.36</t>
  </si>
  <si>
    <t>714.38</t>
  </si>
  <si>
    <t>57.15</t>
  </si>
  <si>
    <t>27.86</t>
  </si>
  <si>
    <t>314.38</t>
  </si>
  <si>
    <t>25.15</t>
  </si>
  <si>
    <t>12.26</t>
  </si>
  <si>
    <t>3196.8</t>
  </si>
  <si>
    <t>1816.8000000000002</t>
  </si>
  <si>
    <t>255.74</t>
  </si>
  <si>
    <t>124.68</t>
  </si>
  <si>
    <t>1288.4</t>
  </si>
  <si>
    <t>103.07</t>
  </si>
  <si>
    <t>50.25</t>
  </si>
  <si>
    <t>299.51</t>
  </si>
  <si>
    <t>2033.2000000000003</t>
  </si>
  <si>
    <t>162.65</t>
  </si>
  <si>
    <t>378.46325</t>
  </si>
  <si>
    <t>2389.8</t>
  </si>
  <si>
    <t>1791.8</t>
  </si>
  <si>
    <t>131.88</t>
  </si>
  <si>
    <t>201.73</t>
  </si>
  <si>
    <t>98.34</t>
  </si>
  <si>
    <t>59.6</t>
  </si>
  <si>
    <t>1375.4</t>
  </si>
  <si>
    <t>426.48</t>
  </si>
  <si>
    <t>110.03</t>
  </si>
  <si>
    <t>53.65</t>
  </si>
  <si>
    <t>230.64625</t>
  </si>
  <si>
    <t>88.54</t>
  </si>
  <si>
    <t>46.27</t>
  </si>
  <si>
    <t>22.56</t>
  </si>
  <si>
    <t>189.55</t>
  </si>
  <si>
    <t>495.346</t>
  </si>
  <si>
    <t>1037.488</t>
  </si>
  <si>
    <t>266.00</t>
  </si>
  <si>
    <t>751.42</t>
  </si>
  <si>
    <t>232.15</t>
  </si>
  <si>
    <t>318.42</t>
  </si>
  <si>
    <t>2342.64</t>
  </si>
  <si>
    <t>1742.6399999999999</t>
  </si>
  <si>
    <t>187.41</t>
  </si>
  <si>
    <t>91.36</t>
  </si>
  <si>
    <t>1042.6399999999999</t>
  </si>
  <si>
    <t>83.41</t>
  </si>
  <si>
    <t>40.66</t>
  </si>
  <si>
    <t>1601.67</t>
  </si>
  <si>
    <t>128.13</t>
  </si>
  <si>
    <t>62.46</t>
  </si>
  <si>
    <t>2377.0899999999997</t>
  </si>
  <si>
    <t>190.17</t>
  </si>
  <si>
    <t>92.70</t>
  </si>
  <si>
    <t>99.82975</t>
  </si>
  <si>
    <t>54.469</t>
  </si>
  <si>
    <t>169.25</t>
  </si>
  <si>
    <t>676.22</t>
  </si>
  <si>
    <t>220.8</t>
  </si>
  <si>
    <t>598.4</t>
  </si>
  <si>
    <t>322.03025</t>
  </si>
  <si>
    <t>47.87</t>
  </si>
  <si>
    <t>23.34</t>
  </si>
  <si>
    <t>313.8065</t>
  </si>
  <si>
    <t>2710.6</t>
  </si>
  <si>
    <t>291.19</t>
  </si>
  <si>
    <t>222.04</t>
  </si>
  <si>
    <t>111.38</t>
  </si>
  <si>
    <t>2620.4</t>
  </si>
  <si>
    <t>229.95</t>
  </si>
  <si>
    <t>802.734</t>
  </si>
  <si>
    <t>2581.2000000000003</t>
  </si>
  <si>
    <t>206.49</t>
  </si>
  <si>
    <t>100.68</t>
  </si>
  <si>
    <t>1315.6</t>
  </si>
  <si>
    <t>418.59999999999997</t>
  </si>
  <si>
    <t>548.5095</t>
  </si>
  <si>
    <t>105.25</t>
  </si>
  <si>
    <t>51.31</t>
  </si>
  <si>
    <t>59.56</t>
  </si>
  <si>
    <t>741.81</t>
  </si>
  <si>
    <t>59.34</t>
  </si>
  <si>
    <t>926.8</t>
  </si>
  <si>
    <t>561.1099999999999</t>
  </si>
  <si>
    <t>1671.6</t>
  </si>
  <si>
    <t>202.14</t>
  </si>
  <si>
    <t>36.15</t>
  </si>
  <si>
    <t>2909.6</t>
  </si>
  <si>
    <t>253.02999999999997</t>
  </si>
  <si>
    <t>232.76</t>
  </si>
  <si>
    <t>113.49</t>
  </si>
  <si>
    <t>400.19</t>
  </si>
  <si>
    <t>237.08</t>
  </si>
  <si>
    <t>1415.1999999999998</t>
  </si>
  <si>
    <t>113.21</t>
  </si>
  <si>
    <t>55.20</t>
  </si>
  <si>
    <t>2585.2000000000003</t>
  </si>
  <si>
    <t>1785.1999999999998</t>
  </si>
  <si>
    <t>91.02</t>
  </si>
  <si>
    <t>206.81</t>
  </si>
  <si>
    <t>100.83</t>
  </si>
  <si>
    <t>444.61</t>
  </si>
  <si>
    <t>203.35</t>
  </si>
  <si>
    <t>99.15</t>
  </si>
  <si>
    <t>75.66</t>
  </si>
  <si>
    <t>63.37</t>
  </si>
  <si>
    <t>149.60</t>
  </si>
  <si>
    <t>72.93</t>
  </si>
  <si>
    <t>237.042</t>
  </si>
  <si>
    <t>103.1955</t>
  </si>
  <si>
    <t>632.5</t>
  </si>
  <si>
    <t>327.97024999999996</t>
  </si>
  <si>
    <t>78.60</t>
  </si>
  <si>
    <t>38.32</t>
  </si>
  <si>
    <t>458.60725</t>
  </si>
  <si>
    <t>314.90175</t>
  </si>
  <si>
    <t>179.86225</t>
  </si>
  <si>
    <t>38.029</t>
  </si>
  <si>
    <t>828.72899</t>
  </si>
  <si>
    <t>38.61</t>
  </si>
  <si>
    <t>-3313.2599999999998</t>
  </si>
  <si>
    <t>63.11</t>
  </si>
  <si>
    <t>18.14</t>
  </si>
  <si>
    <t>610.78</t>
  </si>
  <si>
    <t>44.38</t>
  </si>
  <si>
    <t>603.88</t>
  </si>
  <si>
    <t>163.71</t>
  </si>
  <si>
    <t>65.13</t>
  </si>
  <si>
    <t>745.9236999999999</t>
  </si>
  <si>
    <t>1767.22</t>
  </si>
  <si>
    <t>173.38</t>
  </si>
  <si>
    <t>250.05</t>
  </si>
  <si>
    <t>838.1999999999999</t>
  </si>
  <si>
    <t>52.78</t>
  </si>
  <si>
    <t>4.86</t>
  </si>
  <si>
    <t>39.60</t>
  </si>
  <si>
    <t>17.36</t>
  </si>
  <si>
    <t>385.20</t>
  </si>
  <si>
    <t>187.79</t>
  </si>
  <si>
    <t>889.13</t>
  </si>
  <si>
    <t>71.13</t>
  </si>
  <si>
    <t>34.68</t>
  </si>
  <si>
    <t>193.44</t>
  </si>
  <si>
    <t>2678.76</t>
  </si>
  <si>
    <t>214.30</t>
  </si>
  <si>
    <t>104.47</t>
  </si>
  <si>
    <t>1776.25</t>
  </si>
  <si>
    <t>142.10</t>
  </si>
  <si>
    <t>69.27</t>
  </si>
  <si>
    <t>1818.6</t>
  </si>
  <si>
    <t>145.48</t>
  </si>
  <si>
    <t>81.86</t>
  </si>
  <si>
    <t>179.6</t>
  </si>
  <si>
    <t>49.47</t>
  </si>
  <si>
    <t>30.56</t>
  </si>
  <si>
    <t>25.10</t>
  </si>
  <si>
    <t>84.6</t>
  </si>
  <si>
    <t>52.2</t>
  </si>
  <si>
    <t>6125.84</t>
  </si>
  <si>
    <t>3325.84</t>
  </si>
  <si>
    <t>512.47</t>
  </si>
  <si>
    <t>254.90</t>
  </si>
  <si>
    <t>518.31875</t>
  </si>
  <si>
    <t>85.42</t>
  </si>
  <si>
    <t>706.4457500000001</t>
  </si>
  <si>
    <t>149.38</t>
  </si>
  <si>
    <t>123.82</t>
  </si>
  <si>
    <t>320.40</t>
  </si>
  <si>
    <t>156.20</t>
  </si>
  <si>
    <t>403.37725</t>
  </si>
  <si>
    <t>82.89</t>
  </si>
  <si>
    <t>10.60</t>
  </si>
  <si>
    <t>520.879</t>
  </si>
  <si>
    <t>170.2</t>
  </si>
  <si>
    <t>23.92</t>
  </si>
  <si>
    <t>295.25625</t>
  </si>
  <si>
    <t>377.60</t>
  </si>
  <si>
    <t>1084.45</t>
  </si>
  <si>
    <t>959.03</t>
  </si>
  <si>
    <t>552.3299999999999</t>
  </si>
  <si>
    <t>86.75</t>
  </si>
  <si>
    <t>42.29</t>
  </si>
  <si>
    <t>136.13</t>
  </si>
  <si>
    <t>66.36</t>
  </si>
  <si>
    <t>609.03</t>
  </si>
  <si>
    <t>163.32</t>
  </si>
  <si>
    <t>48.72</t>
  </si>
  <si>
    <t>23.75</t>
  </si>
  <si>
    <t>1518.06</t>
  </si>
  <si>
    <t>121.44</t>
  </si>
  <si>
    <t>59.20</t>
  </si>
  <si>
    <t>1251.67</t>
  </si>
  <si>
    <t>100.13</t>
  </si>
  <si>
    <t>48.82</t>
  </si>
  <si>
    <t>2777.92</t>
  </si>
  <si>
    <t>111.51</t>
  </si>
  <si>
    <t>222.23</t>
  </si>
  <si>
    <t>3593.48</t>
  </si>
  <si>
    <t>3193.48</t>
  </si>
  <si>
    <t>287.48</t>
  </si>
  <si>
    <t>140.14</t>
  </si>
  <si>
    <t>3651.6800000000003</t>
  </si>
  <si>
    <t>292.14</t>
  </si>
  <si>
    <t>142.41</t>
  </si>
  <si>
    <t>3087.2999999999997</t>
  </si>
  <si>
    <t>246.98</t>
  </si>
  <si>
    <t>120.40</t>
  </si>
  <si>
    <t>2810.6</t>
  </si>
  <si>
    <t>224.84</t>
  </si>
  <si>
    <t>109.63</t>
  </si>
  <si>
    <t>33.49</t>
  </si>
  <si>
    <t>153.09</t>
  </si>
  <si>
    <t>26.31</t>
  </si>
  <si>
    <t>12.83</t>
  </si>
  <si>
    <t>4020.4</t>
  </si>
  <si>
    <t>333.62</t>
  </si>
  <si>
    <t>162.66</t>
  </si>
  <si>
    <t>28.02</t>
  </si>
  <si>
    <t>804.15</t>
  </si>
  <si>
    <t>64.33</t>
  </si>
  <si>
    <t>31.36</t>
  </si>
  <si>
    <t>1556.8000000000002</t>
  </si>
  <si>
    <t>124.54</t>
  </si>
  <si>
    <t>36.08</t>
  </si>
  <si>
    <t>2382.5</t>
  </si>
  <si>
    <t>190.60</t>
  </si>
  <si>
    <t>92.92</t>
  </si>
  <si>
    <t>945.99</t>
  </si>
  <si>
    <t>75.68</t>
  </si>
  <si>
    <t>36.89</t>
  </si>
  <si>
    <t>292.64</t>
  </si>
  <si>
    <t>11.41</t>
  </si>
  <si>
    <t>390.37175</t>
  </si>
  <si>
    <t>169.38</t>
  </si>
  <si>
    <t>15.99</t>
  </si>
  <si>
    <t>104.33</t>
  </si>
  <si>
    <t>232.66</t>
  </si>
  <si>
    <t>398.83000000000004</t>
  </si>
  <si>
    <t>1235.1999999999998</t>
  </si>
  <si>
    <t>74.14</t>
  </si>
  <si>
    <t>3667.2000000000003</t>
  </si>
  <si>
    <t>309.36</t>
  </si>
  <si>
    <t>148.89</t>
  </si>
  <si>
    <t>2760.4</t>
  </si>
  <si>
    <t>224.82</t>
  </si>
  <si>
    <t>107.67</t>
  </si>
  <si>
    <t>1305.1999999999998</t>
  </si>
  <si>
    <t>116.41</t>
  </si>
  <si>
    <t>56.76</t>
  </si>
  <si>
    <t>967.22</t>
  </si>
  <si>
    <t>77.38</t>
  </si>
  <si>
    <t>37.72</t>
  </si>
  <si>
    <t>2134.2799999999997</t>
  </si>
  <si>
    <t>170.74</t>
  </si>
  <si>
    <t>83.24</t>
  </si>
  <si>
    <t>2801.67</t>
  </si>
  <si>
    <t>224.13</t>
  </si>
  <si>
    <t>109.27</t>
  </si>
  <si>
    <t>2288.63</t>
  </si>
  <si>
    <t>1034.45</t>
  </si>
  <si>
    <t>183.09</t>
  </si>
  <si>
    <t>89.25</t>
  </si>
  <si>
    <t>2184.2799999999997</t>
  </si>
  <si>
    <t>1784.28</t>
  </si>
  <si>
    <t>174.74</t>
  </si>
  <si>
    <t>85.19</t>
  </si>
  <si>
    <t>1301.67</t>
  </si>
  <si>
    <t>50.77</t>
  </si>
  <si>
    <t>669.99</t>
  </si>
  <si>
    <t>53.60</t>
  </si>
  <si>
    <t>26.13</t>
  </si>
  <si>
    <t>4481.8</t>
  </si>
  <si>
    <t>362.54</t>
  </si>
  <si>
    <t>174.80</t>
  </si>
  <si>
    <t>98.86</t>
  </si>
  <si>
    <t>3016.38</t>
  </si>
  <si>
    <t>2716.38</t>
  </si>
  <si>
    <t>250.12</t>
  </si>
  <si>
    <t>121.93</t>
  </si>
  <si>
    <t>4729.56</t>
  </si>
  <si>
    <t>4059.57</t>
  </si>
  <si>
    <t>387.18</t>
  </si>
  <si>
    <t>188.74</t>
  </si>
  <si>
    <t>350.40</t>
  </si>
  <si>
    <t>170.82</t>
  </si>
  <si>
    <t>1383.54</t>
  </si>
  <si>
    <t>1171.04</t>
  </si>
  <si>
    <t>154.69</t>
  </si>
  <si>
    <t>123.05</t>
  </si>
  <si>
    <t>58.04</t>
  </si>
  <si>
    <t>26.00</t>
  </si>
  <si>
    <t>12.68</t>
  </si>
  <si>
    <t>38.04</t>
  </si>
  <si>
    <t>1862.5</t>
  </si>
  <si>
    <t>149.00</t>
  </si>
  <si>
    <t>72.65</t>
  </si>
  <si>
    <t>88.74</t>
  </si>
  <si>
    <t>38.03</t>
  </si>
  <si>
    <t>49.73</t>
  </si>
  <si>
    <t>20.48</t>
  </si>
  <si>
    <t>41.22</t>
  </si>
  <si>
    <t>0)) as NbEtudeIndiv</t>
  </si>
  <si>
    <t xml:space="preserve"> </t>
  </si>
  <si>
    <t>0)) as NbEtudeBEConv</t>
  </si>
  <si>
    <t>0)) as NbEtudeIndivConv</t>
  </si>
  <si>
    <t>0)) as NbEtudeIndivNonConv</t>
  </si>
  <si>
    <t>0)) as NbEtudeNonIndivConv</t>
  </si>
  <si>
    <t>0)) as NbEtudeNonIndivNonConv</t>
  </si>
  <si>
    <t>0)) as CAEtude</t>
  </si>
  <si>
    <t>0)) as RedTravaux</t>
  </si>
  <si>
    <t>0)) as Autre</t>
  </si>
  <si>
    <t>0)) as Controle</t>
  </si>
  <si>
    <t>0)) as Autoc</t>
  </si>
  <si>
    <t>0)) as NonAqua</t>
  </si>
  <si>
    <t>0)) as Revente</t>
  </si>
  <si>
    <t>0)) as Redevance</t>
  </si>
  <si>
    <t>0)) as Assurance</t>
  </si>
  <si>
    <t>0)) as Attestation</t>
  </si>
  <si>
    <t>0) as NbAuto</t>
  </si>
  <si>
    <t>0) as NbStations</t>
  </si>
  <si>
    <t>0) as WebFormsRecu</t>
  </si>
  <si>
    <t>0) as WebFormsArchive</t>
  </si>
  <si>
    <t>0) as WebFormsEnvoye</t>
  </si>
  <si>
    <t>0) as WebFormsClientCree</t>
  </si>
  <si>
    <t>0) as WebFormsErreurAffectation</t>
  </si>
  <si>
    <t>0) as WebFormsTotalValide</t>
  </si>
  <si>
    <t xml:space="preserve"> INNER JOIN  (   </t>
  </si>
  <si>
    <t xml:space="preserve"> 1 as T  </t>
  </si>
  <si>
    <t xml:space="preserve"> 2 as T  </t>
  </si>
  <si>
    <t xml:space="preserve"> 3 as T  </t>
  </si>
  <si>
    <t xml:space="preserve"> 4 as T</t>
  </si>
  <si>
    <t xml:space="preserve"> min(DateEmission) as minActivite FROM TFacture group by RefBE) as activite on activite.RefBE = compte.RefBE </t>
  </si>
  <si>
    <t xml:space="preserve"> FR.AdheIdentifiant</t>
  </si>
  <si>
    <t xml:space="preserve"> FR.AdheIdentifiant asc</t>
  </si>
  <si>
    <t xml:space="preserve"> count(*) as NbAuto </t>
  </si>
  <si>
    <t xml:space="preserve"> Month(DateEmission)</t>
  </si>
  <si>
    <t xml:space="preserve"> count(*) as NbStations</t>
  </si>
  <si>
    <t xml:space="preserve"> Month(a.DateFacture)</t>
  </si>
  <si>
    <t xml:space="preserve">   </t>
  </si>
  <si>
    <t xml:space="preserve"> LEFT JOIN ViewStatsAccueilFactorNet as B ON B.annee = lDates.A and B.mois = lMois.M and compte.RefBE = B.RefBE</t>
  </si>
  <si>
    <t xml:space="preserve">73) </t>
  </si>
  <si>
    <t xml:space="preserve"> lMois.M </t>
  </si>
  <si>
    <t xml:space="preserve"> lMois.M desc</t>
  </si>
  <si>
    <t>SELECT compte.RefBE,</t>
  </si>
  <si>
    <t xml:space="preserve"> compte.Nom,</t>
  </si>
  <si>
    <t xml:space="preserve"> compte.Prenom,</t>
  </si>
  <si>
    <t xml:space="preserve"> activite.maxActivite,</t>
  </si>
  <si>
    <t xml:space="preserve"> activite.minActivite,</t>
  </si>
  <si>
    <t xml:space="preserve"> lDates.A,</t>
  </si>
  <si>
    <t xml:space="preserve"> lMois.M,</t>
  </si>
  <si>
    <t xml:space="preserve"> lMois.T as Trimestre,</t>
  </si>
  <si>
    <t xml:space="preserve"> SUM(IFNULL(NbEtude,</t>
  </si>
  <si>
    <t>0)) as NbEtude,</t>
  </si>
  <si>
    <t xml:space="preserve"> SUM(IFNULL(NbEtudeIndiv,</t>
  </si>
  <si>
    <t xml:space="preserve"> ,</t>
  </si>
  <si>
    <t xml:space="preserve"> SUM(IFNULL(NbEtudeBEConv,</t>
  </si>
  <si>
    <t xml:space="preserve">, </t>
  </si>
  <si>
    <t xml:space="preserve"> SUM(IFNULL(NbEtudeIndivConv,</t>
  </si>
  <si>
    <t>,</t>
  </si>
  <si>
    <t xml:space="preserve"> SUM(IFNULL(NbEtudeIndivNonConv,</t>
  </si>
  <si>
    <t xml:space="preserve"> SUM(IFNULL(NbEtudeNonIndivConv,</t>
  </si>
  <si>
    <t xml:space="preserve"> SUM(IFNULL(NbEtudeNonIndivNonConv,</t>
  </si>
  <si>
    <t xml:space="preserve"> SUM(IFNULL(CAEtude,</t>
  </si>
  <si>
    <t xml:space="preserve"> SUM(IFNULL(CAEtudeIndiv,</t>
  </si>
  <si>
    <t>0)) as CAEtudeIndiv,</t>
  </si>
  <si>
    <t xml:space="preserve"> SUM(IFNULL(RedTravaux,</t>
  </si>
  <si>
    <t xml:space="preserve"> SUM(IFNULL(Autre,</t>
  </si>
  <si>
    <t xml:space="preserve"> SUM(IFNULL(Controle,</t>
  </si>
  <si>
    <t xml:space="preserve"> SUM(IFNULL(Autoc,</t>
  </si>
  <si>
    <t xml:space="preserve"> SUM(IFNULL(NonAqua,</t>
  </si>
  <si>
    <t xml:space="preserve"> SUM(IFNULL(Revente,</t>
  </si>
  <si>
    <t xml:space="preserve"> SUM(IFNULL(Redevance,</t>
  </si>
  <si>
    <t xml:space="preserve"> SUM(IFNULL(Assurance,</t>
  </si>
  <si>
    <t xml:space="preserve"> SUM(IFNULL(Attestation,</t>
  </si>
  <si>
    <t xml:space="preserve"> IFNULL(Auto.NbAuto,</t>
  </si>
  <si>
    <t xml:space="preserve"> IFNULL(C.NbStations,</t>
  </si>
  <si>
    <t xml:space="preserve"> IFNULL(WebForms.Recu,</t>
  </si>
  <si>
    <t xml:space="preserve"> IFNULL(WebForms.Archive,</t>
  </si>
  <si>
    <t xml:space="preserve"> IFNULL(WebForms.Envoye,</t>
  </si>
  <si>
    <t xml:space="preserve"> IFNULL(WebForms.ClientCree,</t>
  </si>
  <si>
    <t xml:space="preserve"> IFNULL(WebForms.ErreurAffectation,</t>
  </si>
  <si>
    <t xml:space="preserve"> IFNULL(WebForms.TotalValide,</t>
  </si>
  <si>
    <t xml:space="preserve"> INNER JOIN TBECompte cBE on cBE.RefBE = compte.RefBE</t>
  </si>
  <si>
    <t xml:space="preserve"> select 2018 as A</t>
  </si>
  <si>
    <t xml:space="preserve"> union </t>
  </si>
  <si>
    <t xml:space="preserve"> select 2017 as A</t>
  </si>
  <si>
    <t xml:space="preserve"> select 2016 as A</t>
  </si>
  <si>
    <t xml:space="preserve"> union</t>
  </si>
  <si>
    <t xml:space="preserve"> select 2015 as A</t>
  </si>
  <si>
    <t xml:space="preserve"> select 2014 as A</t>
  </si>
  <si>
    <t xml:space="preserve"> select 2013 as A</t>
  </si>
  <si>
    <t xml:space="preserve"> select 2012 as A</t>
  </si>
  <si>
    <t xml:space="preserve"> select 2011 as A</t>
  </si>
  <si>
    <t xml:space="preserve"> select 2010 as A</t>
  </si>
  <si>
    <t xml:space="preserve"> select 2009 as A</t>
  </si>
  <si>
    <t xml:space="preserve"> select 2008 as A</t>
  </si>
  <si>
    <t xml:space="preserve"> select 2007 as A</t>
  </si>
  <si>
    <t>) as lDates ON 1=1</t>
  </si>
  <si>
    <t xml:space="preserve"> select 1 as M,</t>
  </si>
  <si>
    <t xml:space="preserve"> 1 as T  union select 2 as M,</t>
  </si>
  <si>
    <t xml:space="preserve"> 1 as T  union select 3 as M,</t>
  </si>
  <si>
    <t xml:space="preserve"> union select 4 as M,</t>
  </si>
  <si>
    <t xml:space="preserve"> 2 as T  union select 5 as M,</t>
  </si>
  <si>
    <t xml:space="preserve"> 2 as T  union select 6 as M,</t>
  </si>
  <si>
    <t xml:space="preserve"> union select 7 as M,</t>
  </si>
  <si>
    <t xml:space="preserve"> 3 as T union select 8 as M,</t>
  </si>
  <si>
    <t xml:space="preserve"> 3 as T union select 9 as M,</t>
  </si>
  <si>
    <t xml:space="preserve"> union select 10 as M,</t>
  </si>
  <si>
    <t xml:space="preserve"> 4 as T union select 11 as M,</t>
  </si>
  <si>
    <t xml:space="preserve"> 4 as T union select 12 as M,</t>
  </si>
  <si>
    <t xml:space="preserve"> ) as lMois ON 1=1</t>
  </si>
  <si>
    <t xml:space="preserve"> INNER JOIN (Select RefBE,</t>
  </si>
  <si>
    <t xml:space="preserve"> max(DateEmission) as maxActivite,</t>
  </si>
  <si>
    <t xml:space="preserve"> Select year(FR.FormRepoDateMaj) as Annee,</t>
  </si>
  <si>
    <t xml:space="preserve"> month(FR.FormRepoDateMaj) as Mois,</t>
  </si>
  <si>
    <t xml:space="preserve"> FR.AdheIdentifiant,</t>
  </si>
  <si>
    <t>sum(case when FR.FormRepoStatut is null then 1 else 0 end) as Recu,</t>
  </si>
  <si>
    <t>sum(case when FR.FormRepoStatut = 1 then 1 else 0 end) as Archive,</t>
  </si>
  <si>
    <t>sum(case when FR.FormRepoStatut = 2 then 1 else 0 end) as Envoye,</t>
  </si>
  <si>
    <t>sum(case when FR.FormRepoStatut = 3 then 1 else 0 end) as ClientCree,</t>
  </si>
  <si>
    <t>sum(case when FR.FormRepoStatut = 4 then 1 else 0 end) as ErreurAffectation,</t>
  </si>
  <si>
    <t>sum(case when FR.FormRepoStatut = 1 then 0 else 1 end) as TotalValide</t>
  </si>
  <si>
    <t>From TContactAquatiris FR</t>
  </si>
  <si>
    <t>Group By year(FR.FormRepoDateMaj),</t>
  </si>
  <si>
    <t xml:space="preserve"> month(FR.FormRepoDateMaj),</t>
  </si>
  <si>
    <t>Order By year(FR.FormRepoDateMaj),</t>
  </si>
  <si>
    <t xml:space="preserve"> ) as WebForms on WebForms.Annee = lDates.A and WebForms.Mois = lMois.M and WebForms.AdheIdentifiant = cBE.AdheIdentifiant</t>
  </si>
  <si>
    <t xml:space="preserve"> LEFT JOIN (Select RefBE,</t>
  </si>
  <si>
    <t xml:space="preserve"> Year(DateEmission) as Annee,</t>
  </si>
  <si>
    <t xml:space="preserve"> Month(DateEmission) as Mois,</t>
  </si>
  <si>
    <t xml:space="preserve">From TFacture </t>
  </si>
  <si>
    <t>Where RefFicheAuto&gt;0 and IsFactureInter=0 and Payer&gt;-2</t>
  </si>
  <si>
    <t>Group by RefBE,</t>
  </si>
  <si>
    <t xml:space="preserve"> Year(DateEmission),</t>
  </si>
  <si>
    <t>) as Auto on Auto.RefBE = compte.RefBE and Auto.Annee = lDates.A and Auto.Mois = lMois.M</t>
  </si>
  <si>
    <t>SELECT a.RefBE,</t>
  </si>
  <si>
    <t xml:space="preserve"> year(a.DateFacture) as annee,</t>
  </si>
  <si>
    <t xml:space="preserve"> Month(a.DateFacture) as mois,</t>
  </si>
  <si>
    <t>From TFicheInstall a</t>
  </si>
  <si>
    <t>where not (a.DateFacture is null)</t>
  </si>
  <si>
    <t>group by a.RefBE,</t>
  </si>
  <si>
    <t xml:space="preserve"> year(a.DateFacture),</t>
  </si>
  <si>
    <t xml:space="preserve">   ) as C ON C.annee = lDates.A and C.mois = lMois.M and compte.RefBE = C.RefBE   </t>
  </si>
  <si>
    <t>WHERE compte.RefBE &gt; 3 and not compte.RefBE in (39,</t>
  </si>
  <si>
    <t>Group by compte.RefBE,</t>
  </si>
  <si>
    <t>Order by lDates.A desc,</t>
  </si>
  <si>
    <t>A</t>
  </si>
  <si>
    <t>M</t>
  </si>
  <si>
    <t>285.48</t>
  </si>
  <si>
    <t>1676.6599999999999</t>
  </si>
  <si>
    <t>134.14</t>
  </si>
  <si>
    <t>65.39</t>
  </si>
  <si>
    <t>1757.2</t>
  </si>
  <si>
    <t>450.64</t>
  </si>
  <si>
    <t>2014.56</t>
  </si>
  <si>
    <t>2062.5</t>
  </si>
  <si>
    <t>165.00</t>
  </si>
  <si>
    <t>105.10</t>
  </si>
  <si>
    <t>3055.83</t>
  </si>
  <si>
    <t>66.21</t>
  </si>
  <si>
    <t>2532.5</t>
  </si>
  <si>
    <t>202.60</t>
  </si>
  <si>
    <t>128.02</t>
  </si>
  <si>
    <t>288.64</t>
  </si>
  <si>
    <t>305.1</t>
  </si>
  <si>
    <t>2731.21</t>
  </si>
  <si>
    <t>27.20</t>
  </si>
  <si>
    <t>13.26</t>
  </si>
  <si>
    <t>175.08</t>
  </si>
  <si>
    <t>1021.7</t>
  </si>
  <si>
    <t>8.12</t>
  </si>
  <si>
    <t>437.5</t>
  </si>
  <si>
    <t>61.67</t>
  </si>
  <si>
    <t>30.06</t>
  </si>
  <si>
    <t>858.3400000000001</t>
  </si>
  <si>
    <t>102.66</t>
  </si>
  <si>
    <t>50.05</t>
  </si>
  <si>
    <t>1018.3400000000001</t>
  </si>
  <si>
    <t>81.24</t>
  </si>
  <si>
    <t>3283.325</t>
  </si>
  <si>
    <t>2825.67</t>
  </si>
  <si>
    <t>1808.333</t>
  </si>
  <si>
    <t>208.333</t>
  </si>
  <si>
    <t>6552.1900000000005</t>
  </si>
  <si>
    <t>10412.2827272727</t>
  </si>
  <si>
    <t>3208.33</t>
  </si>
  <si>
    <t>2508.33</t>
  </si>
  <si>
    <t>452.5</t>
  </si>
  <si>
    <t>1433.3400000000001</t>
  </si>
  <si>
    <t>7648.5</t>
  </si>
  <si>
    <t>360.67</t>
  </si>
  <si>
    <t>195.32</t>
  </si>
  <si>
    <t>847.5</t>
  </si>
  <si>
    <t>264.67</t>
  </si>
  <si>
    <t>222.97</t>
  </si>
  <si>
    <t>439.45</t>
  </si>
  <si>
    <t>2533.48</t>
  </si>
  <si>
    <t>DOMINGUEZ</t>
  </si>
  <si>
    <t>Sylvain</t>
  </si>
  <si>
    <t>912.5</t>
  </si>
  <si>
    <t>2713.37</t>
  </si>
  <si>
    <t>238.42</t>
  </si>
  <si>
    <t>117.97</t>
  </si>
  <si>
    <t>456.25</t>
  </si>
  <si>
    <t>4587.91</t>
  </si>
  <si>
    <t>330.00</t>
  </si>
  <si>
    <t>791.666667</t>
  </si>
  <si>
    <t>3650.6</t>
  </si>
  <si>
    <t>63.33</t>
  </si>
  <si>
    <t>82.75</t>
  </si>
  <si>
    <t>3833.33343366667</t>
  </si>
  <si>
    <t>306.65</t>
  </si>
  <si>
    <t>181.11</t>
  </si>
  <si>
    <t>1541.6668</t>
  </si>
  <si>
    <t>3508.37</t>
  </si>
  <si>
    <t>60.14</t>
  </si>
  <si>
    <t>2291.666733</t>
  </si>
  <si>
    <t>866.63</t>
  </si>
  <si>
    <t>3161.3100000000004</t>
  </si>
  <si>
    <t>183.33</t>
  </si>
  <si>
    <t>142.42</t>
  </si>
  <si>
    <t>7116.370000000001</t>
  </si>
  <si>
    <t>2640.27</t>
  </si>
  <si>
    <t>2887.5</t>
  </si>
  <si>
    <t>5540.15</t>
  </si>
  <si>
    <t>231.00</t>
  </si>
  <si>
    <t>240.53</t>
  </si>
  <si>
    <t>125.06</t>
  </si>
  <si>
    <t>82.58</t>
  </si>
  <si>
    <t>6443.65</t>
  </si>
  <si>
    <t>6085.62</t>
  </si>
  <si>
    <t>170.54</t>
  </si>
  <si>
    <t>877.91</t>
  </si>
  <si>
    <t>70.24</t>
  </si>
  <si>
    <t>143.82</t>
  </si>
  <si>
    <t>3536.0999999999995</t>
  </si>
  <si>
    <t>3487.38</t>
  </si>
  <si>
    <t>282.90</t>
  </si>
  <si>
    <t>137.89</t>
  </si>
  <si>
    <t>530.62</t>
  </si>
  <si>
    <t>4944.32</t>
  </si>
  <si>
    <t>373.25</t>
  </si>
  <si>
    <t>92.82</t>
  </si>
  <si>
    <t>8866.85</t>
  </si>
  <si>
    <t>132.02</t>
  </si>
  <si>
    <t>267.32</t>
  </si>
  <si>
    <t>104.905</t>
  </si>
  <si>
    <t>1088.00</t>
  </si>
  <si>
    <t>545.99</t>
  </si>
  <si>
    <t>1211.20</t>
  </si>
  <si>
    <t>590.45</t>
  </si>
  <si>
    <t>95.87</t>
  </si>
  <si>
    <t>45.20</t>
  </si>
  <si>
    <t>22.04</t>
  </si>
  <si>
    <t>2393.64</t>
  </si>
  <si>
    <t>2424.69</t>
  </si>
  <si>
    <t>334.7</t>
  </si>
  <si>
    <t>341.6</t>
  </si>
  <si>
    <t>5394.29</t>
  </si>
  <si>
    <t>-978.36</t>
  </si>
  <si>
    <t>3713.54</t>
  </si>
  <si>
    <t>2493.81</t>
  </si>
  <si>
    <t>1781.9899999999998</t>
  </si>
  <si>
    <t>11315.650000000001</t>
  </si>
  <si>
    <t>142.57</t>
  </si>
  <si>
    <t>69.48</t>
  </si>
  <si>
    <t>2041.6599999999999</t>
  </si>
  <si>
    <t>163.33</t>
  </si>
  <si>
    <t>1276.67</t>
  </si>
  <si>
    <t>718.75</t>
  </si>
  <si>
    <t>6177.77</t>
  </si>
  <si>
    <t>114.13</t>
  </si>
  <si>
    <t>63.44</t>
  </si>
  <si>
    <t>1678.33</t>
  </si>
  <si>
    <t>3993.45</t>
  </si>
  <si>
    <t>177.6</t>
  </si>
  <si>
    <t>134.27</t>
  </si>
  <si>
    <t>246.80</t>
  </si>
  <si>
    <t>115.27</t>
  </si>
  <si>
    <t>31.78</t>
  </si>
  <si>
    <t>415.27</t>
  </si>
  <si>
    <t>333.56</t>
  </si>
  <si>
    <t>64.92</t>
  </si>
  <si>
    <t>745.96</t>
  </si>
  <si>
    <t>6048.68</t>
  </si>
  <si>
    <t>112.10</t>
  </si>
  <si>
    <t>305.95</t>
  </si>
  <si>
    <t>2530.44</t>
  </si>
  <si>
    <t>187.04</t>
  </si>
  <si>
    <t>100.93</t>
  </si>
  <si>
    <t>79.04</t>
  </si>
  <si>
    <t>48.28</t>
  </si>
  <si>
    <t>87.68</t>
  </si>
  <si>
    <t>75.89</t>
  </si>
  <si>
    <t>1579.18</t>
  </si>
  <si>
    <t>126.32</t>
  </si>
  <si>
    <t>81.10</t>
  </si>
  <si>
    <t>2508.34</t>
  </si>
  <si>
    <t>97.83</t>
  </si>
  <si>
    <t>887.5</t>
  </si>
  <si>
    <t>71.00</t>
  </si>
  <si>
    <t>67.54</t>
  </si>
  <si>
    <t>595.84</t>
  </si>
  <si>
    <t>47.66</t>
  </si>
  <si>
    <t>32.08</t>
  </si>
  <si>
    <t>66.50</t>
  </si>
  <si>
    <t>5622.87</t>
  </si>
  <si>
    <t>1747.42</t>
  </si>
  <si>
    <t>2861.75</t>
  </si>
  <si>
    <t>114.46</t>
  </si>
  <si>
    <t>2751.66</t>
  </si>
  <si>
    <t>2598.96</t>
  </si>
  <si>
    <t>302.13</t>
  </si>
  <si>
    <t>187.07</t>
  </si>
  <si>
    <t>1128.07</t>
  </si>
  <si>
    <t>32.17</t>
  </si>
  <si>
    <t>172.40</t>
  </si>
  <si>
    <t>84.05</t>
  </si>
  <si>
    <t>116.32</t>
  </si>
  <si>
    <t>56.71</t>
  </si>
  <si>
    <t>4989.73</t>
  </si>
  <si>
    <t>7160.37</t>
  </si>
  <si>
    <t>262.72</t>
  </si>
  <si>
    <t>6665.389999999999</t>
  </si>
  <si>
    <t>1087.5</t>
  </si>
  <si>
    <t>2102.2</t>
  </si>
  <si>
    <t>256.25</t>
  </si>
  <si>
    <t>11081.82</t>
  </si>
  <si>
    <t>3091.66</t>
  </si>
  <si>
    <t>247.34</t>
  </si>
  <si>
    <t>204.43</t>
  </si>
  <si>
    <t>2237.5</t>
  </si>
  <si>
    <t>1637.5</t>
  </si>
  <si>
    <t>696.9</t>
  </si>
  <si>
    <t>179.00</t>
  </si>
  <si>
    <t>128.23</t>
  </si>
  <si>
    <t>10676.34</t>
  </si>
  <si>
    <t>164.51</t>
  </si>
  <si>
    <t>8426.68</t>
  </si>
  <si>
    <t>1181.25</t>
  </si>
  <si>
    <t>5671.98</t>
  </si>
  <si>
    <t>328.80</t>
  </si>
  <si>
    <t>183.70</t>
  </si>
  <si>
    <t>53.81</t>
  </si>
  <si>
    <t>63.56</t>
  </si>
  <si>
    <t>2566.67</t>
  </si>
  <si>
    <t>3398.66</t>
  </si>
  <si>
    <t>102.05</t>
  </si>
  <si>
    <t>16352.57</t>
  </si>
  <si>
    <t>26.32</t>
  </si>
  <si>
    <t>4957.55</t>
  </si>
  <si>
    <t>5454.92</t>
  </si>
  <si>
    <t>37.06</t>
  </si>
  <si>
    <t>5539.700000000001</t>
  </si>
  <si>
    <t>3469.2</t>
  </si>
  <si>
    <t>356.25</t>
  </si>
  <si>
    <t>3844.77</t>
  </si>
  <si>
    <t>64.08</t>
  </si>
  <si>
    <t>105.34</t>
  </si>
  <si>
    <t>2567.59</t>
  </si>
  <si>
    <t>307.32</t>
  </si>
  <si>
    <t>3170.7400000000002</t>
  </si>
  <si>
    <t>54.17</t>
  </si>
  <si>
    <t>1672.77</t>
  </si>
  <si>
    <t>112.29</t>
  </si>
  <si>
    <t>30.88</t>
  </si>
  <si>
    <t>1692.49</t>
  </si>
  <si>
    <t>2835.893333</t>
  </si>
  <si>
    <t>5379.766</t>
  </si>
  <si>
    <t>500.0000000000002</t>
  </si>
  <si>
    <t>47.58</t>
  </si>
  <si>
    <t>86.77</t>
  </si>
  <si>
    <t>198.12</t>
  </si>
  <si>
    <t>160.13</t>
  </si>
  <si>
    <t>87.80</t>
  </si>
  <si>
    <t>5.20</t>
  </si>
  <si>
    <t>10.34</t>
  </si>
  <si>
    <t>358.19</t>
  </si>
  <si>
    <t>182.43</t>
  </si>
  <si>
    <t>75.95</t>
  </si>
  <si>
    <t>178.04</t>
  </si>
  <si>
    <t>86.80</t>
  </si>
  <si>
    <t>359.06</t>
  </si>
  <si>
    <t>147.75</t>
  </si>
  <si>
    <t>169.82</t>
  </si>
  <si>
    <t>82.79</t>
  </si>
  <si>
    <t>161.24</t>
  </si>
  <si>
    <t>78.61</t>
  </si>
  <si>
    <t>176.24</t>
  </si>
  <si>
    <t>84.22</t>
  </si>
  <si>
    <t>41.06</t>
  </si>
  <si>
    <t>56.41</t>
  </si>
  <si>
    <t>290.43</t>
  </si>
  <si>
    <t>79.74</t>
  </si>
  <si>
    <t>54.48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</si>
</sst>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49" fontId="16" fillId="33" borderId="0" xfId="0" applyNumberFormat="1" applyFont="1" applyFill="1" applyAlignment="1">
      <alignment wrapText="1"/>
    </xf>
    <xf numFmtId="49" fontId="0" fillId="33" borderId="0" xfId="0" applyNumberFormat="1" applyFill="1" applyAlignment="1">
      <alignment wrapText="1"/>
    </xf>
    <xf numFmtId="164" fontId="0" fillId="0" borderId="0" xfId="0" applyNumberFormat="1"/>
    <xf numFmtId="1" fontId="0" fillId="0" borderId="0" xfId="0" applyNumberFormat="1"/>
    <xf numFmtId="0" fontId="0" fillId="34" borderId="0" xfId="0" applyFill="1"/>
    <xf numFmtId="1" fontId="0" fillId="34" borderId="0" xfId="0" applyNumberFormat="1" applyFill="1"/>
    <xf numFmtId="0" fontId="0" fillId="35" borderId="0" xfId="0" applyFill="1"/>
    <xf numFmtId="1" fontId="0" fillId="35" borderId="0" xfId="0" applyNumberFormat="1" applyFill="1"/>
    <xf numFmtId="0" fontId="0" fillId="36" borderId="0" xfId="0" applyFill="1"/>
    <xf numFmtId="0" fontId="0" fillId="37" borderId="0" xfId="0" applyFill="1"/>
    <xf numFmtId="1" fontId="0" fillId="37" borderId="0" xfId="0" applyNumberFormat="1" applyFill="1"/>
    <xf numFmtId="0" fontId="0" fillId="38" borderId="0" xfId="0" applyFill="1"/>
    <xf numFmtId="1" fontId="0" fillId="38" borderId="0" xfId="0" applyNumberFormat="1" applyFill="1"/>
    <xf numFmtId="0" fontId="14" fillId="34" borderId="0" xfId="0" applyFont="1" applyFill="1"/>
    <xf numFmtId="1" fontId="18" fillId="33" borderId="0" xfId="0" applyNumberFormat="1" applyFont="1" applyFill="1"/>
    <xf numFmtId="49" fontId="16" fillId="39" borderId="10" xfId="0" applyNumberFormat="1" applyFont="1" applyFill="1" applyBorder="1" applyAlignment="1">
      <alignment wrapText="1"/>
    </xf>
    <xf numFmtId="49" fontId="16" fillId="39" borderId="0" xfId="0" applyNumberFormat="1" applyFont="1" applyFill="1" applyBorder="1" applyAlignment="1">
      <alignment wrapText="1"/>
    </xf>
    <xf numFmtId="0" fontId="0" fillId="40" borderId="0" xfId="0" applyFill="1"/>
    <xf numFmtId="0" fontId="0" fillId="41" borderId="0" xfId="0" applyFill="1"/>
    <xf numFmtId="0" fontId="14" fillId="0" borderId="0" xfId="0" applyFont="1"/>
    <xf numFmtId="0" fontId="14" fillId="41" borderId="0" xfId="0" applyFont="1" applyFill="1"/>
    <xf numFmtId="3" fontId="0" fillId="0" borderId="0" xfId="0" applyNumberFormat="1"/>
    <xf numFmtId="0" fontId="0" fillId="42" borderId="0" xfId="0" applyFill="1"/>
    <xf numFmtId="1" fontId="0" fillId="42" borderId="0" xfId="0" applyNumberFormat="1" applyFill="1"/>
    <xf numFmtId="3" fontId="0" fillId="42" borderId="0" xfId="0" applyNumberFormat="1" applyFill="1"/>
    <xf numFmtId="0" fontId="14" fillId="42" borderId="0" xfId="0" applyFont="1" applyFill="1"/>
    <xf numFmtId="1" fontId="14" fillId="42" borderId="0" xfId="0" applyNumberFormat="1" applyFont="1" applyFill="1"/>
    <xf numFmtId="1" fontId="0" fillId="0" borderId="0" xfId="0" applyNumberFormat="1" applyFill="1"/>
    <xf numFmtId="0" fontId="0" fillId="0" borderId="0" xfId="0" applyFill="1"/>
    <xf numFmtId="3" fontId="0" fillId="0" borderId="0" xfId="0" applyNumberFormat="1" applyFill="1"/>
    <xf numFmtId="2" fontId="0" fillId="0" borderId="0" xfId="0" applyNumberFormat="1"/>
    <xf numFmtId="2" fontId="0" fillId="42" borderId="0" xfId="0" applyNumberFormat="1" applyFill="1"/>
    <xf numFmtId="2" fontId="0" fillId="0" borderId="0" xfId="0" applyNumberFormat="1" applyFill="1"/>
    <xf numFmtId="2" fontId="14" fillId="0" borderId="0" xfId="0" applyNumberFormat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93"/>
  <sheetViews>
    <sheetView tabSelected="1" workbookViewId="0">
      <selection activeCell="C11" sqref="C11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6532</v>
      </c>
      <c r="G1" t="s">
        <v>6533</v>
      </c>
      <c r="H1" t="s">
        <v>357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358</v>
      </c>
      <c r="AD1" t="s">
        <v>359</v>
      </c>
      <c r="AE1" t="s">
        <v>360</v>
      </c>
      <c r="AF1" t="s">
        <v>361</v>
      </c>
      <c r="AG1" t="s">
        <v>362</v>
      </c>
      <c r="AH1" t="s">
        <v>363</v>
      </c>
    </row>
    <row r="2" spans="1:34" x14ac:dyDescent="0.25">
      <c r="A2">
        <v>11202</v>
      </c>
      <c r="B2" t="s">
        <v>25</v>
      </c>
      <c r="C2" t="s">
        <v>26</v>
      </c>
      <c r="D2" s="1">
        <v>43196</v>
      </c>
      <c r="E2" s="1">
        <v>42577</v>
      </c>
      <c r="F2">
        <v>2018</v>
      </c>
      <c r="G2">
        <v>12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105</v>
      </c>
      <c r="Y2" t="s">
        <v>105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11202</v>
      </c>
      <c r="B3" t="s">
        <v>25</v>
      </c>
      <c r="C3" t="s">
        <v>26</v>
      </c>
      <c r="D3" s="1">
        <v>43196</v>
      </c>
      <c r="E3" s="1">
        <v>42577</v>
      </c>
      <c r="F3">
        <v>2018</v>
      </c>
      <c r="G3">
        <v>11</v>
      </c>
      <c r="H3">
        <v>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105</v>
      </c>
      <c r="Y3" t="s">
        <v>105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11202</v>
      </c>
      <c r="B4" t="s">
        <v>25</v>
      </c>
      <c r="C4" t="s">
        <v>26</v>
      </c>
      <c r="D4" s="1">
        <v>43196</v>
      </c>
      <c r="E4" s="1">
        <v>42577</v>
      </c>
      <c r="F4">
        <v>2018</v>
      </c>
      <c r="G4">
        <v>10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105</v>
      </c>
      <c r="Y4" t="s">
        <v>105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11202</v>
      </c>
      <c r="B5" t="s">
        <v>25</v>
      </c>
      <c r="C5" t="s">
        <v>26</v>
      </c>
      <c r="D5" s="1">
        <v>43196</v>
      </c>
      <c r="E5" s="1">
        <v>42577</v>
      </c>
      <c r="F5">
        <v>2018</v>
      </c>
      <c r="G5">
        <v>9</v>
      </c>
      <c r="H5">
        <v>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105</v>
      </c>
      <c r="Y5" t="s">
        <v>105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11202</v>
      </c>
      <c r="B6" t="s">
        <v>25</v>
      </c>
      <c r="C6" t="s">
        <v>26</v>
      </c>
      <c r="D6" s="1">
        <v>43196</v>
      </c>
      <c r="E6" s="1">
        <v>42577</v>
      </c>
      <c r="F6">
        <v>2018</v>
      </c>
      <c r="G6">
        <v>8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105</v>
      </c>
      <c r="Y6" t="s">
        <v>105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11202</v>
      </c>
      <c r="B7" t="s">
        <v>25</v>
      </c>
      <c r="C7" t="s">
        <v>26</v>
      </c>
      <c r="D7" s="1">
        <v>43196</v>
      </c>
      <c r="E7" s="1">
        <v>42577</v>
      </c>
      <c r="F7">
        <v>2018</v>
      </c>
      <c r="G7">
        <v>7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105</v>
      </c>
      <c r="Y7" t="s">
        <v>105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11202</v>
      </c>
      <c r="B8" t="s">
        <v>25</v>
      </c>
      <c r="C8" t="s">
        <v>26</v>
      </c>
      <c r="D8" s="1">
        <v>43196</v>
      </c>
      <c r="E8" s="1">
        <v>42577</v>
      </c>
      <c r="F8">
        <v>2018</v>
      </c>
      <c r="G8">
        <v>6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105</v>
      </c>
      <c r="Y8" t="s">
        <v>105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11202</v>
      </c>
      <c r="B9" t="s">
        <v>25</v>
      </c>
      <c r="C9" t="s">
        <v>26</v>
      </c>
      <c r="D9" s="1">
        <v>43196</v>
      </c>
      <c r="E9" s="1">
        <v>42577</v>
      </c>
      <c r="F9">
        <v>2018</v>
      </c>
      <c r="G9">
        <v>5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105</v>
      </c>
      <c r="Y9" t="s">
        <v>105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11202</v>
      </c>
      <c r="B10" t="s">
        <v>25</v>
      </c>
      <c r="C10" t="s">
        <v>26</v>
      </c>
      <c r="D10" s="1">
        <v>43196</v>
      </c>
      <c r="E10" s="1">
        <v>42577</v>
      </c>
      <c r="F10">
        <v>2018</v>
      </c>
      <c r="G10">
        <v>4</v>
      </c>
      <c r="H10">
        <v>2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200</v>
      </c>
      <c r="Q10">
        <v>200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430</v>
      </c>
      <c r="Y10" t="s">
        <v>387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</v>
      </c>
      <c r="AF10">
        <v>1</v>
      </c>
      <c r="AG10">
        <v>0</v>
      </c>
      <c r="AH10">
        <v>4</v>
      </c>
    </row>
    <row r="11" spans="1:34" x14ac:dyDescent="0.25">
      <c r="A11">
        <v>11202</v>
      </c>
      <c r="B11" t="s">
        <v>25</v>
      </c>
      <c r="C11" t="s">
        <v>26</v>
      </c>
      <c r="D11" s="1">
        <v>43196</v>
      </c>
      <c r="E11" s="1">
        <v>42577</v>
      </c>
      <c r="F11">
        <v>2018</v>
      </c>
      <c r="G11">
        <v>3</v>
      </c>
      <c r="H11">
        <v>1</v>
      </c>
      <c r="I11">
        <v>5</v>
      </c>
      <c r="J11">
        <v>5</v>
      </c>
      <c r="K11">
        <v>0</v>
      </c>
      <c r="L11">
        <v>0</v>
      </c>
      <c r="M11">
        <v>5</v>
      </c>
      <c r="N11">
        <v>0</v>
      </c>
      <c r="O11">
        <v>0</v>
      </c>
      <c r="P11">
        <v>1760</v>
      </c>
      <c r="Q11">
        <v>1760</v>
      </c>
      <c r="R11" t="s">
        <v>6534</v>
      </c>
      <c r="S11">
        <v>0</v>
      </c>
      <c r="T11">
        <v>300</v>
      </c>
      <c r="U11">
        <v>400</v>
      </c>
      <c r="V11">
        <v>0</v>
      </c>
      <c r="W11">
        <v>0</v>
      </c>
      <c r="X11" t="s">
        <v>303</v>
      </c>
      <c r="Y11" t="s">
        <v>3809</v>
      </c>
      <c r="Z11">
        <v>150</v>
      </c>
      <c r="AA11">
        <v>1</v>
      </c>
      <c r="AB11">
        <v>2</v>
      </c>
      <c r="AC11">
        <v>0</v>
      </c>
      <c r="AD11">
        <v>1</v>
      </c>
      <c r="AE11">
        <v>2</v>
      </c>
      <c r="AF11">
        <v>2</v>
      </c>
      <c r="AG11">
        <v>0</v>
      </c>
      <c r="AH11">
        <v>4</v>
      </c>
    </row>
    <row r="12" spans="1:34" x14ac:dyDescent="0.25">
      <c r="A12">
        <v>11202</v>
      </c>
      <c r="B12" t="s">
        <v>25</v>
      </c>
      <c r="C12" t="s">
        <v>26</v>
      </c>
      <c r="D12" s="1">
        <v>43196</v>
      </c>
      <c r="E12" s="1">
        <v>42577</v>
      </c>
      <c r="F12">
        <v>2018</v>
      </c>
      <c r="G12">
        <v>2</v>
      </c>
      <c r="H12">
        <v>1</v>
      </c>
      <c r="I12">
        <v>5</v>
      </c>
      <c r="J12">
        <v>5</v>
      </c>
      <c r="K12">
        <v>0</v>
      </c>
      <c r="L12">
        <v>0</v>
      </c>
      <c r="M12">
        <v>5</v>
      </c>
      <c r="N12">
        <v>0</v>
      </c>
      <c r="O12">
        <v>0</v>
      </c>
      <c r="P12" t="s">
        <v>6535</v>
      </c>
      <c r="Q12" t="s">
        <v>6535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6536</v>
      </c>
      <c r="Y12" t="s">
        <v>6537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4</v>
      </c>
      <c r="AG12">
        <v>0</v>
      </c>
      <c r="AH12">
        <v>4</v>
      </c>
    </row>
    <row r="13" spans="1:34" x14ac:dyDescent="0.25">
      <c r="A13">
        <v>11202</v>
      </c>
      <c r="B13" t="s">
        <v>25</v>
      </c>
      <c r="C13" t="s">
        <v>26</v>
      </c>
      <c r="D13" s="1">
        <v>43196</v>
      </c>
      <c r="E13" s="1">
        <v>42577</v>
      </c>
      <c r="F13">
        <v>2018</v>
      </c>
      <c r="G13">
        <v>1</v>
      </c>
      <c r="H13">
        <v>1</v>
      </c>
      <c r="I13">
        <v>5</v>
      </c>
      <c r="J13">
        <v>5</v>
      </c>
      <c r="K13">
        <v>0</v>
      </c>
      <c r="L13">
        <v>0</v>
      </c>
      <c r="M13">
        <v>5</v>
      </c>
      <c r="N13">
        <v>0</v>
      </c>
      <c r="O13">
        <v>0</v>
      </c>
      <c r="P13">
        <v>900</v>
      </c>
      <c r="Q13">
        <v>900</v>
      </c>
      <c r="R13">
        <v>200</v>
      </c>
      <c r="S13">
        <v>0</v>
      </c>
      <c r="T13">
        <v>0</v>
      </c>
      <c r="U13">
        <v>0</v>
      </c>
      <c r="V13">
        <v>0</v>
      </c>
      <c r="W13" t="s">
        <v>6538</v>
      </c>
      <c r="X13" t="s">
        <v>774</v>
      </c>
      <c r="Y13" t="s">
        <v>405</v>
      </c>
      <c r="Z13" t="s">
        <v>417</v>
      </c>
      <c r="AA13">
        <v>0</v>
      </c>
      <c r="AB13">
        <v>0</v>
      </c>
      <c r="AC13">
        <v>0</v>
      </c>
      <c r="AD13">
        <v>4</v>
      </c>
      <c r="AE13">
        <v>0</v>
      </c>
      <c r="AF13">
        <v>2</v>
      </c>
      <c r="AG13">
        <v>0</v>
      </c>
      <c r="AH13">
        <v>2</v>
      </c>
    </row>
    <row r="14" spans="1:34" x14ac:dyDescent="0.25">
      <c r="A14">
        <v>53</v>
      </c>
      <c r="B14" t="s">
        <v>169</v>
      </c>
      <c r="C14" t="s">
        <v>170</v>
      </c>
      <c r="D14" s="1">
        <v>42400</v>
      </c>
      <c r="E14" s="1">
        <v>40562</v>
      </c>
      <c r="F14">
        <v>2018</v>
      </c>
      <c r="G14">
        <v>12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105</v>
      </c>
      <c r="Y14" t="s">
        <v>105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53</v>
      </c>
      <c r="B15" t="s">
        <v>169</v>
      </c>
      <c r="C15" t="s">
        <v>170</v>
      </c>
      <c r="D15" s="1">
        <v>42400</v>
      </c>
      <c r="E15" s="1">
        <v>40562</v>
      </c>
      <c r="F15">
        <v>2018</v>
      </c>
      <c r="G15">
        <v>11</v>
      </c>
      <c r="H15">
        <v>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105</v>
      </c>
      <c r="Y15" t="s">
        <v>105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53</v>
      </c>
      <c r="B16" t="s">
        <v>169</v>
      </c>
      <c r="C16" t="s">
        <v>170</v>
      </c>
      <c r="D16" s="1">
        <v>42400</v>
      </c>
      <c r="E16" s="1">
        <v>40562</v>
      </c>
      <c r="F16">
        <v>2018</v>
      </c>
      <c r="G16">
        <v>10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105</v>
      </c>
      <c r="Y16" t="s">
        <v>105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53</v>
      </c>
      <c r="B17" t="s">
        <v>169</v>
      </c>
      <c r="C17" t="s">
        <v>170</v>
      </c>
      <c r="D17" s="1">
        <v>42400</v>
      </c>
      <c r="E17" s="1">
        <v>40562</v>
      </c>
      <c r="F17">
        <v>2018</v>
      </c>
      <c r="G17">
        <v>9</v>
      </c>
      <c r="H17">
        <v>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105</v>
      </c>
      <c r="Y17" t="s">
        <v>105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53</v>
      </c>
      <c r="B18" t="s">
        <v>169</v>
      </c>
      <c r="C18" t="s">
        <v>170</v>
      </c>
      <c r="D18" s="1">
        <v>42400</v>
      </c>
      <c r="E18" s="1">
        <v>40562</v>
      </c>
      <c r="F18">
        <v>2018</v>
      </c>
      <c r="G18">
        <v>8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105</v>
      </c>
      <c r="Y18" t="s">
        <v>105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53</v>
      </c>
      <c r="B19" t="s">
        <v>169</v>
      </c>
      <c r="C19" t="s">
        <v>170</v>
      </c>
      <c r="D19" s="1">
        <v>42400</v>
      </c>
      <c r="E19" s="1">
        <v>40562</v>
      </c>
      <c r="F19">
        <v>2018</v>
      </c>
      <c r="G19">
        <v>7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105</v>
      </c>
      <c r="Y19" t="s">
        <v>105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53</v>
      </c>
      <c r="B20" t="s">
        <v>169</v>
      </c>
      <c r="C20" t="s">
        <v>170</v>
      </c>
      <c r="D20" s="1">
        <v>42400</v>
      </c>
      <c r="E20" s="1">
        <v>40562</v>
      </c>
      <c r="F20">
        <v>2018</v>
      </c>
      <c r="G20">
        <v>6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105</v>
      </c>
      <c r="Y20" t="s">
        <v>105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53</v>
      </c>
      <c r="B21" t="s">
        <v>169</v>
      </c>
      <c r="C21" t="s">
        <v>170</v>
      </c>
      <c r="D21" s="1">
        <v>42400</v>
      </c>
      <c r="E21" s="1">
        <v>40562</v>
      </c>
      <c r="F21">
        <v>2018</v>
      </c>
      <c r="G21">
        <v>5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105</v>
      </c>
      <c r="Y21" t="s">
        <v>105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53</v>
      </c>
      <c r="B22" t="s">
        <v>169</v>
      </c>
      <c r="C22" t="s">
        <v>170</v>
      </c>
      <c r="D22" s="1">
        <v>42400</v>
      </c>
      <c r="E22" s="1">
        <v>40562</v>
      </c>
      <c r="F22">
        <v>2018</v>
      </c>
      <c r="G22">
        <v>4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105</v>
      </c>
      <c r="Y22" t="s">
        <v>105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53</v>
      </c>
      <c r="B23" t="s">
        <v>169</v>
      </c>
      <c r="C23" t="s">
        <v>170</v>
      </c>
      <c r="D23" s="1">
        <v>42400</v>
      </c>
      <c r="E23" s="1">
        <v>40562</v>
      </c>
      <c r="F23">
        <v>2018</v>
      </c>
      <c r="G23">
        <v>3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105</v>
      </c>
      <c r="Y23" t="s">
        <v>105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53</v>
      </c>
      <c r="B24" t="s">
        <v>169</v>
      </c>
      <c r="C24" t="s">
        <v>170</v>
      </c>
      <c r="D24" s="1">
        <v>42400</v>
      </c>
      <c r="E24" s="1">
        <v>40562</v>
      </c>
      <c r="F24">
        <v>2018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105</v>
      </c>
      <c r="Y24" t="s">
        <v>105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53</v>
      </c>
      <c r="B25" t="s">
        <v>169</v>
      </c>
      <c r="C25" t="s">
        <v>170</v>
      </c>
      <c r="D25" s="1">
        <v>42400</v>
      </c>
      <c r="E25" s="1">
        <v>40562</v>
      </c>
      <c r="F25">
        <v>2018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105</v>
      </c>
      <c r="Y25" t="s">
        <v>105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11</v>
      </c>
      <c r="B26" t="s">
        <v>191</v>
      </c>
      <c r="C26" t="s">
        <v>74</v>
      </c>
      <c r="D26" s="1">
        <v>41379</v>
      </c>
      <c r="E26" s="1">
        <v>39566</v>
      </c>
      <c r="F26">
        <v>2018</v>
      </c>
      <c r="G26">
        <v>12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105</v>
      </c>
      <c r="Y26" t="s">
        <v>105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11</v>
      </c>
      <c r="B27" t="s">
        <v>191</v>
      </c>
      <c r="C27" t="s">
        <v>74</v>
      </c>
      <c r="D27" s="1">
        <v>41379</v>
      </c>
      <c r="E27" s="1">
        <v>39566</v>
      </c>
      <c r="F27">
        <v>2018</v>
      </c>
      <c r="G27">
        <v>11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105</v>
      </c>
      <c r="Y27" t="s">
        <v>105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11</v>
      </c>
      <c r="B28" t="s">
        <v>191</v>
      </c>
      <c r="C28" t="s">
        <v>74</v>
      </c>
      <c r="D28" s="1">
        <v>41379</v>
      </c>
      <c r="E28" s="1">
        <v>39566</v>
      </c>
      <c r="F28">
        <v>2018</v>
      </c>
      <c r="G28">
        <v>10</v>
      </c>
      <c r="H28">
        <v>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105</v>
      </c>
      <c r="Y28" t="s">
        <v>105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11</v>
      </c>
      <c r="B29" t="s">
        <v>191</v>
      </c>
      <c r="C29" t="s">
        <v>74</v>
      </c>
      <c r="D29" s="1">
        <v>41379</v>
      </c>
      <c r="E29" s="1">
        <v>39566</v>
      </c>
      <c r="F29">
        <v>2018</v>
      </c>
      <c r="G29">
        <v>9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105</v>
      </c>
      <c r="Y29" t="s">
        <v>105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11</v>
      </c>
      <c r="B30" t="s">
        <v>191</v>
      </c>
      <c r="C30" t="s">
        <v>74</v>
      </c>
      <c r="D30" s="1">
        <v>41379</v>
      </c>
      <c r="E30" s="1">
        <v>39566</v>
      </c>
      <c r="F30">
        <v>2018</v>
      </c>
      <c r="G30">
        <v>8</v>
      </c>
      <c r="H30">
        <v>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105</v>
      </c>
      <c r="Y30" t="s">
        <v>105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11</v>
      </c>
      <c r="B31" t="s">
        <v>191</v>
      </c>
      <c r="C31" t="s">
        <v>74</v>
      </c>
      <c r="D31" s="1">
        <v>41379</v>
      </c>
      <c r="E31" s="1">
        <v>39566</v>
      </c>
      <c r="F31">
        <v>2018</v>
      </c>
      <c r="G31">
        <v>7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105</v>
      </c>
      <c r="Y31" t="s">
        <v>105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11</v>
      </c>
      <c r="B32" t="s">
        <v>191</v>
      </c>
      <c r="C32" t="s">
        <v>74</v>
      </c>
      <c r="D32" s="1">
        <v>41379</v>
      </c>
      <c r="E32" s="1">
        <v>39566</v>
      </c>
      <c r="F32">
        <v>2018</v>
      </c>
      <c r="G32">
        <v>6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105</v>
      </c>
      <c r="Y32" t="s">
        <v>105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11</v>
      </c>
      <c r="B33" t="s">
        <v>191</v>
      </c>
      <c r="C33" t="s">
        <v>74</v>
      </c>
      <c r="D33" s="1">
        <v>41379</v>
      </c>
      <c r="E33" s="1">
        <v>39566</v>
      </c>
      <c r="F33">
        <v>2018</v>
      </c>
      <c r="G33">
        <v>5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105</v>
      </c>
      <c r="Y33" t="s">
        <v>105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11</v>
      </c>
      <c r="B34" t="s">
        <v>191</v>
      </c>
      <c r="C34" t="s">
        <v>74</v>
      </c>
      <c r="D34" s="1">
        <v>41379</v>
      </c>
      <c r="E34" s="1">
        <v>39566</v>
      </c>
      <c r="F34">
        <v>2018</v>
      </c>
      <c r="G34">
        <v>4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105</v>
      </c>
      <c r="Y34" t="s">
        <v>105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11</v>
      </c>
      <c r="B35" t="s">
        <v>191</v>
      </c>
      <c r="C35" t="s">
        <v>74</v>
      </c>
      <c r="D35" s="1">
        <v>41379</v>
      </c>
      <c r="E35" s="1">
        <v>39566</v>
      </c>
      <c r="F35">
        <v>2018</v>
      </c>
      <c r="G35">
        <v>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105</v>
      </c>
      <c r="Y35" t="s">
        <v>105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11</v>
      </c>
      <c r="B36" t="s">
        <v>191</v>
      </c>
      <c r="C36" t="s">
        <v>74</v>
      </c>
      <c r="D36" s="1">
        <v>41379</v>
      </c>
      <c r="E36" s="1">
        <v>39566</v>
      </c>
      <c r="F36">
        <v>2018</v>
      </c>
      <c r="G36">
        <v>2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105</v>
      </c>
      <c r="Y36" t="s">
        <v>105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11</v>
      </c>
      <c r="B37" t="s">
        <v>191</v>
      </c>
      <c r="C37" t="s">
        <v>74</v>
      </c>
      <c r="D37" s="1">
        <v>41379</v>
      </c>
      <c r="E37" s="1">
        <v>39566</v>
      </c>
      <c r="F37">
        <v>2018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105</v>
      </c>
      <c r="Y37" t="s">
        <v>105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249</v>
      </c>
      <c r="B38" t="s">
        <v>27</v>
      </c>
      <c r="C38" t="s">
        <v>28</v>
      </c>
      <c r="D38" s="1">
        <v>43117</v>
      </c>
      <c r="E38" s="1">
        <v>41122</v>
      </c>
      <c r="F38">
        <v>2018</v>
      </c>
      <c r="G38">
        <v>12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105</v>
      </c>
      <c r="Y38" t="s">
        <v>105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249</v>
      </c>
      <c r="B39" t="s">
        <v>27</v>
      </c>
      <c r="C39" t="s">
        <v>28</v>
      </c>
      <c r="D39" s="1">
        <v>43117</v>
      </c>
      <c r="E39" s="1">
        <v>41122</v>
      </c>
      <c r="F39">
        <v>2018</v>
      </c>
      <c r="G39">
        <v>11</v>
      </c>
      <c r="H39">
        <v>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105</v>
      </c>
      <c r="Y39" t="s">
        <v>105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249</v>
      </c>
      <c r="B40" t="s">
        <v>27</v>
      </c>
      <c r="C40" t="s">
        <v>28</v>
      </c>
      <c r="D40" s="1">
        <v>43117</v>
      </c>
      <c r="E40" s="1">
        <v>41122</v>
      </c>
      <c r="F40">
        <v>2018</v>
      </c>
      <c r="G40">
        <v>10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105</v>
      </c>
      <c r="Y40" t="s">
        <v>105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249</v>
      </c>
      <c r="B41" t="s">
        <v>27</v>
      </c>
      <c r="C41" t="s">
        <v>28</v>
      </c>
      <c r="D41" s="1">
        <v>43117</v>
      </c>
      <c r="E41" s="1">
        <v>41122</v>
      </c>
      <c r="F41">
        <v>2018</v>
      </c>
      <c r="G41">
        <v>9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105</v>
      </c>
      <c r="Y41" t="s">
        <v>105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249</v>
      </c>
      <c r="B42" t="s">
        <v>27</v>
      </c>
      <c r="C42" t="s">
        <v>28</v>
      </c>
      <c r="D42" s="1">
        <v>43117</v>
      </c>
      <c r="E42" s="1">
        <v>41122</v>
      </c>
      <c r="F42">
        <v>2018</v>
      </c>
      <c r="G42">
        <v>8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105</v>
      </c>
      <c r="Y42" t="s">
        <v>105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249</v>
      </c>
      <c r="B43" t="s">
        <v>27</v>
      </c>
      <c r="C43" t="s">
        <v>28</v>
      </c>
      <c r="D43" s="1">
        <v>43117</v>
      </c>
      <c r="E43" s="1">
        <v>41122</v>
      </c>
      <c r="F43">
        <v>2018</v>
      </c>
      <c r="G43">
        <v>7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105</v>
      </c>
      <c r="Y43" t="s">
        <v>105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249</v>
      </c>
      <c r="B44" t="s">
        <v>27</v>
      </c>
      <c r="C44" t="s">
        <v>28</v>
      </c>
      <c r="D44" s="1">
        <v>43117</v>
      </c>
      <c r="E44" s="1">
        <v>41122</v>
      </c>
      <c r="F44">
        <v>2018</v>
      </c>
      <c r="G44">
        <v>6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105</v>
      </c>
      <c r="Y44" t="s">
        <v>105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249</v>
      </c>
      <c r="B45" t="s">
        <v>27</v>
      </c>
      <c r="C45" t="s">
        <v>28</v>
      </c>
      <c r="D45" s="1">
        <v>43117</v>
      </c>
      <c r="E45" s="1">
        <v>41122</v>
      </c>
      <c r="F45">
        <v>2018</v>
      </c>
      <c r="G45">
        <v>5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105</v>
      </c>
      <c r="Y45" t="s">
        <v>105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249</v>
      </c>
      <c r="B46" t="s">
        <v>27</v>
      </c>
      <c r="C46" t="s">
        <v>28</v>
      </c>
      <c r="D46" s="1">
        <v>43117</v>
      </c>
      <c r="E46" s="1">
        <v>41122</v>
      </c>
      <c r="F46">
        <v>2018</v>
      </c>
      <c r="G46">
        <v>4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105</v>
      </c>
      <c r="Y46" t="s">
        <v>105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249</v>
      </c>
      <c r="B47" t="s">
        <v>27</v>
      </c>
      <c r="C47" t="s">
        <v>28</v>
      </c>
      <c r="D47" s="1">
        <v>43117</v>
      </c>
      <c r="E47" s="1">
        <v>41122</v>
      </c>
      <c r="F47">
        <v>2018</v>
      </c>
      <c r="G47">
        <v>3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105</v>
      </c>
      <c r="Y47" t="s">
        <v>105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249</v>
      </c>
      <c r="B48" t="s">
        <v>27</v>
      </c>
      <c r="C48" t="s">
        <v>28</v>
      </c>
      <c r="D48" s="1">
        <v>43117</v>
      </c>
      <c r="E48" s="1">
        <v>41122</v>
      </c>
      <c r="F48">
        <v>2018</v>
      </c>
      <c r="G48">
        <v>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105</v>
      </c>
      <c r="Y48" t="s">
        <v>105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249</v>
      </c>
      <c r="B49" t="s">
        <v>27</v>
      </c>
      <c r="C49" t="s">
        <v>28</v>
      </c>
      <c r="D49" s="1">
        <v>43117</v>
      </c>
      <c r="E49" s="1">
        <v>41122</v>
      </c>
      <c r="F49">
        <v>2018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250</v>
      </c>
      <c r="S49">
        <v>0</v>
      </c>
      <c r="T49">
        <v>150</v>
      </c>
      <c r="U49">
        <v>150</v>
      </c>
      <c r="V49">
        <v>0</v>
      </c>
      <c r="W49" t="s">
        <v>6539</v>
      </c>
      <c r="X49" t="s">
        <v>105</v>
      </c>
      <c r="Y49" t="s">
        <v>403</v>
      </c>
      <c r="Z49" t="s">
        <v>398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24</v>
      </c>
      <c r="B50" t="s">
        <v>284</v>
      </c>
      <c r="C50" t="s">
        <v>285</v>
      </c>
      <c r="D50" s="1">
        <v>40499</v>
      </c>
      <c r="E50" s="1">
        <v>40119</v>
      </c>
      <c r="F50">
        <v>2018</v>
      </c>
      <c r="G50">
        <v>12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105</v>
      </c>
      <c r="Y50" t="s">
        <v>105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24</v>
      </c>
      <c r="B51" t="s">
        <v>284</v>
      </c>
      <c r="C51" t="s">
        <v>285</v>
      </c>
      <c r="D51" s="1">
        <v>40499</v>
      </c>
      <c r="E51" s="1">
        <v>40119</v>
      </c>
      <c r="F51">
        <v>2018</v>
      </c>
      <c r="G51">
        <v>11</v>
      </c>
      <c r="H51">
        <v>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105</v>
      </c>
      <c r="Y51" t="s">
        <v>105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24</v>
      </c>
      <c r="B52" t="s">
        <v>284</v>
      </c>
      <c r="C52" t="s">
        <v>285</v>
      </c>
      <c r="D52" s="1">
        <v>40499</v>
      </c>
      <c r="E52" s="1">
        <v>40119</v>
      </c>
      <c r="F52">
        <v>2018</v>
      </c>
      <c r="G52">
        <v>10</v>
      </c>
      <c r="H52">
        <v>4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105</v>
      </c>
      <c r="Y52" t="s">
        <v>105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24</v>
      </c>
      <c r="B53" t="s">
        <v>284</v>
      </c>
      <c r="C53" t="s">
        <v>285</v>
      </c>
      <c r="D53" s="1">
        <v>40499</v>
      </c>
      <c r="E53" s="1">
        <v>40119</v>
      </c>
      <c r="F53">
        <v>2018</v>
      </c>
      <c r="G53">
        <v>9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105</v>
      </c>
      <c r="Y53" t="s">
        <v>105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24</v>
      </c>
      <c r="B54" t="s">
        <v>284</v>
      </c>
      <c r="C54" t="s">
        <v>285</v>
      </c>
      <c r="D54" s="1">
        <v>40499</v>
      </c>
      <c r="E54" s="1">
        <v>40119</v>
      </c>
      <c r="F54">
        <v>2018</v>
      </c>
      <c r="G54">
        <v>8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105</v>
      </c>
      <c r="Y54" t="s">
        <v>105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24</v>
      </c>
      <c r="B55" t="s">
        <v>284</v>
      </c>
      <c r="C55" t="s">
        <v>285</v>
      </c>
      <c r="D55" s="1">
        <v>40499</v>
      </c>
      <c r="E55" s="1">
        <v>40119</v>
      </c>
      <c r="F55">
        <v>2018</v>
      </c>
      <c r="G55">
        <v>7</v>
      </c>
      <c r="H55">
        <v>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105</v>
      </c>
      <c r="Y55" t="s">
        <v>105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24</v>
      </c>
      <c r="B56" t="s">
        <v>284</v>
      </c>
      <c r="C56" t="s">
        <v>285</v>
      </c>
      <c r="D56" s="1">
        <v>40499</v>
      </c>
      <c r="E56" s="1">
        <v>40119</v>
      </c>
      <c r="F56">
        <v>2018</v>
      </c>
      <c r="G56">
        <v>6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105</v>
      </c>
      <c r="Y56" t="s">
        <v>105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24</v>
      </c>
      <c r="B57" t="s">
        <v>284</v>
      </c>
      <c r="C57" t="s">
        <v>285</v>
      </c>
      <c r="D57" s="1">
        <v>40499</v>
      </c>
      <c r="E57" s="1">
        <v>40119</v>
      </c>
      <c r="F57">
        <v>2018</v>
      </c>
      <c r="G57">
        <v>5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105</v>
      </c>
      <c r="Y57" t="s">
        <v>105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24</v>
      </c>
      <c r="B58" t="s">
        <v>284</v>
      </c>
      <c r="C58" t="s">
        <v>285</v>
      </c>
      <c r="D58" s="1">
        <v>40499</v>
      </c>
      <c r="E58" s="1">
        <v>40119</v>
      </c>
      <c r="F58">
        <v>2018</v>
      </c>
      <c r="G58">
        <v>4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105</v>
      </c>
      <c r="Y58" t="s">
        <v>105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24</v>
      </c>
      <c r="B59" t="s">
        <v>284</v>
      </c>
      <c r="C59" t="s">
        <v>285</v>
      </c>
      <c r="D59" s="1">
        <v>40499</v>
      </c>
      <c r="E59" s="1">
        <v>40119</v>
      </c>
      <c r="F59">
        <v>2018</v>
      </c>
      <c r="G59">
        <v>3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105</v>
      </c>
      <c r="Y59" t="s">
        <v>105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24</v>
      </c>
      <c r="B60" t="s">
        <v>284</v>
      </c>
      <c r="C60" t="s">
        <v>285</v>
      </c>
      <c r="D60" s="1">
        <v>40499</v>
      </c>
      <c r="E60" s="1">
        <v>40119</v>
      </c>
      <c r="F60">
        <v>2018</v>
      </c>
      <c r="G60">
        <v>2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105</v>
      </c>
      <c r="Y60" t="s">
        <v>105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24</v>
      </c>
      <c r="B61" t="s">
        <v>284</v>
      </c>
      <c r="C61" t="s">
        <v>285</v>
      </c>
      <c r="D61" s="1">
        <v>40499</v>
      </c>
      <c r="E61" s="1">
        <v>40119</v>
      </c>
      <c r="F61">
        <v>2018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105</v>
      </c>
      <c r="Y61" t="s">
        <v>105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10942</v>
      </c>
      <c r="B62" t="s">
        <v>30</v>
      </c>
      <c r="C62" t="s">
        <v>31</v>
      </c>
      <c r="D62" s="1">
        <v>43179</v>
      </c>
      <c r="E62" s="1">
        <v>41729</v>
      </c>
      <c r="F62">
        <v>2018</v>
      </c>
      <c r="G62">
        <v>12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105</v>
      </c>
      <c r="Y62" t="s">
        <v>105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10942</v>
      </c>
      <c r="B63" t="s">
        <v>30</v>
      </c>
      <c r="C63" t="s">
        <v>31</v>
      </c>
      <c r="D63" s="1">
        <v>43179</v>
      </c>
      <c r="E63" s="1">
        <v>41729</v>
      </c>
      <c r="F63">
        <v>2018</v>
      </c>
      <c r="G63">
        <v>11</v>
      </c>
      <c r="H63">
        <v>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105</v>
      </c>
      <c r="Y63" t="s">
        <v>105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10942</v>
      </c>
      <c r="B64" t="s">
        <v>30</v>
      </c>
      <c r="C64" t="s">
        <v>31</v>
      </c>
      <c r="D64" s="1">
        <v>43179</v>
      </c>
      <c r="E64" s="1">
        <v>41729</v>
      </c>
      <c r="F64">
        <v>2018</v>
      </c>
      <c r="G64">
        <v>10</v>
      </c>
      <c r="H64">
        <v>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105</v>
      </c>
      <c r="Y64" t="s">
        <v>105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10942</v>
      </c>
      <c r="B65" t="s">
        <v>30</v>
      </c>
      <c r="C65" t="s">
        <v>31</v>
      </c>
      <c r="D65" s="1">
        <v>43179</v>
      </c>
      <c r="E65" s="1">
        <v>41729</v>
      </c>
      <c r="F65">
        <v>2018</v>
      </c>
      <c r="G65">
        <v>9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105</v>
      </c>
      <c r="Y65" t="s">
        <v>105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10942</v>
      </c>
      <c r="B66" t="s">
        <v>30</v>
      </c>
      <c r="C66" t="s">
        <v>31</v>
      </c>
      <c r="D66" s="1">
        <v>43179</v>
      </c>
      <c r="E66" s="1">
        <v>41729</v>
      </c>
      <c r="F66">
        <v>2018</v>
      </c>
      <c r="G66">
        <v>8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105</v>
      </c>
      <c r="Y66" t="s">
        <v>105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10942</v>
      </c>
      <c r="B67" t="s">
        <v>30</v>
      </c>
      <c r="C67" t="s">
        <v>31</v>
      </c>
      <c r="D67" s="1">
        <v>43179</v>
      </c>
      <c r="E67" s="1">
        <v>41729</v>
      </c>
      <c r="F67">
        <v>2018</v>
      </c>
      <c r="G67">
        <v>7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105</v>
      </c>
      <c r="Y67" t="s">
        <v>105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10942</v>
      </c>
      <c r="B68" t="s">
        <v>30</v>
      </c>
      <c r="C68" t="s">
        <v>31</v>
      </c>
      <c r="D68" s="1">
        <v>43179</v>
      </c>
      <c r="E68" s="1">
        <v>41729</v>
      </c>
      <c r="F68">
        <v>2018</v>
      </c>
      <c r="G68">
        <v>6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105</v>
      </c>
      <c r="Y68" t="s">
        <v>105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10942</v>
      </c>
      <c r="B69" t="s">
        <v>30</v>
      </c>
      <c r="C69" t="s">
        <v>31</v>
      </c>
      <c r="D69" s="1">
        <v>43179</v>
      </c>
      <c r="E69" s="1">
        <v>41729</v>
      </c>
      <c r="F69">
        <v>2018</v>
      </c>
      <c r="G69">
        <v>5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105</v>
      </c>
      <c r="Y69" t="s">
        <v>105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10942</v>
      </c>
      <c r="B70" t="s">
        <v>30</v>
      </c>
      <c r="C70" t="s">
        <v>31</v>
      </c>
      <c r="D70" s="1">
        <v>43179</v>
      </c>
      <c r="E70" s="1">
        <v>41729</v>
      </c>
      <c r="F70">
        <v>2018</v>
      </c>
      <c r="G70">
        <v>4</v>
      </c>
      <c r="H70">
        <v>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105</v>
      </c>
      <c r="Y70" t="s">
        <v>105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</row>
    <row r="71" spans="1:34" x14ac:dyDescent="0.25">
      <c r="A71">
        <v>10942</v>
      </c>
      <c r="B71" t="s">
        <v>30</v>
      </c>
      <c r="C71" t="s">
        <v>31</v>
      </c>
      <c r="D71" s="1">
        <v>43179</v>
      </c>
      <c r="E71" s="1">
        <v>41729</v>
      </c>
      <c r="F71">
        <v>2018</v>
      </c>
      <c r="G71">
        <v>3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425</v>
      </c>
      <c r="Q71">
        <v>425</v>
      </c>
      <c r="R71">
        <v>200</v>
      </c>
      <c r="S71">
        <v>0</v>
      </c>
      <c r="T71">
        <v>200</v>
      </c>
      <c r="U71">
        <v>0</v>
      </c>
      <c r="V71">
        <v>0</v>
      </c>
      <c r="W71">
        <v>0</v>
      </c>
      <c r="X71" t="s">
        <v>420</v>
      </c>
      <c r="Y71" t="s">
        <v>421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2</v>
      </c>
    </row>
    <row r="72" spans="1:34" x14ac:dyDescent="0.25">
      <c r="A72">
        <v>10942</v>
      </c>
      <c r="B72" t="s">
        <v>30</v>
      </c>
      <c r="C72" t="s">
        <v>31</v>
      </c>
      <c r="D72" s="1">
        <v>43179</v>
      </c>
      <c r="E72" s="1">
        <v>41729</v>
      </c>
      <c r="F72">
        <v>2018</v>
      </c>
      <c r="G72">
        <v>2</v>
      </c>
      <c r="H72">
        <v>1</v>
      </c>
      <c r="I72">
        <v>2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725</v>
      </c>
      <c r="Q72">
        <v>725</v>
      </c>
      <c r="R72">
        <v>0</v>
      </c>
      <c r="S72">
        <v>200</v>
      </c>
      <c r="T72">
        <v>0</v>
      </c>
      <c r="U72">
        <v>0</v>
      </c>
      <c r="V72">
        <v>0</v>
      </c>
      <c r="W72">
        <v>0</v>
      </c>
      <c r="X72" t="s">
        <v>530</v>
      </c>
      <c r="Y72" t="s">
        <v>6309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</row>
    <row r="73" spans="1:34" x14ac:dyDescent="0.25">
      <c r="A73">
        <v>10942</v>
      </c>
      <c r="B73" t="s">
        <v>30</v>
      </c>
      <c r="C73" t="s">
        <v>31</v>
      </c>
      <c r="D73" s="1">
        <v>43179</v>
      </c>
      <c r="E73" s="1">
        <v>41729</v>
      </c>
      <c r="F73">
        <v>2018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425</v>
      </c>
      <c r="Q73">
        <v>425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6540</v>
      </c>
      <c r="X73" t="s">
        <v>420</v>
      </c>
      <c r="Y73" t="s">
        <v>1660</v>
      </c>
      <c r="Z73" t="s">
        <v>593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1</v>
      </c>
    </row>
    <row r="74" spans="1:34" x14ac:dyDescent="0.25">
      <c r="A74">
        <v>25</v>
      </c>
      <c r="B74" t="s">
        <v>33</v>
      </c>
      <c r="C74" t="s">
        <v>34</v>
      </c>
      <c r="D74" s="1">
        <v>43199</v>
      </c>
      <c r="E74" t="s">
        <v>35</v>
      </c>
      <c r="F74">
        <v>2018</v>
      </c>
      <c r="G74">
        <v>12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105</v>
      </c>
      <c r="Y74" t="s">
        <v>105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18</v>
      </c>
      <c r="B75" t="s">
        <v>33</v>
      </c>
      <c r="C75" t="s">
        <v>34</v>
      </c>
      <c r="D75" s="1">
        <v>40007</v>
      </c>
      <c r="E75" s="1">
        <v>39867</v>
      </c>
      <c r="F75">
        <v>2018</v>
      </c>
      <c r="G75">
        <v>12</v>
      </c>
      <c r="H75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105</v>
      </c>
      <c r="Y75" t="s">
        <v>105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18</v>
      </c>
      <c r="B76" t="s">
        <v>33</v>
      </c>
      <c r="C76" t="s">
        <v>34</v>
      </c>
      <c r="D76" s="1">
        <v>40007</v>
      </c>
      <c r="E76" s="1">
        <v>39867</v>
      </c>
      <c r="F76">
        <v>2018</v>
      </c>
      <c r="G76">
        <v>11</v>
      </c>
      <c r="H76">
        <v>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105</v>
      </c>
      <c r="Y76" t="s">
        <v>105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25</v>
      </c>
      <c r="B77" t="s">
        <v>33</v>
      </c>
      <c r="C77" t="s">
        <v>34</v>
      </c>
      <c r="D77" s="1">
        <v>43199</v>
      </c>
      <c r="E77" t="s">
        <v>35</v>
      </c>
      <c r="F77">
        <v>2018</v>
      </c>
      <c r="G77">
        <v>11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105</v>
      </c>
      <c r="Y77" t="s">
        <v>105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18</v>
      </c>
      <c r="B78" t="s">
        <v>33</v>
      </c>
      <c r="C78" t="s">
        <v>34</v>
      </c>
      <c r="D78" s="1">
        <v>40007</v>
      </c>
      <c r="E78" s="1">
        <v>39867</v>
      </c>
      <c r="F78">
        <v>2018</v>
      </c>
      <c r="G78">
        <v>10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105</v>
      </c>
      <c r="Y78" t="s">
        <v>105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25</v>
      </c>
      <c r="B79" t="s">
        <v>33</v>
      </c>
      <c r="C79" t="s">
        <v>34</v>
      </c>
      <c r="D79" s="1">
        <v>43199</v>
      </c>
      <c r="E79" t="s">
        <v>35</v>
      </c>
      <c r="F79">
        <v>2018</v>
      </c>
      <c r="G79">
        <v>10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105</v>
      </c>
      <c r="Y79" t="s">
        <v>105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18</v>
      </c>
      <c r="B80" t="s">
        <v>33</v>
      </c>
      <c r="C80" t="s">
        <v>34</v>
      </c>
      <c r="D80" s="1">
        <v>40007</v>
      </c>
      <c r="E80" s="1">
        <v>39867</v>
      </c>
      <c r="F80">
        <v>2018</v>
      </c>
      <c r="G80">
        <v>9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105</v>
      </c>
      <c r="Y80" t="s">
        <v>105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25</v>
      </c>
      <c r="B81" t="s">
        <v>33</v>
      </c>
      <c r="C81" t="s">
        <v>34</v>
      </c>
      <c r="D81" s="1">
        <v>43199</v>
      </c>
      <c r="E81" t="s">
        <v>35</v>
      </c>
      <c r="F81">
        <v>2018</v>
      </c>
      <c r="G81">
        <v>9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105</v>
      </c>
      <c r="Y81" t="s">
        <v>105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18</v>
      </c>
      <c r="B82" t="s">
        <v>33</v>
      </c>
      <c r="C82" t="s">
        <v>34</v>
      </c>
      <c r="D82" s="1">
        <v>40007</v>
      </c>
      <c r="E82" s="1">
        <v>39867</v>
      </c>
      <c r="F82">
        <v>2018</v>
      </c>
      <c r="G82">
        <v>8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105</v>
      </c>
      <c r="Y82" t="s">
        <v>105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25</v>
      </c>
      <c r="B83" t="s">
        <v>33</v>
      </c>
      <c r="C83" t="s">
        <v>34</v>
      </c>
      <c r="D83" s="1">
        <v>43199</v>
      </c>
      <c r="E83" t="s">
        <v>35</v>
      </c>
      <c r="F83">
        <v>2018</v>
      </c>
      <c r="G83">
        <v>8</v>
      </c>
      <c r="H83">
        <v>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105</v>
      </c>
      <c r="Y83" t="s">
        <v>105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25</v>
      </c>
      <c r="B84" t="s">
        <v>33</v>
      </c>
      <c r="C84" t="s">
        <v>34</v>
      </c>
      <c r="D84" s="1">
        <v>43199</v>
      </c>
      <c r="E84" t="s">
        <v>35</v>
      </c>
      <c r="F84">
        <v>2018</v>
      </c>
      <c r="G84">
        <v>7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105</v>
      </c>
      <c r="Y84" t="s">
        <v>105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18</v>
      </c>
      <c r="B85" t="s">
        <v>33</v>
      </c>
      <c r="C85" t="s">
        <v>34</v>
      </c>
      <c r="D85" s="1">
        <v>40007</v>
      </c>
      <c r="E85" s="1">
        <v>39867</v>
      </c>
      <c r="F85">
        <v>2018</v>
      </c>
      <c r="G85">
        <v>7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105</v>
      </c>
      <c r="Y85" t="s">
        <v>105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25</v>
      </c>
      <c r="B86" t="s">
        <v>33</v>
      </c>
      <c r="C86" t="s">
        <v>34</v>
      </c>
      <c r="D86" s="1">
        <v>43199</v>
      </c>
      <c r="E86" t="s">
        <v>35</v>
      </c>
      <c r="F86">
        <v>2018</v>
      </c>
      <c r="G86">
        <v>6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105</v>
      </c>
      <c r="Y86" t="s">
        <v>105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18</v>
      </c>
      <c r="B87" t="s">
        <v>33</v>
      </c>
      <c r="C87" t="s">
        <v>34</v>
      </c>
      <c r="D87" s="1">
        <v>40007</v>
      </c>
      <c r="E87" s="1">
        <v>39867</v>
      </c>
      <c r="F87">
        <v>2018</v>
      </c>
      <c r="G87">
        <v>6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105</v>
      </c>
      <c r="Y87" t="s">
        <v>105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25</v>
      </c>
      <c r="B88" t="s">
        <v>33</v>
      </c>
      <c r="C88" t="s">
        <v>34</v>
      </c>
      <c r="D88" s="1">
        <v>43199</v>
      </c>
      <c r="E88" t="s">
        <v>35</v>
      </c>
      <c r="F88">
        <v>2018</v>
      </c>
      <c r="G88">
        <v>5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105</v>
      </c>
      <c r="Y88" t="s">
        <v>105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18</v>
      </c>
      <c r="B89" t="s">
        <v>33</v>
      </c>
      <c r="C89" t="s">
        <v>34</v>
      </c>
      <c r="D89" s="1">
        <v>40007</v>
      </c>
      <c r="E89" s="1">
        <v>39867</v>
      </c>
      <c r="F89">
        <v>2018</v>
      </c>
      <c r="G89">
        <v>5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105</v>
      </c>
      <c r="Y89" t="s">
        <v>105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25</v>
      </c>
      <c r="B90" t="s">
        <v>33</v>
      </c>
      <c r="C90" t="s">
        <v>34</v>
      </c>
      <c r="D90" s="1">
        <v>43199</v>
      </c>
      <c r="E90" t="s">
        <v>35</v>
      </c>
      <c r="F90">
        <v>2018</v>
      </c>
      <c r="G90">
        <v>4</v>
      </c>
      <c r="H90">
        <v>2</v>
      </c>
      <c r="I90">
        <v>2</v>
      </c>
      <c r="J90">
        <v>2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175</v>
      </c>
      <c r="S90">
        <v>0</v>
      </c>
      <c r="T90">
        <v>630</v>
      </c>
      <c r="U90">
        <v>0</v>
      </c>
      <c r="V90">
        <v>0</v>
      </c>
      <c r="W90">
        <v>0</v>
      </c>
      <c r="X90" t="s">
        <v>105</v>
      </c>
      <c r="Y90" t="s">
        <v>4803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18</v>
      </c>
      <c r="B91" t="s">
        <v>33</v>
      </c>
      <c r="C91" t="s">
        <v>34</v>
      </c>
      <c r="D91" s="1">
        <v>40007</v>
      </c>
      <c r="E91" s="1">
        <v>39867</v>
      </c>
      <c r="F91">
        <v>2018</v>
      </c>
      <c r="G91">
        <v>4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105</v>
      </c>
      <c r="Y91" t="s">
        <v>105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18</v>
      </c>
      <c r="B92" t="s">
        <v>33</v>
      </c>
      <c r="C92" t="s">
        <v>34</v>
      </c>
      <c r="D92" s="1">
        <v>40007</v>
      </c>
      <c r="E92" s="1">
        <v>39867</v>
      </c>
      <c r="F92">
        <v>2018</v>
      </c>
      <c r="G92">
        <v>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105</v>
      </c>
      <c r="Y92" t="s">
        <v>105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25</v>
      </c>
      <c r="B93" t="s">
        <v>33</v>
      </c>
      <c r="C93" t="s">
        <v>34</v>
      </c>
      <c r="D93" s="1">
        <v>43199</v>
      </c>
      <c r="E93" t="s">
        <v>35</v>
      </c>
      <c r="F93">
        <v>2018</v>
      </c>
      <c r="G93">
        <v>3</v>
      </c>
      <c r="H93">
        <v>1</v>
      </c>
      <c r="I93">
        <v>12</v>
      </c>
      <c r="J93">
        <v>11</v>
      </c>
      <c r="K93">
        <v>2</v>
      </c>
      <c r="L93">
        <v>1</v>
      </c>
      <c r="M93">
        <v>10</v>
      </c>
      <c r="N93">
        <v>1</v>
      </c>
      <c r="O93">
        <v>0</v>
      </c>
      <c r="P93" t="s">
        <v>6541</v>
      </c>
      <c r="Q93" t="s">
        <v>6541</v>
      </c>
      <c r="R93">
        <v>200</v>
      </c>
      <c r="S93">
        <v>0</v>
      </c>
      <c r="T93">
        <v>632</v>
      </c>
      <c r="U93">
        <v>0</v>
      </c>
      <c r="V93">
        <v>0</v>
      </c>
      <c r="W93">
        <v>115</v>
      </c>
      <c r="X93" t="s">
        <v>6542</v>
      </c>
      <c r="Y93" t="s">
        <v>6543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18</v>
      </c>
      <c r="B94" t="s">
        <v>33</v>
      </c>
      <c r="C94" t="s">
        <v>34</v>
      </c>
      <c r="D94" s="1">
        <v>40007</v>
      </c>
      <c r="E94" s="1">
        <v>39867</v>
      </c>
      <c r="F94">
        <v>2018</v>
      </c>
      <c r="G94">
        <v>2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105</v>
      </c>
      <c r="Y94" t="s">
        <v>105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25</v>
      </c>
      <c r="B95" t="s">
        <v>33</v>
      </c>
      <c r="C95" t="s">
        <v>34</v>
      </c>
      <c r="D95" s="1">
        <v>43199</v>
      </c>
      <c r="E95" t="s">
        <v>35</v>
      </c>
      <c r="F95">
        <v>2018</v>
      </c>
      <c r="G95">
        <v>2</v>
      </c>
      <c r="H95">
        <v>1</v>
      </c>
      <c r="I95">
        <v>6</v>
      </c>
      <c r="J95">
        <v>5</v>
      </c>
      <c r="K95">
        <v>1</v>
      </c>
      <c r="L95">
        <v>0</v>
      </c>
      <c r="M95">
        <v>5</v>
      </c>
      <c r="N95">
        <v>1</v>
      </c>
      <c r="O95">
        <v>0</v>
      </c>
      <c r="P95" t="s">
        <v>1669</v>
      </c>
      <c r="Q95" t="s">
        <v>1669</v>
      </c>
      <c r="R95" t="s">
        <v>635</v>
      </c>
      <c r="S95">
        <v>0</v>
      </c>
      <c r="T95">
        <v>400</v>
      </c>
      <c r="U95">
        <v>0</v>
      </c>
      <c r="V95">
        <v>0</v>
      </c>
      <c r="W95" t="s">
        <v>6544</v>
      </c>
      <c r="X95" t="s">
        <v>1671</v>
      </c>
      <c r="Y95" t="s">
        <v>6545</v>
      </c>
      <c r="Z95" t="s">
        <v>417</v>
      </c>
      <c r="AA95">
        <v>0</v>
      </c>
      <c r="AB95">
        <v>2</v>
      </c>
      <c r="AC95">
        <v>0</v>
      </c>
      <c r="AD95">
        <v>1</v>
      </c>
      <c r="AE95">
        <v>0</v>
      </c>
      <c r="AF95">
        <v>4</v>
      </c>
      <c r="AG95">
        <v>0</v>
      </c>
      <c r="AH95">
        <v>4</v>
      </c>
    </row>
    <row r="96" spans="1:34" x14ac:dyDescent="0.25">
      <c r="A96">
        <v>18</v>
      </c>
      <c r="B96" t="s">
        <v>33</v>
      </c>
      <c r="C96" t="s">
        <v>34</v>
      </c>
      <c r="D96" s="1">
        <v>40007</v>
      </c>
      <c r="E96" s="1">
        <v>39867</v>
      </c>
      <c r="F96">
        <v>2018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105</v>
      </c>
      <c r="Y96" t="s">
        <v>105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25</v>
      </c>
      <c r="B97" t="s">
        <v>33</v>
      </c>
      <c r="C97" t="s">
        <v>34</v>
      </c>
      <c r="D97" s="1">
        <v>43199</v>
      </c>
      <c r="E97" t="s">
        <v>35</v>
      </c>
      <c r="F97">
        <v>2018</v>
      </c>
      <c r="G97">
        <v>1</v>
      </c>
      <c r="H97">
        <v>1</v>
      </c>
      <c r="I97">
        <v>4</v>
      </c>
      <c r="J97">
        <v>3</v>
      </c>
      <c r="K97">
        <v>2</v>
      </c>
      <c r="L97">
        <v>2</v>
      </c>
      <c r="M97">
        <v>1</v>
      </c>
      <c r="N97">
        <v>0</v>
      </c>
      <c r="O97">
        <v>1</v>
      </c>
      <c r="P97" t="s">
        <v>6546</v>
      </c>
      <c r="Q97" t="s">
        <v>440</v>
      </c>
      <c r="R97">
        <v>0</v>
      </c>
      <c r="S97">
        <v>0</v>
      </c>
      <c r="T97">
        <v>0</v>
      </c>
      <c r="U97">
        <v>750</v>
      </c>
      <c r="V97">
        <v>0</v>
      </c>
      <c r="W97">
        <v>0</v>
      </c>
      <c r="X97" t="s">
        <v>6547</v>
      </c>
      <c r="Y97" t="s">
        <v>6548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 x14ac:dyDescent="0.25">
      <c r="A98">
        <v>19</v>
      </c>
      <c r="B98" t="s">
        <v>192</v>
      </c>
      <c r="C98" t="s">
        <v>193</v>
      </c>
      <c r="D98" s="1">
        <v>40480</v>
      </c>
      <c r="E98" s="1">
        <v>39555</v>
      </c>
      <c r="F98">
        <v>2018</v>
      </c>
      <c r="G98">
        <v>12</v>
      </c>
      <c r="H98">
        <v>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105</v>
      </c>
      <c r="Y98" t="s">
        <v>105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34</v>
      </c>
      <c r="B99" t="s">
        <v>192</v>
      </c>
      <c r="C99" t="s">
        <v>193</v>
      </c>
      <c r="D99" s="1">
        <v>41726</v>
      </c>
      <c r="E99" s="1">
        <v>40276</v>
      </c>
      <c r="F99">
        <v>2018</v>
      </c>
      <c r="G99">
        <v>12</v>
      </c>
      <c r="H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105</v>
      </c>
      <c r="Y99" t="s">
        <v>105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34</v>
      </c>
      <c r="B100" t="s">
        <v>192</v>
      </c>
      <c r="C100" t="s">
        <v>193</v>
      </c>
      <c r="D100" s="1">
        <v>41726</v>
      </c>
      <c r="E100" s="1">
        <v>40276</v>
      </c>
      <c r="F100">
        <v>2018</v>
      </c>
      <c r="G100">
        <v>11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105</v>
      </c>
      <c r="Y100" t="s">
        <v>105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19</v>
      </c>
      <c r="B101" t="s">
        <v>192</v>
      </c>
      <c r="C101" t="s">
        <v>193</v>
      </c>
      <c r="D101" s="1">
        <v>40480</v>
      </c>
      <c r="E101" s="1">
        <v>39555</v>
      </c>
      <c r="F101">
        <v>2018</v>
      </c>
      <c r="G101">
        <v>11</v>
      </c>
      <c r="H101">
        <v>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105</v>
      </c>
      <c r="Y101" t="s">
        <v>105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34</v>
      </c>
      <c r="B102" t="s">
        <v>192</v>
      </c>
      <c r="C102" t="s">
        <v>193</v>
      </c>
      <c r="D102" s="1">
        <v>41726</v>
      </c>
      <c r="E102" s="1">
        <v>40276</v>
      </c>
      <c r="F102">
        <v>2018</v>
      </c>
      <c r="G102">
        <v>10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105</v>
      </c>
      <c r="Y102" t="s">
        <v>105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19</v>
      </c>
      <c r="B103" t="s">
        <v>192</v>
      </c>
      <c r="C103" t="s">
        <v>193</v>
      </c>
      <c r="D103" s="1">
        <v>40480</v>
      </c>
      <c r="E103" s="1">
        <v>39555</v>
      </c>
      <c r="F103">
        <v>2018</v>
      </c>
      <c r="G103">
        <v>10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105</v>
      </c>
      <c r="Y103" t="s">
        <v>105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34</v>
      </c>
      <c r="B104" t="s">
        <v>192</v>
      </c>
      <c r="C104" t="s">
        <v>193</v>
      </c>
      <c r="D104" s="1">
        <v>41726</v>
      </c>
      <c r="E104" s="1">
        <v>40276</v>
      </c>
      <c r="F104">
        <v>2018</v>
      </c>
      <c r="G104">
        <v>9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105</v>
      </c>
      <c r="Y104" t="s">
        <v>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19</v>
      </c>
      <c r="B105" t="s">
        <v>192</v>
      </c>
      <c r="C105" t="s">
        <v>193</v>
      </c>
      <c r="D105" s="1">
        <v>40480</v>
      </c>
      <c r="E105" s="1">
        <v>39555</v>
      </c>
      <c r="F105">
        <v>2018</v>
      </c>
      <c r="G105">
        <v>9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105</v>
      </c>
      <c r="Y105" t="s">
        <v>105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34</v>
      </c>
      <c r="B106" t="s">
        <v>192</v>
      </c>
      <c r="C106" t="s">
        <v>193</v>
      </c>
      <c r="D106" s="1">
        <v>41726</v>
      </c>
      <c r="E106" s="1">
        <v>40276</v>
      </c>
      <c r="F106">
        <v>2018</v>
      </c>
      <c r="G106">
        <v>8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105</v>
      </c>
      <c r="Y106" t="s">
        <v>105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19</v>
      </c>
      <c r="B107" t="s">
        <v>192</v>
      </c>
      <c r="C107" t="s">
        <v>193</v>
      </c>
      <c r="D107" s="1">
        <v>40480</v>
      </c>
      <c r="E107" s="1">
        <v>39555</v>
      </c>
      <c r="F107">
        <v>2018</v>
      </c>
      <c r="G107">
        <v>8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105</v>
      </c>
      <c r="Y107" t="s">
        <v>105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34</v>
      </c>
      <c r="B108" t="s">
        <v>192</v>
      </c>
      <c r="C108" t="s">
        <v>193</v>
      </c>
      <c r="D108" s="1">
        <v>41726</v>
      </c>
      <c r="E108" s="1">
        <v>40276</v>
      </c>
      <c r="F108">
        <v>2018</v>
      </c>
      <c r="G108">
        <v>7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105</v>
      </c>
      <c r="Y108" t="s">
        <v>105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19</v>
      </c>
      <c r="B109" t="s">
        <v>192</v>
      </c>
      <c r="C109" t="s">
        <v>193</v>
      </c>
      <c r="D109" s="1">
        <v>40480</v>
      </c>
      <c r="E109" s="1">
        <v>39555</v>
      </c>
      <c r="F109">
        <v>2018</v>
      </c>
      <c r="G109">
        <v>7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105</v>
      </c>
      <c r="Y109" t="s">
        <v>105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34</v>
      </c>
      <c r="B110" t="s">
        <v>192</v>
      </c>
      <c r="C110" t="s">
        <v>193</v>
      </c>
      <c r="D110" s="1">
        <v>41726</v>
      </c>
      <c r="E110" s="1">
        <v>40276</v>
      </c>
      <c r="F110">
        <v>2018</v>
      </c>
      <c r="G110">
        <v>6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105</v>
      </c>
      <c r="Y110" t="s">
        <v>105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19</v>
      </c>
      <c r="B111" t="s">
        <v>192</v>
      </c>
      <c r="C111" t="s">
        <v>193</v>
      </c>
      <c r="D111" s="1">
        <v>40480</v>
      </c>
      <c r="E111" s="1">
        <v>39555</v>
      </c>
      <c r="F111">
        <v>2018</v>
      </c>
      <c r="G111">
        <v>6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105</v>
      </c>
      <c r="Y111" t="s">
        <v>105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19</v>
      </c>
      <c r="B112" t="s">
        <v>192</v>
      </c>
      <c r="C112" t="s">
        <v>193</v>
      </c>
      <c r="D112" s="1">
        <v>40480</v>
      </c>
      <c r="E112" s="1">
        <v>39555</v>
      </c>
      <c r="F112">
        <v>2018</v>
      </c>
      <c r="G112">
        <v>5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105</v>
      </c>
      <c r="Y112" t="s">
        <v>105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34</v>
      </c>
      <c r="B113" t="s">
        <v>192</v>
      </c>
      <c r="C113" t="s">
        <v>193</v>
      </c>
      <c r="D113" s="1">
        <v>41726</v>
      </c>
      <c r="E113" s="1">
        <v>40276</v>
      </c>
      <c r="F113">
        <v>2018</v>
      </c>
      <c r="G113">
        <v>5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105</v>
      </c>
      <c r="Y113" t="s">
        <v>105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19</v>
      </c>
      <c r="B114" t="s">
        <v>192</v>
      </c>
      <c r="C114" t="s">
        <v>193</v>
      </c>
      <c r="D114" s="1">
        <v>40480</v>
      </c>
      <c r="E114" s="1">
        <v>39555</v>
      </c>
      <c r="F114">
        <v>2018</v>
      </c>
      <c r="G114">
        <v>4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105</v>
      </c>
      <c r="Y114" t="s">
        <v>105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34</v>
      </c>
      <c r="B115" t="s">
        <v>192</v>
      </c>
      <c r="C115" t="s">
        <v>193</v>
      </c>
      <c r="D115" s="1">
        <v>41726</v>
      </c>
      <c r="E115" s="1">
        <v>40276</v>
      </c>
      <c r="F115">
        <v>2018</v>
      </c>
      <c r="G115">
        <v>4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105</v>
      </c>
      <c r="Y115" t="s">
        <v>105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34</v>
      </c>
      <c r="B116" t="s">
        <v>192</v>
      </c>
      <c r="C116" t="s">
        <v>193</v>
      </c>
      <c r="D116" s="1">
        <v>41726</v>
      </c>
      <c r="E116" s="1">
        <v>40276</v>
      </c>
      <c r="F116">
        <v>2018</v>
      </c>
      <c r="G116">
        <v>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105</v>
      </c>
      <c r="Y116" t="s">
        <v>105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19</v>
      </c>
      <c r="B117" t="s">
        <v>192</v>
      </c>
      <c r="C117" t="s">
        <v>193</v>
      </c>
      <c r="D117" s="1">
        <v>40480</v>
      </c>
      <c r="E117" s="1">
        <v>39555</v>
      </c>
      <c r="F117">
        <v>2018</v>
      </c>
      <c r="G117">
        <v>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105</v>
      </c>
      <c r="Y117" t="s">
        <v>105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34</v>
      </c>
      <c r="B118" t="s">
        <v>192</v>
      </c>
      <c r="C118" t="s">
        <v>193</v>
      </c>
      <c r="D118" s="1">
        <v>41726</v>
      </c>
      <c r="E118" s="1">
        <v>40276</v>
      </c>
      <c r="F118">
        <v>2018</v>
      </c>
      <c r="G118">
        <v>2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105</v>
      </c>
      <c r="Y118" t="s">
        <v>105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19</v>
      </c>
      <c r="B119" t="s">
        <v>192</v>
      </c>
      <c r="C119" t="s">
        <v>193</v>
      </c>
      <c r="D119" s="1">
        <v>40480</v>
      </c>
      <c r="E119" s="1">
        <v>39555</v>
      </c>
      <c r="F119">
        <v>2018</v>
      </c>
      <c r="G119">
        <v>2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105</v>
      </c>
      <c r="Y119" t="s">
        <v>105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34</v>
      </c>
      <c r="B120" t="s">
        <v>192</v>
      </c>
      <c r="C120" t="s">
        <v>193</v>
      </c>
      <c r="D120" s="1">
        <v>41726</v>
      </c>
      <c r="E120" s="1">
        <v>40276</v>
      </c>
      <c r="F120">
        <v>2018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105</v>
      </c>
      <c r="Y120" t="s">
        <v>105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19</v>
      </c>
      <c r="B121" t="s">
        <v>192</v>
      </c>
      <c r="C121" t="s">
        <v>193</v>
      </c>
      <c r="D121" s="1">
        <v>40480</v>
      </c>
      <c r="E121" s="1">
        <v>39555</v>
      </c>
      <c r="F121">
        <v>2018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105</v>
      </c>
      <c r="Y121" t="s">
        <v>105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11203</v>
      </c>
      <c r="B122" t="s">
        <v>37</v>
      </c>
      <c r="C122" t="s">
        <v>38</v>
      </c>
      <c r="D122" s="1">
        <v>43188</v>
      </c>
      <c r="E122" s="1">
        <v>42580</v>
      </c>
      <c r="F122">
        <v>2018</v>
      </c>
      <c r="G122">
        <v>12</v>
      </c>
      <c r="H122">
        <v>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105</v>
      </c>
      <c r="Y122" t="s">
        <v>105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11203</v>
      </c>
      <c r="B123" t="s">
        <v>37</v>
      </c>
      <c r="C123" t="s">
        <v>38</v>
      </c>
      <c r="D123" s="1">
        <v>43188</v>
      </c>
      <c r="E123" s="1">
        <v>42580</v>
      </c>
      <c r="F123">
        <v>2018</v>
      </c>
      <c r="G123">
        <v>11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105</v>
      </c>
      <c r="Y123" t="s">
        <v>105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11203</v>
      </c>
      <c r="B124" t="s">
        <v>37</v>
      </c>
      <c r="C124" t="s">
        <v>38</v>
      </c>
      <c r="D124" s="1">
        <v>43188</v>
      </c>
      <c r="E124" s="1">
        <v>42580</v>
      </c>
      <c r="F124">
        <v>2018</v>
      </c>
      <c r="G124">
        <v>10</v>
      </c>
      <c r="H124">
        <v>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105</v>
      </c>
      <c r="Y124" t="s">
        <v>105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11203</v>
      </c>
      <c r="B125" t="s">
        <v>37</v>
      </c>
      <c r="C125" t="s">
        <v>38</v>
      </c>
      <c r="D125" s="1">
        <v>43188</v>
      </c>
      <c r="E125" s="1">
        <v>42580</v>
      </c>
      <c r="F125">
        <v>2018</v>
      </c>
      <c r="G125">
        <v>9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105</v>
      </c>
      <c r="Y125" t="s">
        <v>105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11203</v>
      </c>
      <c r="B126" t="s">
        <v>37</v>
      </c>
      <c r="C126" t="s">
        <v>38</v>
      </c>
      <c r="D126" s="1">
        <v>43188</v>
      </c>
      <c r="E126" s="1">
        <v>42580</v>
      </c>
      <c r="F126">
        <v>2018</v>
      </c>
      <c r="G126">
        <v>8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105</v>
      </c>
      <c r="Y126" t="s">
        <v>105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11203</v>
      </c>
      <c r="B127" t="s">
        <v>37</v>
      </c>
      <c r="C127" t="s">
        <v>38</v>
      </c>
      <c r="D127" s="1">
        <v>43188</v>
      </c>
      <c r="E127" s="1">
        <v>42580</v>
      </c>
      <c r="F127">
        <v>2018</v>
      </c>
      <c r="G127">
        <v>7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105</v>
      </c>
      <c r="Y127" t="s">
        <v>105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11203</v>
      </c>
      <c r="B128" t="s">
        <v>37</v>
      </c>
      <c r="C128" t="s">
        <v>38</v>
      </c>
      <c r="D128" s="1">
        <v>43188</v>
      </c>
      <c r="E128" s="1">
        <v>42580</v>
      </c>
      <c r="F128">
        <v>2018</v>
      </c>
      <c r="G128">
        <v>6</v>
      </c>
      <c r="H128">
        <v>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105</v>
      </c>
      <c r="Y128" t="s">
        <v>105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11203</v>
      </c>
      <c r="B129" t="s">
        <v>37</v>
      </c>
      <c r="C129" t="s">
        <v>38</v>
      </c>
      <c r="D129" s="1">
        <v>43188</v>
      </c>
      <c r="E129" s="1">
        <v>42580</v>
      </c>
      <c r="F129">
        <v>2018</v>
      </c>
      <c r="G129">
        <v>5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105</v>
      </c>
      <c r="Y129" t="s">
        <v>105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11203</v>
      </c>
      <c r="B130" t="s">
        <v>37</v>
      </c>
      <c r="C130" t="s">
        <v>38</v>
      </c>
      <c r="D130" s="1">
        <v>43188</v>
      </c>
      <c r="E130" s="1">
        <v>42580</v>
      </c>
      <c r="F130">
        <v>2018</v>
      </c>
      <c r="G130">
        <v>4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105</v>
      </c>
      <c r="Y130" t="s">
        <v>105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11203</v>
      </c>
      <c r="B131" t="s">
        <v>37</v>
      </c>
      <c r="C131" t="s">
        <v>38</v>
      </c>
      <c r="D131" s="1">
        <v>43188</v>
      </c>
      <c r="E131" s="1">
        <v>42580</v>
      </c>
      <c r="F131">
        <v>2018</v>
      </c>
      <c r="G131">
        <v>3</v>
      </c>
      <c r="H131">
        <v>1</v>
      </c>
      <c r="I131">
        <v>3</v>
      </c>
      <c r="J131">
        <v>3</v>
      </c>
      <c r="K131">
        <v>1</v>
      </c>
      <c r="L131">
        <v>1</v>
      </c>
      <c r="M131">
        <v>2</v>
      </c>
      <c r="N131">
        <v>0</v>
      </c>
      <c r="O131">
        <v>0</v>
      </c>
      <c r="P131">
        <v>800</v>
      </c>
      <c r="Q131">
        <v>800</v>
      </c>
      <c r="R131">
        <v>400</v>
      </c>
      <c r="S131">
        <v>0</v>
      </c>
      <c r="T131">
        <v>1050</v>
      </c>
      <c r="U131">
        <v>4200</v>
      </c>
      <c r="V131">
        <v>0</v>
      </c>
      <c r="W131">
        <v>0</v>
      </c>
      <c r="X131" t="s">
        <v>268</v>
      </c>
      <c r="Y131" t="s">
        <v>498</v>
      </c>
      <c r="Z131">
        <v>300</v>
      </c>
      <c r="AA131">
        <v>2</v>
      </c>
      <c r="AB131">
        <v>4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1</v>
      </c>
    </row>
    <row r="132" spans="1:34" x14ac:dyDescent="0.25">
      <c r="A132">
        <v>11203</v>
      </c>
      <c r="B132" t="s">
        <v>37</v>
      </c>
      <c r="C132" t="s">
        <v>38</v>
      </c>
      <c r="D132" s="1">
        <v>43188</v>
      </c>
      <c r="E132" s="1">
        <v>42580</v>
      </c>
      <c r="F132">
        <v>2018</v>
      </c>
      <c r="G132">
        <v>2</v>
      </c>
      <c r="H132">
        <v>1</v>
      </c>
      <c r="I132">
        <v>10</v>
      </c>
      <c r="J132">
        <v>10</v>
      </c>
      <c r="K132">
        <v>7</v>
      </c>
      <c r="L132">
        <v>7</v>
      </c>
      <c r="M132">
        <v>3</v>
      </c>
      <c r="N132">
        <v>0</v>
      </c>
      <c r="O132">
        <v>0</v>
      </c>
      <c r="P132">
        <v>1200</v>
      </c>
      <c r="Q132">
        <v>1200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6549</v>
      </c>
      <c r="X132" t="s">
        <v>123</v>
      </c>
      <c r="Y132" t="s">
        <v>518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11203</v>
      </c>
      <c r="B133" t="s">
        <v>37</v>
      </c>
      <c r="C133" t="s">
        <v>38</v>
      </c>
      <c r="D133" s="1">
        <v>43188</v>
      </c>
      <c r="E133" s="1">
        <v>42580</v>
      </c>
      <c r="F133">
        <v>2018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700</v>
      </c>
      <c r="Q133">
        <v>700</v>
      </c>
      <c r="R133">
        <v>150</v>
      </c>
      <c r="S133">
        <v>0</v>
      </c>
      <c r="T133">
        <v>300</v>
      </c>
      <c r="U133">
        <v>0</v>
      </c>
      <c r="V133">
        <v>0</v>
      </c>
      <c r="W133">
        <v>1200</v>
      </c>
      <c r="X133" t="s">
        <v>1319</v>
      </c>
      <c r="Y133" t="s">
        <v>1285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3</v>
      </c>
      <c r="AG133">
        <v>0</v>
      </c>
      <c r="AH133">
        <v>3</v>
      </c>
    </row>
    <row r="134" spans="1:34" x14ac:dyDescent="0.25">
      <c r="A134">
        <v>14</v>
      </c>
      <c r="B134" t="s">
        <v>313</v>
      </c>
      <c r="C134" t="s">
        <v>314</v>
      </c>
      <c r="D134" s="1">
        <v>39476</v>
      </c>
      <c r="E134" t="s">
        <v>35</v>
      </c>
      <c r="F134">
        <v>2018</v>
      </c>
      <c r="G134">
        <v>12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105</v>
      </c>
      <c r="Y134" t="s">
        <v>105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14</v>
      </c>
      <c r="B135" t="s">
        <v>313</v>
      </c>
      <c r="C135" t="s">
        <v>314</v>
      </c>
      <c r="D135" s="1">
        <v>39476</v>
      </c>
      <c r="E135" t="s">
        <v>35</v>
      </c>
      <c r="F135">
        <v>2018</v>
      </c>
      <c r="G135">
        <v>11</v>
      </c>
      <c r="H135">
        <v>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105</v>
      </c>
      <c r="Y135" t="s">
        <v>105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14</v>
      </c>
      <c r="B136" t="s">
        <v>313</v>
      </c>
      <c r="C136" t="s">
        <v>314</v>
      </c>
      <c r="D136" s="1">
        <v>39476</v>
      </c>
      <c r="E136" t="s">
        <v>35</v>
      </c>
      <c r="F136">
        <v>2018</v>
      </c>
      <c r="G136">
        <v>10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105</v>
      </c>
      <c r="Y136" t="s">
        <v>105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14</v>
      </c>
      <c r="B137" t="s">
        <v>313</v>
      </c>
      <c r="C137" t="s">
        <v>314</v>
      </c>
      <c r="D137" s="1">
        <v>39476</v>
      </c>
      <c r="E137" t="s">
        <v>35</v>
      </c>
      <c r="F137">
        <v>2018</v>
      </c>
      <c r="G137">
        <v>9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105</v>
      </c>
      <c r="Y137" t="s">
        <v>105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14</v>
      </c>
      <c r="B138" t="s">
        <v>313</v>
      </c>
      <c r="C138" t="s">
        <v>314</v>
      </c>
      <c r="D138" s="1">
        <v>39476</v>
      </c>
      <c r="E138" t="s">
        <v>35</v>
      </c>
      <c r="F138">
        <v>2018</v>
      </c>
      <c r="G138">
        <v>8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105</v>
      </c>
      <c r="Y138" t="s">
        <v>105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14</v>
      </c>
      <c r="B139" t="s">
        <v>313</v>
      </c>
      <c r="C139" t="s">
        <v>314</v>
      </c>
      <c r="D139" s="1">
        <v>39476</v>
      </c>
      <c r="E139" t="s">
        <v>35</v>
      </c>
      <c r="F139">
        <v>2018</v>
      </c>
      <c r="G139">
        <v>7</v>
      </c>
      <c r="H139">
        <v>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105</v>
      </c>
      <c r="Y139" t="s">
        <v>105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14</v>
      </c>
      <c r="B140" t="s">
        <v>313</v>
      </c>
      <c r="C140" t="s">
        <v>314</v>
      </c>
      <c r="D140" s="1">
        <v>39476</v>
      </c>
      <c r="E140" t="s">
        <v>35</v>
      </c>
      <c r="F140">
        <v>2018</v>
      </c>
      <c r="G140">
        <v>6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105</v>
      </c>
      <c r="Y140" t="s">
        <v>105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</v>
      </c>
      <c r="B141" t="s">
        <v>313</v>
      </c>
      <c r="C141" t="s">
        <v>314</v>
      </c>
      <c r="D141" s="1">
        <v>39476</v>
      </c>
      <c r="E141" t="s">
        <v>35</v>
      </c>
      <c r="F141">
        <v>2018</v>
      </c>
      <c r="G141">
        <v>5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105</v>
      </c>
      <c r="Y141" t="s">
        <v>105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</v>
      </c>
      <c r="B142" t="s">
        <v>313</v>
      </c>
      <c r="C142" t="s">
        <v>314</v>
      </c>
      <c r="D142" s="1">
        <v>39476</v>
      </c>
      <c r="E142" t="s">
        <v>35</v>
      </c>
      <c r="F142">
        <v>2018</v>
      </c>
      <c r="G142">
        <v>4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105</v>
      </c>
      <c r="Y142" t="s">
        <v>105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</v>
      </c>
      <c r="B143" t="s">
        <v>313</v>
      </c>
      <c r="C143" t="s">
        <v>314</v>
      </c>
      <c r="D143" s="1">
        <v>39476</v>
      </c>
      <c r="E143" t="s">
        <v>35</v>
      </c>
      <c r="F143">
        <v>2018</v>
      </c>
      <c r="G143">
        <v>3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105</v>
      </c>
      <c r="Y143" t="s">
        <v>105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</v>
      </c>
      <c r="B144" t="s">
        <v>313</v>
      </c>
      <c r="C144" t="s">
        <v>314</v>
      </c>
      <c r="D144" s="1">
        <v>39476</v>
      </c>
      <c r="E144" t="s">
        <v>35</v>
      </c>
      <c r="F144">
        <v>2018</v>
      </c>
      <c r="G144">
        <v>2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105</v>
      </c>
      <c r="Y144" t="s">
        <v>105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</v>
      </c>
      <c r="B145" t="s">
        <v>313</v>
      </c>
      <c r="C145" t="s">
        <v>314</v>
      </c>
      <c r="D145" s="1">
        <v>39476</v>
      </c>
      <c r="E145" t="s">
        <v>35</v>
      </c>
      <c r="F145">
        <v>2018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105</v>
      </c>
      <c r="Y145" t="s">
        <v>105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33</v>
      </c>
      <c r="B146" t="s">
        <v>241</v>
      </c>
      <c r="C146" t="s">
        <v>118</v>
      </c>
      <c r="D146" s="1">
        <v>41274</v>
      </c>
      <c r="E146" s="1">
        <v>40309</v>
      </c>
      <c r="F146">
        <v>2018</v>
      </c>
      <c r="G146">
        <v>12</v>
      </c>
      <c r="H146">
        <v>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105</v>
      </c>
      <c r="Y146" t="s">
        <v>105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33</v>
      </c>
      <c r="B147" t="s">
        <v>241</v>
      </c>
      <c r="C147" t="s">
        <v>118</v>
      </c>
      <c r="D147" s="1">
        <v>41274</v>
      </c>
      <c r="E147" s="1">
        <v>40309</v>
      </c>
      <c r="F147">
        <v>2018</v>
      </c>
      <c r="G147">
        <v>11</v>
      </c>
      <c r="H147">
        <v>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105</v>
      </c>
      <c r="Y147" t="s">
        <v>105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33</v>
      </c>
      <c r="B148" t="s">
        <v>241</v>
      </c>
      <c r="C148" t="s">
        <v>118</v>
      </c>
      <c r="D148" s="1">
        <v>41274</v>
      </c>
      <c r="E148" s="1">
        <v>40309</v>
      </c>
      <c r="F148">
        <v>2018</v>
      </c>
      <c r="G148">
        <v>10</v>
      </c>
      <c r="H148">
        <v>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105</v>
      </c>
      <c r="Y148" t="s">
        <v>105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33</v>
      </c>
      <c r="B149" t="s">
        <v>241</v>
      </c>
      <c r="C149" t="s">
        <v>118</v>
      </c>
      <c r="D149" s="1">
        <v>41274</v>
      </c>
      <c r="E149" s="1">
        <v>40309</v>
      </c>
      <c r="F149">
        <v>2018</v>
      </c>
      <c r="G149">
        <v>9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105</v>
      </c>
      <c r="Y149" t="s">
        <v>105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33</v>
      </c>
      <c r="B150" t="s">
        <v>241</v>
      </c>
      <c r="C150" t="s">
        <v>118</v>
      </c>
      <c r="D150" s="1">
        <v>41274</v>
      </c>
      <c r="E150" s="1">
        <v>40309</v>
      </c>
      <c r="F150">
        <v>2018</v>
      </c>
      <c r="G150">
        <v>8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105</v>
      </c>
      <c r="Y150" t="s">
        <v>105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33</v>
      </c>
      <c r="B151" t="s">
        <v>241</v>
      </c>
      <c r="C151" t="s">
        <v>118</v>
      </c>
      <c r="D151" s="1">
        <v>41274</v>
      </c>
      <c r="E151" s="1">
        <v>40309</v>
      </c>
      <c r="F151">
        <v>2018</v>
      </c>
      <c r="G151">
        <v>7</v>
      </c>
      <c r="H151">
        <v>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105</v>
      </c>
      <c r="Y151" t="s">
        <v>105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33</v>
      </c>
      <c r="B152" t="s">
        <v>241</v>
      </c>
      <c r="C152" t="s">
        <v>118</v>
      </c>
      <c r="D152" s="1">
        <v>41274</v>
      </c>
      <c r="E152" s="1">
        <v>40309</v>
      </c>
      <c r="F152">
        <v>2018</v>
      </c>
      <c r="G152">
        <v>6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105</v>
      </c>
      <c r="Y152" t="s">
        <v>105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33</v>
      </c>
      <c r="B153" t="s">
        <v>241</v>
      </c>
      <c r="C153" t="s">
        <v>118</v>
      </c>
      <c r="D153" s="1">
        <v>41274</v>
      </c>
      <c r="E153" s="1">
        <v>40309</v>
      </c>
      <c r="F153">
        <v>2018</v>
      </c>
      <c r="G153">
        <v>5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105</v>
      </c>
      <c r="Y153" t="s">
        <v>105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33</v>
      </c>
      <c r="B154" t="s">
        <v>241</v>
      </c>
      <c r="C154" t="s">
        <v>118</v>
      </c>
      <c r="D154" s="1">
        <v>41274</v>
      </c>
      <c r="E154" s="1">
        <v>40309</v>
      </c>
      <c r="F154">
        <v>2018</v>
      </c>
      <c r="G154">
        <v>4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105</v>
      </c>
      <c r="Y154" t="s">
        <v>105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33</v>
      </c>
      <c r="B155" t="s">
        <v>241</v>
      </c>
      <c r="C155" t="s">
        <v>118</v>
      </c>
      <c r="D155" s="1">
        <v>41274</v>
      </c>
      <c r="E155" s="1">
        <v>40309</v>
      </c>
      <c r="F155">
        <v>2018</v>
      </c>
      <c r="G155">
        <v>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105</v>
      </c>
      <c r="Y155" t="s">
        <v>105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33</v>
      </c>
      <c r="B156" t="s">
        <v>241</v>
      </c>
      <c r="C156" t="s">
        <v>118</v>
      </c>
      <c r="D156" s="1">
        <v>41274</v>
      </c>
      <c r="E156" s="1">
        <v>40309</v>
      </c>
      <c r="F156">
        <v>2018</v>
      </c>
      <c r="G156">
        <v>2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105</v>
      </c>
      <c r="Y156" t="s">
        <v>105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33</v>
      </c>
      <c r="B157" t="s">
        <v>241</v>
      </c>
      <c r="C157" t="s">
        <v>118</v>
      </c>
      <c r="D157" s="1">
        <v>41274</v>
      </c>
      <c r="E157" s="1">
        <v>40309</v>
      </c>
      <c r="F157">
        <v>2018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105</v>
      </c>
      <c r="Y157" t="s">
        <v>105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</v>
      </c>
      <c r="B158" t="s">
        <v>507</v>
      </c>
      <c r="C158" t="s">
        <v>508</v>
      </c>
      <c r="D158" s="1">
        <v>43186</v>
      </c>
      <c r="E158" s="1">
        <v>37360</v>
      </c>
      <c r="F158">
        <v>2018</v>
      </c>
      <c r="G158">
        <v>12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105</v>
      </c>
      <c r="Y158" t="s">
        <v>105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</v>
      </c>
      <c r="B159" t="s">
        <v>507</v>
      </c>
      <c r="C159" t="s">
        <v>508</v>
      </c>
      <c r="D159" s="1">
        <v>43186</v>
      </c>
      <c r="E159" s="1">
        <v>37360</v>
      </c>
      <c r="F159">
        <v>2018</v>
      </c>
      <c r="G159">
        <v>11</v>
      </c>
      <c r="H159">
        <v>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105</v>
      </c>
      <c r="Y159" t="s">
        <v>105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</v>
      </c>
      <c r="B160" t="s">
        <v>507</v>
      </c>
      <c r="C160" t="s">
        <v>508</v>
      </c>
      <c r="D160" s="1">
        <v>43186</v>
      </c>
      <c r="E160" s="1">
        <v>37360</v>
      </c>
      <c r="F160">
        <v>2018</v>
      </c>
      <c r="G160">
        <v>10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105</v>
      </c>
      <c r="Y160" t="s">
        <v>105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15</v>
      </c>
      <c r="B161" t="s">
        <v>507</v>
      </c>
      <c r="C161" t="s">
        <v>508</v>
      </c>
      <c r="D161" s="1">
        <v>43186</v>
      </c>
      <c r="E161" s="1">
        <v>37360</v>
      </c>
      <c r="F161">
        <v>2018</v>
      </c>
      <c r="G161">
        <v>9</v>
      </c>
      <c r="H161">
        <v>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105</v>
      </c>
      <c r="Y161" t="s">
        <v>105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15</v>
      </c>
      <c r="B162" t="s">
        <v>507</v>
      </c>
      <c r="C162" t="s">
        <v>508</v>
      </c>
      <c r="D162" s="1">
        <v>43186</v>
      </c>
      <c r="E162" s="1">
        <v>37360</v>
      </c>
      <c r="F162">
        <v>2018</v>
      </c>
      <c r="G162">
        <v>8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105</v>
      </c>
      <c r="Y162" t="s">
        <v>105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15</v>
      </c>
      <c r="B163" t="s">
        <v>507</v>
      </c>
      <c r="C163" t="s">
        <v>508</v>
      </c>
      <c r="D163" s="1">
        <v>43186</v>
      </c>
      <c r="E163" s="1">
        <v>37360</v>
      </c>
      <c r="F163">
        <v>2018</v>
      </c>
      <c r="G163">
        <v>7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105</v>
      </c>
      <c r="Y163" t="s">
        <v>105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15</v>
      </c>
      <c r="B164" t="s">
        <v>507</v>
      </c>
      <c r="C164" t="s">
        <v>508</v>
      </c>
      <c r="D164" s="1">
        <v>43186</v>
      </c>
      <c r="E164" s="1">
        <v>37360</v>
      </c>
      <c r="F164">
        <v>2018</v>
      </c>
      <c r="G164">
        <v>6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105</v>
      </c>
      <c r="Y164" t="s">
        <v>105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15</v>
      </c>
      <c r="B165" t="s">
        <v>507</v>
      </c>
      <c r="C165" t="s">
        <v>508</v>
      </c>
      <c r="D165" s="1">
        <v>43186</v>
      </c>
      <c r="E165" s="1">
        <v>37360</v>
      </c>
      <c r="F165">
        <v>2018</v>
      </c>
      <c r="G165">
        <v>5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105</v>
      </c>
      <c r="Y165" t="s">
        <v>105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15</v>
      </c>
      <c r="B166" t="s">
        <v>507</v>
      </c>
      <c r="C166" t="s">
        <v>508</v>
      </c>
      <c r="D166" s="1">
        <v>43186</v>
      </c>
      <c r="E166" s="1">
        <v>37360</v>
      </c>
      <c r="F166">
        <v>2018</v>
      </c>
      <c r="G166">
        <v>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105</v>
      </c>
      <c r="Y166" t="s">
        <v>105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</row>
    <row r="167" spans="1:34" x14ac:dyDescent="0.25">
      <c r="A167">
        <v>15</v>
      </c>
      <c r="B167" t="s">
        <v>507</v>
      </c>
      <c r="C167" t="s">
        <v>508</v>
      </c>
      <c r="D167" s="1">
        <v>43186</v>
      </c>
      <c r="E167" s="1">
        <v>37360</v>
      </c>
      <c r="F167">
        <v>2018</v>
      </c>
      <c r="G167">
        <v>3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400</v>
      </c>
      <c r="Q167">
        <v>400</v>
      </c>
      <c r="R167">
        <v>0</v>
      </c>
      <c r="S167">
        <v>150</v>
      </c>
      <c r="T167">
        <v>0</v>
      </c>
      <c r="U167">
        <v>0</v>
      </c>
      <c r="V167">
        <v>0</v>
      </c>
      <c r="W167">
        <v>0</v>
      </c>
      <c r="X167" t="s">
        <v>208</v>
      </c>
      <c r="Y167" t="s">
        <v>408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5</v>
      </c>
      <c r="AF167">
        <v>0</v>
      </c>
      <c r="AG167">
        <v>0</v>
      </c>
      <c r="AH167">
        <v>5</v>
      </c>
    </row>
    <row r="168" spans="1:34" x14ac:dyDescent="0.25">
      <c r="A168">
        <v>15</v>
      </c>
      <c r="B168" t="s">
        <v>507</v>
      </c>
      <c r="C168" t="s">
        <v>508</v>
      </c>
      <c r="D168" s="1">
        <v>43186</v>
      </c>
      <c r="E168" s="1">
        <v>37360</v>
      </c>
      <c r="F168">
        <v>2018</v>
      </c>
      <c r="G168">
        <v>2</v>
      </c>
      <c r="H168">
        <v>1</v>
      </c>
      <c r="I168">
        <v>2</v>
      </c>
      <c r="J168">
        <v>2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800</v>
      </c>
      <c r="Q168">
        <v>800</v>
      </c>
      <c r="R168">
        <v>0</v>
      </c>
      <c r="S168">
        <v>300</v>
      </c>
      <c r="T168">
        <v>0</v>
      </c>
      <c r="U168">
        <v>0</v>
      </c>
      <c r="V168" t="s">
        <v>6550</v>
      </c>
      <c r="W168">
        <v>0</v>
      </c>
      <c r="X168" t="s">
        <v>514</v>
      </c>
      <c r="Y168" t="s">
        <v>503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</v>
      </c>
      <c r="AF168">
        <v>0</v>
      </c>
      <c r="AG168">
        <v>0</v>
      </c>
      <c r="AH168">
        <v>4</v>
      </c>
    </row>
    <row r="169" spans="1:34" x14ac:dyDescent="0.25">
      <c r="A169">
        <v>15</v>
      </c>
      <c r="B169" t="s">
        <v>507</v>
      </c>
      <c r="C169" t="s">
        <v>508</v>
      </c>
      <c r="D169" s="1">
        <v>43186</v>
      </c>
      <c r="E169" s="1">
        <v>37360</v>
      </c>
      <c r="F169">
        <v>2018</v>
      </c>
      <c r="G169">
        <v>1</v>
      </c>
      <c r="H169">
        <v>1</v>
      </c>
      <c r="I169">
        <v>2</v>
      </c>
      <c r="J169">
        <v>2</v>
      </c>
      <c r="K169">
        <v>0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800</v>
      </c>
      <c r="S169">
        <v>0</v>
      </c>
      <c r="T169">
        <v>900</v>
      </c>
      <c r="U169">
        <v>0</v>
      </c>
      <c r="V169">
        <v>0</v>
      </c>
      <c r="W169">
        <v>0</v>
      </c>
      <c r="X169" t="s">
        <v>105</v>
      </c>
      <c r="Y169" t="s">
        <v>405</v>
      </c>
      <c r="Z169">
        <v>0</v>
      </c>
      <c r="AA169">
        <v>0</v>
      </c>
      <c r="AB169">
        <v>4</v>
      </c>
      <c r="AC169">
        <v>0</v>
      </c>
      <c r="AD169">
        <v>3</v>
      </c>
      <c r="AE169">
        <v>1</v>
      </c>
      <c r="AF169">
        <v>2</v>
      </c>
      <c r="AG169">
        <v>0</v>
      </c>
      <c r="AH169">
        <v>3</v>
      </c>
    </row>
    <row r="170" spans="1:34" x14ac:dyDescent="0.25">
      <c r="A170">
        <v>40</v>
      </c>
      <c r="B170" t="s">
        <v>40</v>
      </c>
      <c r="C170" t="s">
        <v>41</v>
      </c>
      <c r="D170" s="1">
        <v>43186</v>
      </c>
      <c r="E170" t="s">
        <v>35</v>
      </c>
      <c r="F170">
        <v>2018</v>
      </c>
      <c r="G170">
        <v>12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105</v>
      </c>
      <c r="Y170" t="s">
        <v>105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40</v>
      </c>
      <c r="B171" t="s">
        <v>40</v>
      </c>
      <c r="C171" t="s">
        <v>41</v>
      </c>
      <c r="D171" s="1">
        <v>43186</v>
      </c>
      <c r="E171" t="s">
        <v>35</v>
      </c>
      <c r="F171">
        <v>2018</v>
      </c>
      <c r="G171">
        <v>11</v>
      </c>
      <c r="H171">
        <v>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105</v>
      </c>
      <c r="Y171" t="s">
        <v>105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40</v>
      </c>
      <c r="B172" t="s">
        <v>40</v>
      </c>
      <c r="C172" t="s">
        <v>41</v>
      </c>
      <c r="D172" s="1">
        <v>43186</v>
      </c>
      <c r="E172" t="s">
        <v>35</v>
      </c>
      <c r="F172">
        <v>2018</v>
      </c>
      <c r="G172">
        <v>10</v>
      </c>
      <c r="H172">
        <v>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105</v>
      </c>
      <c r="Y172" t="s">
        <v>105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40</v>
      </c>
      <c r="B173" t="s">
        <v>40</v>
      </c>
      <c r="C173" t="s">
        <v>41</v>
      </c>
      <c r="D173" s="1">
        <v>43186</v>
      </c>
      <c r="E173" t="s">
        <v>35</v>
      </c>
      <c r="F173">
        <v>2018</v>
      </c>
      <c r="G173">
        <v>9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105</v>
      </c>
      <c r="Y173" t="s">
        <v>105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40</v>
      </c>
      <c r="B174" t="s">
        <v>40</v>
      </c>
      <c r="C174" t="s">
        <v>41</v>
      </c>
      <c r="D174" s="1">
        <v>43186</v>
      </c>
      <c r="E174" t="s">
        <v>35</v>
      </c>
      <c r="F174">
        <v>2018</v>
      </c>
      <c r="G174">
        <v>8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105</v>
      </c>
      <c r="Y174" t="s">
        <v>105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40</v>
      </c>
      <c r="B175" t="s">
        <v>40</v>
      </c>
      <c r="C175" t="s">
        <v>41</v>
      </c>
      <c r="D175" s="1">
        <v>43186</v>
      </c>
      <c r="E175" t="s">
        <v>35</v>
      </c>
      <c r="F175">
        <v>2018</v>
      </c>
      <c r="G175">
        <v>7</v>
      </c>
      <c r="H175">
        <v>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105</v>
      </c>
      <c r="Y175" t="s">
        <v>105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40</v>
      </c>
      <c r="B176" t="s">
        <v>40</v>
      </c>
      <c r="C176" t="s">
        <v>41</v>
      </c>
      <c r="D176" s="1">
        <v>43186</v>
      </c>
      <c r="E176" t="s">
        <v>35</v>
      </c>
      <c r="F176">
        <v>2018</v>
      </c>
      <c r="G176">
        <v>6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105</v>
      </c>
      <c r="Y176" t="s">
        <v>105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40</v>
      </c>
      <c r="B177" t="s">
        <v>40</v>
      </c>
      <c r="C177" t="s">
        <v>41</v>
      </c>
      <c r="D177" s="1">
        <v>43186</v>
      </c>
      <c r="E177" t="s">
        <v>35</v>
      </c>
      <c r="F177">
        <v>2018</v>
      </c>
      <c r="G177">
        <v>5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105</v>
      </c>
      <c r="Y177" t="s">
        <v>105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40</v>
      </c>
      <c r="B178" t="s">
        <v>40</v>
      </c>
      <c r="C178" t="s">
        <v>41</v>
      </c>
      <c r="D178" s="1">
        <v>43186</v>
      </c>
      <c r="E178" t="s">
        <v>35</v>
      </c>
      <c r="F178">
        <v>2018</v>
      </c>
      <c r="G178">
        <v>4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105</v>
      </c>
      <c r="Y178" t="s">
        <v>105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</row>
    <row r="179" spans="1:34" x14ac:dyDescent="0.25">
      <c r="A179">
        <v>40</v>
      </c>
      <c r="B179" t="s">
        <v>40</v>
      </c>
      <c r="C179" t="s">
        <v>41</v>
      </c>
      <c r="D179" s="1">
        <v>43186</v>
      </c>
      <c r="E179" t="s">
        <v>35</v>
      </c>
      <c r="F179">
        <v>2018</v>
      </c>
      <c r="G179">
        <v>3</v>
      </c>
      <c r="H179">
        <v>1</v>
      </c>
      <c r="I179">
        <v>3</v>
      </c>
      <c r="J179">
        <v>3</v>
      </c>
      <c r="K179">
        <v>2</v>
      </c>
      <c r="L179">
        <v>2</v>
      </c>
      <c r="M179">
        <v>1</v>
      </c>
      <c r="N179">
        <v>0</v>
      </c>
      <c r="O179">
        <v>0</v>
      </c>
      <c r="P179">
        <v>400</v>
      </c>
      <c r="Q179">
        <v>400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273</v>
      </c>
      <c r="Y179" t="s">
        <v>501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1</v>
      </c>
    </row>
    <row r="180" spans="1:34" x14ac:dyDescent="0.25">
      <c r="A180">
        <v>40</v>
      </c>
      <c r="B180" t="s">
        <v>40</v>
      </c>
      <c r="C180" t="s">
        <v>41</v>
      </c>
      <c r="D180" s="1">
        <v>43186</v>
      </c>
      <c r="E180" t="s">
        <v>35</v>
      </c>
      <c r="F180">
        <v>2018</v>
      </c>
      <c r="G180">
        <v>2</v>
      </c>
      <c r="H180">
        <v>1</v>
      </c>
      <c r="I180">
        <v>4</v>
      </c>
      <c r="J180">
        <v>2</v>
      </c>
      <c r="K180">
        <v>1</v>
      </c>
      <c r="L180">
        <v>1</v>
      </c>
      <c r="M180">
        <v>1</v>
      </c>
      <c r="N180">
        <v>0</v>
      </c>
      <c r="O180">
        <v>2</v>
      </c>
      <c r="P180">
        <v>1700</v>
      </c>
      <c r="Q180">
        <v>400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1406</v>
      </c>
      <c r="Y180" t="s">
        <v>599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2</v>
      </c>
      <c r="AG180">
        <v>0</v>
      </c>
      <c r="AH180">
        <v>2</v>
      </c>
    </row>
    <row r="181" spans="1:34" x14ac:dyDescent="0.25">
      <c r="A181">
        <v>40</v>
      </c>
      <c r="B181" t="s">
        <v>40</v>
      </c>
      <c r="C181" t="s">
        <v>41</v>
      </c>
      <c r="D181" s="1">
        <v>43186</v>
      </c>
      <c r="E181" t="s">
        <v>35</v>
      </c>
      <c r="F181">
        <v>2018</v>
      </c>
      <c r="G181">
        <v>1</v>
      </c>
      <c r="H181">
        <v>1</v>
      </c>
      <c r="I181">
        <v>3</v>
      </c>
      <c r="J181">
        <v>3</v>
      </c>
      <c r="K181">
        <v>1</v>
      </c>
      <c r="L181">
        <v>1</v>
      </c>
      <c r="M181">
        <v>2</v>
      </c>
      <c r="N181">
        <v>0</v>
      </c>
      <c r="O181">
        <v>0</v>
      </c>
      <c r="P181">
        <v>800</v>
      </c>
      <c r="Q181">
        <v>800</v>
      </c>
      <c r="R181">
        <v>200</v>
      </c>
      <c r="S181">
        <v>350</v>
      </c>
      <c r="T181">
        <v>200</v>
      </c>
      <c r="U181">
        <v>300</v>
      </c>
      <c r="V181">
        <v>0</v>
      </c>
      <c r="W181">
        <v>0</v>
      </c>
      <c r="X181" t="s">
        <v>890</v>
      </c>
      <c r="Y181" t="s">
        <v>670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2</v>
      </c>
      <c r="AG181">
        <v>0</v>
      </c>
      <c r="AH181">
        <v>2</v>
      </c>
    </row>
    <row r="182" spans="1:34" x14ac:dyDescent="0.25">
      <c r="A182">
        <v>7</v>
      </c>
      <c r="B182" t="s">
        <v>288</v>
      </c>
      <c r="C182" t="s">
        <v>289</v>
      </c>
      <c r="D182" s="1">
        <v>40459</v>
      </c>
      <c r="E182" s="1">
        <v>39588</v>
      </c>
      <c r="F182">
        <v>2018</v>
      </c>
      <c r="G182">
        <v>12</v>
      </c>
      <c r="H182">
        <v>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105</v>
      </c>
      <c r="Y182" t="s">
        <v>105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7</v>
      </c>
      <c r="B183" t="s">
        <v>288</v>
      </c>
      <c r="C183" t="s">
        <v>289</v>
      </c>
      <c r="D183" s="1">
        <v>40459</v>
      </c>
      <c r="E183" s="1">
        <v>39588</v>
      </c>
      <c r="F183">
        <v>2018</v>
      </c>
      <c r="G183">
        <v>11</v>
      </c>
      <c r="H183">
        <v>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105</v>
      </c>
      <c r="Y183" t="s">
        <v>105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7</v>
      </c>
      <c r="B184" t="s">
        <v>288</v>
      </c>
      <c r="C184" t="s">
        <v>289</v>
      </c>
      <c r="D184" s="1">
        <v>40459</v>
      </c>
      <c r="E184" s="1">
        <v>39588</v>
      </c>
      <c r="F184">
        <v>2018</v>
      </c>
      <c r="G184">
        <v>10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105</v>
      </c>
      <c r="Y184" t="s">
        <v>105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7</v>
      </c>
      <c r="B185" t="s">
        <v>288</v>
      </c>
      <c r="C185" t="s">
        <v>289</v>
      </c>
      <c r="D185" s="1">
        <v>40459</v>
      </c>
      <c r="E185" s="1">
        <v>39588</v>
      </c>
      <c r="F185">
        <v>2018</v>
      </c>
      <c r="G185">
        <v>9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105</v>
      </c>
      <c r="Y185" t="s">
        <v>105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7</v>
      </c>
      <c r="B186" t="s">
        <v>288</v>
      </c>
      <c r="C186" t="s">
        <v>289</v>
      </c>
      <c r="D186" s="1">
        <v>40459</v>
      </c>
      <c r="E186" s="1">
        <v>39588</v>
      </c>
      <c r="F186">
        <v>2018</v>
      </c>
      <c r="G186">
        <v>8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105</v>
      </c>
      <c r="Y186" t="s">
        <v>105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7</v>
      </c>
      <c r="B187" t="s">
        <v>288</v>
      </c>
      <c r="C187" t="s">
        <v>289</v>
      </c>
      <c r="D187" s="1">
        <v>40459</v>
      </c>
      <c r="E187" s="1">
        <v>39588</v>
      </c>
      <c r="F187">
        <v>2018</v>
      </c>
      <c r="G187">
        <v>7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105</v>
      </c>
      <c r="Y187" t="s">
        <v>105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7</v>
      </c>
      <c r="B188" t="s">
        <v>288</v>
      </c>
      <c r="C188" t="s">
        <v>289</v>
      </c>
      <c r="D188" s="1">
        <v>40459</v>
      </c>
      <c r="E188" s="1">
        <v>39588</v>
      </c>
      <c r="F188">
        <v>2018</v>
      </c>
      <c r="G188">
        <v>6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105</v>
      </c>
      <c r="Y188" t="s">
        <v>105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7</v>
      </c>
      <c r="B189" t="s">
        <v>288</v>
      </c>
      <c r="C189" t="s">
        <v>289</v>
      </c>
      <c r="D189" s="1">
        <v>40459</v>
      </c>
      <c r="E189" s="1">
        <v>39588</v>
      </c>
      <c r="F189">
        <v>2018</v>
      </c>
      <c r="G189">
        <v>5</v>
      </c>
      <c r="H189">
        <v>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105</v>
      </c>
      <c r="Y189" t="s">
        <v>105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7</v>
      </c>
      <c r="B190" t="s">
        <v>288</v>
      </c>
      <c r="C190" t="s">
        <v>289</v>
      </c>
      <c r="D190" s="1">
        <v>40459</v>
      </c>
      <c r="E190" s="1">
        <v>39588</v>
      </c>
      <c r="F190">
        <v>2018</v>
      </c>
      <c r="G190">
        <v>4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105</v>
      </c>
      <c r="Y190" t="s">
        <v>105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7</v>
      </c>
      <c r="B191" t="s">
        <v>288</v>
      </c>
      <c r="C191" t="s">
        <v>289</v>
      </c>
      <c r="D191" s="1">
        <v>40459</v>
      </c>
      <c r="E191" s="1">
        <v>39588</v>
      </c>
      <c r="F191">
        <v>2018</v>
      </c>
      <c r="G191">
        <v>3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105</v>
      </c>
      <c r="Y191" t="s">
        <v>105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7</v>
      </c>
      <c r="B192" t="s">
        <v>288</v>
      </c>
      <c r="C192" t="s">
        <v>289</v>
      </c>
      <c r="D192" s="1">
        <v>40459</v>
      </c>
      <c r="E192" s="1">
        <v>39588</v>
      </c>
      <c r="F192">
        <v>2018</v>
      </c>
      <c r="G192">
        <v>2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105</v>
      </c>
      <c r="Y192" t="s">
        <v>105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7</v>
      </c>
      <c r="B193" t="s">
        <v>288</v>
      </c>
      <c r="C193" t="s">
        <v>289</v>
      </c>
      <c r="D193" s="1">
        <v>40459</v>
      </c>
      <c r="E193" s="1">
        <v>39588</v>
      </c>
      <c r="F193">
        <v>2018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105</v>
      </c>
      <c r="Y193" t="s">
        <v>105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78</v>
      </c>
      <c r="B194" t="s">
        <v>42</v>
      </c>
      <c r="C194" t="s">
        <v>43</v>
      </c>
      <c r="D194" s="1">
        <v>43195</v>
      </c>
      <c r="E194" s="1">
        <v>41555</v>
      </c>
      <c r="F194">
        <v>2018</v>
      </c>
      <c r="G194">
        <v>12</v>
      </c>
      <c r="H194">
        <v>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105</v>
      </c>
      <c r="Y194" t="s">
        <v>105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78</v>
      </c>
      <c r="B195" t="s">
        <v>42</v>
      </c>
      <c r="C195" t="s">
        <v>43</v>
      </c>
      <c r="D195" s="1">
        <v>43195</v>
      </c>
      <c r="E195" s="1">
        <v>41555</v>
      </c>
      <c r="F195">
        <v>2018</v>
      </c>
      <c r="G195">
        <v>11</v>
      </c>
      <c r="H195">
        <v>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105</v>
      </c>
      <c r="Y195" t="s">
        <v>105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78</v>
      </c>
      <c r="B196" t="s">
        <v>42</v>
      </c>
      <c r="C196" t="s">
        <v>43</v>
      </c>
      <c r="D196" s="1">
        <v>43195</v>
      </c>
      <c r="E196" s="1">
        <v>41555</v>
      </c>
      <c r="F196">
        <v>2018</v>
      </c>
      <c r="G196">
        <v>10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105</v>
      </c>
      <c r="Y196" t="s">
        <v>105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78</v>
      </c>
      <c r="B197" t="s">
        <v>42</v>
      </c>
      <c r="C197" t="s">
        <v>43</v>
      </c>
      <c r="D197" s="1">
        <v>43195</v>
      </c>
      <c r="E197" s="1">
        <v>41555</v>
      </c>
      <c r="F197">
        <v>2018</v>
      </c>
      <c r="G197">
        <v>9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105</v>
      </c>
      <c r="Y197" t="s">
        <v>105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78</v>
      </c>
      <c r="B198" t="s">
        <v>42</v>
      </c>
      <c r="C198" t="s">
        <v>43</v>
      </c>
      <c r="D198" s="1">
        <v>43195</v>
      </c>
      <c r="E198" s="1">
        <v>41555</v>
      </c>
      <c r="F198">
        <v>2018</v>
      </c>
      <c r="G198">
        <v>8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105</v>
      </c>
      <c r="Y198" t="s">
        <v>105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78</v>
      </c>
      <c r="B199" t="s">
        <v>42</v>
      </c>
      <c r="C199" t="s">
        <v>43</v>
      </c>
      <c r="D199" s="1">
        <v>43195</v>
      </c>
      <c r="E199" s="1">
        <v>41555</v>
      </c>
      <c r="F199">
        <v>2018</v>
      </c>
      <c r="G199">
        <v>7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105</v>
      </c>
      <c r="Y199" t="s">
        <v>105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78</v>
      </c>
      <c r="B200" t="s">
        <v>42</v>
      </c>
      <c r="C200" t="s">
        <v>43</v>
      </c>
      <c r="D200" s="1">
        <v>43195</v>
      </c>
      <c r="E200" s="1">
        <v>41555</v>
      </c>
      <c r="F200">
        <v>2018</v>
      </c>
      <c r="G200">
        <v>6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105</v>
      </c>
      <c r="Y200" t="s">
        <v>105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78</v>
      </c>
      <c r="B201" t="s">
        <v>42</v>
      </c>
      <c r="C201" t="s">
        <v>43</v>
      </c>
      <c r="D201" s="1">
        <v>43195</v>
      </c>
      <c r="E201" s="1">
        <v>41555</v>
      </c>
      <c r="F201">
        <v>2018</v>
      </c>
      <c r="G201">
        <v>5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105</v>
      </c>
      <c r="Y201" t="s">
        <v>105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78</v>
      </c>
      <c r="B202" t="s">
        <v>42</v>
      </c>
      <c r="C202" t="s">
        <v>43</v>
      </c>
      <c r="D202" s="1">
        <v>43195</v>
      </c>
      <c r="E202" s="1">
        <v>41555</v>
      </c>
      <c r="F202">
        <v>2018</v>
      </c>
      <c r="G202">
        <v>4</v>
      </c>
      <c r="H202">
        <v>2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250</v>
      </c>
      <c r="Q202">
        <v>250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1801</v>
      </c>
      <c r="Y202" t="s">
        <v>2164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2</v>
      </c>
    </row>
    <row r="203" spans="1:34" x14ac:dyDescent="0.25">
      <c r="A203">
        <v>78</v>
      </c>
      <c r="B203" t="s">
        <v>42</v>
      </c>
      <c r="C203" t="s">
        <v>43</v>
      </c>
      <c r="D203" s="1">
        <v>43195</v>
      </c>
      <c r="E203" s="1">
        <v>41555</v>
      </c>
      <c r="F203">
        <v>2018</v>
      </c>
      <c r="G203">
        <v>3</v>
      </c>
      <c r="H203">
        <v>1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340</v>
      </c>
      <c r="Q203">
        <v>340</v>
      </c>
      <c r="R203">
        <v>100</v>
      </c>
      <c r="S203">
        <v>0</v>
      </c>
      <c r="T203">
        <v>0</v>
      </c>
      <c r="U203">
        <v>0</v>
      </c>
      <c r="V203">
        <v>0</v>
      </c>
      <c r="W203" t="s">
        <v>6551</v>
      </c>
      <c r="X203" t="s">
        <v>6552</v>
      </c>
      <c r="Y203" t="s">
        <v>6553</v>
      </c>
      <c r="Z203">
        <v>150</v>
      </c>
      <c r="AA203">
        <v>0</v>
      </c>
      <c r="AB203">
        <v>0</v>
      </c>
      <c r="AC203">
        <v>0</v>
      </c>
      <c r="AD203">
        <v>0</v>
      </c>
      <c r="AE203">
        <v>6</v>
      </c>
      <c r="AF203">
        <v>3</v>
      </c>
      <c r="AG203">
        <v>0</v>
      </c>
      <c r="AH203">
        <v>9</v>
      </c>
    </row>
    <row r="204" spans="1:34" x14ac:dyDescent="0.25">
      <c r="A204">
        <v>78</v>
      </c>
      <c r="B204" t="s">
        <v>42</v>
      </c>
      <c r="C204" t="s">
        <v>43</v>
      </c>
      <c r="D204" s="1">
        <v>43195</v>
      </c>
      <c r="E204" s="1">
        <v>41555</v>
      </c>
      <c r="F204">
        <v>2018</v>
      </c>
      <c r="G204">
        <v>2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300</v>
      </c>
      <c r="Q204">
        <v>300</v>
      </c>
      <c r="R204" t="s">
        <v>6554</v>
      </c>
      <c r="S204">
        <v>0</v>
      </c>
      <c r="T204">
        <v>250</v>
      </c>
      <c r="U204">
        <v>430</v>
      </c>
      <c r="V204">
        <v>0</v>
      </c>
      <c r="W204">
        <v>0</v>
      </c>
      <c r="X204" t="s">
        <v>548</v>
      </c>
      <c r="Y204" t="s">
        <v>1561</v>
      </c>
      <c r="Z204">
        <v>150</v>
      </c>
      <c r="AA204">
        <v>1</v>
      </c>
      <c r="AB204">
        <v>2</v>
      </c>
      <c r="AC204">
        <v>0</v>
      </c>
      <c r="AD204">
        <v>1</v>
      </c>
      <c r="AE204">
        <v>4</v>
      </c>
      <c r="AF204">
        <v>2</v>
      </c>
      <c r="AG204">
        <v>0</v>
      </c>
      <c r="AH204">
        <v>6</v>
      </c>
    </row>
    <row r="205" spans="1:34" x14ac:dyDescent="0.25">
      <c r="A205">
        <v>78</v>
      </c>
      <c r="B205" t="s">
        <v>42</v>
      </c>
      <c r="C205" t="s">
        <v>43</v>
      </c>
      <c r="D205" s="1">
        <v>43195</v>
      </c>
      <c r="E205" s="1">
        <v>41555</v>
      </c>
      <c r="F205">
        <v>2018</v>
      </c>
      <c r="G205">
        <v>1</v>
      </c>
      <c r="H205">
        <v>1</v>
      </c>
      <c r="I205">
        <v>4</v>
      </c>
      <c r="J205">
        <v>4</v>
      </c>
      <c r="K205">
        <v>0</v>
      </c>
      <c r="L205">
        <v>0</v>
      </c>
      <c r="M205">
        <v>4</v>
      </c>
      <c r="N205">
        <v>0</v>
      </c>
      <c r="O205">
        <v>0</v>
      </c>
      <c r="P205">
        <v>1160</v>
      </c>
      <c r="Q205">
        <v>1160</v>
      </c>
      <c r="R205">
        <v>0</v>
      </c>
      <c r="S205">
        <v>0</v>
      </c>
      <c r="T205">
        <v>80</v>
      </c>
      <c r="U205">
        <v>0</v>
      </c>
      <c r="V205">
        <v>0</v>
      </c>
      <c r="W205" t="s">
        <v>6555</v>
      </c>
      <c r="X205" t="s">
        <v>1618</v>
      </c>
      <c r="Y205" t="s">
        <v>2033</v>
      </c>
      <c r="Z205">
        <v>150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2</v>
      </c>
      <c r="AG205">
        <v>0</v>
      </c>
      <c r="AH205">
        <v>3</v>
      </c>
    </row>
    <row r="206" spans="1:34" x14ac:dyDescent="0.25">
      <c r="A206">
        <v>11214</v>
      </c>
      <c r="B206" t="s">
        <v>571</v>
      </c>
      <c r="C206" t="s">
        <v>26</v>
      </c>
      <c r="D206" s="1">
        <v>43193</v>
      </c>
      <c r="E206" s="1">
        <v>43060</v>
      </c>
      <c r="F206">
        <v>2018</v>
      </c>
      <c r="G206">
        <v>12</v>
      </c>
      <c r="H206">
        <v>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105</v>
      </c>
      <c r="Y206" t="s">
        <v>105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11214</v>
      </c>
      <c r="B207" t="s">
        <v>571</v>
      </c>
      <c r="C207" t="s">
        <v>26</v>
      </c>
      <c r="D207" s="1">
        <v>43193</v>
      </c>
      <c r="E207" s="1">
        <v>43060</v>
      </c>
      <c r="F207">
        <v>2018</v>
      </c>
      <c r="G207">
        <v>11</v>
      </c>
      <c r="H207">
        <v>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105</v>
      </c>
      <c r="Y207" t="s">
        <v>105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11214</v>
      </c>
      <c r="B208" t="s">
        <v>571</v>
      </c>
      <c r="C208" t="s">
        <v>26</v>
      </c>
      <c r="D208" s="1">
        <v>43193</v>
      </c>
      <c r="E208" s="1">
        <v>43060</v>
      </c>
      <c r="F208">
        <v>2018</v>
      </c>
      <c r="G208">
        <v>10</v>
      </c>
      <c r="H208">
        <v>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105</v>
      </c>
      <c r="Y208" t="s">
        <v>105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11214</v>
      </c>
      <c r="B209" t="s">
        <v>571</v>
      </c>
      <c r="C209" t="s">
        <v>26</v>
      </c>
      <c r="D209" s="1">
        <v>43193</v>
      </c>
      <c r="E209" s="1">
        <v>43060</v>
      </c>
      <c r="F209">
        <v>2018</v>
      </c>
      <c r="G209">
        <v>9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105</v>
      </c>
      <c r="Y209" t="s">
        <v>105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11214</v>
      </c>
      <c r="B210" t="s">
        <v>571</v>
      </c>
      <c r="C210" t="s">
        <v>26</v>
      </c>
      <c r="D210" s="1">
        <v>43193</v>
      </c>
      <c r="E210" s="1">
        <v>43060</v>
      </c>
      <c r="F210">
        <v>2018</v>
      </c>
      <c r="G210">
        <v>8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105</v>
      </c>
      <c r="Y210" t="s">
        <v>105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11214</v>
      </c>
      <c r="B211" t="s">
        <v>571</v>
      </c>
      <c r="C211" t="s">
        <v>26</v>
      </c>
      <c r="D211" s="1">
        <v>43193</v>
      </c>
      <c r="E211" s="1">
        <v>43060</v>
      </c>
      <c r="F211">
        <v>2018</v>
      </c>
      <c r="G211">
        <v>7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105</v>
      </c>
      <c r="Y211" t="s">
        <v>105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11214</v>
      </c>
      <c r="B212" t="s">
        <v>571</v>
      </c>
      <c r="C212" t="s">
        <v>26</v>
      </c>
      <c r="D212" s="1">
        <v>43193</v>
      </c>
      <c r="E212" s="1">
        <v>43060</v>
      </c>
      <c r="F212">
        <v>2018</v>
      </c>
      <c r="G212">
        <v>6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105</v>
      </c>
      <c r="Y212" t="s">
        <v>105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11214</v>
      </c>
      <c r="B213" t="s">
        <v>571</v>
      </c>
      <c r="C213" t="s">
        <v>26</v>
      </c>
      <c r="D213" s="1">
        <v>43193</v>
      </c>
      <c r="E213" s="1">
        <v>43060</v>
      </c>
      <c r="F213">
        <v>2018</v>
      </c>
      <c r="G213">
        <v>5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105</v>
      </c>
      <c r="Y213" t="s">
        <v>105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11214</v>
      </c>
      <c r="B214" t="s">
        <v>571</v>
      </c>
      <c r="C214" t="s">
        <v>26</v>
      </c>
      <c r="D214" s="1">
        <v>43193</v>
      </c>
      <c r="E214" s="1">
        <v>43060</v>
      </c>
      <c r="F214">
        <v>2018</v>
      </c>
      <c r="G214">
        <v>4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425</v>
      </c>
      <c r="T214">
        <v>0</v>
      </c>
      <c r="U214">
        <v>0</v>
      </c>
      <c r="V214">
        <v>0</v>
      </c>
      <c r="W214">
        <v>0</v>
      </c>
      <c r="X214" t="s">
        <v>1918</v>
      </c>
      <c r="Y214" t="s">
        <v>6556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</row>
    <row r="215" spans="1:34" x14ac:dyDescent="0.25">
      <c r="A215">
        <v>11214</v>
      </c>
      <c r="B215" t="s">
        <v>571</v>
      </c>
      <c r="C215" t="s">
        <v>26</v>
      </c>
      <c r="D215" s="1">
        <v>43193</v>
      </c>
      <c r="E215" s="1">
        <v>43060</v>
      </c>
      <c r="F215">
        <v>2018</v>
      </c>
      <c r="G215">
        <v>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383</v>
      </c>
      <c r="Q215" t="s">
        <v>383</v>
      </c>
      <c r="R215">
        <v>0</v>
      </c>
      <c r="S215" t="s">
        <v>6557</v>
      </c>
      <c r="T215">
        <v>0</v>
      </c>
      <c r="U215">
        <v>0</v>
      </c>
      <c r="V215">
        <v>0</v>
      </c>
      <c r="W215">
        <v>0</v>
      </c>
      <c r="X215" t="s">
        <v>6558</v>
      </c>
      <c r="Y215" t="s">
        <v>6559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11214</v>
      </c>
      <c r="B216" t="s">
        <v>571</v>
      </c>
      <c r="C216" t="s">
        <v>26</v>
      </c>
      <c r="D216" s="1">
        <v>43193</v>
      </c>
      <c r="E216" s="1">
        <v>43060</v>
      </c>
      <c r="F216">
        <v>2018</v>
      </c>
      <c r="G216">
        <v>2</v>
      </c>
      <c r="H216">
        <v>1</v>
      </c>
      <c r="I216">
        <v>3</v>
      </c>
      <c r="J216">
        <v>3</v>
      </c>
      <c r="K216">
        <v>0</v>
      </c>
      <c r="L216">
        <v>0</v>
      </c>
      <c r="M216">
        <v>3</v>
      </c>
      <c r="N216">
        <v>0</v>
      </c>
      <c r="O216">
        <v>0</v>
      </c>
      <c r="P216" t="s">
        <v>6560</v>
      </c>
      <c r="Q216" t="s">
        <v>6560</v>
      </c>
      <c r="R216">
        <v>0</v>
      </c>
      <c r="S216">
        <v>425</v>
      </c>
      <c r="T216">
        <v>0</v>
      </c>
      <c r="U216">
        <v>0</v>
      </c>
      <c r="V216">
        <v>0</v>
      </c>
      <c r="W216">
        <v>0</v>
      </c>
      <c r="X216" t="s">
        <v>6561</v>
      </c>
      <c r="Y216" t="s">
        <v>6562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11214</v>
      </c>
      <c r="B217" t="s">
        <v>571</v>
      </c>
      <c r="C217" t="s">
        <v>26</v>
      </c>
      <c r="D217" s="1">
        <v>43193</v>
      </c>
      <c r="E217" s="1">
        <v>43060</v>
      </c>
      <c r="F217">
        <v>2018</v>
      </c>
      <c r="G217">
        <v>1</v>
      </c>
      <c r="H217">
        <v>1</v>
      </c>
      <c r="I217">
        <v>3</v>
      </c>
      <c r="J217">
        <v>3</v>
      </c>
      <c r="K217">
        <v>0</v>
      </c>
      <c r="L217">
        <v>0</v>
      </c>
      <c r="M217">
        <v>3</v>
      </c>
      <c r="N217">
        <v>0</v>
      </c>
      <c r="O217">
        <v>0</v>
      </c>
      <c r="P217" t="s">
        <v>6563</v>
      </c>
      <c r="Q217" t="s">
        <v>6563</v>
      </c>
      <c r="R217">
        <v>0</v>
      </c>
      <c r="S217">
        <v>1065</v>
      </c>
      <c r="T217">
        <v>0</v>
      </c>
      <c r="U217">
        <v>0</v>
      </c>
      <c r="V217">
        <v>0</v>
      </c>
      <c r="W217">
        <v>0</v>
      </c>
      <c r="X217" t="s">
        <v>1860</v>
      </c>
      <c r="Y217" t="s">
        <v>6564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</row>
    <row r="218" spans="1:34" x14ac:dyDescent="0.25">
      <c r="A218">
        <v>11033</v>
      </c>
      <c r="B218" t="s">
        <v>45</v>
      </c>
      <c r="C218" t="s">
        <v>46</v>
      </c>
      <c r="D218" s="1">
        <v>43196</v>
      </c>
      <c r="E218" s="1">
        <v>42093</v>
      </c>
      <c r="F218">
        <v>2018</v>
      </c>
      <c r="G218">
        <v>12</v>
      </c>
      <c r="H218">
        <v>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105</v>
      </c>
      <c r="Y218" t="s">
        <v>105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11033</v>
      </c>
      <c r="B219" t="s">
        <v>45</v>
      </c>
      <c r="C219" t="s">
        <v>46</v>
      </c>
      <c r="D219" s="1">
        <v>43196</v>
      </c>
      <c r="E219" s="1">
        <v>42093</v>
      </c>
      <c r="F219">
        <v>2018</v>
      </c>
      <c r="G219">
        <v>11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105</v>
      </c>
      <c r="Y219" t="s">
        <v>105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11033</v>
      </c>
      <c r="B220" t="s">
        <v>45</v>
      </c>
      <c r="C220" t="s">
        <v>46</v>
      </c>
      <c r="D220" s="1">
        <v>43196</v>
      </c>
      <c r="E220" s="1">
        <v>42093</v>
      </c>
      <c r="F220">
        <v>2018</v>
      </c>
      <c r="G220">
        <v>10</v>
      </c>
      <c r="H220">
        <v>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105</v>
      </c>
      <c r="Y220" t="s">
        <v>105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11033</v>
      </c>
      <c r="B221" t="s">
        <v>45</v>
      </c>
      <c r="C221" t="s">
        <v>46</v>
      </c>
      <c r="D221" s="1">
        <v>43196</v>
      </c>
      <c r="E221" s="1">
        <v>42093</v>
      </c>
      <c r="F221">
        <v>2018</v>
      </c>
      <c r="G221">
        <v>9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105</v>
      </c>
      <c r="Y221" t="s">
        <v>105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11033</v>
      </c>
      <c r="B222" t="s">
        <v>45</v>
      </c>
      <c r="C222" t="s">
        <v>46</v>
      </c>
      <c r="D222" s="1">
        <v>43196</v>
      </c>
      <c r="E222" s="1">
        <v>42093</v>
      </c>
      <c r="F222">
        <v>2018</v>
      </c>
      <c r="G222">
        <v>8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105</v>
      </c>
      <c r="Y222" t="s">
        <v>105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11033</v>
      </c>
      <c r="B223" t="s">
        <v>45</v>
      </c>
      <c r="C223" t="s">
        <v>46</v>
      </c>
      <c r="D223" s="1">
        <v>43196</v>
      </c>
      <c r="E223" s="1">
        <v>42093</v>
      </c>
      <c r="F223">
        <v>2018</v>
      </c>
      <c r="G223">
        <v>7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105</v>
      </c>
      <c r="Y223" t="s">
        <v>105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11033</v>
      </c>
      <c r="B224" t="s">
        <v>45</v>
      </c>
      <c r="C224" t="s">
        <v>46</v>
      </c>
      <c r="D224" s="1">
        <v>43196</v>
      </c>
      <c r="E224" s="1">
        <v>42093</v>
      </c>
      <c r="F224">
        <v>2018</v>
      </c>
      <c r="G224">
        <v>6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105</v>
      </c>
      <c r="Y224" t="s">
        <v>105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11033</v>
      </c>
      <c r="B225" t="s">
        <v>45</v>
      </c>
      <c r="C225" t="s">
        <v>46</v>
      </c>
      <c r="D225" s="1">
        <v>43196</v>
      </c>
      <c r="E225" s="1">
        <v>42093</v>
      </c>
      <c r="F225">
        <v>2018</v>
      </c>
      <c r="G225">
        <v>5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105</v>
      </c>
      <c r="Y225" t="s">
        <v>105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11033</v>
      </c>
      <c r="B226" t="s">
        <v>45</v>
      </c>
      <c r="C226" t="s">
        <v>46</v>
      </c>
      <c r="D226" s="1">
        <v>43196</v>
      </c>
      <c r="E226" s="1">
        <v>42093</v>
      </c>
      <c r="F226">
        <v>2018</v>
      </c>
      <c r="G226">
        <v>4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300</v>
      </c>
      <c r="S226">
        <v>0</v>
      </c>
      <c r="T226">
        <v>0</v>
      </c>
      <c r="U226">
        <v>0</v>
      </c>
      <c r="V226" t="s">
        <v>6565</v>
      </c>
      <c r="W226" t="s">
        <v>6566</v>
      </c>
      <c r="X226" t="s">
        <v>105</v>
      </c>
      <c r="Y226" t="s">
        <v>105</v>
      </c>
      <c r="Z226">
        <v>150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11033</v>
      </c>
      <c r="B227" t="s">
        <v>45</v>
      </c>
      <c r="C227" t="s">
        <v>46</v>
      </c>
      <c r="D227" s="1">
        <v>43196</v>
      </c>
      <c r="E227" s="1">
        <v>42093</v>
      </c>
      <c r="F227">
        <v>2018</v>
      </c>
      <c r="G227">
        <v>3</v>
      </c>
      <c r="H227">
        <v>1</v>
      </c>
      <c r="I227">
        <v>4</v>
      </c>
      <c r="J227">
        <v>4</v>
      </c>
      <c r="K227">
        <v>0</v>
      </c>
      <c r="L227">
        <v>0</v>
      </c>
      <c r="M227">
        <v>4</v>
      </c>
      <c r="N227">
        <v>0</v>
      </c>
      <c r="O227">
        <v>0</v>
      </c>
      <c r="P227">
        <v>1900</v>
      </c>
      <c r="Q227">
        <v>1900</v>
      </c>
      <c r="R227">
        <v>200</v>
      </c>
      <c r="S227">
        <v>0</v>
      </c>
      <c r="T227">
        <v>300</v>
      </c>
      <c r="U227">
        <v>0</v>
      </c>
      <c r="V227">
        <v>0</v>
      </c>
      <c r="W227">
        <v>0</v>
      </c>
      <c r="X227" t="s">
        <v>190</v>
      </c>
      <c r="Y227" t="s">
        <v>1300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</row>
    <row r="228" spans="1:34" x14ac:dyDescent="0.25">
      <c r="A228">
        <v>11033</v>
      </c>
      <c r="B228" t="s">
        <v>45</v>
      </c>
      <c r="C228" t="s">
        <v>46</v>
      </c>
      <c r="D228" s="1">
        <v>43196</v>
      </c>
      <c r="E228" s="1">
        <v>42093</v>
      </c>
      <c r="F228">
        <v>2018</v>
      </c>
      <c r="G228">
        <v>2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2750</v>
      </c>
      <c r="Q228">
        <v>0</v>
      </c>
      <c r="R228">
        <v>400</v>
      </c>
      <c r="S228">
        <v>0</v>
      </c>
      <c r="T228">
        <v>600</v>
      </c>
      <c r="U228">
        <v>0</v>
      </c>
      <c r="V228">
        <v>0</v>
      </c>
      <c r="W228">
        <v>0</v>
      </c>
      <c r="X228" t="s">
        <v>685</v>
      </c>
      <c r="Y228" t="s">
        <v>925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0</v>
      </c>
      <c r="AF228">
        <v>2</v>
      </c>
      <c r="AG228">
        <v>0</v>
      </c>
      <c r="AH228">
        <v>2</v>
      </c>
    </row>
    <row r="229" spans="1:34" x14ac:dyDescent="0.25">
      <c r="A229">
        <v>11033</v>
      </c>
      <c r="B229" t="s">
        <v>45</v>
      </c>
      <c r="C229" t="s">
        <v>46</v>
      </c>
      <c r="D229" s="1">
        <v>43196</v>
      </c>
      <c r="E229" s="1">
        <v>42093</v>
      </c>
      <c r="F229">
        <v>2018</v>
      </c>
      <c r="G229">
        <v>1</v>
      </c>
      <c r="H229">
        <v>1</v>
      </c>
      <c r="I229">
        <v>3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2</v>
      </c>
      <c r="P229" t="s">
        <v>6567</v>
      </c>
      <c r="Q229" t="s">
        <v>6568</v>
      </c>
      <c r="R229">
        <v>700</v>
      </c>
      <c r="S229">
        <v>0</v>
      </c>
      <c r="T229">
        <v>0</v>
      </c>
      <c r="U229">
        <v>0</v>
      </c>
      <c r="V229">
        <v>0</v>
      </c>
      <c r="W229" t="s">
        <v>6569</v>
      </c>
      <c r="X229" t="s">
        <v>2323</v>
      </c>
      <c r="Y229" t="s">
        <v>2324</v>
      </c>
      <c r="Z229">
        <v>225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3</v>
      </c>
      <c r="AG229">
        <v>0</v>
      </c>
      <c r="AH229">
        <v>4</v>
      </c>
    </row>
    <row r="230" spans="1:34" x14ac:dyDescent="0.25">
      <c r="A230">
        <v>20</v>
      </c>
      <c r="B230" t="s">
        <v>47</v>
      </c>
      <c r="C230" t="s">
        <v>48</v>
      </c>
      <c r="D230" s="1">
        <v>43200</v>
      </c>
      <c r="E230" s="1">
        <v>39906</v>
      </c>
      <c r="F230">
        <v>2018</v>
      </c>
      <c r="G230">
        <v>12</v>
      </c>
      <c r="H230">
        <v>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105</v>
      </c>
      <c r="Y230" t="s">
        <v>105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20</v>
      </c>
      <c r="B231" t="s">
        <v>47</v>
      </c>
      <c r="C231" t="s">
        <v>48</v>
      </c>
      <c r="D231" s="1">
        <v>43200</v>
      </c>
      <c r="E231" s="1">
        <v>39906</v>
      </c>
      <c r="F231">
        <v>2018</v>
      </c>
      <c r="G231">
        <v>11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105</v>
      </c>
      <c r="Y231" t="s">
        <v>105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20</v>
      </c>
      <c r="B232" t="s">
        <v>47</v>
      </c>
      <c r="C232" t="s">
        <v>48</v>
      </c>
      <c r="D232" s="1">
        <v>43200</v>
      </c>
      <c r="E232" s="1">
        <v>39906</v>
      </c>
      <c r="F232">
        <v>2018</v>
      </c>
      <c r="G232">
        <v>10</v>
      </c>
      <c r="H232">
        <v>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105</v>
      </c>
      <c r="Y232" t="s">
        <v>105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20</v>
      </c>
      <c r="B233" t="s">
        <v>47</v>
      </c>
      <c r="C233" t="s">
        <v>48</v>
      </c>
      <c r="D233" s="1">
        <v>43200</v>
      </c>
      <c r="E233" s="1">
        <v>39906</v>
      </c>
      <c r="F233">
        <v>2018</v>
      </c>
      <c r="G233">
        <v>9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105</v>
      </c>
      <c r="Y233" t="s">
        <v>105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20</v>
      </c>
      <c r="B234" t="s">
        <v>47</v>
      </c>
      <c r="C234" t="s">
        <v>48</v>
      </c>
      <c r="D234" s="1">
        <v>43200</v>
      </c>
      <c r="E234" s="1">
        <v>39906</v>
      </c>
      <c r="F234">
        <v>2018</v>
      </c>
      <c r="G234">
        <v>8</v>
      </c>
      <c r="H234">
        <v>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105</v>
      </c>
      <c r="Y234" t="s">
        <v>105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20</v>
      </c>
      <c r="B235" t="s">
        <v>47</v>
      </c>
      <c r="C235" t="s">
        <v>48</v>
      </c>
      <c r="D235" s="1">
        <v>43200</v>
      </c>
      <c r="E235" s="1">
        <v>39906</v>
      </c>
      <c r="F235">
        <v>2018</v>
      </c>
      <c r="G235">
        <v>7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105</v>
      </c>
      <c r="Y235" t="s">
        <v>105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20</v>
      </c>
      <c r="B236" t="s">
        <v>47</v>
      </c>
      <c r="C236" t="s">
        <v>48</v>
      </c>
      <c r="D236" s="1">
        <v>43200</v>
      </c>
      <c r="E236" s="1">
        <v>39906</v>
      </c>
      <c r="F236">
        <v>2018</v>
      </c>
      <c r="G236">
        <v>6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105</v>
      </c>
      <c r="Y236" t="s">
        <v>105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20</v>
      </c>
      <c r="B237" t="s">
        <v>47</v>
      </c>
      <c r="C237" t="s">
        <v>48</v>
      </c>
      <c r="D237" s="1">
        <v>43200</v>
      </c>
      <c r="E237" s="1">
        <v>39906</v>
      </c>
      <c r="F237">
        <v>2018</v>
      </c>
      <c r="G237">
        <v>5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105</v>
      </c>
      <c r="Y237" t="s">
        <v>105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20</v>
      </c>
      <c r="B238" t="s">
        <v>47</v>
      </c>
      <c r="C238" t="s">
        <v>48</v>
      </c>
      <c r="D238" s="1">
        <v>43200</v>
      </c>
      <c r="E238" s="1">
        <v>39906</v>
      </c>
      <c r="F238">
        <v>2018</v>
      </c>
      <c r="G238">
        <v>4</v>
      </c>
      <c r="H238">
        <v>2</v>
      </c>
      <c r="I238">
        <v>3</v>
      </c>
      <c r="J238">
        <v>1</v>
      </c>
      <c r="K238">
        <v>2</v>
      </c>
      <c r="L238">
        <v>0</v>
      </c>
      <c r="M238">
        <v>1</v>
      </c>
      <c r="N238">
        <v>2</v>
      </c>
      <c r="O238">
        <v>0</v>
      </c>
      <c r="P238">
        <v>300</v>
      </c>
      <c r="Q238">
        <v>300</v>
      </c>
      <c r="R238">
        <v>700</v>
      </c>
      <c r="S238">
        <v>8850</v>
      </c>
      <c r="T238">
        <v>650</v>
      </c>
      <c r="U238">
        <v>0</v>
      </c>
      <c r="V238">
        <v>0</v>
      </c>
      <c r="W238">
        <v>0</v>
      </c>
      <c r="X238" t="s">
        <v>962</v>
      </c>
      <c r="Y238" t="s">
        <v>1166</v>
      </c>
      <c r="Z238">
        <v>0</v>
      </c>
      <c r="AA238">
        <v>0</v>
      </c>
      <c r="AB238">
        <v>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20</v>
      </c>
      <c r="B239" t="s">
        <v>47</v>
      </c>
      <c r="C239" t="s">
        <v>48</v>
      </c>
      <c r="D239" s="1">
        <v>43200</v>
      </c>
      <c r="E239" s="1">
        <v>39906</v>
      </c>
      <c r="F239">
        <v>2018</v>
      </c>
      <c r="G239">
        <v>3</v>
      </c>
      <c r="H239">
        <v>1</v>
      </c>
      <c r="I239">
        <v>3</v>
      </c>
      <c r="J239">
        <v>3</v>
      </c>
      <c r="K239">
        <v>0</v>
      </c>
      <c r="L239">
        <v>0</v>
      </c>
      <c r="M239">
        <v>3</v>
      </c>
      <c r="N239">
        <v>0</v>
      </c>
      <c r="O239">
        <v>0</v>
      </c>
      <c r="P239">
        <v>900</v>
      </c>
      <c r="Q239">
        <v>900</v>
      </c>
      <c r="R239">
        <v>0</v>
      </c>
      <c r="S239" t="s">
        <v>6570</v>
      </c>
      <c r="T239">
        <v>950</v>
      </c>
      <c r="U239">
        <v>850</v>
      </c>
      <c r="V239">
        <v>0</v>
      </c>
      <c r="W239">
        <v>0</v>
      </c>
      <c r="X239" t="s">
        <v>210</v>
      </c>
      <c r="Y239" t="s">
        <v>914</v>
      </c>
      <c r="Z239">
        <v>600</v>
      </c>
      <c r="AA239">
        <v>4</v>
      </c>
      <c r="AB239">
        <v>5</v>
      </c>
      <c r="AC239">
        <v>0</v>
      </c>
      <c r="AD239">
        <v>0</v>
      </c>
      <c r="AE239">
        <v>4</v>
      </c>
      <c r="AF239">
        <v>1</v>
      </c>
      <c r="AG239">
        <v>0</v>
      </c>
      <c r="AH239">
        <v>5</v>
      </c>
    </row>
    <row r="240" spans="1:34" x14ac:dyDescent="0.25">
      <c r="A240">
        <v>20</v>
      </c>
      <c r="B240" t="s">
        <v>47</v>
      </c>
      <c r="C240" t="s">
        <v>48</v>
      </c>
      <c r="D240" s="1">
        <v>43200</v>
      </c>
      <c r="E240" s="1">
        <v>39906</v>
      </c>
      <c r="F240">
        <v>2018</v>
      </c>
      <c r="G240">
        <v>2</v>
      </c>
      <c r="H240">
        <v>1</v>
      </c>
      <c r="I240">
        <v>8</v>
      </c>
      <c r="J240">
        <v>7</v>
      </c>
      <c r="K240">
        <v>0</v>
      </c>
      <c r="L240">
        <v>0</v>
      </c>
      <c r="M240">
        <v>7</v>
      </c>
      <c r="N240">
        <v>0</v>
      </c>
      <c r="O240">
        <v>1</v>
      </c>
      <c r="P240" t="s">
        <v>6571</v>
      </c>
      <c r="Q240" t="s">
        <v>6572</v>
      </c>
      <c r="R240" t="s">
        <v>6573</v>
      </c>
      <c r="S240" t="s">
        <v>6574</v>
      </c>
      <c r="T240">
        <v>0</v>
      </c>
      <c r="U240">
        <v>500</v>
      </c>
      <c r="V240">
        <v>300</v>
      </c>
      <c r="W240" t="s">
        <v>6575</v>
      </c>
      <c r="X240" t="s">
        <v>6576</v>
      </c>
      <c r="Y240" t="s">
        <v>6577</v>
      </c>
      <c r="Z240" t="s">
        <v>6578</v>
      </c>
      <c r="AA240">
        <v>0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2</v>
      </c>
    </row>
    <row r="241" spans="1:34" x14ac:dyDescent="0.25">
      <c r="A241">
        <v>20</v>
      </c>
      <c r="B241" t="s">
        <v>47</v>
      </c>
      <c r="C241" t="s">
        <v>48</v>
      </c>
      <c r="D241" s="1">
        <v>43200</v>
      </c>
      <c r="E241" s="1">
        <v>39906</v>
      </c>
      <c r="F241">
        <v>2018</v>
      </c>
      <c r="G241">
        <v>1</v>
      </c>
      <c r="H241">
        <v>1</v>
      </c>
      <c r="I241">
        <v>8</v>
      </c>
      <c r="J241">
        <v>8</v>
      </c>
      <c r="K241">
        <v>0</v>
      </c>
      <c r="L241">
        <v>0</v>
      </c>
      <c r="M241">
        <v>8</v>
      </c>
      <c r="N241">
        <v>0</v>
      </c>
      <c r="O241">
        <v>0</v>
      </c>
      <c r="P241" t="s">
        <v>6572</v>
      </c>
      <c r="Q241" t="s">
        <v>6572</v>
      </c>
      <c r="R241">
        <v>100</v>
      </c>
      <c r="S241">
        <v>800</v>
      </c>
      <c r="T241">
        <v>200</v>
      </c>
      <c r="U241">
        <v>200</v>
      </c>
      <c r="V241">
        <v>0</v>
      </c>
      <c r="W241">
        <v>2892</v>
      </c>
      <c r="X241" t="s">
        <v>6579</v>
      </c>
      <c r="Y241" t="s">
        <v>3880</v>
      </c>
      <c r="Z241">
        <v>300</v>
      </c>
      <c r="AA241">
        <v>1</v>
      </c>
      <c r="AB241">
        <v>1</v>
      </c>
      <c r="AC241">
        <v>0</v>
      </c>
      <c r="AD241">
        <v>0</v>
      </c>
      <c r="AE241">
        <v>2</v>
      </c>
      <c r="AF241">
        <v>0</v>
      </c>
      <c r="AG241">
        <v>0</v>
      </c>
      <c r="AH241">
        <v>2</v>
      </c>
    </row>
    <row r="242" spans="1:34" x14ac:dyDescent="0.25">
      <c r="A242">
        <v>11208</v>
      </c>
      <c r="B242" t="s">
        <v>640</v>
      </c>
      <c r="C242" t="s">
        <v>641</v>
      </c>
      <c r="D242" s="1">
        <v>43175</v>
      </c>
      <c r="E242" s="1">
        <v>42713</v>
      </c>
      <c r="F242">
        <v>2018</v>
      </c>
      <c r="G242">
        <v>12</v>
      </c>
      <c r="H242">
        <v>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105</v>
      </c>
      <c r="Y242" t="s">
        <v>105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11208</v>
      </c>
      <c r="B243" t="s">
        <v>640</v>
      </c>
      <c r="C243" t="s">
        <v>641</v>
      </c>
      <c r="D243" s="1">
        <v>43175</v>
      </c>
      <c r="E243" s="1">
        <v>42713</v>
      </c>
      <c r="F243">
        <v>2018</v>
      </c>
      <c r="G243">
        <v>11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105</v>
      </c>
      <c r="Y243" t="s">
        <v>105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11208</v>
      </c>
      <c r="B244" t="s">
        <v>640</v>
      </c>
      <c r="C244" t="s">
        <v>641</v>
      </c>
      <c r="D244" s="1">
        <v>43175</v>
      </c>
      <c r="E244" s="1">
        <v>42713</v>
      </c>
      <c r="F244">
        <v>2018</v>
      </c>
      <c r="G244">
        <v>10</v>
      </c>
      <c r="H244">
        <v>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105</v>
      </c>
      <c r="Y244" t="s">
        <v>105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11208</v>
      </c>
      <c r="B245" t="s">
        <v>640</v>
      </c>
      <c r="C245" t="s">
        <v>641</v>
      </c>
      <c r="D245" s="1">
        <v>43175</v>
      </c>
      <c r="E245" s="1">
        <v>42713</v>
      </c>
      <c r="F245">
        <v>2018</v>
      </c>
      <c r="G245">
        <v>9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105</v>
      </c>
      <c r="Y245" t="s">
        <v>105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11208</v>
      </c>
      <c r="B246" t="s">
        <v>640</v>
      </c>
      <c r="C246" t="s">
        <v>641</v>
      </c>
      <c r="D246" s="1">
        <v>43175</v>
      </c>
      <c r="E246" s="1">
        <v>42713</v>
      </c>
      <c r="F246">
        <v>2018</v>
      </c>
      <c r="G246">
        <v>8</v>
      </c>
      <c r="H246">
        <v>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105</v>
      </c>
      <c r="Y246" t="s">
        <v>105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11208</v>
      </c>
      <c r="B247" t="s">
        <v>640</v>
      </c>
      <c r="C247" t="s">
        <v>641</v>
      </c>
      <c r="D247" s="1">
        <v>43175</v>
      </c>
      <c r="E247" s="1">
        <v>42713</v>
      </c>
      <c r="F247">
        <v>2018</v>
      </c>
      <c r="G247">
        <v>7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105</v>
      </c>
      <c r="Y247" t="s">
        <v>105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11208</v>
      </c>
      <c r="B248" t="s">
        <v>640</v>
      </c>
      <c r="C248" t="s">
        <v>641</v>
      </c>
      <c r="D248" s="1">
        <v>43175</v>
      </c>
      <c r="E248" s="1">
        <v>42713</v>
      </c>
      <c r="F248">
        <v>2018</v>
      </c>
      <c r="G248">
        <v>6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105</v>
      </c>
      <c r="Y248" t="s">
        <v>105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11208</v>
      </c>
      <c r="B249" t="s">
        <v>640</v>
      </c>
      <c r="C249" t="s">
        <v>641</v>
      </c>
      <c r="D249" s="1">
        <v>43175</v>
      </c>
      <c r="E249" s="1">
        <v>42713</v>
      </c>
      <c r="F249">
        <v>2018</v>
      </c>
      <c r="G249">
        <v>5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105</v>
      </c>
      <c r="Y249" t="s">
        <v>105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11208</v>
      </c>
      <c r="B250" t="s">
        <v>640</v>
      </c>
      <c r="C250" t="s">
        <v>641</v>
      </c>
      <c r="D250" s="1">
        <v>43175</v>
      </c>
      <c r="E250" s="1">
        <v>42713</v>
      </c>
      <c r="F250">
        <v>2018</v>
      </c>
      <c r="G250">
        <v>4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105</v>
      </c>
      <c r="Y250" t="s">
        <v>105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11208</v>
      </c>
      <c r="B251" t="s">
        <v>640</v>
      </c>
      <c r="C251" t="s">
        <v>641</v>
      </c>
      <c r="D251" s="1">
        <v>43175</v>
      </c>
      <c r="E251" s="1">
        <v>42713</v>
      </c>
      <c r="F251">
        <v>2018</v>
      </c>
      <c r="G251">
        <v>3</v>
      </c>
      <c r="H251">
        <v>1</v>
      </c>
      <c r="I251">
        <v>6</v>
      </c>
      <c r="J251">
        <v>6</v>
      </c>
      <c r="K251">
        <v>2</v>
      </c>
      <c r="L251">
        <v>2</v>
      </c>
      <c r="M251">
        <v>4</v>
      </c>
      <c r="N251">
        <v>0</v>
      </c>
      <c r="O251">
        <v>0</v>
      </c>
      <c r="P251">
        <v>3400</v>
      </c>
      <c r="Q251">
        <v>3400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3938</v>
      </c>
      <c r="Y251" t="s">
        <v>1493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2</v>
      </c>
      <c r="AF251">
        <v>4</v>
      </c>
      <c r="AG251">
        <v>0</v>
      </c>
      <c r="AH251">
        <v>6</v>
      </c>
    </row>
    <row r="252" spans="1:34" x14ac:dyDescent="0.25">
      <c r="A252">
        <v>11208</v>
      </c>
      <c r="B252" t="s">
        <v>640</v>
      </c>
      <c r="C252" t="s">
        <v>641</v>
      </c>
      <c r="D252" s="1">
        <v>43175</v>
      </c>
      <c r="E252" s="1">
        <v>42713</v>
      </c>
      <c r="F252">
        <v>2018</v>
      </c>
      <c r="G252">
        <v>2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540</v>
      </c>
      <c r="Q252">
        <v>540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646</v>
      </c>
      <c r="Y252" t="s">
        <v>647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4</v>
      </c>
      <c r="AG252">
        <v>2</v>
      </c>
      <c r="AH252">
        <v>7</v>
      </c>
    </row>
    <row r="253" spans="1:34" x14ac:dyDescent="0.25">
      <c r="A253">
        <v>11208</v>
      </c>
      <c r="B253" t="s">
        <v>640</v>
      </c>
      <c r="C253" t="s">
        <v>641</v>
      </c>
      <c r="D253" s="1">
        <v>43175</v>
      </c>
      <c r="E253" s="1">
        <v>42713</v>
      </c>
      <c r="F253">
        <v>2018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105</v>
      </c>
      <c r="Y253" t="s">
        <v>105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</v>
      </c>
      <c r="AG253">
        <v>0</v>
      </c>
      <c r="AH253">
        <v>6</v>
      </c>
    </row>
    <row r="254" spans="1:34" x14ac:dyDescent="0.25">
      <c r="A254">
        <v>11210</v>
      </c>
      <c r="B254" t="s">
        <v>653</v>
      </c>
      <c r="C254" t="s">
        <v>654</v>
      </c>
      <c r="D254" s="1">
        <v>43132</v>
      </c>
      <c r="E254" s="1">
        <v>42893</v>
      </c>
      <c r="F254">
        <v>2018</v>
      </c>
      <c r="G254">
        <v>12</v>
      </c>
      <c r="H254">
        <v>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105</v>
      </c>
      <c r="Y254" t="s">
        <v>105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11210</v>
      </c>
      <c r="B255" t="s">
        <v>653</v>
      </c>
      <c r="C255" t="s">
        <v>654</v>
      </c>
      <c r="D255" s="1">
        <v>43132</v>
      </c>
      <c r="E255" s="1">
        <v>42893</v>
      </c>
      <c r="F255">
        <v>2018</v>
      </c>
      <c r="G255">
        <v>11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105</v>
      </c>
      <c r="Y255" t="s">
        <v>105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11210</v>
      </c>
      <c r="B256" t="s">
        <v>653</v>
      </c>
      <c r="C256" t="s">
        <v>654</v>
      </c>
      <c r="D256" s="1">
        <v>43132</v>
      </c>
      <c r="E256" s="1">
        <v>42893</v>
      </c>
      <c r="F256">
        <v>2018</v>
      </c>
      <c r="G256">
        <v>10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105</v>
      </c>
      <c r="Y256" t="s">
        <v>105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11210</v>
      </c>
      <c r="B257" t="s">
        <v>653</v>
      </c>
      <c r="C257" t="s">
        <v>654</v>
      </c>
      <c r="D257" s="1">
        <v>43132</v>
      </c>
      <c r="E257" s="1">
        <v>42893</v>
      </c>
      <c r="F257">
        <v>2018</v>
      </c>
      <c r="G257">
        <v>9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105</v>
      </c>
      <c r="Y257" t="s">
        <v>105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11210</v>
      </c>
      <c r="B258" t="s">
        <v>653</v>
      </c>
      <c r="C258" t="s">
        <v>654</v>
      </c>
      <c r="D258" s="1">
        <v>43132</v>
      </c>
      <c r="E258" s="1">
        <v>42893</v>
      </c>
      <c r="F258">
        <v>2018</v>
      </c>
      <c r="G258">
        <v>8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105</v>
      </c>
      <c r="Y258" t="s">
        <v>105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11210</v>
      </c>
      <c r="B259" t="s">
        <v>653</v>
      </c>
      <c r="C259" t="s">
        <v>654</v>
      </c>
      <c r="D259" s="1">
        <v>43132</v>
      </c>
      <c r="E259" s="1">
        <v>42893</v>
      </c>
      <c r="F259">
        <v>2018</v>
      </c>
      <c r="G259">
        <v>7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105</v>
      </c>
      <c r="Y259" t="s">
        <v>105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11210</v>
      </c>
      <c r="B260" t="s">
        <v>653</v>
      </c>
      <c r="C260" t="s">
        <v>654</v>
      </c>
      <c r="D260" s="1">
        <v>43132</v>
      </c>
      <c r="E260" s="1">
        <v>42893</v>
      </c>
      <c r="F260">
        <v>2018</v>
      </c>
      <c r="G260">
        <v>6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105</v>
      </c>
      <c r="Y260" t="s">
        <v>105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11210</v>
      </c>
      <c r="B261" t="s">
        <v>653</v>
      </c>
      <c r="C261" t="s">
        <v>654</v>
      </c>
      <c r="D261" s="1">
        <v>43132</v>
      </c>
      <c r="E261" s="1">
        <v>42893</v>
      </c>
      <c r="F261">
        <v>2018</v>
      </c>
      <c r="G261">
        <v>5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105</v>
      </c>
      <c r="Y261" t="s">
        <v>105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11210</v>
      </c>
      <c r="B262" t="s">
        <v>653</v>
      </c>
      <c r="C262" t="s">
        <v>654</v>
      </c>
      <c r="D262" s="1">
        <v>43132</v>
      </c>
      <c r="E262" s="1">
        <v>42893</v>
      </c>
      <c r="F262">
        <v>2018</v>
      </c>
      <c r="G262">
        <v>4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105</v>
      </c>
      <c r="Y262" t="s">
        <v>105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11210</v>
      </c>
      <c r="B263" t="s">
        <v>653</v>
      </c>
      <c r="C263" t="s">
        <v>654</v>
      </c>
      <c r="D263" s="1">
        <v>43132</v>
      </c>
      <c r="E263" s="1">
        <v>42893</v>
      </c>
      <c r="F263">
        <v>2018</v>
      </c>
      <c r="G263">
        <v>3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105</v>
      </c>
      <c r="Y263" t="s">
        <v>105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</row>
    <row r="264" spans="1:34" x14ac:dyDescent="0.25">
      <c r="A264">
        <v>11210</v>
      </c>
      <c r="B264" t="s">
        <v>653</v>
      </c>
      <c r="C264" t="s">
        <v>654</v>
      </c>
      <c r="D264" s="1">
        <v>43132</v>
      </c>
      <c r="E264" s="1">
        <v>42893</v>
      </c>
      <c r="F264">
        <v>2018</v>
      </c>
      <c r="G264">
        <v>2</v>
      </c>
      <c r="H264">
        <v>1</v>
      </c>
      <c r="I264">
        <v>2</v>
      </c>
      <c r="J264">
        <v>2</v>
      </c>
      <c r="K264">
        <v>0</v>
      </c>
      <c r="L264">
        <v>0</v>
      </c>
      <c r="M264">
        <v>2</v>
      </c>
      <c r="N264">
        <v>0</v>
      </c>
      <c r="O264">
        <v>0</v>
      </c>
      <c r="P264">
        <v>800</v>
      </c>
      <c r="Q264">
        <v>800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268</v>
      </c>
      <c r="Y264" t="s">
        <v>490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</row>
    <row r="265" spans="1:34" x14ac:dyDescent="0.25">
      <c r="A265">
        <v>11210</v>
      </c>
      <c r="B265" t="s">
        <v>653</v>
      </c>
      <c r="C265" t="s">
        <v>654</v>
      </c>
      <c r="D265" s="1">
        <v>43132</v>
      </c>
      <c r="E265" s="1">
        <v>42893</v>
      </c>
      <c r="F265">
        <v>2018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105</v>
      </c>
      <c r="Y265" t="s">
        <v>105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21</v>
      </c>
      <c r="B266" t="s">
        <v>49</v>
      </c>
      <c r="C266" t="s">
        <v>50</v>
      </c>
      <c r="D266" s="1">
        <v>43193</v>
      </c>
      <c r="E266" s="1">
        <v>39925</v>
      </c>
      <c r="F266">
        <v>2018</v>
      </c>
      <c r="G266">
        <v>12</v>
      </c>
      <c r="H266">
        <v>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105</v>
      </c>
      <c r="Y266" t="s">
        <v>105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21</v>
      </c>
      <c r="B267" t="s">
        <v>49</v>
      </c>
      <c r="C267" t="s">
        <v>50</v>
      </c>
      <c r="D267" s="1">
        <v>43193</v>
      </c>
      <c r="E267" s="1">
        <v>39925</v>
      </c>
      <c r="F267">
        <v>2018</v>
      </c>
      <c r="G267">
        <v>11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105</v>
      </c>
      <c r="Y267" t="s">
        <v>105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21</v>
      </c>
      <c r="B268" t="s">
        <v>49</v>
      </c>
      <c r="C268" t="s">
        <v>50</v>
      </c>
      <c r="D268" s="1">
        <v>43193</v>
      </c>
      <c r="E268" s="1">
        <v>39925</v>
      </c>
      <c r="F268">
        <v>2018</v>
      </c>
      <c r="G268">
        <v>10</v>
      </c>
      <c r="H268">
        <v>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105</v>
      </c>
      <c r="Y268" t="s">
        <v>105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21</v>
      </c>
      <c r="B269" t="s">
        <v>49</v>
      </c>
      <c r="C269" t="s">
        <v>50</v>
      </c>
      <c r="D269" s="1">
        <v>43193</v>
      </c>
      <c r="E269" s="1">
        <v>39925</v>
      </c>
      <c r="F269">
        <v>2018</v>
      </c>
      <c r="G269">
        <v>9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105</v>
      </c>
      <c r="Y269" t="s">
        <v>105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21</v>
      </c>
      <c r="B270" t="s">
        <v>49</v>
      </c>
      <c r="C270" t="s">
        <v>50</v>
      </c>
      <c r="D270" s="1">
        <v>43193</v>
      </c>
      <c r="E270" s="1">
        <v>39925</v>
      </c>
      <c r="F270">
        <v>2018</v>
      </c>
      <c r="G270">
        <v>8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105</v>
      </c>
      <c r="Y270" t="s">
        <v>105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21</v>
      </c>
      <c r="B271" t="s">
        <v>49</v>
      </c>
      <c r="C271" t="s">
        <v>50</v>
      </c>
      <c r="D271" s="1">
        <v>43193</v>
      </c>
      <c r="E271" s="1">
        <v>39925</v>
      </c>
      <c r="F271">
        <v>2018</v>
      </c>
      <c r="G271">
        <v>7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105</v>
      </c>
      <c r="Y271" t="s">
        <v>105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21</v>
      </c>
      <c r="B272" t="s">
        <v>49</v>
      </c>
      <c r="C272" t="s">
        <v>50</v>
      </c>
      <c r="D272" s="1">
        <v>43193</v>
      </c>
      <c r="E272" s="1">
        <v>39925</v>
      </c>
      <c r="F272">
        <v>2018</v>
      </c>
      <c r="G272">
        <v>6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105</v>
      </c>
      <c r="Y272" t="s">
        <v>105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21</v>
      </c>
      <c r="B273" t="s">
        <v>49</v>
      </c>
      <c r="C273" t="s">
        <v>50</v>
      </c>
      <c r="D273" s="1">
        <v>43193</v>
      </c>
      <c r="E273" s="1">
        <v>39925</v>
      </c>
      <c r="F273">
        <v>2018</v>
      </c>
      <c r="G273">
        <v>5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105</v>
      </c>
      <c r="Y273" t="s">
        <v>105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21</v>
      </c>
      <c r="B274" t="s">
        <v>49</v>
      </c>
      <c r="C274" t="s">
        <v>50</v>
      </c>
      <c r="D274" s="1">
        <v>43193</v>
      </c>
      <c r="E274" s="1">
        <v>39925</v>
      </c>
      <c r="F274">
        <v>2018</v>
      </c>
      <c r="G274">
        <v>4</v>
      </c>
      <c r="H274">
        <v>2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105</v>
      </c>
      <c r="Y274" t="s">
        <v>105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21</v>
      </c>
      <c r="B275" t="s">
        <v>49</v>
      </c>
      <c r="C275" t="s">
        <v>50</v>
      </c>
      <c r="D275" s="1">
        <v>43193</v>
      </c>
      <c r="E275" s="1">
        <v>39925</v>
      </c>
      <c r="F275">
        <v>2018</v>
      </c>
      <c r="G275">
        <v>3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650</v>
      </c>
      <c r="Q275">
        <v>650</v>
      </c>
      <c r="R275">
        <v>0</v>
      </c>
      <c r="S275">
        <v>0</v>
      </c>
      <c r="T275" t="s">
        <v>659</v>
      </c>
      <c r="U275">
        <v>400</v>
      </c>
      <c r="V275">
        <v>0</v>
      </c>
      <c r="W275">
        <v>0</v>
      </c>
      <c r="X275" t="s">
        <v>404</v>
      </c>
      <c r="Y275" t="s">
        <v>371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4</v>
      </c>
      <c r="AG275">
        <v>0</v>
      </c>
      <c r="AH275">
        <v>4</v>
      </c>
    </row>
    <row r="276" spans="1:34" x14ac:dyDescent="0.25">
      <c r="A276">
        <v>21</v>
      </c>
      <c r="B276" t="s">
        <v>49</v>
      </c>
      <c r="C276" t="s">
        <v>50</v>
      </c>
      <c r="D276" s="1">
        <v>43193</v>
      </c>
      <c r="E276" s="1">
        <v>39925</v>
      </c>
      <c r="F276">
        <v>2018</v>
      </c>
      <c r="G276">
        <v>2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650</v>
      </c>
      <c r="Q276">
        <v>650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404</v>
      </c>
      <c r="Y276" t="s">
        <v>406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</row>
    <row r="277" spans="1:34" x14ac:dyDescent="0.25">
      <c r="A277">
        <v>21</v>
      </c>
      <c r="B277" t="s">
        <v>49</v>
      </c>
      <c r="C277" t="s">
        <v>50</v>
      </c>
      <c r="D277" s="1">
        <v>43193</v>
      </c>
      <c r="E277" s="1">
        <v>39925</v>
      </c>
      <c r="F277">
        <v>2018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105</v>
      </c>
      <c r="Y277" t="s">
        <v>105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</v>
      </c>
    </row>
    <row r="278" spans="1:34" x14ac:dyDescent="0.25">
      <c r="A278">
        <v>30</v>
      </c>
      <c r="B278" t="s">
        <v>196</v>
      </c>
      <c r="C278" t="s">
        <v>38</v>
      </c>
      <c r="D278" s="1">
        <v>41606</v>
      </c>
      <c r="E278" s="1">
        <v>40303</v>
      </c>
      <c r="F278">
        <v>2018</v>
      </c>
      <c r="G278">
        <v>12</v>
      </c>
      <c r="H278">
        <v>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105</v>
      </c>
      <c r="Y278" t="s">
        <v>105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30</v>
      </c>
      <c r="B279" t="s">
        <v>196</v>
      </c>
      <c r="C279" t="s">
        <v>38</v>
      </c>
      <c r="D279" s="1">
        <v>41606</v>
      </c>
      <c r="E279" s="1">
        <v>40303</v>
      </c>
      <c r="F279">
        <v>2018</v>
      </c>
      <c r="G279">
        <v>11</v>
      </c>
      <c r="H279">
        <v>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105</v>
      </c>
      <c r="Y279" t="s">
        <v>105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30</v>
      </c>
      <c r="B280" t="s">
        <v>196</v>
      </c>
      <c r="C280" t="s">
        <v>38</v>
      </c>
      <c r="D280" s="1">
        <v>41606</v>
      </c>
      <c r="E280" s="1">
        <v>40303</v>
      </c>
      <c r="F280">
        <v>2018</v>
      </c>
      <c r="G280">
        <v>10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105</v>
      </c>
      <c r="Y280" t="s">
        <v>105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30</v>
      </c>
      <c r="B281" t="s">
        <v>196</v>
      </c>
      <c r="C281" t="s">
        <v>38</v>
      </c>
      <c r="D281" s="1">
        <v>41606</v>
      </c>
      <c r="E281" s="1">
        <v>40303</v>
      </c>
      <c r="F281">
        <v>2018</v>
      </c>
      <c r="G281">
        <v>9</v>
      </c>
      <c r="H281">
        <v>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105</v>
      </c>
      <c r="Y281" t="s">
        <v>105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30</v>
      </c>
      <c r="B282" t="s">
        <v>196</v>
      </c>
      <c r="C282" t="s">
        <v>38</v>
      </c>
      <c r="D282" s="1">
        <v>41606</v>
      </c>
      <c r="E282" s="1">
        <v>40303</v>
      </c>
      <c r="F282">
        <v>2018</v>
      </c>
      <c r="G282">
        <v>8</v>
      </c>
      <c r="H282">
        <v>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105</v>
      </c>
      <c r="Y282" t="s">
        <v>105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30</v>
      </c>
      <c r="B283" t="s">
        <v>196</v>
      </c>
      <c r="C283" t="s">
        <v>38</v>
      </c>
      <c r="D283" s="1">
        <v>41606</v>
      </c>
      <c r="E283" s="1">
        <v>40303</v>
      </c>
      <c r="F283">
        <v>2018</v>
      </c>
      <c r="G283">
        <v>7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105</v>
      </c>
      <c r="Y283" t="s">
        <v>105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30</v>
      </c>
      <c r="B284" t="s">
        <v>196</v>
      </c>
      <c r="C284" t="s">
        <v>38</v>
      </c>
      <c r="D284" s="1">
        <v>41606</v>
      </c>
      <c r="E284" s="1">
        <v>40303</v>
      </c>
      <c r="F284">
        <v>2018</v>
      </c>
      <c r="G284">
        <v>6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105</v>
      </c>
      <c r="Y284" t="s">
        <v>105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30</v>
      </c>
      <c r="B285" t="s">
        <v>196</v>
      </c>
      <c r="C285" t="s">
        <v>38</v>
      </c>
      <c r="D285" s="1">
        <v>41606</v>
      </c>
      <c r="E285" s="1">
        <v>40303</v>
      </c>
      <c r="F285">
        <v>2018</v>
      </c>
      <c r="G285">
        <v>5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105</v>
      </c>
      <c r="Y285" t="s">
        <v>105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30</v>
      </c>
      <c r="B286" t="s">
        <v>196</v>
      </c>
      <c r="C286" t="s">
        <v>38</v>
      </c>
      <c r="D286" s="1">
        <v>41606</v>
      </c>
      <c r="E286" s="1">
        <v>40303</v>
      </c>
      <c r="F286">
        <v>2018</v>
      </c>
      <c r="G286">
        <v>4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105</v>
      </c>
      <c r="Y286" t="s">
        <v>105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30</v>
      </c>
      <c r="B287" t="s">
        <v>196</v>
      </c>
      <c r="C287" t="s">
        <v>38</v>
      </c>
      <c r="D287" s="1">
        <v>41606</v>
      </c>
      <c r="E287" s="1">
        <v>40303</v>
      </c>
      <c r="F287">
        <v>2018</v>
      </c>
      <c r="G287">
        <v>3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105</v>
      </c>
      <c r="Y287" t="s">
        <v>105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30</v>
      </c>
      <c r="B288" t="s">
        <v>196</v>
      </c>
      <c r="C288" t="s">
        <v>38</v>
      </c>
      <c r="D288" s="1">
        <v>41606</v>
      </c>
      <c r="E288" s="1">
        <v>40303</v>
      </c>
      <c r="F288">
        <v>2018</v>
      </c>
      <c r="G288">
        <v>2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105</v>
      </c>
      <c r="Y288" t="s">
        <v>105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30</v>
      </c>
      <c r="B289" t="s">
        <v>196</v>
      </c>
      <c r="C289" t="s">
        <v>38</v>
      </c>
      <c r="D289" s="1">
        <v>41606</v>
      </c>
      <c r="E289" s="1">
        <v>40303</v>
      </c>
      <c r="F289">
        <v>2018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105</v>
      </c>
      <c r="Y289" t="s">
        <v>105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1008</v>
      </c>
      <c r="B290" t="s">
        <v>52</v>
      </c>
      <c r="C290" t="s">
        <v>53</v>
      </c>
      <c r="D290" s="1">
        <v>43183</v>
      </c>
      <c r="E290" s="1">
        <v>41402</v>
      </c>
      <c r="F290">
        <v>2018</v>
      </c>
      <c r="G290">
        <v>12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105</v>
      </c>
      <c r="Y290" t="s">
        <v>105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1008</v>
      </c>
      <c r="B291" t="s">
        <v>52</v>
      </c>
      <c r="C291" t="s">
        <v>53</v>
      </c>
      <c r="D291" s="1">
        <v>43183</v>
      </c>
      <c r="E291" s="1">
        <v>41402</v>
      </c>
      <c r="F291">
        <v>2018</v>
      </c>
      <c r="G291">
        <v>11</v>
      </c>
      <c r="H291">
        <v>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105</v>
      </c>
      <c r="Y291" t="s">
        <v>105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1008</v>
      </c>
      <c r="B292" t="s">
        <v>52</v>
      </c>
      <c r="C292" t="s">
        <v>53</v>
      </c>
      <c r="D292" s="1">
        <v>43183</v>
      </c>
      <c r="E292" s="1">
        <v>41402</v>
      </c>
      <c r="F292">
        <v>2018</v>
      </c>
      <c r="G292">
        <v>10</v>
      </c>
      <c r="H292">
        <v>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105</v>
      </c>
      <c r="Y292" t="s">
        <v>105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1008</v>
      </c>
      <c r="B293" t="s">
        <v>52</v>
      </c>
      <c r="C293" t="s">
        <v>53</v>
      </c>
      <c r="D293" s="1">
        <v>43183</v>
      </c>
      <c r="E293" s="1">
        <v>41402</v>
      </c>
      <c r="F293">
        <v>2018</v>
      </c>
      <c r="G293">
        <v>9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105</v>
      </c>
      <c r="Y293" t="s">
        <v>105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1008</v>
      </c>
      <c r="B294" t="s">
        <v>52</v>
      </c>
      <c r="C294" t="s">
        <v>53</v>
      </c>
      <c r="D294" s="1">
        <v>43183</v>
      </c>
      <c r="E294" s="1">
        <v>41402</v>
      </c>
      <c r="F294">
        <v>2018</v>
      </c>
      <c r="G294">
        <v>8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105</v>
      </c>
      <c r="Y294" t="s">
        <v>105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1008</v>
      </c>
      <c r="B295" t="s">
        <v>52</v>
      </c>
      <c r="C295" t="s">
        <v>53</v>
      </c>
      <c r="D295" s="1">
        <v>43183</v>
      </c>
      <c r="E295" s="1">
        <v>41402</v>
      </c>
      <c r="F295">
        <v>2018</v>
      </c>
      <c r="G295">
        <v>7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105</v>
      </c>
      <c r="Y295" t="s">
        <v>105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1008</v>
      </c>
      <c r="B296" t="s">
        <v>52</v>
      </c>
      <c r="C296" t="s">
        <v>53</v>
      </c>
      <c r="D296" s="1">
        <v>43183</v>
      </c>
      <c r="E296" s="1">
        <v>41402</v>
      </c>
      <c r="F296">
        <v>2018</v>
      </c>
      <c r="G296">
        <v>6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105</v>
      </c>
      <c r="Y296" t="s">
        <v>105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1008</v>
      </c>
      <c r="B297" t="s">
        <v>52</v>
      </c>
      <c r="C297" t="s">
        <v>53</v>
      </c>
      <c r="D297" s="1">
        <v>43183</v>
      </c>
      <c r="E297" s="1">
        <v>41402</v>
      </c>
      <c r="F297">
        <v>2018</v>
      </c>
      <c r="G297">
        <v>5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105</v>
      </c>
      <c r="Y297" t="s">
        <v>105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1008</v>
      </c>
      <c r="B298" t="s">
        <v>52</v>
      </c>
      <c r="C298" t="s">
        <v>53</v>
      </c>
      <c r="D298" s="1">
        <v>43183</v>
      </c>
      <c r="E298" s="1">
        <v>41402</v>
      </c>
      <c r="F298">
        <v>2018</v>
      </c>
      <c r="G298">
        <v>4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105</v>
      </c>
      <c r="Y298" t="s">
        <v>105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2</v>
      </c>
    </row>
    <row r="299" spans="1:34" x14ac:dyDescent="0.25">
      <c r="A299">
        <v>1008</v>
      </c>
      <c r="B299" t="s">
        <v>52</v>
      </c>
      <c r="C299" t="s">
        <v>53</v>
      </c>
      <c r="D299" s="1">
        <v>43183</v>
      </c>
      <c r="E299" s="1">
        <v>41402</v>
      </c>
      <c r="F299">
        <v>2018</v>
      </c>
      <c r="G299">
        <v>3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900</v>
      </c>
      <c r="Q299">
        <v>900</v>
      </c>
      <c r="R299">
        <v>200</v>
      </c>
      <c r="S299">
        <v>0</v>
      </c>
      <c r="T299">
        <v>200</v>
      </c>
      <c r="U299">
        <v>0</v>
      </c>
      <c r="V299" t="s">
        <v>6580</v>
      </c>
      <c r="W299">
        <v>0</v>
      </c>
      <c r="X299" t="s">
        <v>774</v>
      </c>
      <c r="Y299" t="s">
        <v>503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</row>
    <row r="300" spans="1:34" x14ac:dyDescent="0.25">
      <c r="A300">
        <v>1008</v>
      </c>
      <c r="B300" t="s">
        <v>52</v>
      </c>
      <c r="C300" t="s">
        <v>53</v>
      </c>
      <c r="D300" s="1">
        <v>43183</v>
      </c>
      <c r="E300" s="1">
        <v>41402</v>
      </c>
      <c r="F300">
        <v>2018</v>
      </c>
      <c r="G300">
        <v>2</v>
      </c>
      <c r="H300">
        <v>1</v>
      </c>
      <c r="I300">
        <v>4</v>
      </c>
      <c r="J300">
        <v>4</v>
      </c>
      <c r="K300">
        <v>0</v>
      </c>
      <c r="L300">
        <v>0</v>
      </c>
      <c r="M300">
        <v>4</v>
      </c>
      <c r="N300">
        <v>0</v>
      </c>
      <c r="O300">
        <v>0</v>
      </c>
      <c r="P300">
        <v>1800</v>
      </c>
      <c r="Q300">
        <v>1800</v>
      </c>
      <c r="R300">
        <v>0</v>
      </c>
      <c r="S300">
        <v>0</v>
      </c>
      <c r="T300">
        <v>0</v>
      </c>
      <c r="U300">
        <v>0</v>
      </c>
      <c r="V300" t="s">
        <v>6581</v>
      </c>
      <c r="W300">
        <v>0</v>
      </c>
      <c r="X300" t="s">
        <v>781</v>
      </c>
      <c r="Y300" t="s">
        <v>537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1</v>
      </c>
    </row>
    <row r="301" spans="1:34" x14ac:dyDescent="0.25">
      <c r="A301">
        <v>1008</v>
      </c>
      <c r="B301" t="s">
        <v>52</v>
      </c>
      <c r="C301" t="s">
        <v>53</v>
      </c>
      <c r="D301" s="1">
        <v>43183</v>
      </c>
      <c r="E301" s="1">
        <v>41402</v>
      </c>
      <c r="F301">
        <v>2018</v>
      </c>
      <c r="G301">
        <v>1</v>
      </c>
      <c r="H301">
        <v>1</v>
      </c>
      <c r="I301">
        <v>3</v>
      </c>
      <c r="J301">
        <v>3</v>
      </c>
      <c r="K301">
        <v>0</v>
      </c>
      <c r="L301">
        <v>0</v>
      </c>
      <c r="M301">
        <v>3</v>
      </c>
      <c r="N301">
        <v>0</v>
      </c>
      <c r="O301">
        <v>0</v>
      </c>
      <c r="P301">
        <v>1400</v>
      </c>
      <c r="Q301">
        <v>1400</v>
      </c>
      <c r="R301">
        <v>150</v>
      </c>
      <c r="S301">
        <v>0</v>
      </c>
      <c r="T301">
        <v>0</v>
      </c>
      <c r="U301">
        <v>0</v>
      </c>
      <c r="V301">
        <v>0</v>
      </c>
      <c r="W301" t="s">
        <v>6582</v>
      </c>
      <c r="X301" t="s">
        <v>687</v>
      </c>
      <c r="Y301" t="s">
        <v>369</v>
      </c>
      <c r="Z301">
        <v>150</v>
      </c>
      <c r="AA301">
        <v>0</v>
      </c>
      <c r="AB301">
        <v>0</v>
      </c>
      <c r="AC301">
        <v>0</v>
      </c>
      <c r="AD301">
        <v>2</v>
      </c>
      <c r="AE301">
        <v>2</v>
      </c>
      <c r="AF301">
        <v>1</v>
      </c>
      <c r="AG301">
        <v>0</v>
      </c>
      <c r="AH301">
        <v>3</v>
      </c>
    </row>
    <row r="302" spans="1:34" x14ac:dyDescent="0.25">
      <c r="A302">
        <v>11216</v>
      </c>
      <c r="B302" t="s">
        <v>688</v>
      </c>
      <c r="C302" t="s">
        <v>689</v>
      </c>
      <c r="D302" s="1">
        <v>43157</v>
      </c>
      <c r="E302" s="1">
        <v>43032</v>
      </c>
      <c r="F302">
        <v>2018</v>
      </c>
      <c r="G302">
        <v>12</v>
      </c>
      <c r="H302">
        <v>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105</v>
      </c>
      <c r="Y302" t="s">
        <v>105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11216</v>
      </c>
      <c r="B303" t="s">
        <v>688</v>
      </c>
      <c r="C303" t="s">
        <v>689</v>
      </c>
      <c r="D303" s="1">
        <v>43157</v>
      </c>
      <c r="E303" s="1">
        <v>43032</v>
      </c>
      <c r="F303">
        <v>2018</v>
      </c>
      <c r="G303">
        <v>11</v>
      </c>
      <c r="H303">
        <v>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105</v>
      </c>
      <c r="Y303" t="s">
        <v>105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11216</v>
      </c>
      <c r="B304" t="s">
        <v>688</v>
      </c>
      <c r="C304" t="s">
        <v>689</v>
      </c>
      <c r="D304" s="1">
        <v>43157</v>
      </c>
      <c r="E304" s="1">
        <v>43032</v>
      </c>
      <c r="F304">
        <v>2018</v>
      </c>
      <c r="G304">
        <v>10</v>
      </c>
      <c r="H304">
        <v>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105</v>
      </c>
      <c r="Y304" t="s">
        <v>105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11216</v>
      </c>
      <c r="B305" t="s">
        <v>688</v>
      </c>
      <c r="C305" t="s">
        <v>689</v>
      </c>
      <c r="D305" s="1">
        <v>43157</v>
      </c>
      <c r="E305" s="1">
        <v>43032</v>
      </c>
      <c r="F305">
        <v>2018</v>
      </c>
      <c r="G305">
        <v>9</v>
      </c>
      <c r="H305">
        <v>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105</v>
      </c>
      <c r="Y305" t="s">
        <v>105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11216</v>
      </c>
      <c r="B306" t="s">
        <v>688</v>
      </c>
      <c r="C306" t="s">
        <v>689</v>
      </c>
      <c r="D306" s="1">
        <v>43157</v>
      </c>
      <c r="E306" s="1">
        <v>43032</v>
      </c>
      <c r="F306">
        <v>2018</v>
      </c>
      <c r="G306">
        <v>8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105</v>
      </c>
      <c r="Y306" t="s">
        <v>105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11216</v>
      </c>
      <c r="B307" t="s">
        <v>688</v>
      </c>
      <c r="C307" t="s">
        <v>689</v>
      </c>
      <c r="D307" s="1">
        <v>43157</v>
      </c>
      <c r="E307" s="1">
        <v>43032</v>
      </c>
      <c r="F307">
        <v>2018</v>
      </c>
      <c r="G307">
        <v>7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105</v>
      </c>
      <c r="Y307" t="s">
        <v>105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11216</v>
      </c>
      <c r="B308" t="s">
        <v>688</v>
      </c>
      <c r="C308" t="s">
        <v>689</v>
      </c>
      <c r="D308" s="1">
        <v>43157</v>
      </c>
      <c r="E308" s="1">
        <v>43032</v>
      </c>
      <c r="F308">
        <v>2018</v>
      </c>
      <c r="G308">
        <v>6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105</v>
      </c>
      <c r="Y308" t="s">
        <v>105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11216</v>
      </c>
      <c r="B309" t="s">
        <v>688</v>
      </c>
      <c r="C309" t="s">
        <v>689</v>
      </c>
      <c r="D309" s="1">
        <v>43157</v>
      </c>
      <c r="E309" s="1">
        <v>43032</v>
      </c>
      <c r="F309">
        <v>2018</v>
      </c>
      <c r="G309">
        <v>5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105</v>
      </c>
      <c r="Y309" t="s">
        <v>105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11216</v>
      </c>
      <c r="B310" t="s">
        <v>688</v>
      </c>
      <c r="C310" t="s">
        <v>689</v>
      </c>
      <c r="D310" s="1">
        <v>43157</v>
      </c>
      <c r="E310" s="1">
        <v>43032</v>
      </c>
      <c r="F310">
        <v>2018</v>
      </c>
      <c r="G310">
        <v>4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105</v>
      </c>
      <c r="Y310" t="s">
        <v>105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11216</v>
      </c>
      <c r="B311" t="s">
        <v>688</v>
      </c>
      <c r="C311" t="s">
        <v>689</v>
      </c>
      <c r="D311" s="1">
        <v>43157</v>
      </c>
      <c r="E311" s="1">
        <v>43032</v>
      </c>
      <c r="F311">
        <v>2018</v>
      </c>
      <c r="G311">
        <v>3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105</v>
      </c>
      <c r="Y311" t="s">
        <v>105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</row>
    <row r="312" spans="1:34" x14ac:dyDescent="0.25">
      <c r="A312">
        <v>11216</v>
      </c>
      <c r="B312" t="s">
        <v>688</v>
      </c>
      <c r="C312" t="s">
        <v>689</v>
      </c>
      <c r="D312" s="1">
        <v>43157</v>
      </c>
      <c r="E312" s="1">
        <v>43032</v>
      </c>
      <c r="F312">
        <v>2018</v>
      </c>
      <c r="G312">
        <v>2</v>
      </c>
      <c r="H312">
        <v>1</v>
      </c>
      <c r="I312">
        <v>3</v>
      </c>
      <c r="J312">
        <v>3</v>
      </c>
      <c r="K312">
        <v>0</v>
      </c>
      <c r="L312">
        <v>0</v>
      </c>
      <c r="M312">
        <v>3</v>
      </c>
      <c r="N312">
        <v>0</v>
      </c>
      <c r="O312">
        <v>0</v>
      </c>
      <c r="P312">
        <v>1200</v>
      </c>
      <c r="Q312">
        <v>1200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123</v>
      </c>
      <c r="Y312" t="s">
        <v>518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11216</v>
      </c>
      <c r="B313" t="s">
        <v>688</v>
      </c>
      <c r="C313" t="s">
        <v>689</v>
      </c>
      <c r="D313" s="1">
        <v>43157</v>
      </c>
      <c r="E313" s="1">
        <v>43032</v>
      </c>
      <c r="F313">
        <v>2018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400</v>
      </c>
      <c r="Q313">
        <v>400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273</v>
      </c>
      <c r="Y313" t="s">
        <v>501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11221</v>
      </c>
      <c r="B314" t="s">
        <v>6583</v>
      </c>
      <c r="C314" t="s">
        <v>6584</v>
      </c>
      <c r="D314" s="1">
        <v>43200</v>
      </c>
      <c r="E314" s="1">
        <v>43166</v>
      </c>
      <c r="F314">
        <v>2018</v>
      </c>
      <c r="G314">
        <v>12</v>
      </c>
      <c r="H314">
        <v>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105</v>
      </c>
      <c r="Y314" t="s">
        <v>105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11221</v>
      </c>
      <c r="B315" t="s">
        <v>6583</v>
      </c>
      <c r="C315" t="s">
        <v>6584</v>
      </c>
      <c r="D315" s="1">
        <v>43200</v>
      </c>
      <c r="E315" s="1">
        <v>43166</v>
      </c>
      <c r="F315">
        <v>2018</v>
      </c>
      <c r="G315">
        <v>11</v>
      </c>
      <c r="H315">
        <v>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105</v>
      </c>
      <c r="Y315" t="s">
        <v>105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11221</v>
      </c>
      <c r="B316" t="s">
        <v>6583</v>
      </c>
      <c r="C316" t="s">
        <v>6584</v>
      </c>
      <c r="D316" s="1">
        <v>43200</v>
      </c>
      <c r="E316" s="1">
        <v>43166</v>
      </c>
      <c r="F316">
        <v>2018</v>
      </c>
      <c r="G316">
        <v>10</v>
      </c>
      <c r="H316">
        <v>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105</v>
      </c>
      <c r="Y316" t="s">
        <v>105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11221</v>
      </c>
      <c r="B317" t="s">
        <v>6583</v>
      </c>
      <c r="C317" t="s">
        <v>6584</v>
      </c>
      <c r="D317" s="1">
        <v>43200</v>
      </c>
      <c r="E317" s="1">
        <v>43166</v>
      </c>
      <c r="F317">
        <v>2018</v>
      </c>
      <c r="G317">
        <v>9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105</v>
      </c>
      <c r="Y317" t="s">
        <v>105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11221</v>
      </c>
      <c r="B318" t="s">
        <v>6583</v>
      </c>
      <c r="C318" t="s">
        <v>6584</v>
      </c>
      <c r="D318" s="1">
        <v>43200</v>
      </c>
      <c r="E318" s="1">
        <v>43166</v>
      </c>
      <c r="F318">
        <v>2018</v>
      </c>
      <c r="G318">
        <v>8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105</v>
      </c>
      <c r="Y318" t="s">
        <v>105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11221</v>
      </c>
      <c r="B319" t="s">
        <v>6583</v>
      </c>
      <c r="C319" t="s">
        <v>6584</v>
      </c>
      <c r="D319" s="1">
        <v>43200</v>
      </c>
      <c r="E319" s="1">
        <v>43166</v>
      </c>
      <c r="F319">
        <v>2018</v>
      </c>
      <c r="G319">
        <v>7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105</v>
      </c>
      <c r="Y319" t="s">
        <v>105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11221</v>
      </c>
      <c r="B320" t="s">
        <v>6583</v>
      </c>
      <c r="C320" t="s">
        <v>6584</v>
      </c>
      <c r="D320" s="1">
        <v>43200</v>
      </c>
      <c r="E320" s="1">
        <v>43166</v>
      </c>
      <c r="F320">
        <v>2018</v>
      </c>
      <c r="G320">
        <v>6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105</v>
      </c>
      <c r="Y320" t="s">
        <v>105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11221</v>
      </c>
      <c r="B321" t="s">
        <v>6583</v>
      </c>
      <c r="C321" t="s">
        <v>6584</v>
      </c>
      <c r="D321" s="1">
        <v>43200</v>
      </c>
      <c r="E321" s="1">
        <v>43166</v>
      </c>
      <c r="F321">
        <v>2018</v>
      </c>
      <c r="G321">
        <v>5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105</v>
      </c>
      <c r="Y321" t="s">
        <v>105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11221</v>
      </c>
      <c r="B322" t="s">
        <v>6583</v>
      </c>
      <c r="C322" t="s">
        <v>6584</v>
      </c>
      <c r="D322" s="1">
        <v>43200</v>
      </c>
      <c r="E322" s="1">
        <v>43166</v>
      </c>
      <c r="F322">
        <v>2018</v>
      </c>
      <c r="G322">
        <v>4</v>
      </c>
      <c r="H322">
        <v>2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105</v>
      </c>
      <c r="Y322" t="s">
        <v>105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0</v>
      </c>
      <c r="AG322">
        <v>0</v>
      </c>
      <c r="AH322">
        <v>2</v>
      </c>
    </row>
    <row r="323" spans="1:34" x14ac:dyDescent="0.25">
      <c r="A323">
        <v>11221</v>
      </c>
      <c r="B323" t="s">
        <v>6583</v>
      </c>
      <c r="C323" t="s">
        <v>6584</v>
      </c>
      <c r="D323" s="1">
        <v>43200</v>
      </c>
      <c r="E323" s="1">
        <v>43166</v>
      </c>
      <c r="F323">
        <v>2018</v>
      </c>
      <c r="G323">
        <v>3</v>
      </c>
      <c r="H323">
        <v>1</v>
      </c>
      <c r="I323">
        <v>4</v>
      </c>
      <c r="J323">
        <v>4</v>
      </c>
      <c r="K323">
        <v>2</v>
      </c>
      <c r="L323">
        <v>2</v>
      </c>
      <c r="M323">
        <v>2</v>
      </c>
      <c r="N323">
        <v>0</v>
      </c>
      <c r="O323">
        <v>0</v>
      </c>
      <c r="P323">
        <v>800</v>
      </c>
      <c r="Q323">
        <v>800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268</v>
      </c>
      <c r="Y323" t="s">
        <v>490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3</v>
      </c>
      <c r="AF323">
        <v>1</v>
      </c>
      <c r="AG323">
        <v>0</v>
      </c>
      <c r="AH323">
        <v>4</v>
      </c>
    </row>
    <row r="324" spans="1:34" x14ac:dyDescent="0.25">
      <c r="A324">
        <v>11221</v>
      </c>
      <c r="B324" t="s">
        <v>6583</v>
      </c>
      <c r="C324" t="s">
        <v>6584</v>
      </c>
      <c r="D324" s="1">
        <v>43200</v>
      </c>
      <c r="E324" s="1">
        <v>43166</v>
      </c>
      <c r="F324">
        <v>2018</v>
      </c>
      <c r="G324">
        <v>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105</v>
      </c>
      <c r="Y324" t="s">
        <v>105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2</v>
      </c>
    </row>
    <row r="325" spans="1:34" x14ac:dyDescent="0.25">
      <c r="A325">
        <v>11221</v>
      </c>
      <c r="B325" t="s">
        <v>6583</v>
      </c>
      <c r="C325" t="s">
        <v>6584</v>
      </c>
      <c r="D325" s="1">
        <v>43200</v>
      </c>
      <c r="E325" s="1">
        <v>43166</v>
      </c>
      <c r="F325">
        <v>2018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105</v>
      </c>
      <c r="Y325" t="s">
        <v>105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189</v>
      </c>
      <c r="B326" t="s">
        <v>55</v>
      </c>
      <c r="C326" t="s">
        <v>56</v>
      </c>
      <c r="D326" s="1">
        <v>43194</v>
      </c>
      <c r="E326" s="1">
        <v>41060</v>
      </c>
      <c r="F326">
        <v>2018</v>
      </c>
      <c r="G326">
        <v>12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105</v>
      </c>
      <c r="Y326" t="s">
        <v>105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189</v>
      </c>
      <c r="B327" t="s">
        <v>55</v>
      </c>
      <c r="C327" t="s">
        <v>56</v>
      </c>
      <c r="D327" s="1">
        <v>43194</v>
      </c>
      <c r="E327" s="1">
        <v>41060</v>
      </c>
      <c r="F327">
        <v>2018</v>
      </c>
      <c r="G327">
        <v>11</v>
      </c>
      <c r="H327">
        <v>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105</v>
      </c>
      <c r="Y327" t="s">
        <v>105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189</v>
      </c>
      <c r="B328" t="s">
        <v>55</v>
      </c>
      <c r="C328" t="s">
        <v>56</v>
      </c>
      <c r="D328" s="1">
        <v>43194</v>
      </c>
      <c r="E328" s="1">
        <v>41060</v>
      </c>
      <c r="F328">
        <v>2018</v>
      </c>
      <c r="G328">
        <v>10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105</v>
      </c>
      <c r="Y328" t="s">
        <v>105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189</v>
      </c>
      <c r="B329" t="s">
        <v>55</v>
      </c>
      <c r="C329" t="s">
        <v>56</v>
      </c>
      <c r="D329" s="1">
        <v>43194</v>
      </c>
      <c r="E329" s="1">
        <v>41060</v>
      </c>
      <c r="F329">
        <v>2018</v>
      </c>
      <c r="G329">
        <v>9</v>
      </c>
      <c r="H329">
        <v>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105</v>
      </c>
      <c r="Y329" t="s">
        <v>105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189</v>
      </c>
      <c r="B330" t="s">
        <v>55</v>
      </c>
      <c r="C330" t="s">
        <v>56</v>
      </c>
      <c r="D330" s="1">
        <v>43194</v>
      </c>
      <c r="E330" s="1">
        <v>41060</v>
      </c>
      <c r="F330">
        <v>2018</v>
      </c>
      <c r="G330">
        <v>8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105</v>
      </c>
      <c r="Y330" t="s">
        <v>105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189</v>
      </c>
      <c r="B331" t="s">
        <v>55</v>
      </c>
      <c r="C331" t="s">
        <v>56</v>
      </c>
      <c r="D331" s="1">
        <v>43194</v>
      </c>
      <c r="E331" s="1">
        <v>41060</v>
      </c>
      <c r="F331">
        <v>2018</v>
      </c>
      <c r="G331">
        <v>7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105</v>
      </c>
      <c r="Y331" t="s">
        <v>105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189</v>
      </c>
      <c r="B332" t="s">
        <v>55</v>
      </c>
      <c r="C332" t="s">
        <v>56</v>
      </c>
      <c r="D332" s="1">
        <v>43194</v>
      </c>
      <c r="E332" s="1">
        <v>41060</v>
      </c>
      <c r="F332">
        <v>2018</v>
      </c>
      <c r="G332">
        <v>6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105</v>
      </c>
      <c r="Y332" t="s">
        <v>105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189</v>
      </c>
      <c r="B333" t="s">
        <v>55</v>
      </c>
      <c r="C333" t="s">
        <v>56</v>
      </c>
      <c r="D333" s="1">
        <v>43194</v>
      </c>
      <c r="E333" s="1">
        <v>41060</v>
      </c>
      <c r="F333">
        <v>2018</v>
      </c>
      <c r="G333">
        <v>5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105</v>
      </c>
      <c r="Y333" t="s">
        <v>105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189</v>
      </c>
      <c r="B334" t="s">
        <v>55</v>
      </c>
      <c r="C334" t="s">
        <v>56</v>
      </c>
      <c r="D334" s="1">
        <v>43194</v>
      </c>
      <c r="E334" s="1">
        <v>41060</v>
      </c>
      <c r="F334">
        <v>2018</v>
      </c>
      <c r="G334">
        <v>4</v>
      </c>
      <c r="H334">
        <v>2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550</v>
      </c>
      <c r="Q334">
        <v>550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208</v>
      </c>
      <c r="Y334" t="s">
        <v>408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</row>
    <row r="335" spans="1:34" x14ac:dyDescent="0.25">
      <c r="A335">
        <v>189</v>
      </c>
      <c r="B335" t="s">
        <v>55</v>
      </c>
      <c r="C335" t="s">
        <v>56</v>
      </c>
      <c r="D335" s="1">
        <v>43194</v>
      </c>
      <c r="E335" s="1">
        <v>41060</v>
      </c>
      <c r="F335">
        <v>2018</v>
      </c>
      <c r="G335">
        <v>3</v>
      </c>
      <c r="H335">
        <v>1</v>
      </c>
      <c r="I335">
        <v>6</v>
      </c>
      <c r="J335">
        <v>6</v>
      </c>
      <c r="K335">
        <v>2</v>
      </c>
      <c r="L335">
        <v>2</v>
      </c>
      <c r="M335">
        <v>4</v>
      </c>
      <c r="N335">
        <v>0</v>
      </c>
      <c r="O335">
        <v>0</v>
      </c>
      <c r="P335">
        <v>2800</v>
      </c>
      <c r="Q335">
        <v>2800</v>
      </c>
      <c r="R335" t="s">
        <v>6585</v>
      </c>
      <c r="S335">
        <v>215</v>
      </c>
      <c r="T335">
        <v>600</v>
      </c>
      <c r="U335" t="s">
        <v>6586</v>
      </c>
      <c r="V335">
        <v>0</v>
      </c>
      <c r="W335">
        <v>0</v>
      </c>
      <c r="X335" t="s">
        <v>1425</v>
      </c>
      <c r="Y335" t="s">
        <v>6587</v>
      </c>
      <c r="Z335">
        <v>0</v>
      </c>
      <c r="AA335">
        <v>0</v>
      </c>
      <c r="AB335">
        <v>3</v>
      </c>
      <c r="AC335">
        <v>0</v>
      </c>
      <c r="AD335">
        <v>0</v>
      </c>
      <c r="AE335">
        <v>0</v>
      </c>
      <c r="AF335">
        <v>5</v>
      </c>
      <c r="AG335">
        <v>0</v>
      </c>
      <c r="AH335">
        <v>5</v>
      </c>
    </row>
    <row r="336" spans="1:34" x14ac:dyDescent="0.25">
      <c r="A336">
        <v>189</v>
      </c>
      <c r="B336" t="s">
        <v>55</v>
      </c>
      <c r="C336" t="s">
        <v>56</v>
      </c>
      <c r="D336" s="1">
        <v>43194</v>
      </c>
      <c r="E336" s="1">
        <v>41060</v>
      </c>
      <c r="F336">
        <v>2018</v>
      </c>
      <c r="G336">
        <v>2</v>
      </c>
      <c r="H336">
        <v>1</v>
      </c>
      <c r="I336">
        <v>5</v>
      </c>
      <c r="J336">
        <v>4</v>
      </c>
      <c r="K336">
        <v>0</v>
      </c>
      <c r="L336">
        <v>0</v>
      </c>
      <c r="M336">
        <v>4</v>
      </c>
      <c r="N336">
        <v>0</v>
      </c>
      <c r="O336">
        <v>1</v>
      </c>
      <c r="P336">
        <v>3025</v>
      </c>
      <c r="Q336">
        <v>2200</v>
      </c>
      <c r="R336">
        <v>0</v>
      </c>
      <c r="S336">
        <v>90</v>
      </c>
      <c r="T336">
        <v>0</v>
      </c>
      <c r="U336">
        <v>0</v>
      </c>
      <c r="V336">
        <v>0</v>
      </c>
      <c r="W336">
        <v>0</v>
      </c>
      <c r="X336" t="s">
        <v>2674</v>
      </c>
      <c r="Y336" t="s">
        <v>6588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3</v>
      </c>
      <c r="AG336">
        <v>0</v>
      </c>
      <c r="AH336">
        <v>3</v>
      </c>
    </row>
    <row r="337" spans="1:34" x14ac:dyDescent="0.25">
      <c r="A337">
        <v>189</v>
      </c>
      <c r="B337" t="s">
        <v>55</v>
      </c>
      <c r="C337" t="s">
        <v>56</v>
      </c>
      <c r="D337" s="1">
        <v>43194</v>
      </c>
      <c r="E337" s="1">
        <v>41060</v>
      </c>
      <c r="F337">
        <v>2018</v>
      </c>
      <c r="G337">
        <v>1</v>
      </c>
      <c r="H337">
        <v>1</v>
      </c>
      <c r="I337">
        <v>8</v>
      </c>
      <c r="J337">
        <v>8</v>
      </c>
      <c r="K337">
        <v>1</v>
      </c>
      <c r="L337">
        <v>1</v>
      </c>
      <c r="M337">
        <v>7</v>
      </c>
      <c r="N337">
        <v>0</v>
      </c>
      <c r="O337">
        <v>0</v>
      </c>
      <c r="P337">
        <v>4000</v>
      </c>
      <c r="Q337">
        <v>4000</v>
      </c>
      <c r="R337" t="s">
        <v>6589</v>
      </c>
      <c r="S337">
        <v>165</v>
      </c>
      <c r="T337">
        <v>200</v>
      </c>
      <c r="U337">
        <v>0</v>
      </c>
      <c r="V337">
        <v>0</v>
      </c>
      <c r="W337" t="s">
        <v>6590</v>
      </c>
      <c r="X337" t="s">
        <v>6591</v>
      </c>
      <c r="Y337" t="s">
        <v>1604</v>
      </c>
      <c r="Z337" t="s">
        <v>398</v>
      </c>
      <c r="AA337">
        <v>0</v>
      </c>
      <c r="AB337">
        <v>1</v>
      </c>
      <c r="AC337">
        <v>0</v>
      </c>
      <c r="AD337">
        <v>2</v>
      </c>
      <c r="AE337">
        <v>0</v>
      </c>
      <c r="AF337">
        <v>5</v>
      </c>
      <c r="AG337">
        <v>1</v>
      </c>
      <c r="AH337">
        <v>6</v>
      </c>
    </row>
    <row r="338" spans="1:34" x14ac:dyDescent="0.25">
      <c r="A338">
        <v>166</v>
      </c>
      <c r="B338" t="s">
        <v>57</v>
      </c>
      <c r="C338" t="s">
        <v>58</v>
      </c>
      <c r="D338" s="1">
        <v>43199</v>
      </c>
      <c r="E338" s="1">
        <v>40862</v>
      </c>
      <c r="F338">
        <v>2018</v>
      </c>
      <c r="G338">
        <v>12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105</v>
      </c>
      <c r="Y338" t="s">
        <v>105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166</v>
      </c>
      <c r="B339" t="s">
        <v>57</v>
      </c>
      <c r="C339" t="s">
        <v>58</v>
      </c>
      <c r="D339" s="1">
        <v>43199</v>
      </c>
      <c r="E339" s="1">
        <v>40862</v>
      </c>
      <c r="F339">
        <v>2018</v>
      </c>
      <c r="G339">
        <v>11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105</v>
      </c>
      <c r="Y339" t="s">
        <v>105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166</v>
      </c>
      <c r="B340" t="s">
        <v>57</v>
      </c>
      <c r="C340" t="s">
        <v>58</v>
      </c>
      <c r="D340" s="1">
        <v>43199</v>
      </c>
      <c r="E340" s="1">
        <v>40862</v>
      </c>
      <c r="F340">
        <v>2018</v>
      </c>
      <c r="G340">
        <v>10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105</v>
      </c>
      <c r="Y340" t="s">
        <v>105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166</v>
      </c>
      <c r="B341" t="s">
        <v>57</v>
      </c>
      <c r="C341" t="s">
        <v>58</v>
      </c>
      <c r="D341" s="1">
        <v>43199</v>
      </c>
      <c r="E341" s="1">
        <v>40862</v>
      </c>
      <c r="F341">
        <v>2018</v>
      </c>
      <c r="G341">
        <v>9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105</v>
      </c>
      <c r="Y341" t="s">
        <v>105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166</v>
      </c>
      <c r="B342" t="s">
        <v>57</v>
      </c>
      <c r="C342" t="s">
        <v>58</v>
      </c>
      <c r="D342" s="1">
        <v>43199</v>
      </c>
      <c r="E342" s="1">
        <v>40862</v>
      </c>
      <c r="F342">
        <v>2018</v>
      </c>
      <c r="G342">
        <v>8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105</v>
      </c>
      <c r="Y342" t="s">
        <v>105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166</v>
      </c>
      <c r="B343" t="s">
        <v>57</v>
      </c>
      <c r="C343" t="s">
        <v>58</v>
      </c>
      <c r="D343" s="1">
        <v>43199</v>
      </c>
      <c r="E343" s="1">
        <v>40862</v>
      </c>
      <c r="F343">
        <v>2018</v>
      </c>
      <c r="G343">
        <v>7</v>
      </c>
      <c r="H343">
        <v>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105</v>
      </c>
      <c r="Y343" t="s">
        <v>105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166</v>
      </c>
      <c r="B344" t="s">
        <v>57</v>
      </c>
      <c r="C344" t="s">
        <v>58</v>
      </c>
      <c r="D344" s="1">
        <v>43199</v>
      </c>
      <c r="E344" s="1">
        <v>40862</v>
      </c>
      <c r="F344">
        <v>2018</v>
      </c>
      <c r="G344">
        <v>6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105</v>
      </c>
      <c r="Y344" t="s">
        <v>105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166</v>
      </c>
      <c r="B345" t="s">
        <v>57</v>
      </c>
      <c r="C345" t="s">
        <v>58</v>
      </c>
      <c r="D345" s="1">
        <v>43199</v>
      </c>
      <c r="E345" s="1">
        <v>40862</v>
      </c>
      <c r="F345">
        <v>2018</v>
      </c>
      <c r="G345">
        <v>5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105</v>
      </c>
      <c r="Y345" t="s">
        <v>105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166</v>
      </c>
      <c r="B346" t="s">
        <v>57</v>
      </c>
      <c r="C346" t="s">
        <v>58</v>
      </c>
      <c r="D346" s="1">
        <v>43199</v>
      </c>
      <c r="E346" s="1">
        <v>40862</v>
      </c>
      <c r="F346">
        <v>2018</v>
      </c>
      <c r="G346">
        <v>4</v>
      </c>
      <c r="H346">
        <v>2</v>
      </c>
      <c r="I346">
        <v>1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 t="s">
        <v>6592</v>
      </c>
      <c r="Q346" t="s">
        <v>6592</v>
      </c>
      <c r="R346" t="s">
        <v>3439</v>
      </c>
      <c r="S346">
        <v>0</v>
      </c>
      <c r="T346">
        <v>200</v>
      </c>
      <c r="U346">
        <v>1130</v>
      </c>
      <c r="V346">
        <v>0</v>
      </c>
      <c r="W346" t="s">
        <v>6593</v>
      </c>
      <c r="X346" t="s">
        <v>6594</v>
      </c>
      <c r="Y346" t="s">
        <v>6595</v>
      </c>
      <c r="Z346">
        <v>210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</row>
    <row r="347" spans="1:34" x14ac:dyDescent="0.25">
      <c r="A347">
        <v>166</v>
      </c>
      <c r="B347" t="s">
        <v>57</v>
      </c>
      <c r="C347" t="s">
        <v>58</v>
      </c>
      <c r="D347" s="1">
        <v>43199</v>
      </c>
      <c r="E347" s="1">
        <v>40862</v>
      </c>
      <c r="F347">
        <v>2018</v>
      </c>
      <c r="G347">
        <v>3</v>
      </c>
      <c r="H347">
        <v>1</v>
      </c>
      <c r="I347">
        <v>7</v>
      </c>
      <c r="J347">
        <v>7</v>
      </c>
      <c r="K347">
        <v>0</v>
      </c>
      <c r="L347">
        <v>0</v>
      </c>
      <c r="M347">
        <v>7</v>
      </c>
      <c r="N347">
        <v>0</v>
      </c>
      <c r="O347">
        <v>0</v>
      </c>
      <c r="P347" t="s">
        <v>6596</v>
      </c>
      <c r="Q347" t="s">
        <v>6596</v>
      </c>
      <c r="R347">
        <v>0</v>
      </c>
      <c r="S347">
        <v>0</v>
      </c>
      <c r="T347">
        <v>0</v>
      </c>
      <c r="U347">
        <v>810</v>
      </c>
      <c r="V347">
        <v>0</v>
      </c>
      <c r="W347">
        <v>0</v>
      </c>
      <c r="X347" t="s">
        <v>6597</v>
      </c>
      <c r="Y347" t="s">
        <v>6598</v>
      </c>
      <c r="Z347">
        <v>300</v>
      </c>
      <c r="AA347">
        <v>1</v>
      </c>
      <c r="AB347">
        <v>1</v>
      </c>
      <c r="AC347">
        <v>0</v>
      </c>
      <c r="AD347">
        <v>0</v>
      </c>
      <c r="AE347">
        <v>3</v>
      </c>
      <c r="AF347">
        <v>2</v>
      </c>
      <c r="AG347">
        <v>0</v>
      </c>
      <c r="AH347">
        <v>5</v>
      </c>
    </row>
    <row r="348" spans="1:34" x14ac:dyDescent="0.25">
      <c r="A348">
        <v>166</v>
      </c>
      <c r="B348" t="s">
        <v>57</v>
      </c>
      <c r="C348" t="s">
        <v>58</v>
      </c>
      <c r="D348" s="1">
        <v>43199</v>
      </c>
      <c r="E348" s="1">
        <v>40862</v>
      </c>
      <c r="F348">
        <v>2018</v>
      </c>
      <c r="G348">
        <v>2</v>
      </c>
      <c r="H348">
        <v>1</v>
      </c>
      <c r="I348">
        <v>3</v>
      </c>
      <c r="J348">
        <v>3</v>
      </c>
      <c r="K348">
        <v>0</v>
      </c>
      <c r="L348">
        <v>0</v>
      </c>
      <c r="M348">
        <v>3</v>
      </c>
      <c r="N348">
        <v>0</v>
      </c>
      <c r="O348">
        <v>0</v>
      </c>
      <c r="P348" t="s">
        <v>6599</v>
      </c>
      <c r="Q348" t="s">
        <v>6599</v>
      </c>
      <c r="R348">
        <v>600</v>
      </c>
      <c r="S348">
        <v>0</v>
      </c>
      <c r="T348">
        <v>0</v>
      </c>
      <c r="U348">
        <v>0</v>
      </c>
      <c r="V348">
        <v>0</v>
      </c>
      <c r="W348" t="s">
        <v>6600</v>
      </c>
      <c r="X348" t="s">
        <v>1871</v>
      </c>
      <c r="Y348" t="s">
        <v>6601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166</v>
      </c>
      <c r="B349" t="s">
        <v>57</v>
      </c>
      <c r="C349" t="s">
        <v>58</v>
      </c>
      <c r="D349" s="1">
        <v>43199</v>
      </c>
      <c r="E349" s="1">
        <v>40862</v>
      </c>
      <c r="F349">
        <v>2018</v>
      </c>
      <c r="G349">
        <v>1</v>
      </c>
      <c r="H349">
        <v>1</v>
      </c>
      <c r="I349">
        <v>4</v>
      </c>
      <c r="J349">
        <v>4</v>
      </c>
      <c r="K349">
        <v>0</v>
      </c>
      <c r="L349">
        <v>0</v>
      </c>
      <c r="M349">
        <v>4</v>
      </c>
      <c r="N349">
        <v>0</v>
      </c>
      <c r="O349">
        <v>0</v>
      </c>
      <c r="P349" t="s">
        <v>6602</v>
      </c>
      <c r="Q349" t="s">
        <v>6602</v>
      </c>
      <c r="R349" t="s">
        <v>6603</v>
      </c>
      <c r="S349">
        <v>0</v>
      </c>
      <c r="T349">
        <v>800</v>
      </c>
      <c r="U349">
        <v>560</v>
      </c>
      <c r="V349">
        <v>0</v>
      </c>
      <c r="W349" t="s">
        <v>6604</v>
      </c>
      <c r="X349" t="s">
        <v>6605</v>
      </c>
      <c r="Y349" t="s">
        <v>6606</v>
      </c>
      <c r="Z349" t="s">
        <v>769</v>
      </c>
      <c r="AA349">
        <v>1</v>
      </c>
      <c r="AB349">
        <v>4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2</v>
      </c>
    </row>
    <row r="350" spans="1:34" x14ac:dyDescent="0.25">
      <c r="A350">
        <v>111</v>
      </c>
      <c r="B350" t="s">
        <v>59</v>
      </c>
      <c r="C350" t="s">
        <v>60</v>
      </c>
      <c r="D350" s="1">
        <v>43069</v>
      </c>
      <c r="E350" s="1">
        <v>40729</v>
      </c>
      <c r="F350">
        <v>2018</v>
      </c>
      <c r="G350">
        <v>12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105</v>
      </c>
      <c r="Y350" t="s">
        <v>105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111</v>
      </c>
      <c r="B351" t="s">
        <v>59</v>
      </c>
      <c r="C351" t="s">
        <v>60</v>
      </c>
      <c r="D351" s="1">
        <v>43069</v>
      </c>
      <c r="E351" s="1">
        <v>40729</v>
      </c>
      <c r="F351">
        <v>2018</v>
      </c>
      <c r="G351">
        <v>11</v>
      </c>
      <c r="H351">
        <v>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105</v>
      </c>
      <c r="Y351" t="s">
        <v>105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111</v>
      </c>
      <c r="B352" t="s">
        <v>59</v>
      </c>
      <c r="C352" t="s">
        <v>60</v>
      </c>
      <c r="D352" s="1">
        <v>43069</v>
      </c>
      <c r="E352" s="1">
        <v>40729</v>
      </c>
      <c r="F352">
        <v>2018</v>
      </c>
      <c r="G352">
        <v>10</v>
      </c>
      <c r="H352">
        <v>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105</v>
      </c>
      <c r="Y352" t="s">
        <v>105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111</v>
      </c>
      <c r="B353" t="s">
        <v>59</v>
      </c>
      <c r="C353" t="s">
        <v>60</v>
      </c>
      <c r="D353" s="1">
        <v>43069</v>
      </c>
      <c r="E353" s="1">
        <v>40729</v>
      </c>
      <c r="F353">
        <v>2018</v>
      </c>
      <c r="G353">
        <v>9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105</v>
      </c>
      <c r="Y353" t="s">
        <v>105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111</v>
      </c>
      <c r="B354" t="s">
        <v>59</v>
      </c>
      <c r="C354" t="s">
        <v>60</v>
      </c>
      <c r="D354" s="1">
        <v>43069</v>
      </c>
      <c r="E354" s="1">
        <v>40729</v>
      </c>
      <c r="F354">
        <v>2018</v>
      </c>
      <c r="G354">
        <v>8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105</v>
      </c>
      <c r="Y354" t="s">
        <v>105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111</v>
      </c>
      <c r="B355" t="s">
        <v>59</v>
      </c>
      <c r="C355" t="s">
        <v>60</v>
      </c>
      <c r="D355" s="1">
        <v>43069</v>
      </c>
      <c r="E355" s="1">
        <v>40729</v>
      </c>
      <c r="F355">
        <v>2018</v>
      </c>
      <c r="G355">
        <v>7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105</v>
      </c>
      <c r="Y355" t="s">
        <v>105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111</v>
      </c>
      <c r="B356" t="s">
        <v>59</v>
      </c>
      <c r="C356" t="s">
        <v>60</v>
      </c>
      <c r="D356" s="1">
        <v>43069</v>
      </c>
      <c r="E356" s="1">
        <v>40729</v>
      </c>
      <c r="F356">
        <v>2018</v>
      </c>
      <c r="G356">
        <v>6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105</v>
      </c>
      <c r="Y356" t="s">
        <v>105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111</v>
      </c>
      <c r="B357" t="s">
        <v>59</v>
      </c>
      <c r="C357" t="s">
        <v>60</v>
      </c>
      <c r="D357" s="1">
        <v>43069</v>
      </c>
      <c r="E357" s="1">
        <v>40729</v>
      </c>
      <c r="F357">
        <v>2018</v>
      </c>
      <c r="G357">
        <v>5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105</v>
      </c>
      <c r="Y357" t="s">
        <v>105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111</v>
      </c>
      <c r="B358" t="s">
        <v>59</v>
      </c>
      <c r="C358" t="s">
        <v>60</v>
      </c>
      <c r="D358" s="1">
        <v>43069</v>
      </c>
      <c r="E358" s="1">
        <v>40729</v>
      </c>
      <c r="F358">
        <v>2018</v>
      </c>
      <c r="G358">
        <v>4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105</v>
      </c>
      <c r="Y358" t="s">
        <v>105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111</v>
      </c>
      <c r="B359" t="s">
        <v>59</v>
      </c>
      <c r="C359" t="s">
        <v>60</v>
      </c>
      <c r="D359" s="1">
        <v>43069</v>
      </c>
      <c r="E359" s="1">
        <v>40729</v>
      </c>
      <c r="F359">
        <v>2018</v>
      </c>
      <c r="G359">
        <v>3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105</v>
      </c>
      <c r="Y359" t="s">
        <v>105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111</v>
      </c>
      <c r="B360" t="s">
        <v>59</v>
      </c>
      <c r="C360" t="s">
        <v>60</v>
      </c>
      <c r="D360" s="1">
        <v>43069</v>
      </c>
      <c r="E360" s="1">
        <v>40729</v>
      </c>
      <c r="F360">
        <v>2018</v>
      </c>
      <c r="G360">
        <v>2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105</v>
      </c>
      <c r="Y360" t="s">
        <v>105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111</v>
      </c>
      <c r="B361" t="s">
        <v>59</v>
      </c>
      <c r="C361" t="s">
        <v>60</v>
      </c>
      <c r="D361" s="1">
        <v>43069</v>
      </c>
      <c r="E361" s="1">
        <v>40729</v>
      </c>
      <c r="F361">
        <v>2018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105</v>
      </c>
      <c r="Y361" t="s">
        <v>105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110</v>
      </c>
      <c r="B362" t="s">
        <v>197</v>
      </c>
      <c r="C362" t="s">
        <v>118</v>
      </c>
      <c r="D362" s="1">
        <v>41663</v>
      </c>
      <c r="E362" s="1">
        <v>40661</v>
      </c>
      <c r="F362">
        <v>2018</v>
      </c>
      <c r="G362">
        <v>12</v>
      </c>
      <c r="H362">
        <v>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105</v>
      </c>
      <c r="Y362" t="s">
        <v>105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110</v>
      </c>
      <c r="B363" t="s">
        <v>197</v>
      </c>
      <c r="C363" t="s">
        <v>118</v>
      </c>
      <c r="D363" s="1">
        <v>41663</v>
      </c>
      <c r="E363" s="1">
        <v>40661</v>
      </c>
      <c r="F363">
        <v>2018</v>
      </c>
      <c r="G363">
        <v>11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105</v>
      </c>
      <c r="Y363" t="s">
        <v>105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110</v>
      </c>
      <c r="B364" t="s">
        <v>197</v>
      </c>
      <c r="C364" t="s">
        <v>118</v>
      </c>
      <c r="D364" s="1">
        <v>41663</v>
      </c>
      <c r="E364" s="1">
        <v>40661</v>
      </c>
      <c r="F364">
        <v>2018</v>
      </c>
      <c r="G364">
        <v>10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105</v>
      </c>
      <c r="Y364" t="s">
        <v>105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110</v>
      </c>
      <c r="B365" t="s">
        <v>197</v>
      </c>
      <c r="C365" t="s">
        <v>118</v>
      </c>
      <c r="D365" s="1">
        <v>41663</v>
      </c>
      <c r="E365" s="1">
        <v>40661</v>
      </c>
      <c r="F365">
        <v>2018</v>
      </c>
      <c r="G365">
        <v>9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105</v>
      </c>
      <c r="Y365" t="s">
        <v>105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110</v>
      </c>
      <c r="B366" t="s">
        <v>197</v>
      </c>
      <c r="C366" t="s">
        <v>118</v>
      </c>
      <c r="D366" s="1">
        <v>41663</v>
      </c>
      <c r="E366" s="1">
        <v>40661</v>
      </c>
      <c r="F366">
        <v>2018</v>
      </c>
      <c r="G366">
        <v>8</v>
      </c>
      <c r="H366">
        <v>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105</v>
      </c>
      <c r="Y366" t="s">
        <v>105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110</v>
      </c>
      <c r="B367" t="s">
        <v>197</v>
      </c>
      <c r="C367" t="s">
        <v>118</v>
      </c>
      <c r="D367" s="1">
        <v>41663</v>
      </c>
      <c r="E367" s="1">
        <v>40661</v>
      </c>
      <c r="F367">
        <v>2018</v>
      </c>
      <c r="G367">
        <v>7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105</v>
      </c>
      <c r="Y367" t="s">
        <v>105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110</v>
      </c>
      <c r="B368" t="s">
        <v>197</v>
      </c>
      <c r="C368" t="s">
        <v>118</v>
      </c>
      <c r="D368" s="1">
        <v>41663</v>
      </c>
      <c r="E368" s="1">
        <v>40661</v>
      </c>
      <c r="F368">
        <v>2018</v>
      </c>
      <c r="G368">
        <v>6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105</v>
      </c>
      <c r="Y368" t="s">
        <v>105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110</v>
      </c>
      <c r="B369" t="s">
        <v>197</v>
      </c>
      <c r="C369" t="s">
        <v>118</v>
      </c>
      <c r="D369" s="1">
        <v>41663</v>
      </c>
      <c r="E369" s="1">
        <v>40661</v>
      </c>
      <c r="F369">
        <v>2018</v>
      </c>
      <c r="G369">
        <v>5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105</v>
      </c>
      <c r="Y369" t="s">
        <v>105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110</v>
      </c>
      <c r="B370" t="s">
        <v>197</v>
      </c>
      <c r="C370" t="s">
        <v>118</v>
      </c>
      <c r="D370" s="1">
        <v>41663</v>
      </c>
      <c r="E370" s="1">
        <v>40661</v>
      </c>
      <c r="F370">
        <v>2018</v>
      </c>
      <c r="G370">
        <v>4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105</v>
      </c>
      <c r="Y370" t="s">
        <v>105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110</v>
      </c>
      <c r="B371" t="s">
        <v>197</v>
      </c>
      <c r="C371" t="s">
        <v>118</v>
      </c>
      <c r="D371" s="1">
        <v>41663</v>
      </c>
      <c r="E371" s="1">
        <v>40661</v>
      </c>
      <c r="F371">
        <v>2018</v>
      </c>
      <c r="G371">
        <v>3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105</v>
      </c>
      <c r="Y371" t="s">
        <v>105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110</v>
      </c>
      <c r="B372" t="s">
        <v>197</v>
      </c>
      <c r="C372" t="s">
        <v>118</v>
      </c>
      <c r="D372" s="1">
        <v>41663</v>
      </c>
      <c r="E372" s="1">
        <v>40661</v>
      </c>
      <c r="F372">
        <v>2018</v>
      </c>
      <c r="G372">
        <v>2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105</v>
      </c>
      <c r="Y372" t="s">
        <v>105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110</v>
      </c>
      <c r="B373" t="s">
        <v>197</v>
      </c>
      <c r="C373" t="s">
        <v>118</v>
      </c>
      <c r="D373" s="1">
        <v>41663</v>
      </c>
      <c r="E373" s="1">
        <v>40661</v>
      </c>
      <c r="F373">
        <v>2018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105</v>
      </c>
      <c r="Y373" t="s">
        <v>105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1217</v>
      </c>
      <c r="B374" t="s">
        <v>61</v>
      </c>
      <c r="C374" t="s">
        <v>62</v>
      </c>
      <c r="D374" s="1">
        <v>43199</v>
      </c>
      <c r="E374" s="1">
        <v>41453</v>
      </c>
      <c r="F374">
        <v>2018</v>
      </c>
      <c r="G374">
        <v>12</v>
      </c>
      <c r="H374">
        <v>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105</v>
      </c>
      <c r="Y374" t="s">
        <v>105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1217</v>
      </c>
      <c r="B375" t="s">
        <v>61</v>
      </c>
      <c r="C375" t="s">
        <v>62</v>
      </c>
      <c r="D375" s="1">
        <v>43199</v>
      </c>
      <c r="E375" s="1">
        <v>41453</v>
      </c>
      <c r="F375">
        <v>2018</v>
      </c>
      <c r="G375">
        <v>11</v>
      </c>
      <c r="H375">
        <v>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105</v>
      </c>
      <c r="Y375" t="s">
        <v>105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1217</v>
      </c>
      <c r="B376" t="s">
        <v>61</v>
      </c>
      <c r="C376" t="s">
        <v>62</v>
      </c>
      <c r="D376" s="1">
        <v>43199</v>
      </c>
      <c r="E376" s="1">
        <v>41453</v>
      </c>
      <c r="F376">
        <v>2018</v>
      </c>
      <c r="G376">
        <v>10</v>
      </c>
      <c r="H376">
        <v>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105</v>
      </c>
      <c r="Y376" t="s">
        <v>105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1217</v>
      </c>
      <c r="B377" t="s">
        <v>61</v>
      </c>
      <c r="C377" t="s">
        <v>62</v>
      </c>
      <c r="D377" s="1">
        <v>43199</v>
      </c>
      <c r="E377" s="1">
        <v>41453</v>
      </c>
      <c r="F377">
        <v>2018</v>
      </c>
      <c r="G377">
        <v>9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105</v>
      </c>
      <c r="Y377" t="s">
        <v>105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1217</v>
      </c>
      <c r="B378" t="s">
        <v>61</v>
      </c>
      <c r="C378" t="s">
        <v>62</v>
      </c>
      <c r="D378" s="1">
        <v>43199</v>
      </c>
      <c r="E378" s="1">
        <v>41453</v>
      </c>
      <c r="F378">
        <v>2018</v>
      </c>
      <c r="G378">
        <v>8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105</v>
      </c>
      <c r="Y378" t="s">
        <v>105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1217</v>
      </c>
      <c r="B379" t="s">
        <v>61</v>
      </c>
      <c r="C379" t="s">
        <v>62</v>
      </c>
      <c r="D379" s="1">
        <v>43199</v>
      </c>
      <c r="E379" s="1">
        <v>41453</v>
      </c>
      <c r="F379">
        <v>2018</v>
      </c>
      <c r="G379">
        <v>7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105</v>
      </c>
      <c r="Y379" t="s">
        <v>105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1217</v>
      </c>
      <c r="B380" t="s">
        <v>61</v>
      </c>
      <c r="C380" t="s">
        <v>62</v>
      </c>
      <c r="D380" s="1">
        <v>43199</v>
      </c>
      <c r="E380" s="1">
        <v>41453</v>
      </c>
      <c r="F380">
        <v>2018</v>
      </c>
      <c r="G380">
        <v>6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105</v>
      </c>
      <c r="Y380" t="s">
        <v>105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1217</v>
      </c>
      <c r="B381" t="s">
        <v>61</v>
      </c>
      <c r="C381" t="s">
        <v>62</v>
      </c>
      <c r="D381" s="1">
        <v>43199</v>
      </c>
      <c r="E381" s="1">
        <v>41453</v>
      </c>
      <c r="F381">
        <v>2018</v>
      </c>
      <c r="G381">
        <v>5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105</v>
      </c>
      <c r="Y381" t="s">
        <v>105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1217</v>
      </c>
      <c r="B382" t="s">
        <v>61</v>
      </c>
      <c r="C382" t="s">
        <v>62</v>
      </c>
      <c r="D382" s="1">
        <v>43199</v>
      </c>
      <c r="E382" s="1">
        <v>41453</v>
      </c>
      <c r="F382">
        <v>2018</v>
      </c>
      <c r="G382">
        <v>4</v>
      </c>
      <c r="H382">
        <v>2</v>
      </c>
      <c r="I382">
        <v>1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400</v>
      </c>
      <c r="Q382">
        <v>400</v>
      </c>
      <c r="R382">
        <v>200</v>
      </c>
      <c r="S382">
        <v>0</v>
      </c>
      <c r="T382">
        <v>200</v>
      </c>
      <c r="U382">
        <v>0</v>
      </c>
      <c r="V382">
        <v>0</v>
      </c>
      <c r="W382">
        <v>0</v>
      </c>
      <c r="X382" t="s">
        <v>273</v>
      </c>
      <c r="Y382" t="s">
        <v>509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2</v>
      </c>
      <c r="AF382">
        <v>0</v>
      </c>
      <c r="AG382">
        <v>0</v>
      </c>
      <c r="AH382">
        <v>2</v>
      </c>
    </row>
    <row r="383" spans="1:34" x14ac:dyDescent="0.25">
      <c r="A383">
        <v>1217</v>
      </c>
      <c r="B383" t="s">
        <v>61</v>
      </c>
      <c r="C383" t="s">
        <v>62</v>
      </c>
      <c r="D383" s="1">
        <v>43199</v>
      </c>
      <c r="E383" s="1">
        <v>41453</v>
      </c>
      <c r="F383">
        <v>2018</v>
      </c>
      <c r="G383">
        <v>3</v>
      </c>
      <c r="H383">
        <v>1</v>
      </c>
      <c r="I383">
        <v>11</v>
      </c>
      <c r="J383">
        <v>11</v>
      </c>
      <c r="K383">
        <v>9</v>
      </c>
      <c r="L383">
        <v>9</v>
      </c>
      <c r="M383">
        <v>2</v>
      </c>
      <c r="N383">
        <v>0</v>
      </c>
      <c r="O383">
        <v>0</v>
      </c>
      <c r="P383">
        <v>800</v>
      </c>
      <c r="Q383">
        <v>800</v>
      </c>
      <c r="R383">
        <v>1550</v>
      </c>
      <c r="S383">
        <v>0</v>
      </c>
      <c r="T383">
        <v>2300</v>
      </c>
      <c r="U383">
        <v>900</v>
      </c>
      <c r="V383">
        <v>0</v>
      </c>
      <c r="W383" t="s">
        <v>6607</v>
      </c>
      <c r="X383" t="s">
        <v>268</v>
      </c>
      <c r="Y383" t="s">
        <v>1597</v>
      </c>
      <c r="Z383" t="s">
        <v>723</v>
      </c>
      <c r="AA383">
        <v>2</v>
      </c>
      <c r="AB383">
        <v>9</v>
      </c>
      <c r="AC383">
        <v>0</v>
      </c>
      <c r="AD383">
        <v>4</v>
      </c>
      <c r="AE383">
        <v>0</v>
      </c>
      <c r="AF383">
        <v>2</v>
      </c>
      <c r="AG383">
        <v>0</v>
      </c>
      <c r="AH383">
        <v>2</v>
      </c>
    </row>
    <row r="384" spans="1:34" x14ac:dyDescent="0.25">
      <c r="A384">
        <v>1217</v>
      </c>
      <c r="B384" t="s">
        <v>61</v>
      </c>
      <c r="C384" t="s">
        <v>62</v>
      </c>
      <c r="D384" s="1">
        <v>43199</v>
      </c>
      <c r="E384" s="1">
        <v>41453</v>
      </c>
      <c r="F384">
        <v>2018</v>
      </c>
      <c r="G384">
        <v>2</v>
      </c>
      <c r="H384">
        <v>1</v>
      </c>
      <c r="I384">
        <v>7</v>
      </c>
      <c r="J384">
        <v>7</v>
      </c>
      <c r="K384">
        <v>4</v>
      </c>
      <c r="L384">
        <v>4</v>
      </c>
      <c r="M384">
        <v>3</v>
      </c>
      <c r="N384">
        <v>0</v>
      </c>
      <c r="O384">
        <v>0</v>
      </c>
      <c r="P384">
        <v>1200</v>
      </c>
      <c r="Q384">
        <v>1200</v>
      </c>
      <c r="R384">
        <v>1275</v>
      </c>
      <c r="S384">
        <v>0</v>
      </c>
      <c r="T384">
        <v>1500</v>
      </c>
      <c r="U384">
        <v>400</v>
      </c>
      <c r="V384">
        <v>0</v>
      </c>
      <c r="W384" t="s">
        <v>6608</v>
      </c>
      <c r="X384" t="s">
        <v>123</v>
      </c>
      <c r="Y384" t="s">
        <v>820</v>
      </c>
      <c r="Z384">
        <v>300</v>
      </c>
      <c r="AA384">
        <v>1</v>
      </c>
      <c r="AB384">
        <v>6</v>
      </c>
      <c r="AC384">
        <v>0</v>
      </c>
      <c r="AD384">
        <v>2</v>
      </c>
      <c r="AE384">
        <v>0</v>
      </c>
      <c r="AF384">
        <v>3</v>
      </c>
      <c r="AG384">
        <v>0</v>
      </c>
      <c r="AH384">
        <v>3</v>
      </c>
    </row>
    <row r="385" spans="1:34" x14ac:dyDescent="0.25">
      <c r="A385">
        <v>1217</v>
      </c>
      <c r="B385" t="s">
        <v>61</v>
      </c>
      <c r="C385" t="s">
        <v>62</v>
      </c>
      <c r="D385" s="1">
        <v>43199</v>
      </c>
      <c r="E385" s="1">
        <v>41453</v>
      </c>
      <c r="F385">
        <v>2018</v>
      </c>
      <c r="G385">
        <v>1</v>
      </c>
      <c r="H385">
        <v>1</v>
      </c>
      <c r="I385">
        <v>20</v>
      </c>
      <c r="J385">
        <v>19</v>
      </c>
      <c r="K385">
        <v>13</v>
      </c>
      <c r="L385">
        <v>13</v>
      </c>
      <c r="M385">
        <v>6</v>
      </c>
      <c r="N385">
        <v>0</v>
      </c>
      <c r="O385">
        <v>1</v>
      </c>
      <c r="P385" t="s">
        <v>6609</v>
      </c>
      <c r="Q385">
        <v>2400</v>
      </c>
      <c r="R385">
        <v>780</v>
      </c>
      <c r="S385">
        <v>0</v>
      </c>
      <c r="T385">
        <v>1000</v>
      </c>
      <c r="U385">
        <v>900</v>
      </c>
      <c r="V385">
        <v>0</v>
      </c>
      <c r="W385" t="s">
        <v>6610</v>
      </c>
      <c r="X385" t="s">
        <v>6611</v>
      </c>
      <c r="Y385" t="s">
        <v>5292</v>
      </c>
      <c r="Z385">
        <v>600</v>
      </c>
      <c r="AA385">
        <v>2</v>
      </c>
      <c r="AB385">
        <v>4</v>
      </c>
      <c r="AC385">
        <v>0</v>
      </c>
      <c r="AD385">
        <v>2</v>
      </c>
      <c r="AE385">
        <v>0</v>
      </c>
      <c r="AF385">
        <v>3</v>
      </c>
      <c r="AG385">
        <v>0</v>
      </c>
      <c r="AH385">
        <v>3</v>
      </c>
    </row>
    <row r="386" spans="1:34" x14ac:dyDescent="0.25">
      <c r="A386">
        <v>98</v>
      </c>
      <c r="B386" t="s">
        <v>63</v>
      </c>
      <c r="C386" t="s">
        <v>64</v>
      </c>
      <c r="D386" s="1">
        <v>43199</v>
      </c>
      <c r="E386" s="1">
        <v>40793</v>
      </c>
      <c r="F386">
        <v>2018</v>
      </c>
      <c r="G386">
        <v>12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105</v>
      </c>
      <c r="Y386" t="s">
        <v>105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98</v>
      </c>
      <c r="B387" t="s">
        <v>63</v>
      </c>
      <c r="C387" t="s">
        <v>64</v>
      </c>
      <c r="D387" s="1">
        <v>43199</v>
      </c>
      <c r="E387" s="1">
        <v>40793</v>
      </c>
      <c r="F387">
        <v>2018</v>
      </c>
      <c r="G387">
        <v>11</v>
      </c>
      <c r="H387">
        <v>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105</v>
      </c>
      <c r="Y387" t="s">
        <v>105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98</v>
      </c>
      <c r="B388" t="s">
        <v>63</v>
      </c>
      <c r="C388" t="s">
        <v>64</v>
      </c>
      <c r="D388" s="1">
        <v>43199</v>
      </c>
      <c r="E388" s="1">
        <v>40793</v>
      </c>
      <c r="F388">
        <v>2018</v>
      </c>
      <c r="G388">
        <v>10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105</v>
      </c>
      <c r="Y388" t="s">
        <v>105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98</v>
      </c>
      <c r="B389" t="s">
        <v>63</v>
      </c>
      <c r="C389" t="s">
        <v>64</v>
      </c>
      <c r="D389" s="1">
        <v>43199</v>
      </c>
      <c r="E389" s="1">
        <v>40793</v>
      </c>
      <c r="F389">
        <v>2018</v>
      </c>
      <c r="G389">
        <v>9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105</v>
      </c>
      <c r="Y389" t="s">
        <v>105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98</v>
      </c>
      <c r="B390" t="s">
        <v>63</v>
      </c>
      <c r="C390" t="s">
        <v>64</v>
      </c>
      <c r="D390" s="1">
        <v>43199</v>
      </c>
      <c r="E390" s="1">
        <v>40793</v>
      </c>
      <c r="F390">
        <v>2018</v>
      </c>
      <c r="G390">
        <v>8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105</v>
      </c>
      <c r="Y390" t="s">
        <v>105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98</v>
      </c>
      <c r="B391" t="s">
        <v>63</v>
      </c>
      <c r="C391" t="s">
        <v>64</v>
      </c>
      <c r="D391" s="1">
        <v>43199</v>
      </c>
      <c r="E391" s="1">
        <v>40793</v>
      </c>
      <c r="F391">
        <v>2018</v>
      </c>
      <c r="G391">
        <v>7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105</v>
      </c>
      <c r="Y391" t="s">
        <v>105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98</v>
      </c>
      <c r="B392" t="s">
        <v>63</v>
      </c>
      <c r="C392" t="s">
        <v>64</v>
      </c>
      <c r="D392" s="1">
        <v>43199</v>
      </c>
      <c r="E392" s="1">
        <v>40793</v>
      </c>
      <c r="F392">
        <v>2018</v>
      </c>
      <c r="G392">
        <v>6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105</v>
      </c>
      <c r="Y392" t="s">
        <v>105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98</v>
      </c>
      <c r="B393" t="s">
        <v>63</v>
      </c>
      <c r="C393" t="s">
        <v>64</v>
      </c>
      <c r="D393" s="1">
        <v>43199</v>
      </c>
      <c r="E393" s="1">
        <v>40793</v>
      </c>
      <c r="F393">
        <v>2018</v>
      </c>
      <c r="G393">
        <v>5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105</v>
      </c>
      <c r="Y393" t="s">
        <v>105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98</v>
      </c>
      <c r="B394" t="s">
        <v>63</v>
      </c>
      <c r="C394" t="s">
        <v>64</v>
      </c>
      <c r="D394" s="1">
        <v>43199</v>
      </c>
      <c r="E394" s="1">
        <v>40793</v>
      </c>
      <c r="F394">
        <v>2018</v>
      </c>
      <c r="G394">
        <v>4</v>
      </c>
      <c r="H394">
        <v>2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450</v>
      </c>
      <c r="Q394">
        <v>450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296</v>
      </c>
      <c r="Y394" t="s">
        <v>1566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0</v>
      </c>
      <c r="AH394">
        <v>2</v>
      </c>
    </row>
    <row r="395" spans="1:34" x14ac:dyDescent="0.25">
      <c r="A395">
        <v>98</v>
      </c>
      <c r="B395" t="s">
        <v>63</v>
      </c>
      <c r="C395" t="s">
        <v>64</v>
      </c>
      <c r="D395" s="1">
        <v>43199</v>
      </c>
      <c r="E395" s="1">
        <v>40793</v>
      </c>
      <c r="F395">
        <v>2018</v>
      </c>
      <c r="G395">
        <v>3</v>
      </c>
      <c r="H395">
        <v>1</v>
      </c>
      <c r="I395">
        <v>4</v>
      </c>
      <c r="J395">
        <v>4</v>
      </c>
      <c r="K395">
        <v>0</v>
      </c>
      <c r="L395">
        <v>0</v>
      </c>
      <c r="M395">
        <v>4</v>
      </c>
      <c r="N395">
        <v>0</v>
      </c>
      <c r="O395">
        <v>0</v>
      </c>
      <c r="P395">
        <v>1940</v>
      </c>
      <c r="Q395">
        <v>1940</v>
      </c>
      <c r="R395">
        <v>200</v>
      </c>
      <c r="S395" t="s">
        <v>1477</v>
      </c>
      <c r="T395">
        <v>200</v>
      </c>
      <c r="U395">
        <v>0</v>
      </c>
      <c r="V395">
        <v>0</v>
      </c>
      <c r="W395">
        <v>0</v>
      </c>
      <c r="X395" t="s">
        <v>6612</v>
      </c>
      <c r="Y395" t="s">
        <v>6613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5</v>
      </c>
      <c r="AG395">
        <v>0</v>
      </c>
      <c r="AH395">
        <v>6</v>
      </c>
    </row>
    <row r="396" spans="1:34" x14ac:dyDescent="0.25">
      <c r="A396">
        <v>98</v>
      </c>
      <c r="B396" t="s">
        <v>63</v>
      </c>
      <c r="C396" t="s">
        <v>64</v>
      </c>
      <c r="D396" s="1">
        <v>43199</v>
      </c>
      <c r="E396" s="1">
        <v>40793</v>
      </c>
      <c r="F396">
        <v>2018</v>
      </c>
      <c r="G396">
        <v>2</v>
      </c>
      <c r="H396">
        <v>1</v>
      </c>
      <c r="I396">
        <v>3</v>
      </c>
      <c r="J396">
        <v>3</v>
      </c>
      <c r="K396">
        <v>0</v>
      </c>
      <c r="L396">
        <v>0</v>
      </c>
      <c r="M396">
        <v>3</v>
      </c>
      <c r="N396">
        <v>0</v>
      </c>
      <c r="O396">
        <v>0</v>
      </c>
      <c r="P396">
        <v>1330</v>
      </c>
      <c r="Q396">
        <v>1330</v>
      </c>
      <c r="R396">
        <v>150</v>
      </c>
      <c r="S396">
        <v>880</v>
      </c>
      <c r="T396">
        <v>0</v>
      </c>
      <c r="U396">
        <v>0</v>
      </c>
      <c r="V396" t="s">
        <v>6614</v>
      </c>
      <c r="W396" t="s">
        <v>6615</v>
      </c>
      <c r="X396" t="s">
        <v>1155</v>
      </c>
      <c r="Y396" t="s">
        <v>2158</v>
      </c>
      <c r="Z396">
        <v>300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2</v>
      </c>
    </row>
    <row r="397" spans="1:34" x14ac:dyDescent="0.25">
      <c r="A397">
        <v>98</v>
      </c>
      <c r="B397" t="s">
        <v>63</v>
      </c>
      <c r="C397" t="s">
        <v>64</v>
      </c>
      <c r="D397" s="1">
        <v>43199</v>
      </c>
      <c r="E397" s="1">
        <v>40793</v>
      </c>
      <c r="F397">
        <v>2018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440</v>
      </c>
      <c r="Q397">
        <v>440</v>
      </c>
      <c r="R397">
        <v>0</v>
      </c>
      <c r="S397">
        <v>1760</v>
      </c>
      <c r="T397">
        <v>200</v>
      </c>
      <c r="U397">
        <v>600</v>
      </c>
      <c r="V397">
        <v>16</v>
      </c>
      <c r="W397">
        <v>0</v>
      </c>
      <c r="X397" t="s">
        <v>471</v>
      </c>
      <c r="Y397" t="s">
        <v>1245</v>
      </c>
      <c r="Z397">
        <v>150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1</v>
      </c>
    </row>
    <row r="398" spans="1:34" x14ac:dyDescent="0.25">
      <c r="A398">
        <v>27</v>
      </c>
      <c r="B398" t="s">
        <v>66</v>
      </c>
      <c r="C398" t="s">
        <v>67</v>
      </c>
      <c r="D398" s="1">
        <v>43186</v>
      </c>
      <c r="E398" s="1">
        <v>40221</v>
      </c>
      <c r="F398">
        <v>2018</v>
      </c>
      <c r="G398">
        <v>12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105</v>
      </c>
      <c r="Y398" t="s">
        <v>105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27</v>
      </c>
      <c r="B399" t="s">
        <v>66</v>
      </c>
      <c r="C399" t="s">
        <v>67</v>
      </c>
      <c r="D399" s="1">
        <v>43186</v>
      </c>
      <c r="E399" s="1">
        <v>40221</v>
      </c>
      <c r="F399">
        <v>2018</v>
      </c>
      <c r="G399">
        <v>11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105</v>
      </c>
      <c r="Y399" t="s">
        <v>105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27</v>
      </c>
      <c r="B400" t="s">
        <v>66</v>
      </c>
      <c r="C400" t="s">
        <v>67</v>
      </c>
      <c r="D400" s="1">
        <v>43186</v>
      </c>
      <c r="E400" s="1">
        <v>40221</v>
      </c>
      <c r="F400">
        <v>2018</v>
      </c>
      <c r="G400">
        <v>10</v>
      </c>
      <c r="H400">
        <v>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105</v>
      </c>
      <c r="Y400" t="s">
        <v>105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27</v>
      </c>
      <c r="B401" t="s">
        <v>66</v>
      </c>
      <c r="C401" t="s">
        <v>67</v>
      </c>
      <c r="D401" s="1">
        <v>43186</v>
      </c>
      <c r="E401" s="1">
        <v>40221</v>
      </c>
      <c r="F401">
        <v>2018</v>
      </c>
      <c r="G401">
        <v>9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105</v>
      </c>
      <c r="Y401" t="s">
        <v>105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27</v>
      </c>
      <c r="B402" t="s">
        <v>66</v>
      </c>
      <c r="C402" t="s">
        <v>67</v>
      </c>
      <c r="D402" s="1">
        <v>43186</v>
      </c>
      <c r="E402" s="1">
        <v>40221</v>
      </c>
      <c r="F402">
        <v>2018</v>
      </c>
      <c r="G402">
        <v>8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105</v>
      </c>
      <c r="Y402" t="s">
        <v>105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27</v>
      </c>
      <c r="B403" t="s">
        <v>66</v>
      </c>
      <c r="C403" t="s">
        <v>67</v>
      </c>
      <c r="D403" s="1">
        <v>43186</v>
      </c>
      <c r="E403" s="1">
        <v>40221</v>
      </c>
      <c r="F403">
        <v>2018</v>
      </c>
      <c r="G403">
        <v>7</v>
      </c>
      <c r="H403">
        <v>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105</v>
      </c>
      <c r="Y403" t="s">
        <v>105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27</v>
      </c>
      <c r="B404" t="s">
        <v>66</v>
      </c>
      <c r="C404" t="s">
        <v>67</v>
      </c>
      <c r="D404" s="1">
        <v>43186</v>
      </c>
      <c r="E404" s="1">
        <v>40221</v>
      </c>
      <c r="F404">
        <v>2018</v>
      </c>
      <c r="G404">
        <v>6</v>
      </c>
      <c r="H404">
        <v>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105</v>
      </c>
      <c r="Y404" t="s">
        <v>105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27</v>
      </c>
      <c r="B405" t="s">
        <v>66</v>
      </c>
      <c r="C405" t="s">
        <v>67</v>
      </c>
      <c r="D405" s="1">
        <v>43186</v>
      </c>
      <c r="E405" s="1">
        <v>40221</v>
      </c>
      <c r="F405">
        <v>2018</v>
      </c>
      <c r="G405">
        <v>5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105</v>
      </c>
      <c r="Y405" t="s">
        <v>105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27</v>
      </c>
      <c r="B406" t="s">
        <v>66</v>
      </c>
      <c r="C406" t="s">
        <v>67</v>
      </c>
      <c r="D406" s="1">
        <v>43186</v>
      </c>
      <c r="E406" s="1">
        <v>40221</v>
      </c>
      <c r="F406">
        <v>2018</v>
      </c>
      <c r="G406">
        <v>4</v>
      </c>
      <c r="H406">
        <v>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105</v>
      </c>
      <c r="Y406" t="s">
        <v>105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</row>
    <row r="407" spans="1:34" x14ac:dyDescent="0.25">
      <c r="A407">
        <v>27</v>
      </c>
      <c r="B407" t="s">
        <v>66</v>
      </c>
      <c r="C407" t="s">
        <v>67</v>
      </c>
      <c r="D407" s="1">
        <v>43186</v>
      </c>
      <c r="E407" s="1">
        <v>40221</v>
      </c>
      <c r="F407">
        <v>2018</v>
      </c>
      <c r="G407">
        <v>3</v>
      </c>
      <c r="H407">
        <v>1</v>
      </c>
      <c r="I407">
        <v>6</v>
      </c>
      <c r="J407">
        <v>6</v>
      </c>
      <c r="K407">
        <v>0</v>
      </c>
      <c r="L407">
        <v>0</v>
      </c>
      <c r="M407">
        <v>6</v>
      </c>
      <c r="N407">
        <v>0</v>
      </c>
      <c r="O407">
        <v>0</v>
      </c>
      <c r="P407" t="s">
        <v>867</v>
      </c>
      <c r="Q407" t="s">
        <v>867</v>
      </c>
      <c r="R407">
        <v>2200</v>
      </c>
      <c r="S407">
        <v>0</v>
      </c>
      <c r="T407">
        <v>2240</v>
      </c>
      <c r="U407">
        <v>500</v>
      </c>
      <c r="V407">
        <v>0</v>
      </c>
      <c r="W407" t="s">
        <v>6616</v>
      </c>
      <c r="X407" t="s">
        <v>869</v>
      </c>
      <c r="Y407" t="s">
        <v>6617</v>
      </c>
      <c r="Z407">
        <v>450</v>
      </c>
      <c r="AA407">
        <v>1</v>
      </c>
      <c r="AB407">
        <v>11</v>
      </c>
      <c r="AC407">
        <v>0</v>
      </c>
      <c r="AD407">
        <v>1</v>
      </c>
      <c r="AE407">
        <v>0</v>
      </c>
      <c r="AF407">
        <v>2</v>
      </c>
      <c r="AG407">
        <v>0</v>
      </c>
      <c r="AH407">
        <v>2</v>
      </c>
    </row>
    <row r="408" spans="1:34" x14ac:dyDescent="0.25">
      <c r="A408">
        <v>27</v>
      </c>
      <c r="B408" t="s">
        <v>66</v>
      </c>
      <c r="C408" t="s">
        <v>67</v>
      </c>
      <c r="D408" s="1">
        <v>43186</v>
      </c>
      <c r="E408" s="1">
        <v>40221</v>
      </c>
      <c r="F408">
        <v>2018</v>
      </c>
      <c r="G408">
        <v>2</v>
      </c>
      <c r="H408">
        <v>1</v>
      </c>
      <c r="I408">
        <v>3</v>
      </c>
      <c r="J408">
        <v>3</v>
      </c>
      <c r="K408">
        <v>0</v>
      </c>
      <c r="L408">
        <v>0</v>
      </c>
      <c r="M408">
        <v>3</v>
      </c>
      <c r="N408">
        <v>0</v>
      </c>
      <c r="O408">
        <v>0</v>
      </c>
      <c r="P408" t="s">
        <v>6618</v>
      </c>
      <c r="Q408" t="s">
        <v>6618</v>
      </c>
      <c r="R408">
        <v>550</v>
      </c>
      <c r="S408">
        <v>0</v>
      </c>
      <c r="T408">
        <v>1410</v>
      </c>
      <c r="U408">
        <v>1400</v>
      </c>
      <c r="V408">
        <v>0</v>
      </c>
      <c r="W408">
        <v>238</v>
      </c>
      <c r="X408" t="s">
        <v>6619</v>
      </c>
      <c r="Y408" t="s">
        <v>6620</v>
      </c>
      <c r="Z408">
        <v>450</v>
      </c>
      <c r="AA408">
        <v>3</v>
      </c>
      <c r="AB408">
        <v>6</v>
      </c>
      <c r="AC408">
        <v>0</v>
      </c>
      <c r="AD408">
        <v>1</v>
      </c>
      <c r="AE408">
        <v>0</v>
      </c>
      <c r="AF408">
        <v>6</v>
      </c>
      <c r="AG408">
        <v>0</v>
      </c>
      <c r="AH408">
        <v>6</v>
      </c>
    </row>
    <row r="409" spans="1:34" x14ac:dyDescent="0.25">
      <c r="A409">
        <v>27</v>
      </c>
      <c r="B409" t="s">
        <v>66</v>
      </c>
      <c r="C409" t="s">
        <v>67</v>
      </c>
      <c r="D409" s="1">
        <v>43186</v>
      </c>
      <c r="E409" s="1">
        <v>40221</v>
      </c>
      <c r="F409">
        <v>2018</v>
      </c>
      <c r="G409">
        <v>1</v>
      </c>
      <c r="H409">
        <v>1</v>
      </c>
      <c r="I409">
        <v>8</v>
      </c>
      <c r="J409">
        <v>8</v>
      </c>
      <c r="K409">
        <v>0</v>
      </c>
      <c r="L409">
        <v>0</v>
      </c>
      <c r="M409">
        <v>8</v>
      </c>
      <c r="N409">
        <v>0</v>
      </c>
      <c r="O409">
        <v>0</v>
      </c>
      <c r="P409" t="s">
        <v>6621</v>
      </c>
      <c r="Q409" t="s">
        <v>6621</v>
      </c>
      <c r="R409">
        <v>175</v>
      </c>
      <c r="S409">
        <v>0</v>
      </c>
      <c r="T409">
        <v>0</v>
      </c>
      <c r="U409">
        <v>0</v>
      </c>
      <c r="V409">
        <v>0</v>
      </c>
      <c r="W409" t="s">
        <v>6622</v>
      </c>
      <c r="X409" t="s">
        <v>6623</v>
      </c>
      <c r="Y409" t="s">
        <v>6624</v>
      </c>
      <c r="Z409">
        <v>150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8</v>
      </c>
      <c r="AG409">
        <v>0</v>
      </c>
      <c r="AH409">
        <v>8</v>
      </c>
    </row>
    <row r="410" spans="1:34" x14ac:dyDescent="0.25">
      <c r="A410">
        <v>11217</v>
      </c>
      <c r="B410" t="s">
        <v>887</v>
      </c>
      <c r="C410" t="s">
        <v>295</v>
      </c>
      <c r="D410" s="1">
        <v>43200</v>
      </c>
      <c r="E410" s="1">
        <v>43027</v>
      </c>
      <c r="F410">
        <v>2018</v>
      </c>
      <c r="G410">
        <v>12</v>
      </c>
      <c r="H410">
        <v>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105</v>
      </c>
      <c r="Y410" t="s">
        <v>105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11217</v>
      </c>
      <c r="B411" t="s">
        <v>887</v>
      </c>
      <c r="C411" t="s">
        <v>295</v>
      </c>
      <c r="D411" s="1">
        <v>43200</v>
      </c>
      <c r="E411" s="1">
        <v>43027</v>
      </c>
      <c r="F411">
        <v>2018</v>
      </c>
      <c r="G411">
        <v>11</v>
      </c>
      <c r="H411">
        <v>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105</v>
      </c>
      <c r="Y411" t="s">
        <v>105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11217</v>
      </c>
      <c r="B412" t="s">
        <v>887</v>
      </c>
      <c r="C412" t="s">
        <v>295</v>
      </c>
      <c r="D412" s="1">
        <v>43200</v>
      </c>
      <c r="E412" s="1">
        <v>43027</v>
      </c>
      <c r="F412">
        <v>2018</v>
      </c>
      <c r="G412">
        <v>10</v>
      </c>
      <c r="H412">
        <v>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105</v>
      </c>
      <c r="Y412" t="s">
        <v>105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11217</v>
      </c>
      <c r="B413" t="s">
        <v>887</v>
      </c>
      <c r="C413" t="s">
        <v>295</v>
      </c>
      <c r="D413" s="1">
        <v>43200</v>
      </c>
      <c r="E413" s="1">
        <v>43027</v>
      </c>
      <c r="F413">
        <v>2018</v>
      </c>
      <c r="G413">
        <v>9</v>
      </c>
      <c r="H413">
        <v>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105</v>
      </c>
      <c r="Y413" t="s">
        <v>105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11217</v>
      </c>
      <c r="B414" t="s">
        <v>887</v>
      </c>
      <c r="C414" t="s">
        <v>295</v>
      </c>
      <c r="D414" s="1">
        <v>43200</v>
      </c>
      <c r="E414" s="1">
        <v>43027</v>
      </c>
      <c r="F414">
        <v>2018</v>
      </c>
      <c r="G414">
        <v>8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105</v>
      </c>
      <c r="Y414" t="s">
        <v>105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11217</v>
      </c>
      <c r="B415" t="s">
        <v>887</v>
      </c>
      <c r="C415" t="s">
        <v>295</v>
      </c>
      <c r="D415" s="1">
        <v>43200</v>
      </c>
      <c r="E415" s="1">
        <v>43027</v>
      </c>
      <c r="F415">
        <v>2018</v>
      </c>
      <c r="G415">
        <v>7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105</v>
      </c>
      <c r="Y415" t="s">
        <v>105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11217</v>
      </c>
      <c r="B416" t="s">
        <v>887</v>
      </c>
      <c r="C416" t="s">
        <v>295</v>
      </c>
      <c r="D416" s="1">
        <v>43200</v>
      </c>
      <c r="E416" s="1">
        <v>43027</v>
      </c>
      <c r="F416">
        <v>2018</v>
      </c>
      <c r="G416">
        <v>6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105</v>
      </c>
      <c r="Y416" t="s">
        <v>105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11217</v>
      </c>
      <c r="B417" t="s">
        <v>887</v>
      </c>
      <c r="C417" t="s">
        <v>295</v>
      </c>
      <c r="D417" s="1">
        <v>43200</v>
      </c>
      <c r="E417" s="1">
        <v>43027</v>
      </c>
      <c r="F417">
        <v>2018</v>
      </c>
      <c r="G417">
        <v>5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105</v>
      </c>
      <c r="Y417" t="s">
        <v>105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11217</v>
      </c>
      <c r="B418" t="s">
        <v>887</v>
      </c>
      <c r="C418" t="s">
        <v>295</v>
      </c>
      <c r="D418" s="1">
        <v>43200</v>
      </c>
      <c r="E418" s="1">
        <v>43027</v>
      </c>
      <c r="F418">
        <v>2018</v>
      </c>
      <c r="G418">
        <v>4</v>
      </c>
      <c r="H418">
        <v>2</v>
      </c>
      <c r="I418">
        <v>3</v>
      </c>
      <c r="J418">
        <v>3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1000</v>
      </c>
      <c r="Q418">
        <v>1000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481</v>
      </c>
      <c r="Y418" t="s">
        <v>1285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11217</v>
      </c>
      <c r="B419" t="s">
        <v>887</v>
      </c>
      <c r="C419" t="s">
        <v>295</v>
      </c>
      <c r="D419" s="1">
        <v>43200</v>
      </c>
      <c r="E419" s="1">
        <v>43027</v>
      </c>
      <c r="F419">
        <v>2018</v>
      </c>
      <c r="G419">
        <v>3</v>
      </c>
      <c r="H419">
        <v>1</v>
      </c>
      <c r="I419">
        <v>8</v>
      </c>
      <c r="J419">
        <v>8</v>
      </c>
      <c r="K419">
        <v>4</v>
      </c>
      <c r="L419">
        <v>4</v>
      </c>
      <c r="M419">
        <v>4</v>
      </c>
      <c r="N419">
        <v>0</v>
      </c>
      <c r="O419">
        <v>0</v>
      </c>
      <c r="P419">
        <v>925</v>
      </c>
      <c r="Q419">
        <v>925</v>
      </c>
      <c r="R419" t="s">
        <v>6625</v>
      </c>
      <c r="S419">
        <v>0</v>
      </c>
      <c r="T419">
        <v>200</v>
      </c>
      <c r="U419">
        <v>200</v>
      </c>
      <c r="V419">
        <v>0</v>
      </c>
      <c r="W419" t="s">
        <v>6626</v>
      </c>
      <c r="X419" t="s">
        <v>530</v>
      </c>
      <c r="Y419" t="s">
        <v>4138</v>
      </c>
      <c r="Z419">
        <v>300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11217</v>
      </c>
      <c r="B420" t="s">
        <v>887</v>
      </c>
      <c r="C420" t="s">
        <v>295</v>
      </c>
      <c r="D420" s="1">
        <v>43200</v>
      </c>
      <c r="E420" s="1">
        <v>43027</v>
      </c>
      <c r="F420">
        <v>2018</v>
      </c>
      <c r="G420">
        <v>2</v>
      </c>
      <c r="H420">
        <v>1</v>
      </c>
      <c r="I420">
        <v>4</v>
      </c>
      <c r="J420">
        <v>4</v>
      </c>
      <c r="K420">
        <v>1</v>
      </c>
      <c r="L420">
        <v>1</v>
      </c>
      <c r="M420">
        <v>3</v>
      </c>
      <c r="N420">
        <v>0</v>
      </c>
      <c r="O420">
        <v>0</v>
      </c>
      <c r="P420">
        <v>1200</v>
      </c>
      <c r="Q420">
        <v>1200</v>
      </c>
      <c r="R420">
        <v>0</v>
      </c>
      <c r="S420">
        <v>200</v>
      </c>
      <c r="T420">
        <v>0</v>
      </c>
      <c r="U420">
        <v>0</v>
      </c>
      <c r="V420" t="s">
        <v>6627</v>
      </c>
      <c r="W420">
        <v>0</v>
      </c>
      <c r="X420" t="s">
        <v>687</v>
      </c>
      <c r="Y420" t="s">
        <v>369</v>
      </c>
      <c r="Z420">
        <v>0</v>
      </c>
      <c r="AA420">
        <v>0</v>
      </c>
      <c r="AB420">
        <v>0</v>
      </c>
      <c r="AC420">
        <v>0</v>
      </c>
      <c r="AD420">
        <v>7</v>
      </c>
      <c r="AE420">
        <v>0</v>
      </c>
      <c r="AF420">
        <v>1</v>
      </c>
      <c r="AG420">
        <v>0</v>
      </c>
      <c r="AH420">
        <v>1</v>
      </c>
    </row>
    <row r="421" spans="1:34" x14ac:dyDescent="0.25">
      <c r="A421">
        <v>11217</v>
      </c>
      <c r="B421" t="s">
        <v>887</v>
      </c>
      <c r="C421" t="s">
        <v>295</v>
      </c>
      <c r="D421" s="1">
        <v>43200</v>
      </c>
      <c r="E421" s="1">
        <v>43027</v>
      </c>
      <c r="F421">
        <v>2018</v>
      </c>
      <c r="G421">
        <v>1</v>
      </c>
      <c r="H421">
        <v>1</v>
      </c>
      <c r="I421">
        <v>3</v>
      </c>
      <c r="J421">
        <v>3</v>
      </c>
      <c r="K421">
        <v>0</v>
      </c>
      <c r="L421">
        <v>0</v>
      </c>
      <c r="M421">
        <v>3</v>
      </c>
      <c r="N421">
        <v>0</v>
      </c>
      <c r="O421">
        <v>0</v>
      </c>
      <c r="P421">
        <v>1200</v>
      </c>
      <c r="Q421">
        <v>1200</v>
      </c>
      <c r="R421">
        <v>0</v>
      </c>
      <c r="S421">
        <v>0</v>
      </c>
      <c r="T421">
        <v>0</v>
      </c>
      <c r="U421">
        <v>0</v>
      </c>
      <c r="V421">
        <v>550</v>
      </c>
      <c r="W421">
        <v>0</v>
      </c>
      <c r="X421" t="s">
        <v>123</v>
      </c>
      <c r="Y421" t="s">
        <v>518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0</v>
      </c>
      <c r="AF421">
        <v>2</v>
      </c>
      <c r="AG421">
        <v>0</v>
      </c>
      <c r="AH421">
        <v>2</v>
      </c>
    </row>
    <row r="422" spans="1:34" x14ac:dyDescent="0.25">
      <c r="A422">
        <v>5</v>
      </c>
      <c r="B422" t="s">
        <v>68</v>
      </c>
      <c r="C422" t="s">
        <v>199</v>
      </c>
      <c r="D422" s="1">
        <v>41809</v>
      </c>
      <c r="E422" s="1">
        <v>39735</v>
      </c>
      <c r="F422">
        <v>2018</v>
      </c>
      <c r="G422">
        <v>12</v>
      </c>
      <c r="H422">
        <v>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105</v>
      </c>
      <c r="Y422" t="s">
        <v>105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11206</v>
      </c>
      <c r="B423" t="s">
        <v>68</v>
      </c>
      <c r="C423" t="s">
        <v>69</v>
      </c>
      <c r="D423" s="1">
        <v>43185</v>
      </c>
      <c r="E423" s="1">
        <v>42642</v>
      </c>
      <c r="F423">
        <v>2018</v>
      </c>
      <c r="G423">
        <v>12</v>
      </c>
      <c r="H423">
        <v>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105</v>
      </c>
      <c r="Y423" t="s">
        <v>105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5</v>
      </c>
      <c r="B424" t="s">
        <v>68</v>
      </c>
      <c r="C424" t="s">
        <v>199</v>
      </c>
      <c r="D424" s="1">
        <v>41809</v>
      </c>
      <c r="E424" s="1">
        <v>39735</v>
      </c>
      <c r="F424">
        <v>2018</v>
      </c>
      <c r="G424">
        <v>11</v>
      </c>
      <c r="H424">
        <v>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105</v>
      </c>
      <c r="Y424" t="s">
        <v>105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11206</v>
      </c>
      <c r="B425" t="s">
        <v>68</v>
      </c>
      <c r="C425" t="s">
        <v>69</v>
      </c>
      <c r="D425" s="1">
        <v>43185</v>
      </c>
      <c r="E425" s="1">
        <v>42642</v>
      </c>
      <c r="F425">
        <v>2018</v>
      </c>
      <c r="G425">
        <v>11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105</v>
      </c>
      <c r="Y425" t="s">
        <v>105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5</v>
      </c>
      <c r="B426" t="s">
        <v>68</v>
      </c>
      <c r="C426" t="s">
        <v>199</v>
      </c>
      <c r="D426" s="1">
        <v>41809</v>
      </c>
      <c r="E426" s="1">
        <v>39735</v>
      </c>
      <c r="F426">
        <v>2018</v>
      </c>
      <c r="G426">
        <v>10</v>
      </c>
      <c r="H426">
        <v>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105</v>
      </c>
      <c r="Y426" t="s">
        <v>105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11206</v>
      </c>
      <c r="B427" t="s">
        <v>68</v>
      </c>
      <c r="C427" t="s">
        <v>69</v>
      </c>
      <c r="D427" s="1">
        <v>43185</v>
      </c>
      <c r="E427" s="1">
        <v>42642</v>
      </c>
      <c r="F427">
        <v>2018</v>
      </c>
      <c r="G427">
        <v>10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105</v>
      </c>
      <c r="Y427" t="s">
        <v>105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5</v>
      </c>
      <c r="B428" t="s">
        <v>68</v>
      </c>
      <c r="C428" t="s">
        <v>199</v>
      </c>
      <c r="D428" s="1">
        <v>41809</v>
      </c>
      <c r="E428" s="1">
        <v>39735</v>
      </c>
      <c r="F428">
        <v>2018</v>
      </c>
      <c r="G428">
        <v>9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105</v>
      </c>
      <c r="Y428" t="s">
        <v>105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11206</v>
      </c>
      <c r="B429" t="s">
        <v>68</v>
      </c>
      <c r="C429" t="s">
        <v>69</v>
      </c>
      <c r="D429" s="1">
        <v>43185</v>
      </c>
      <c r="E429" s="1">
        <v>42642</v>
      </c>
      <c r="F429">
        <v>2018</v>
      </c>
      <c r="G429">
        <v>9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105</v>
      </c>
      <c r="Y429" t="s">
        <v>105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5</v>
      </c>
      <c r="B430" t="s">
        <v>68</v>
      </c>
      <c r="C430" t="s">
        <v>199</v>
      </c>
      <c r="D430" s="1">
        <v>41809</v>
      </c>
      <c r="E430" s="1">
        <v>39735</v>
      </c>
      <c r="F430">
        <v>2018</v>
      </c>
      <c r="G430">
        <v>8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105</v>
      </c>
      <c r="Y430" t="s">
        <v>105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11206</v>
      </c>
      <c r="B431" t="s">
        <v>68</v>
      </c>
      <c r="C431" t="s">
        <v>69</v>
      </c>
      <c r="D431" s="1">
        <v>43185</v>
      </c>
      <c r="E431" s="1">
        <v>42642</v>
      </c>
      <c r="F431">
        <v>2018</v>
      </c>
      <c r="G431">
        <v>8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105</v>
      </c>
      <c r="Y431" t="s">
        <v>105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11206</v>
      </c>
      <c r="B432" t="s">
        <v>68</v>
      </c>
      <c r="C432" t="s">
        <v>69</v>
      </c>
      <c r="D432" s="1">
        <v>43185</v>
      </c>
      <c r="E432" s="1">
        <v>42642</v>
      </c>
      <c r="F432">
        <v>2018</v>
      </c>
      <c r="G432">
        <v>7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105</v>
      </c>
      <c r="Y432" t="s">
        <v>105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5</v>
      </c>
      <c r="B433" t="s">
        <v>68</v>
      </c>
      <c r="C433" t="s">
        <v>199</v>
      </c>
      <c r="D433" s="1">
        <v>41809</v>
      </c>
      <c r="E433" s="1">
        <v>39735</v>
      </c>
      <c r="F433">
        <v>2018</v>
      </c>
      <c r="G433">
        <v>7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105</v>
      </c>
      <c r="Y433" t="s">
        <v>105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5</v>
      </c>
      <c r="B434" t="s">
        <v>68</v>
      </c>
      <c r="C434" t="s">
        <v>199</v>
      </c>
      <c r="D434" s="1">
        <v>41809</v>
      </c>
      <c r="E434" s="1">
        <v>39735</v>
      </c>
      <c r="F434">
        <v>2018</v>
      </c>
      <c r="G434">
        <v>6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105</v>
      </c>
      <c r="Y434" t="s">
        <v>105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11206</v>
      </c>
      <c r="B435" t="s">
        <v>68</v>
      </c>
      <c r="C435" t="s">
        <v>69</v>
      </c>
      <c r="D435" s="1">
        <v>43185</v>
      </c>
      <c r="E435" s="1">
        <v>42642</v>
      </c>
      <c r="F435">
        <v>2018</v>
      </c>
      <c r="G435">
        <v>6</v>
      </c>
      <c r="H435">
        <v>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105</v>
      </c>
      <c r="Y435" t="s">
        <v>105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5</v>
      </c>
      <c r="B436" t="s">
        <v>68</v>
      </c>
      <c r="C436" t="s">
        <v>199</v>
      </c>
      <c r="D436" s="1">
        <v>41809</v>
      </c>
      <c r="E436" s="1">
        <v>39735</v>
      </c>
      <c r="F436">
        <v>2018</v>
      </c>
      <c r="G436">
        <v>5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105</v>
      </c>
      <c r="Y436" t="s">
        <v>105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11206</v>
      </c>
      <c r="B437" t="s">
        <v>68</v>
      </c>
      <c r="C437" t="s">
        <v>69</v>
      </c>
      <c r="D437" s="1">
        <v>43185</v>
      </c>
      <c r="E437" s="1">
        <v>42642</v>
      </c>
      <c r="F437">
        <v>2018</v>
      </c>
      <c r="G437">
        <v>5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105</v>
      </c>
      <c r="Y437" t="s">
        <v>105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5</v>
      </c>
      <c r="B438" t="s">
        <v>68</v>
      </c>
      <c r="C438" t="s">
        <v>199</v>
      </c>
      <c r="D438" s="1">
        <v>41809</v>
      </c>
      <c r="E438" s="1">
        <v>39735</v>
      </c>
      <c r="F438">
        <v>2018</v>
      </c>
      <c r="G438">
        <v>4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105</v>
      </c>
      <c r="Y438" t="s">
        <v>105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11206</v>
      </c>
      <c r="B439" t="s">
        <v>68</v>
      </c>
      <c r="C439" t="s">
        <v>69</v>
      </c>
      <c r="D439" s="1">
        <v>43185</v>
      </c>
      <c r="E439" s="1">
        <v>42642</v>
      </c>
      <c r="F439">
        <v>2018</v>
      </c>
      <c r="G439">
        <v>4</v>
      </c>
      <c r="H439">
        <v>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105</v>
      </c>
      <c r="Y439" t="s">
        <v>105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</row>
    <row r="440" spans="1:34" x14ac:dyDescent="0.25">
      <c r="A440">
        <v>5</v>
      </c>
      <c r="B440" t="s">
        <v>68</v>
      </c>
      <c r="C440" t="s">
        <v>199</v>
      </c>
      <c r="D440" s="1">
        <v>41809</v>
      </c>
      <c r="E440" s="1">
        <v>39735</v>
      </c>
      <c r="F440">
        <v>2018</v>
      </c>
      <c r="G440">
        <v>3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105</v>
      </c>
      <c r="Y440" t="s">
        <v>105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11206</v>
      </c>
      <c r="B441" t="s">
        <v>68</v>
      </c>
      <c r="C441" t="s">
        <v>69</v>
      </c>
      <c r="D441" s="1">
        <v>43185</v>
      </c>
      <c r="E441" s="1">
        <v>42642</v>
      </c>
      <c r="F441">
        <v>2018</v>
      </c>
      <c r="G441">
        <v>3</v>
      </c>
      <c r="H441">
        <v>1</v>
      </c>
      <c r="I441">
        <v>4</v>
      </c>
      <c r="J441">
        <v>4</v>
      </c>
      <c r="K441">
        <v>0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105</v>
      </c>
      <c r="Y441" t="s">
        <v>105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</v>
      </c>
      <c r="AG441">
        <v>0</v>
      </c>
      <c r="AH441">
        <v>3</v>
      </c>
    </row>
    <row r="442" spans="1:34" x14ac:dyDescent="0.25">
      <c r="A442">
        <v>5</v>
      </c>
      <c r="B442" t="s">
        <v>68</v>
      </c>
      <c r="C442" t="s">
        <v>199</v>
      </c>
      <c r="D442" s="1">
        <v>41809</v>
      </c>
      <c r="E442" s="1">
        <v>39735</v>
      </c>
      <c r="F442">
        <v>2018</v>
      </c>
      <c r="G442">
        <v>2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105</v>
      </c>
      <c r="Y442" t="s">
        <v>105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11206</v>
      </c>
      <c r="B443" t="s">
        <v>68</v>
      </c>
      <c r="C443" t="s">
        <v>69</v>
      </c>
      <c r="D443" s="1">
        <v>43185</v>
      </c>
      <c r="E443" s="1">
        <v>42642</v>
      </c>
      <c r="F443">
        <v>2018</v>
      </c>
      <c r="G443">
        <v>2</v>
      </c>
      <c r="H443">
        <v>1</v>
      </c>
      <c r="I443">
        <v>4</v>
      </c>
      <c r="J443">
        <v>4</v>
      </c>
      <c r="K443">
        <v>0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0</v>
      </c>
      <c r="R443">
        <v>750</v>
      </c>
      <c r="S443">
        <v>0</v>
      </c>
      <c r="T443">
        <v>700</v>
      </c>
      <c r="U443">
        <v>400</v>
      </c>
      <c r="V443">
        <v>0</v>
      </c>
      <c r="W443">
        <v>0</v>
      </c>
      <c r="X443" t="s">
        <v>105</v>
      </c>
      <c r="Y443" t="s">
        <v>503</v>
      </c>
      <c r="Z443">
        <v>0</v>
      </c>
      <c r="AA443">
        <v>1</v>
      </c>
      <c r="AB443">
        <v>3</v>
      </c>
      <c r="AC443">
        <v>0</v>
      </c>
      <c r="AD443">
        <v>0</v>
      </c>
      <c r="AE443">
        <v>0</v>
      </c>
      <c r="AF443">
        <v>2</v>
      </c>
      <c r="AG443">
        <v>0</v>
      </c>
      <c r="AH443">
        <v>2</v>
      </c>
    </row>
    <row r="444" spans="1:34" x14ac:dyDescent="0.25">
      <c r="A444">
        <v>5</v>
      </c>
      <c r="B444" t="s">
        <v>68</v>
      </c>
      <c r="C444" t="s">
        <v>199</v>
      </c>
      <c r="D444" s="1">
        <v>41809</v>
      </c>
      <c r="E444" s="1">
        <v>39735</v>
      </c>
      <c r="F444">
        <v>2018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105</v>
      </c>
      <c r="Y444" t="s">
        <v>105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11206</v>
      </c>
      <c r="B445" t="s">
        <v>68</v>
      </c>
      <c r="C445" t="s">
        <v>69</v>
      </c>
      <c r="D445" s="1">
        <v>43185</v>
      </c>
      <c r="E445" s="1">
        <v>42642</v>
      </c>
      <c r="F445">
        <v>2018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100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1621</v>
      </c>
      <c r="Y445" t="s">
        <v>1622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0</v>
      </c>
      <c r="AH445">
        <v>2</v>
      </c>
    </row>
    <row r="446" spans="1:34" x14ac:dyDescent="0.25">
      <c r="A446">
        <v>11205</v>
      </c>
      <c r="B446" t="s">
        <v>70</v>
      </c>
      <c r="C446" t="s">
        <v>71</v>
      </c>
      <c r="D446" s="1">
        <v>43199</v>
      </c>
      <c r="E446" s="1">
        <v>42601</v>
      </c>
      <c r="F446">
        <v>2018</v>
      </c>
      <c r="G446">
        <v>12</v>
      </c>
      <c r="H446">
        <v>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105</v>
      </c>
      <c r="Y446" t="s">
        <v>105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11205</v>
      </c>
      <c r="B447" t="s">
        <v>70</v>
      </c>
      <c r="C447" t="s">
        <v>71</v>
      </c>
      <c r="D447" s="1">
        <v>43199</v>
      </c>
      <c r="E447" s="1">
        <v>42601</v>
      </c>
      <c r="F447">
        <v>2018</v>
      </c>
      <c r="G447">
        <v>11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105</v>
      </c>
      <c r="Y447" t="s">
        <v>105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11205</v>
      </c>
      <c r="B448" t="s">
        <v>70</v>
      </c>
      <c r="C448" t="s">
        <v>71</v>
      </c>
      <c r="D448" s="1">
        <v>43199</v>
      </c>
      <c r="E448" s="1">
        <v>42601</v>
      </c>
      <c r="F448">
        <v>2018</v>
      </c>
      <c r="G448">
        <v>10</v>
      </c>
      <c r="H448">
        <v>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105</v>
      </c>
      <c r="Y448" t="s">
        <v>105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11205</v>
      </c>
      <c r="B449" t="s">
        <v>70</v>
      </c>
      <c r="C449" t="s">
        <v>71</v>
      </c>
      <c r="D449" s="1">
        <v>43199</v>
      </c>
      <c r="E449" s="1">
        <v>42601</v>
      </c>
      <c r="F449">
        <v>2018</v>
      </c>
      <c r="G449">
        <v>9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105</v>
      </c>
      <c r="Y449" t="s">
        <v>105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11205</v>
      </c>
      <c r="B450" t="s">
        <v>70</v>
      </c>
      <c r="C450" t="s">
        <v>71</v>
      </c>
      <c r="D450" s="1">
        <v>43199</v>
      </c>
      <c r="E450" s="1">
        <v>42601</v>
      </c>
      <c r="F450">
        <v>2018</v>
      </c>
      <c r="G450">
        <v>8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105</v>
      </c>
      <c r="Y450" t="s">
        <v>105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11205</v>
      </c>
      <c r="B451" t="s">
        <v>70</v>
      </c>
      <c r="C451" t="s">
        <v>71</v>
      </c>
      <c r="D451" s="1">
        <v>43199</v>
      </c>
      <c r="E451" s="1">
        <v>42601</v>
      </c>
      <c r="F451">
        <v>2018</v>
      </c>
      <c r="G451">
        <v>7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105</v>
      </c>
      <c r="Y451" t="s">
        <v>105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11205</v>
      </c>
      <c r="B452" t="s">
        <v>70</v>
      </c>
      <c r="C452" t="s">
        <v>71</v>
      </c>
      <c r="D452" s="1">
        <v>43199</v>
      </c>
      <c r="E452" s="1">
        <v>42601</v>
      </c>
      <c r="F452">
        <v>2018</v>
      </c>
      <c r="G452">
        <v>6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105</v>
      </c>
      <c r="Y452" t="s">
        <v>105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11205</v>
      </c>
      <c r="B453" t="s">
        <v>70</v>
      </c>
      <c r="C453" t="s">
        <v>71</v>
      </c>
      <c r="D453" s="1">
        <v>43199</v>
      </c>
      <c r="E453" s="1">
        <v>42601</v>
      </c>
      <c r="F453">
        <v>2018</v>
      </c>
      <c r="G453">
        <v>5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105</v>
      </c>
      <c r="Y453" t="s">
        <v>105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11205</v>
      </c>
      <c r="B454" t="s">
        <v>70</v>
      </c>
      <c r="C454" t="s">
        <v>71</v>
      </c>
      <c r="D454" s="1">
        <v>43199</v>
      </c>
      <c r="E454" s="1">
        <v>42601</v>
      </c>
      <c r="F454">
        <v>2018</v>
      </c>
      <c r="G454">
        <v>4</v>
      </c>
      <c r="H454">
        <v>2</v>
      </c>
      <c r="I454">
        <v>3</v>
      </c>
      <c r="J454">
        <v>2</v>
      </c>
      <c r="K454">
        <v>1</v>
      </c>
      <c r="L454">
        <v>0</v>
      </c>
      <c r="M454">
        <v>2</v>
      </c>
      <c r="N454">
        <v>1</v>
      </c>
      <c r="O454">
        <v>0</v>
      </c>
      <c r="P454">
        <v>800</v>
      </c>
      <c r="Q454">
        <v>800</v>
      </c>
      <c r="R454">
        <v>400</v>
      </c>
      <c r="S454">
        <v>1080</v>
      </c>
      <c r="T454">
        <v>500</v>
      </c>
      <c r="U454">
        <v>0</v>
      </c>
      <c r="V454">
        <v>0</v>
      </c>
      <c r="W454">
        <v>0</v>
      </c>
      <c r="X454" t="s">
        <v>4471</v>
      </c>
      <c r="Y454" t="s">
        <v>6628</v>
      </c>
      <c r="Z454">
        <v>0</v>
      </c>
      <c r="AA454">
        <v>0</v>
      </c>
      <c r="AB454">
        <v>2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</row>
    <row r="455" spans="1:34" x14ac:dyDescent="0.25">
      <c r="A455">
        <v>11205</v>
      </c>
      <c r="B455" t="s">
        <v>70</v>
      </c>
      <c r="C455" t="s">
        <v>71</v>
      </c>
      <c r="D455" s="1">
        <v>43199</v>
      </c>
      <c r="E455" s="1">
        <v>42601</v>
      </c>
      <c r="F455">
        <v>2018</v>
      </c>
      <c r="G455">
        <v>3</v>
      </c>
      <c r="H455">
        <v>1</v>
      </c>
      <c r="I455">
        <v>6</v>
      </c>
      <c r="J455">
        <v>0</v>
      </c>
      <c r="K455">
        <v>5</v>
      </c>
      <c r="L455">
        <v>0</v>
      </c>
      <c r="M455">
        <v>0</v>
      </c>
      <c r="N455">
        <v>5</v>
      </c>
      <c r="O455">
        <v>1</v>
      </c>
      <c r="P455">
        <v>1040</v>
      </c>
      <c r="Q455">
        <v>0</v>
      </c>
      <c r="R455">
        <v>0</v>
      </c>
      <c r="S455">
        <v>2345</v>
      </c>
      <c r="T455">
        <v>0</v>
      </c>
      <c r="U455">
        <v>0</v>
      </c>
      <c r="V455">
        <v>0</v>
      </c>
      <c r="W455" t="s">
        <v>6629</v>
      </c>
      <c r="X455" t="s">
        <v>5035</v>
      </c>
      <c r="Y455" t="s">
        <v>6630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11205</v>
      </c>
      <c r="B456" t="s">
        <v>70</v>
      </c>
      <c r="C456" t="s">
        <v>71</v>
      </c>
      <c r="D456" s="1">
        <v>43199</v>
      </c>
      <c r="E456" s="1">
        <v>42601</v>
      </c>
      <c r="F456">
        <v>2018</v>
      </c>
      <c r="G456">
        <v>2</v>
      </c>
      <c r="H456">
        <v>1</v>
      </c>
      <c r="I456">
        <v>11</v>
      </c>
      <c r="J456">
        <v>7</v>
      </c>
      <c r="K456">
        <v>4</v>
      </c>
      <c r="L456">
        <v>0</v>
      </c>
      <c r="M456">
        <v>7</v>
      </c>
      <c r="N456">
        <v>4</v>
      </c>
      <c r="O456">
        <v>0</v>
      </c>
      <c r="P456">
        <v>2800</v>
      </c>
      <c r="Q456">
        <v>2800</v>
      </c>
      <c r="R456" t="s">
        <v>6631</v>
      </c>
      <c r="S456">
        <v>10800</v>
      </c>
      <c r="T456">
        <v>400</v>
      </c>
      <c r="U456">
        <v>0</v>
      </c>
      <c r="V456">
        <v>0</v>
      </c>
      <c r="W456" t="s">
        <v>6632</v>
      </c>
      <c r="X456" t="s">
        <v>6633</v>
      </c>
      <c r="Y456" t="s">
        <v>6634</v>
      </c>
      <c r="Z456">
        <v>0</v>
      </c>
      <c r="AA456">
        <v>0</v>
      </c>
      <c r="AB456">
        <v>2</v>
      </c>
      <c r="AC456">
        <v>0</v>
      </c>
      <c r="AD456">
        <v>1</v>
      </c>
      <c r="AE456">
        <v>0</v>
      </c>
      <c r="AF456">
        <v>2</v>
      </c>
      <c r="AG456">
        <v>0</v>
      </c>
      <c r="AH456">
        <v>2</v>
      </c>
    </row>
    <row r="457" spans="1:34" x14ac:dyDescent="0.25">
      <c r="A457">
        <v>11205</v>
      </c>
      <c r="B457" t="s">
        <v>70</v>
      </c>
      <c r="C457" t="s">
        <v>71</v>
      </c>
      <c r="D457" s="1">
        <v>43199</v>
      </c>
      <c r="E457" s="1">
        <v>42601</v>
      </c>
      <c r="F457">
        <v>2018</v>
      </c>
      <c r="G457">
        <v>1</v>
      </c>
      <c r="H457">
        <v>1</v>
      </c>
      <c r="I457">
        <v>17</v>
      </c>
      <c r="J457">
        <v>11</v>
      </c>
      <c r="K457">
        <v>4</v>
      </c>
      <c r="L457">
        <v>0</v>
      </c>
      <c r="M457">
        <v>11</v>
      </c>
      <c r="N457">
        <v>4</v>
      </c>
      <c r="O457">
        <v>2</v>
      </c>
      <c r="P457">
        <v>5890</v>
      </c>
      <c r="Q457">
        <v>4770</v>
      </c>
      <c r="R457">
        <v>0</v>
      </c>
      <c r="S457">
        <v>9250</v>
      </c>
      <c r="T457">
        <v>0</v>
      </c>
      <c r="U457">
        <v>0</v>
      </c>
      <c r="V457">
        <v>0</v>
      </c>
      <c r="W457">
        <v>370</v>
      </c>
      <c r="X457" t="s">
        <v>6635</v>
      </c>
      <c r="Y457" t="s">
        <v>6636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</v>
      </c>
      <c r="AG457">
        <v>0</v>
      </c>
      <c r="AH457">
        <v>6</v>
      </c>
    </row>
    <row r="458" spans="1:34" x14ac:dyDescent="0.25">
      <c r="A458">
        <v>198</v>
      </c>
      <c r="B458" t="s">
        <v>246</v>
      </c>
      <c r="C458" t="s">
        <v>193</v>
      </c>
      <c r="D458" s="1">
        <v>41274</v>
      </c>
      <c r="E458" s="1">
        <v>41105</v>
      </c>
      <c r="F458">
        <v>2018</v>
      </c>
      <c r="G458">
        <v>12</v>
      </c>
      <c r="H458">
        <v>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105</v>
      </c>
      <c r="Y458" t="s">
        <v>105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198</v>
      </c>
      <c r="B459" t="s">
        <v>246</v>
      </c>
      <c r="C459" t="s">
        <v>193</v>
      </c>
      <c r="D459" s="1">
        <v>41274</v>
      </c>
      <c r="E459" s="1">
        <v>41105</v>
      </c>
      <c r="F459">
        <v>2018</v>
      </c>
      <c r="G459">
        <v>11</v>
      </c>
      <c r="H459">
        <v>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105</v>
      </c>
      <c r="Y459" t="s">
        <v>105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198</v>
      </c>
      <c r="B460" t="s">
        <v>246</v>
      </c>
      <c r="C460" t="s">
        <v>193</v>
      </c>
      <c r="D460" s="1">
        <v>41274</v>
      </c>
      <c r="E460" s="1">
        <v>41105</v>
      </c>
      <c r="F460">
        <v>2018</v>
      </c>
      <c r="G460">
        <v>10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105</v>
      </c>
      <c r="Y460" t="s">
        <v>105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198</v>
      </c>
      <c r="B461" t="s">
        <v>246</v>
      </c>
      <c r="C461" t="s">
        <v>193</v>
      </c>
      <c r="D461" s="1">
        <v>41274</v>
      </c>
      <c r="E461" s="1">
        <v>41105</v>
      </c>
      <c r="F461">
        <v>2018</v>
      </c>
      <c r="G461">
        <v>9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105</v>
      </c>
      <c r="Y461" t="s">
        <v>105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198</v>
      </c>
      <c r="B462" t="s">
        <v>246</v>
      </c>
      <c r="C462" t="s">
        <v>193</v>
      </c>
      <c r="D462" s="1">
        <v>41274</v>
      </c>
      <c r="E462" s="1">
        <v>41105</v>
      </c>
      <c r="F462">
        <v>2018</v>
      </c>
      <c r="G462">
        <v>8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105</v>
      </c>
      <c r="Y462" t="s">
        <v>105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198</v>
      </c>
      <c r="B463" t="s">
        <v>246</v>
      </c>
      <c r="C463" t="s">
        <v>193</v>
      </c>
      <c r="D463" s="1">
        <v>41274</v>
      </c>
      <c r="E463" s="1">
        <v>41105</v>
      </c>
      <c r="F463">
        <v>2018</v>
      </c>
      <c r="G463">
        <v>7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105</v>
      </c>
      <c r="Y463" t="s">
        <v>105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198</v>
      </c>
      <c r="B464" t="s">
        <v>246</v>
      </c>
      <c r="C464" t="s">
        <v>193</v>
      </c>
      <c r="D464" s="1">
        <v>41274</v>
      </c>
      <c r="E464" s="1">
        <v>41105</v>
      </c>
      <c r="F464">
        <v>2018</v>
      </c>
      <c r="G464">
        <v>6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105</v>
      </c>
      <c r="Y464" t="s">
        <v>105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198</v>
      </c>
      <c r="B465" t="s">
        <v>246</v>
      </c>
      <c r="C465" t="s">
        <v>193</v>
      </c>
      <c r="D465" s="1">
        <v>41274</v>
      </c>
      <c r="E465" s="1">
        <v>41105</v>
      </c>
      <c r="F465">
        <v>2018</v>
      </c>
      <c r="G465">
        <v>5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105</v>
      </c>
      <c r="Y465" t="s">
        <v>105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198</v>
      </c>
      <c r="B466" t="s">
        <v>246</v>
      </c>
      <c r="C466" t="s">
        <v>193</v>
      </c>
      <c r="D466" s="1">
        <v>41274</v>
      </c>
      <c r="E466" s="1">
        <v>41105</v>
      </c>
      <c r="F466">
        <v>2018</v>
      </c>
      <c r="G466">
        <v>4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105</v>
      </c>
      <c r="Y466" t="s">
        <v>105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198</v>
      </c>
      <c r="B467" t="s">
        <v>246</v>
      </c>
      <c r="C467" t="s">
        <v>193</v>
      </c>
      <c r="D467" s="1">
        <v>41274</v>
      </c>
      <c r="E467" s="1">
        <v>41105</v>
      </c>
      <c r="F467">
        <v>2018</v>
      </c>
      <c r="G467">
        <v>3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105</v>
      </c>
      <c r="Y467" t="s">
        <v>105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198</v>
      </c>
      <c r="B468" t="s">
        <v>246</v>
      </c>
      <c r="C468" t="s">
        <v>193</v>
      </c>
      <c r="D468" s="1">
        <v>41274</v>
      </c>
      <c r="E468" s="1">
        <v>41105</v>
      </c>
      <c r="F468">
        <v>2018</v>
      </c>
      <c r="G468">
        <v>2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105</v>
      </c>
      <c r="Y468" t="s">
        <v>105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198</v>
      </c>
      <c r="B469" t="s">
        <v>246</v>
      </c>
      <c r="C469" t="s">
        <v>193</v>
      </c>
      <c r="D469" s="1">
        <v>41274</v>
      </c>
      <c r="E469" s="1">
        <v>41105</v>
      </c>
      <c r="F469">
        <v>2018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105</v>
      </c>
      <c r="Y469" t="s">
        <v>105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26</v>
      </c>
      <c r="B470" t="s">
        <v>201</v>
      </c>
      <c r="C470" t="s">
        <v>202</v>
      </c>
      <c r="D470" s="1">
        <v>41906</v>
      </c>
      <c r="E470" s="1">
        <v>40274</v>
      </c>
      <c r="F470">
        <v>2018</v>
      </c>
      <c r="G470">
        <v>12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105</v>
      </c>
      <c r="Y470" t="s">
        <v>105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26</v>
      </c>
      <c r="B471" t="s">
        <v>201</v>
      </c>
      <c r="C471" t="s">
        <v>202</v>
      </c>
      <c r="D471" s="1">
        <v>41906</v>
      </c>
      <c r="E471" s="1">
        <v>40274</v>
      </c>
      <c r="F471">
        <v>2018</v>
      </c>
      <c r="G471">
        <v>11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105</v>
      </c>
      <c r="Y471" t="s">
        <v>105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26</v>
      </c>
      <c r="B472" t="s">
        <v>201</v>
      </c>
      <c r="C472" t="s">
        <v>202</v>
      </c>
      <c r="D472" s="1">
        <v>41906</v>
      </c>
      <c r="E472" s="1">
        <v>40274</v>
      </c>
      <c r="F472">
        <v>2018</v>
      </c>
      <c r="G472">
        <v>10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105</v>
      </c>
      <c r="Y472" t="s">
        <v>105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26</v>
      </c>
      <c r="B473" t="s">
        <v>201</v>
      </c>
      <c r="C473" t="s">
        <v>202</v>
      </c>
      <c r="D473" s="1">
        <v>41906</v>
      </c>
      <c r="E473" s="1">
        <v>40274</v>
      </c>
      <c r="F473">
        <v>2018</v>
      </c>
      <c r="G473">
        <v>9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105</v>
      </c>
      <c r="Y473" t="s">
        <v>105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26</v>
      </c>
      <c r="B474" t="s">
        <v>201</v>
      </c>
      <c r="C474" t="s">
        <v>202</v>
      </c>
      <c r="D474" s="1">
        <v>41906</v>
      </c>
      <c r="E474" s="1">
        <v>40274</v>
      </c>
      <c r="F474">
        <v>2018</v>
      </c>
      <c r="G474">
        <v>8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105</v>
      </c>
      <c r="Y474" t="s">
        <v>105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26</v>
      </c>
      <c r="B475" t="s">
        <v>201</v>
      </c>
      <c r="C475" t="s">
        <v>202</v>
      </c>
      <c r="D475" s="1">
        <v>41906</v>
      </c>
      <c r="E475" s="1">
        <v>40274</v>
      </c>
      <c r="F475">
        <v>2018</v>
      </c>
      <c r="G475">
        <v>7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105</v>
      </c>
      <c r="Y475" t="s">
        <v>105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26</v>
      </c>
      <c r="B476" t="s">
        <v>201</v>
      </c>
      <c r="C476" t="s">
        <v>202</v>
      </c>
      <c r="D476" s="1">
        <v>41906</v>
      </c>
      <c r="E476" s="1">
        <v>40274</v>
      </c>
      <c r="F476">
        <v>2018</v>
      </c>
      <c r="G476">
        <v>6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105</v>
      </c>
      <c r="Y476" t="s">
        <v>105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26</v>
      </c>
      <c r="B477" t="s">
        <v>201</v>
      </c>
      <c r="C477" t="s">
        <v>202</v>
      </c>
      <c r="D477" s="1">
        <v>41906</v>
      </c>
      <c r="E477" s="1">
        <v>40274</v>
      </c>
      <c r="F477">
        <v>2018</v>
      </c>
      <c r="G477">
        <v>5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105</v>
      </c>
      <c r="Y477" t="s">
        <v>105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26</v>
      </c>
      <c r="B478" t="s">
        <v>201</v>
      </c>
      <c r="C478" t="s">
        <v>202</v>
      </c>
      <c r="D478" s="1">
        <v>41906</v>
      </c>
      <c r="E478" s="1">
        <v>40274</v>
      </c>
      <c r="F478">
        <v>2018</v>
      </c>
      <c r="G478">
        <v>4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105</v>
      </c>
      <c r="Y478" t="s">
        <v>105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26</v>
      </c>
      <c r="B479" t="s">
        <v>201</v>
      </c>
      <c r="C479" t="s">
        <v>202</v>
      </c>
      <c r="D479" s="1">
        <v>41906</v>
      </c>
      <c r="E479" s="1">
        <v>40274</v>
      </c>
      <c r="F479">
        <v>2018</v>
      </c>
      <c r="G479">
        <v>3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105</v>
      </c>
      <c r="Y479" t="s">
        <v>105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26</v>
      </c>
      <c r="B480" t="s">
        <v>201</v>
      </c>
      <c r="C480" t="s">
        <v>202</v>
      </c>
      <c r="D480" s="1">
        <v>41906</v>
      </c>
      <c r="E480" s="1">
        <v>40274</v>
      </c>
      <c r="F480">
        <v>2018</v>
      </c>
      <c r="G480">
        <v>2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105</v>
      </c>
      <c r="Y480" t="s">
        <v>105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26</v>
      </c>
      <c r="B481" t="s">
        <v>201</v>
      </c>
      <c r="C481" t="s">
        <v>202</v>
      </c>
      <c r="D481" s="1">
        <v>41906</v>
      </c>
      <c r="E481" s="1">
        <v>40274</v>
      </c>
      <c r="F481">
        <v>2018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105</v>
      </c>
      <c r="Y481" t="s">
        <v>105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11213</v>
      </c>
      <c r="B482" t="s">
        <v>926</v>
      </c>
      <c r="C482" t="s">
        <v>927</v>
      </c>
      <c r="D482" s="1">
        <v>43182</v>
      </c>
      <c r="E482" s="1">
        <v>43011</v>
      </c>
      <c r="F482">
        <v>2018</v>
      </c>
      <c r="G482">
        <v>12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105</v>
      </c>
      <c r="Y482" t="s">
        <v>105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11213</v>
      </c>
      <c r="B483" t="s">
        <v>926</v>
      </c>
      <c r="C483" t="s">
        <v>927</v>
      </c>
      <c r="D483" s="1">
        <v>43182</v>
      </c>
      <c r="E483" s="1">
        <v>43011</v>
      </c>
      <c r="F483">
        <v>2018</v>
      </c>
      <c r="G483">
        <v>11</v>
      </c>
      <c r="H483">
        <v>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105</v>
      </c>
      <c r="Y483" t="s">
        <v>105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11213</v>
      </c>
      <c r="B484" t="s">
        <v>926</v>
      </c>
      <c r="C484" t="s">
        <v>927</v>
      </c>
      <c r="D484" s="1">
        <v>43182</v>
      </c>
      <c r="E484" s="1">
        <v>43011</v>
      </c>
      <c r="F484">
        <v>2018</v>
      </c>
      <c r="G484">
        <v>10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105</v>
      </c>
      <c r="Y484" t="s">
        <v>105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11213</v>
      </c>
      <c r="B485" t="s">
        <v>926</v>
      </c>
      <c r="C485" t="s">
        <v>927</v>
      </c>
      <c r="D485" s="1">
        <v>43182</v>
      </c>
      <c r="E485" s="1">
        <v>43011</v>
      </c>
      <c r="F485">
        <v>2018</v>
      </c>
      <c r="G485">
        <v>9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105</v>
      </c>
      <c r="Y485" t="s">
        <v>105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11213</v>
      </c>
      <c r="B486" t="s">
        <v>926</v>
      </c>
      <c r="C486" t="s">
        <v>927</v>
      </c>
      <c r="D486" s="1">
        <v>43182</v>
      </c>
      <c r="E486" s="1">
        <v>43011</v>
      </c>
      <c r="F486">
        <v>2018</v>
      </c>
      <c r="G486">
        <v>8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105</v>
      </c>
      <c r="Y486" t="s">
        <v>105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11213</v>
      </c>
      <c r="B487" t="s">
        <v>926</v>
      </c>
      <c r="C487" t="s">
        <v>927</v>
      </c>
      <c r="D487" s="1">
        <v>43182</v>
      </c>
      <c r="E487" s="1">
        <v>43011</v>
      </c>
      <c r="F487">
        <v>2018</v>
      </c>
      <c r="G487">
        <v>7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105</v>
      </c>
      <c r="Y487" t="s">
        <v>105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11213</v>
      </c>
      <c r="B488" t="s">
        <v>926</v>
      </c>
      <c r="C488" t="s">
        <v>927</v>
      </c>
      <c r="D488" s="1">
        <v>43182</v>
      </c>
      <c r="E488" s="1">
        <v>43011</v>
      </c>
      <c r="F488">
        <v>2018</v>
      </c>
      <c r="G488">
        <v>6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105</v>
      </c>
      <c r="Y488" t="s">
        <v>105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11213</v>
      </c>
      <c r="B489" t="s">
        <v>926</v>
      </c>
      <c r="C489" t="s">
        <v>927</v>
      </c>
      <c r="D489" s="1">
        <v>43182</v>
      </c>
      <c r="E489" s="1">
        <v>43011</v>
      </c>
      <c r="F489">
        <v>2018</v>
      </c>
      <c r="G489">
        <v>5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105</v>
      </c>
      <c r="Y489" t="s">
        <v>105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11213</v>
      </c>
      <c r="B490" t="s">
        <v>926</v>
      </c>
      <c r="C490" t="s">
        <v>927</v>
      </c>
      <c r="D490" s="1">
        <v>43182</v>
      </c>
      <c r="E490" s="1">
        <v>43011</v>
      </c>
      <c r="F490">
        <v>2018</v>
      </c>
      <c r="G490">
        <v>4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105</v>
      </c>
      <c r="Y490" t="s">
        <v>105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</row>
    <row r="491" spans="1:34" x14ac:dyDescent="0.25">
      <c r="A491">
        <v>11213</v>
      </c>
      <c r="B491" t="s">
        <v>926</v>
      </c>
      <c r="C491" t="s">
        <v>927</v>
      </c>
      <c r="D491" s="1">
        <v>43182</v>
      </c>
      <c r="E491" s="1">
        <v>43011</v>
      </c>
      <c r="F491">
        <v>2018</v>
      </c>
      <c r="G491">
        <v>3</v>
      </c>
      <c r="H491">
        <v>1</v>
      </c>
      <c r="I491">
        <v>6</v>
      </c>
      <c r="J491">
        <v>6</v>
      </c>
      <c r="K491">
        <v>0</v>
      </c>
      <c r="L491">
        <v>0</v>
      </c>
      <c r="M491">
        <v>6</v>
      </c>
      <c r="N491">
        <v>0</v>
      </c>
      <c r="O491">
        <v>0</v>
      </c>
      <c r="P491">
        <v>3160</v>
      </c>
      <c r="Q491">
        <v>3160</v>
      </c>
      <c r="R491">
        <v>200</v>
      </c>
      <c r="S491">
        <v>0</v>
      </c>
      <c r="T491">
        <v>200</v>
      </c>
      <c r="U491">
        <v>0</v>
      </c>
      <c r="V491">
        <v>0</v>
      </c>
      <c r="W491">
        <v>0</v>
      </c>
      <c r="X491" t="s">
        <v>3370</v>
      </c>
      <c r="Y491" t="s">
        <v>6052</v>
      </c>
      <c r="Z491">
        <v>0</v>
      </c>
      <c r="AA491">
        <v>0</v>
      </c>
      <c r="AB491">
        <v>1</v>
      </c>
      <c r="AC491">
        <v>0</v>
      </c>
      <c r="AD491">
        <v>2</v>
      </c>
      <c r="AE491">
        <v>0</v>
      </c>
      <c r="AF491">
        <v>5</v>
      </c>
      <c r="AG491">
        <v>0</v>
      </c>
      <c r="AH491">
        <v>5</v>
      </c>
    </row>
    <row r="492" spans="1:34" x14ac:dyDescent="0.25">
      <c r="A492">
        <v>11213</v>
      </c>
      <c r="B492" t="s">
        <v>926</v>
      </c>
      <c r="C492" t="s">
        <v>927</v>
      </c>
      <c r="D492" s="1">
        <v>43182</v>
      </c>
      <c r="E492" s="1">
        <v>43011</v>
      </c>
      <c r="F492">
        <v>2018</v>
      </c>
      <c r="G492">
        <v>2</v>
      </c>
      <c r="H492">
        <v>1</v>
      </c>
      <c r="I492">
        <v>5</v>
      </c>
      <c r="J492">
        <v>4</v>
      </c>
      <c r="K492">
        <v>1</v>
      </c>
      <c r="L492">
        <v>1</v>
      </c>
      <c r="M492">
        <v>3</v>
      </c>
      <c r="N492">
        <v>0</v>
      </c>
      <c r="O492">
        <v>1</v>
      </c>
      <c r="P492">
        <v>2650</v>
      </c>
      <c r="Q492">
        <v>1650</v>
      </c>
      <c r="R492">
        <v>350</v>
      </c>
      <c r="S492">
        <v>0</v>
      </c>
      <c r="T492">
        <v>400</v>
      </c>
      <c r="U492">
        <v>0</v>
      </c>
      <c r="V492">
        <v>0</v>
      </c>
      <c r="W492">
        <v>0</v>
      </c>
      <c r="X492" t="s">
        <v>1282</v>
      </c>
      <c r="Y492" t="s">
        <v>1348</v>
      </c>
      <c r="Z492">
        <v>0</v>
      </c>
      <c r="AA492">
        <v>0</v>
      </c>
      <c r="AB492">
        <v>1</v>
      </c>
      <c r="AC492">
        <v>0</v>
      </c>
      <c r="AD492">
        <v>2</v>
      </c>
      <c r="AE492">
        <v>1</v>
      </c>
      <c r="AF492">
        <v>0</v>
      </c>
      <c r="AG492">
        <v>0</v>
      </c>
      <c r="AH492">
        <v>1</v>
      </c>
    </row>
    <row r="493" spans="1:34" x14ac:dyDescent="0.25">
      <c r="A493">
        <v>11213</v>
      </c>
      <c r="B493" t="s">
        <v>926</v>
      </c>
      <c r="C493" t="s">
        <v>927</v>
      </c>
      <c r="D493" s="1">
        <v>43182</v>
      </c>
      <c r="E493" s="1">
        <v>43011</v>
      </c>
      <c r="F493">
        <v>2018</v>
      </c>
      <c r="G493">
        <v>1</v>
      </c>
      <c r="H493">
        <v>1</v>
      </c>
      <c r="I493">
        <v>3</v>
      </c>
      <c r="J493">
        <v>3</v>
      </c>
      <c r="K493">
        <v>1</v>
      </c>
      <c r="L493">
        <v>1</v>
      </c>
      <c r="M493">
        <v>2</v>
      </c>
      <c r="N493">
        <v>0</v>
      </c>
      <c r="O493">
        <v>0</v>
      </c>
      <c r="P493">
        <v>1100</v>
      </c>
      <c r="Q493">
        <v>1100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514</v>
      </c>
      <c r="Y493" t="s">
        <v>503</v>
      </c>
      <c r="Z493">
        <v>0</v>
      </c>
      <c r="AA493">
        <v>0</v>
      </c>
      <c r="AB493">
        <v>0</v>
      </c>
      <c r="AC493">
        <v>0</v>
      </c>
      <c r="AD493">
        <v>2</v>
      </c>
      <c r="AE493">
        <v>0</v>
      </c>
      <c r="AF493">
        <v>1</v>
      </c>
      <c r="AG493">
        <v>0</v>
      </c>
      <c r="AH493">
        <v>1</v>
      </c>
    </row>
    <row r="494" spans="1:34" x14ac:dyDescent="0.25">
      <c r="A494">
        <v>11218</v>
      </c>
      <c r="B494" t="s">
        <v>929</v>
      </c>
      <c r="C494" t="s">
        <v>930</v>
      </c>
      <c r="D494" s="1">
        <v>43199</v>
      </c>
      <c r="E494" s="1">
        <v>43043</v>
      </c>
      <c r="F494">
        <v>2018</v>
      </c>
      <c r="G494">
        <v>12</v>
      </c>
      <c r="H494">
        <v>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105</v>
      </c>
      <c r="Y494" t="s">
        <v>105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11218</v>
      </c>
      <c r="B495" t="s">
        <v>929</v>
      </c>
      <c r="C495" t="s">
        <v>930</v>
      </c>
      <c r="D495" s="1">
        <v>43199</v>
      </c>
      <c r="E495" s="1">
        <v>43043</v>
      </c>
      <c r="F495">
        <v>2018</v>
      </c>
      <c r="G495">
        <v>11</v>
      </c>
      <c r="H495">
        <v>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105</v>
      </c>
      <c r="Y495" t="s">
        <v>105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11218</v>
      </c>
      <c r="B496" t="s">
        <v>929</v>
      </c>
      <c r="C496" t="s">
        <v>930</v>
      </c>
      <c r="D496" s="1">
        <v>43199</v>
      </c>
      <c r="E496" s="1">
        <v>43043</v>
      </c>
      <c r="F496">
        <v>2018</v>
      </c>
      <c r="G496">
        <v>10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105</v>
      </c>
      <c r="Y496" t="s">
        <v>105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11218</v>
      </c>
      <c r="B497" t="s">
        <v>929</v>
      </c>
      <c r="C497" t="s">
        <v>930</v>
      </c>
      <c r="D497" s="1">
        <v>43199</v>
      </c>
      <c r="E497" s="1">
        <v>43043</v>
      </c>
      <c r="F497">
        <v>2018</v>
      </c>
      <c r="G497">
        <v>9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105</v>
      </c>
      <c r="Y497" t="s">
        <v>105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11218</v>
      </c>
      <c r="B498" t="s">
        <v>929</v>
      </c>
      <c r="C498" t="s">
        <v>930</v>
      </c>
      <c r="D498" s="1">
        <v>43199</v>
      </c>
      <c r="E498" s="1">
        <v>43043</v>
      </c>
      <c r="F498">
        <v>2018</v>
      </c>
      <c r="G498">
        <v>8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105</v>
      </c>
      <c r="Y498" t="s">
        <v>105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11218</v>
      </c>
      <c r="B499" t="s">
        <v>929</v>
      </c>
      <c r="C499" t="s">
        <v>930</v>
      </c>
      <c r="D499" s="1">
        <v>43199</v>
      </c>
      <c r="E499" s="1">
        <v>43043</v>
      </c>
      <c r="F499">
        <v>2018</v>
      </c>
      <c r="G499">
        <v>7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105</v>
      </c>
      <c r="Y499" t="s">
        <v>105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11218</v>
      </c>
      <c r="B500" t="s">
        <v>929</v>
      </c>
      <c r="C500" t="s">
        <v>930</v>
      </c>
      <c r="D500" s="1">
        <v>43199</v>
      </c>
      <c r="E500" s="1">
        <v>43043</v>
      </c>
      <c r="F500">
        <v>2018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105</v>
      </c>
      <c r="Y500" t="s">
        <v>105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11218</v>
      </c>
      <c r="B501" t="s">
        <v>929</v>
      </c>
      <c r="C501" t="s">
        <v>930</v>
      </c>
      <c r="D501" s="1">
        <v>43199</v>
      </c>
      <c r="E501" s="1">
        <v>43043</v>
      </c>
      <c r="F501">
        <v>2018</v>
      </c>
      <c r="G501">
        <v>5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105</v>
      </c>
      <c r="Y501" t="s">
        <v>105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11218</v>
      </c>
      <c r="B502" t="s">
        <v>929</v>
      </c>
      <c r="C502" t="s">
        <v>930</v>
      </c>
      <c r="D502" s="1">
        <v>43199</v>
      </c>
      <c r="E502" s="1">
        <v>43043</v>
      </c>
      <c r="F502">
        <v>2018</v>
      </c>
      <c r="G502">
        <v>4</v>
      </c>
      <c r="H502">
        <v>2</v>
      </c>
      <c r="I502">
        <v>2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1000</v>
      </c>
      <c r="Q502">
        <v>1000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481</v>
      </c>
      <c r="Y502" t="s">
        <v>1285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</v>
      </c>
      <c r="AF502">
        <v>0</v>
      </c>
      <c r="AG502">
        <v>0</v>
      </c>
      <c r="AH502">
        <v>2</v>
      </c>
    </row>
    <row r="503" spans="1:34" x14ac:dyDescent="0.25">
      <c r="A503">
        <v>11218</v>
      </c>
      <c r="B503" t="s">
        <v>929</v>
      </c>
      <c r="C503" t="s">
        <v>930</v>
      </c>
      <c r="D503" s="1">
        <v>43199</v>
      </c>
      <c r="E503" s="1">
        <v>43043</v>
      </c>
      <c r="F503">
        <v>2018</v>
      </c>
      <c r="G503">
        <v>3</v>
      </c>
      <c r="H503">
        <v>1</v>
      </c>
      <c r="I503">
        <v>4</v>
      </c>
      <c r="J503">
        <v>4</v>
      </c>
      <c r="K503">
        <v>0</v>
      </c>
      <c r="L503">
        <v>0</v>
      </c>
      <c r="M503">
        <v>4</v>
      </c>
      <c r="N503">
        <v>0</v>
      </c>
      <c r="O503">
        <v>0</v>
      </c>
      <c r="P503" t="s">
        <v>623</v>
      </c>
      <c r="Q503" t="s">
        <v>623</v>
      </c>
      <c r="R503">
        <v>0</v>
      </c>
      <c r="S503">
        <v>250</v>
      </c>
      <c r="T503">
        <v>0</v>
      </c>
      <c r="U503">
        <v>0</v>
      </c>
      <c r="V503">
        <v>0</v>
      </c>
      <c r="W503">
        <v>0</v>
      </c>
      <c r="X503" t="s">
        <v>1836</v>
      </c>
      <c r="Y503" t="s">
        <v>6637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</v>
      </c>
      <c r="AF503">
        <v>2</v>
      </c>
      <c r="AG503">
        <v>0</v>
      </c>
      <c r="AH503">
        <v>4</v>
      </c>
    </row>
    <row r="504" spans="1:34" x14ac:dyDescent="0.25">
      <c r="A504">
        <v>11218</v>
      </c>
      <c r="B504" t="s">
        <v>929</v>
      </c>
      <c r="C504" t="s">
        <v>930</v>
      </c>
      <c r="D504" s="1">
        <v>43199</v>
      </c>
      <c r="E504" s="1">
        <v>43043</v>
      </c>
      <c r="F504">
        <v>2018</v>
      </c>
      <c r="G504">
        <v>2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440</v>
      </c>
      <c r="Q504">
        <v>440</v>
      </c>
      <c r="R504">
        <v>0</v>
      </c>
      <c r="S504">
        <v>125</v>
      </c>
      <c r="T504">
        <v>0</v>
      </c>
      <c r="U504">
        <v>0</v>
      </c>
      <c r="V504">
        <v>0</v>
      </c>
      <c r="W504">
        <v>0</v>
      </c>
      <c r="X504" t="s">
        <v>6638</v>
      </c>
      <c r="Y504" t="s">
        <v>6639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</row>
    <row r="505" spans="1:34" x14ac:dyDescent="0.25">
      <c r="A505">
        <v>11218</v>
      </c>
      <c r="B505" t="s">
        <v>929</v>
      </c>
      <c r="C505" t="s">
        <v>930</v>
      </c>
      <c r="D505" s="1">
        <v>43199</v>
      </c>
      <c r="E505" s="1">
        <v>43043</v>
      </c>
      <c r="F505">
        <v>2018</v>
      </c>
      <c r="G505">
        <v>1</v>
      </c>
      <c r="H505">
        <v>1</v>
      </c>
      <c r="I505">
        <v>2</v>
      </c>
      <c r="J505">
        <v>2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1000</v>
      </c>
      <c r="Q505">
        <v>1000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481</v>
      </c>
      <c r="Y505" t="s">
        <v>1285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 x14ac:dyDescent="0.25">
      <c r="A506">
        <v>9</v>
      </c>
      <c r="B506" t="s">
        <v>205</v>
      </c>
      <c r="C506" t="s">
        <v>206</v>
      </c>
      <c r="D506" s="1">
        <v>41418</v>
      </c>
      <c r="E506" s="1">
        <v>38735</v>
      </c>
      <c r="F506">
        <v>2018</v>
      </c>
      <c r="G506">
        <v>12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105</v>
      </c>
      <c r="Y506" t="s">
        <v>105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9</v>
      </c>
      <c r="B507" t="s">
        <v>205</v>
      </c>
      <c r="C507" t="s">
        <v>206</v>
      </c>
      <c r="D507" s="1">
        <v>41418</v>
      </c>
      <c r="E507" s="1">
        <v>38735</v>
      </c>
      <c r="F507">
        <v>2018</v>
      </c>
      <c r="G507">
        <v>11</v>
      </c>
      <c r="H507">
        <v>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105</v>
      </c>
      <c r="Y507" t="s">
        <v>105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9</v>
      </c>
      <c r="B508" t="s">
        <v>205</v>
      </c>
      <c r="C508" t="s">
        <v>206</v>
      </c>
      <c r="D508" s="1">
        <v>41418</v>
      </c>
      <c r="E508" s="1">
        <v>38735</v>
      </c>
      <c r="F508">
        <v>2018</v>
      </c>
      <c r="G508">
        <v>10</v>
      </c>
      <c r="H508">
        <v>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105</v>
      </c>
      <c r="Y508" t="s">
        <v>105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9</v>
      </c>
      <c r="B509" t="s">
        <v>205</v>
      </c>
      <c r="C509" t="s">
        <v>206</v>
      </c>
      <c r="D509" s="1">
        <v>41418</v>
      </c>
      <c r="E509" s="1">
        <v>38735</v>
      </c>
      <c r="F509">
        <v>2018</v>
      </c>
      <c r="G509">
        <v>9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105</v>
      </c>
      <c r="Y509" t="s">
        <v>105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9</v>
      </c>
      <c r="B510" t="s">
        <v>205</v>
      </c>
      <c r="C510" t="s">
        <v>206</v>
      </c>
      <c r="D510" s="1">
        <v>41418</v>
      </c>
      <c r="E510" s="1">
        <v>38735</v>
      </c>
      <c r="F510">
        <v>2018</v>
      </c>
      <c r="G510">
        <v>8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105</v>
      </c>
      <c r="Y510" t="s">
        <v>105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9</v>
      </c>
      <c r="B511" t="s">
        <v>205</v>
      </c>
      <c r="C511" t="s">
        <v>206</v>
      </c>
      <c r="D511" s="1">
        <v>41418</v>
      </c>
      <c r="E511" s="1">
        <v>38735</v>
      </c>
      <c r="F511">
        <v>2018</v>
      </c>
      <c r="G511">
        <v>7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105</v>
      </c>
      <c r="Y511" t="s">
        <v>105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9</v>
      </c>
      <c r="B512" t="s">
        <v>205</v>
      </c>
      <c r="C512" t="s">
        <v>206</v>
      </c>
      <c r="D512" s="1">
        <v>41418</v>
      </c>
      <c r="E512" s="1">
        <v>38735</v>
      </c>
      <c r="F512">
        <v>2018</v>
      </c>
      <c r="G512">
        <v>6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105</v>
      </c>
      <c r="Y512" t="s">
        <v>105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9</v>
      </c>
      <c r="B513" t="s">
        <v>205</v>
      </c>
      <c r="C513" t="s">
        <v>206</v>
      </c>
      <c r="D513" s="1">
        <v>41418</v>
      </c>
      <c r="E513" s="1">
        <v>38735</v>
      </c>
      <c r="F513">
        <v>2018</v>
      </c>
      <c r="G513">
        <v>5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105</v>
      </c>
      <c r="Y513" t="s">
        <v>105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9</v>
      </c>
      <c r="B514" t="s">
        <v>205</v>
      </c>
      <c r="C514" t="s">
        <v>206</v>
      </c>
      <c r="D514" s="1">
        <v>41418</v>
      </c>
      <c r="E514" s="1">
        <v>38735</v>
      </c>
      <c r="F514">
        <v>2018</v>
      </c>
      <c r="G514">
        <v>4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105</v>
      </c>
      <c r="Y514" t="s">
        <v>105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9</v>
      </c>
      <c r="B515" t="s">
        <v>205</v>
      </c>
      <c r="C515" t="s">
        <v>206</v>
      </c>
      <c r="D515" s="1">
        <v>41418</v>
      </c>
      <c r="E515" s="1">
        <v>38735</v>
      </c>
      <c r="F515">
        <v>2018</v>
      </c>
      <c r="G515">
        <v>3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105</v>
      </c>
      <c r="Y515" t="s">
        <v>105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9</v>
      </c>
      <c r="B516" t="s">
        <v>205</v>
      </c>
      <c r="C516" t="s">
        <v>206</v>
      </c>
      <c r="D516" s="1">
        <v>41418</v>
      </c>
      <c r="E516" s="1">
        <v>38735</v>
      </c>
      <c r="F516">
        <v>2018</v>
      </c>
      <c r="G516">
        <v>2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105</v>
      </c>
      <c r="Y516" t="s">
        <v>105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9</v>
      </c>
      <c r="B517" t="s">
        <v>205</v>
      </c>
      <c r="C517" t="s">
        <v>206</v>
      </c>
      <c r="D517" s="1">
        <v>41418</v>
      </c>
      <c r="E517" s="1">
        <v>38735</v>
      </c>
      <c r="F517">
        <v>2018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105</v>
      </c>
      <c r="Y517" t="s">
        <v>105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11211</v>
      </c>
      <c r="B518" t="s">
        <v>935</v>
      </c>
      <c r="C518" t="s">
        <v>936</v>
      </c>
      <c r="D518" s="1">
        <v>43200</v>
      </c>
      <c r="E518" s="1">
        <v>42927</v>
      </c>
      <c r="F518">
        <v>2018</v>
      </c>
      <c r="G518">
        <v>12</v>
      </c>
      <c r="H518">
        <v>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105</v>
      </c>
      <c r="Y518" t="s">
        <v>105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11211</v>
      </c>
      <c r="B519" t="s">
        <v>935</v>
      </c>
      <c r="C519" t="s">
        <v>936</v>
      </c>
      <c r="D519" s="1">
        <v>43200</v>
      </c>
      <c r="E519" s="1">
        <v>42927</v>
      </c>
      <c r="F519">
        <v>2018</v>
      </c>
      <c r="G519">
        <v>11</v>
      </c>
      <c r="H519">
        <v>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105</v>
      </c>
      <c r="Y519" t="s">
        <v>105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11211</v>
      </c>
      <c r="B520" t="s">
        <v>935</v>
      </c>
      <c r="C520" t="s">
        <v>936</v>
      </c>
      <c r="D520" s="1">
        <v>43200</v>
      </c>
      <c r="E520" s="1">
        <v>42927</v>
      </c>
      <c r="F520">
        <v>2018</v>
      </c>
      <c r="G520">
        <v>10</v>
      </c>
      <c r="H520">
        <v>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105</v>
      </c>
      <c r="Y520" t="s">
        <v>105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11211</v>
      </c>
      <c r="B521" t="s">
        <v>935</v>
      </c>
      <c r="C521" t="s">
        <v>936</v>
      </c>
      <c r="D521" s="1">
        <v>43200</v>
      </c>
      <c r="E521" s="1">
        <v>42927</v>
      </c>
      <c r="F521">
        <v>2018</v>
      </c>
      <c r="G521">
        <v>9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105</v>
      </c>
      <c r="Y521" t="s">
        <v>105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11211</v>
      </c>
      <c r="B522" t="s">
        <v>935</v>
      </c>
      <c r="C522" t="s">
        <v>936</v>
      </c>
      <c r="D522" s="1">
        <v>43200</v>
      </c>
      <c r="E522" s="1">
        <v>42927</v>
      </c>
      <c r="F522">
        <v>2018</v>
      </c>
      <c r="G522">
        <v>8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105</v>
      </c>
      <c r="Y522" t="s">
        <v>105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11211</v>
      </c>
      <c r="B523" t="s">
        <v>935</v>
      </c>
      <c r="C523" t="s">
        <v>936</v>
      </c>
      <c r="D523" s="1">
        <v>43200</v>
      </c>
      <c r="E523" s="1">
        <v>42927</v>
      </c>
      <c r="F523">
        <v>2018</v>
      </c>
      <c r="G523">
        <v>7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105</v>
      </c>
      <c r="Y523" t="s">
        <v>105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11211</v>
      </c>
      <c r="B524" t="s">
        <v>935</v>
      </c>
      <c r="C524" t="s">
        <v>936</v>
      </c>
      <c r="D524" s="1">
        <v>43200</v>
      </c>
      <c r="E524" s="1">
        <v>42927</v>
      </c>
      <c r="F524">
        <v>2018</v>
      </c>
      <c r="G524">
        <v>6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105</v>
      </c>
      <c r="Y524" t="s">
        <v>105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11211</v>
      </c>
      <c r="B525" t="s">
        <v>935</v>
      </c>
      <c r="C525" t="s">
        <v>936</v>
      </c>
      <c r="D525" s="1">
        <v>43200</v>
      </c>
      <c r="E525" s="1">
        <v>42927</v>
      </c>
      <c r="F525">
        <v>2018</v>
      </c>
      <c r="G525">
        <v>5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105</v>
      </c>
      <c r="Y525" t="s">
        <v>105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11211</v>
      </c>
      <c r="B526" t="s">
        <v>935</v>
      </c>
      <c r="C526" t="s">
        <v>936</v>
      </c>
      <c r="D526" s="1">
        <v>43200</v>
      </c>
      <c r="E526" s="1">
        <v>42927</v>
      </c>
      <c r="F526">
        <v>2018</v>
      </c>
      <c r="G526">
        <v>4</v>
      </c>
      <c r="H526">
        <v>2</v>
      </c>
      <c r="I526">
        <v>5</v>
      </c>
      <c r="J526">
        <v>5</v>
      </c>
      <c r="K526">
        <v>0</v>
      </c>
      <c r="L526">
        <v>0</v>
      </c>
      <c r="M526">
        <v>5</v>
      </c>
      <c r="N526">
        <v>0</v>
      </c>
      <c r="O526">
        <v>0</v>
      </c>
      <c r="P526">
        <v>1100</v>
      </c>
      <c r="Q526">
        <v>1100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514</v>
      </c>
      <c r="Y526" t="s">
        <v>503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</row>
    <row r="527" spans="1:34" x14ac:dyDescent="0.25">
      <c r="A527">
        <v>11211</v>
      </c>
      <c r="B527" t="s">
        <v>935</v>
      </c>
      <c r="C527" t="s">
        <v>936</v>
      </c>
      <c r="D527" s="1">
        <v>43200</v>
      </c>
      <c r="E527" s="1">
        <v>42927</v>
      </c>
      <c r="F527">
        <v>2018</v>
      </c>
      <c r="G527">
        <v>3</v>
      </c>
      <c r="H527">
        <v>1</v>
      </c>
      <c r="I527">
        <v>3</v>
      </c>
      <c r="J527">
        <v>3</v>
      </c>
      <c r="K527">
        <v>0</v>
      </c>
      <c r="L527">
        <v>0</v>
      </c>
      <c r="M527">
        <v>3</v>
      </c>
      <c r="N527">
        <v>0</v>
      </c>
      <c r="O527">
        <v>0</v>
      </c>
      <c r="P527">
        <v>1200</v>
      </c>
      <c r="Q527">
        <v>1200</v>
      </c>
      <c r="R527">
        <v>0</v>
      </c>
      <c r="S527">
        <v>240</v>
      </c>
      <c r="T527">
        <v>0</v>
      </c>
      <c r="U527">
        <v>0</v>
      </c>
      <c r="V527">
        <v>0</v>
      </c>
      <c r="W527">
        <v>0</v>
      </c>
      <c r="X527" t="s">
        <v>2540</v>
      </c>
      <c r="Y527" t="s">
        <v>3503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11211</v>
      </c>
      <c r="B528" t="s">
        <v>935</v>
      </c>
      <c r="C528" t="s">
        <v>936</v>
      </c>
      <c r="D528" s="1">
        <v>43200</v>
      </c>
      <c r="E528" s="1">
        <v>42927</v>
      </c>
      <c r="F528">
        <v>2018</v>
      </c>
      <c r="G528">
        <v>2</v>
      </c>
      <c r="H528">
        <v>1</v>
      </c>
      <c r="I528">
        <v>3</v>
      </c>
      <c r="J528">
        <v>3</v>
      </c>
      <c r="K528">
        <v>0</v>
      </c>
      <c r="L528">
        <v>0</v>
      </c>
      <c r="M528">
        <v>3</v>
      </c>
      <c r="N528">
        <v>0</v>
      </c>
      <c r="O528">
        <v>0</v>
      </c>
      <c r="P528">
        <v>800</v>
      </c>
      <c r="Q528">
        <v>800</v>
      </c>
      <c r="R528">
        <v>500</v>
      </c>
      <c r="S528">
        <v>0</v>
      </c>
      <c r="T528">
        <v>200</v>
      </c>
      <c r="U528">
        <v>0</v>
      </c>
      <c r="V528">
        <v>0</v>
      </c>
      <c r="W528" t="s">
        <v>6640</v>
      </c>
      <c r="X528" t="s">
        <v>268</v>
      </c>
      <c r="Y528" t="s">
        <v>1285</v>
      </c>
      <c r="Z528">
        <v>150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1</v>
      </c>
      <c r="AG528">
        <v>0</v>
      </c>
      <c r="AH528">
        <v>1</v>
      </c>
    </row>
    <row r="529" spans="1:34" x14ac:dyDescent="0.25">
      <c r="A529">
        <v>11211</v>
      </c>
      <c r="B529" t="s">
        <v>935</v>
      </c>
      <c r="C529" t="s">
        <v>936</v>
      </c>
      <c r="D529" s="1">
        <v>43200</v>
      </c>
      <c r="E529" s="1">
        <v>42927</v>
      </c>
      <c r="F529">
        <v>2018</v>
      </c>
      <c r="G529">
        <v>1</v>
      </c>
      <c r="H529">
        <v>1</v>
      </c>
      <c r="I529">
        <v>3</v>
      </c>
      <c r="J529">
        <v>3</v>
      </c>
      <c r="K529">
        <v>0</v>
      </c>
      <c r="L529">
        <v>0</v>
      </c>
      <c r="M529">
        <v>3</v>
      </c>
      <c r="N529">
        <v>0</v>
      </c>
      <c r="O529">
        <v>0</v>
      </c>
      <c r="P529">
        <v>1200</v>
      </c>
      <c r="Q529">
        <v>1200</v>
      </c>
      <c r="R529">
        <v>200</v>
      </c>
      <c r="S529">
        <v>0</v>
      </c>
      <c r="T529">
        <v>400</v>
      </c>
      <c r="U529">
        <v>500</v>
      </c>
      <c r="V529">
        <v>0</v>
      </c>
      <c r="W529" t="s">
        <v>6641</v>
      </c>
      <c r="X529" t="s">
        <v>123</v>
      </c>
      <c r="Y529" t="s">
        <v>892</v>
      </c>
      <c r="Z529">
        <v>300</v>
      </c>
      <c r="AA529">
        <v>1</v>
      </c>
      <c r="AB529">
        <v>2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1</v>
      </c>
    </row>
    <row r="530" spans="1:34" x14ac:dyDescent="0.25">
      <c r="A530">
        <v>1218</v>
      </c>
      <c r="B530" t="s">
        <v>73</v>
      </c>
      <c r="C530" t="s">
        <v>74</v>
      </c>
      <c r="D530" s="1">
        <v>43181</v>
      </c>
      <c r="E530" s="1">
        <v>41472</v>
      </c>
      <c r="F530">
        <v>2018</v>
      </c>
      <c r="G530">
        <v>12</v>
      </c>
      <c r="H530">
        <v>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105</v>
      </c>
      <c r="Y530" t="s">
        <v>105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1218</v>
      </c>
      <c r="B531" t="s">
        <v>73</v>
      </c>
      <c r="C531" t="s">
        <v>74</v>
      </c>
      <c r="D531" s="1">
        <v>43181</v>
      </c>
      <c r="E531" s="1">
        <v>41472</v>
      </c>
      <c r="F531">
        <v>2018</v>
      </c>
      <c r="G531">
        <v>11</v>
      </c>
      <c r="H531">
        <v>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105</v>
      </c>
      <c r="Y531" t="s">
        <v>105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1218</v>
      </c>
      <c r="B532" t="s">
        <v>73</v>
      </c>
      <c r="C532" t="s">
        <v>74</v>
      </c>
      <c r="D532" s="1">
        <v>43181</v>
      </c>
      <c r="E532" s="1">
        <v>41472</v>
      </c>
      <c r="F532">
        <v>2018</v>
      </c>
      <c r="G532">
        <v>10</v>
      </c>
      <c r="H532">
        <v>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105</v>
      </c>
      <c r="Y532" t="s">
        <v>105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1218</v>
      </c>
      <c r="B533" t="s">
        <v>73</v>
      </c>
      <c r="C533" t="s">
        <v>74</v>
      </c>
      <c r="D533" s="1">
        <v>43181</v>
      </c>
      <c r="E533" s="1">
        <v>41472</v>
      </c>
      <c r="F533">
        <v>2018</v>
      </c>
      <c r="G533">
        <v>9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105</v>
      </c>
      <c r="Y533" t="s">
        <v>105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1218</v>
      </c>
      <c r="B534" t="s">
        <v>73</v>
      </c>
      <c r="C534" t="s">
        <v>74</v>
      </c>
      <c r="D534" s="1">
        <v>43181</v>
      </c>
      <c r="E534" s="1">
        <v>41472</v>
      </c>
      <c r="F534">
        <v>2018</v>
      </c>
      <c r="G534">
        <v>8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105</v>
      </c>
      <c r="Y534" t="s">
        <v>105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1218</v>
      </c>
      <c r="B535" t="s">
        <v>73</v>
      </c>
      <c r="C535" t="s">
        <v>74</v>
      </c>
      <c r="D535" s="1">
        <v>43181</v>
      </c>
      <c r="E535" s="1">
        <v>41472</v>
      </c>
      <c r="F535">
        <v>2018</v>
      </c>
      <c r="G535">
        <v>7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105</v>
      </c>
      <c r="Y535" t="s">
        <v>105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1218</v>
      </c>
      <c r="B536" t="s">
        <v>73</v>
      </c>
      <c r="C536" t="s">
        <v>74</v>
      </c>
      <c r="D536" s="1">
        <v>43181</v>
      </c>
      <c r="E536" s="1">
        <v>41472</v>
      </c>
      <c r="F536">
        <v>2018</v>
      </c>
      <c r="G536">
        <v>6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105</v>
      </c>
      <c r="Y536" t="s">
        <v>105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1218</v>
      </c>
      <c r="B537" t="s">
        <v>73</v>
      </c>
      <c r="C537" t="s">
        <v>74</v>
      </c>
      <c r="D537" s="1">
        <v>43181</v>
      </c>
      <c r="E537" s="1">
        <v>41472</v>
      </c>
      <c r="F537">
        <v>2018</v>
      </c>
      <c r="G537">
        <v>5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105</v>
      </c>
      <c r="Y537" t="s">
        <v>105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1218</v>
      </c>
      <c r="B538" t="s">
        <v>73</v>
      </c>
      <c r="C538" t="s">
        <v>74</v>
      </c>
      <c r="D538" s="1">
        <v>43181</v>
      </c>
      <c r="E538" s="1">
        <v>41472</v>
      </c>
      <c r="F538">
        <v>2018</v>
      </c>
      <c r="G538">
        <v>4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105</v>
      </c>
      <c r="Y538" t="s">
        <v>105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</row>
    <row r="539" spans="1:34" x14ac:dyDescent="0.25">
      <c r="A539">
        <v>1218</v>
      </c>
      <c r="B539" t="s">
        <v>73</v>
      </c>
      <c r="C539" t="s">
        <v>74</v>
      </c>
      <c r="D539" s="1">
        <v>43181</v>
      </c>
      <c r="E539" s="1">
        <v>41472</v>
      </c>
      <c r="F539">
        <v>2018</v>
      </c>
      <c r="G539">
        <v>3</v>
      </c>
      <c r="H539">
        <v>1</v>
      </c>
      <c r="I539">
        <v>4</v>
      </c>
      <c r="J539">
        <v>4</v>
      </c>
      <c r="K539">
        <v>0</v>
      </c>
      <c r="L539">
        <v>0</v>
      </c>
      <c r="M539">
        <v>4</v>
      </c>
      <c r="N539">
        <v>0</v>
      </c>
      <c r="O539">
        <v>0</v>
      </c>
      <c r="P539">
        <v>720</v>
      </c>
      <c r="Q539">
        <v>720</v>
      </c>
      <c r="R539">
        <v>0</v>
      </c>
      <c r="S539">
        <v>120</v>
      </c>
      <c r="T539">
        <v>0</v>
      </c>
      <c r="U539">
        <v>0</v>
      </c>
      <c r="V539">
        <v>0</v>
      </c>
      <c r="W539">
        <v>0</v>
      </c>
      <c r="X539" t="s">
        <v>1997</v>
      </c>
      <c r="Y539" t="s">
        <v>4477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5</v>
      </c>
      <c r="AF539">
        <v>0</v>
      </c>
      <c r="AG539">
        <v>0</v>
      </c>
      <c r="AH539">
        <v>5</v>
      </c>
    </row>
    <row r="540" spans="1:34" x14ac:dyDescent="0.25">
      <c r="A540">
        <v>1218</v>
      </c>
      <c r="B540" t="s">
        <v>73</v>
      </c>
      <c r="C540" t="s">
        <v>74</v>
      </c>
      <c r="D540" s="1">
        <v>43181</v>
      </c>
      <c r="E540" s="1">
        <v>41472</v>
      </c>
      <c r="F540">
        <v>2018</v>
      </c>
      <c r="G540">
        <v>2</v>
      </c>
      <c r="H540">
        <v>1</v>
      </c>
      <c r="I540">
        <v>4</v>
      </c>
      <c r="J540">
        <v>4</v>
      </c>
      <c r="K540">
        <v>0</v>
      </c>
      <c r="L540">
        <v>0</v>
      </c>
      <c r="M540">
        <v>4</v>
      </c>
      <c r="N540">
        <v>0</v>
      </c>
      <c r="O540">
        <v>0</v>
      </c>
      <c r="P540">
        <v>1360</v>
      </c>
      <c r="Q540">
        <v>1360</v>
      </c>
      <c r="R540">
        <v>0</v>
      </c>
      <c r="S540">
        <v>240</v>
      </c>
      <c r="T540">
        <v>0</v>
      </c>
      <c r="U540">
        <v>0</v>
      </c>
      <c r="V540">
        <v>0</v>
      </c>
      <c r="W540">
        <v>0</v>
      </c>
      <c r="X540" t="s">
        <v>497</v>
      </c>
      <c r="Y540" t="s">
        <v>4183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</row>
    <row r="541" spans="1:34" x14ac:dyDescent="0.25">
      <c r="A541">
        <v>1218</v>
      </c>
      <c r="B541" t="s">
        <v>73</v>
      </c>
      <c r="C541" t="s">
        <v>74</v>
      </c>
      <c r="D541" s="1">
        <v>43181</v>
      </c>
      <c r="E541" s="1">
        <v>41472</v>
      </c>
      <c r="F541">
        <v>2018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105</v>
      </c>
      <c r="Y541" t="s">
        <v>105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4</v>
      </c>
      <c r="AF541">
        <v>3</v>
      </c>
      <c r="AG541">
        <v>0</v>
      </c>
      <c r="AH541">
        <v>7</v>
      </c>
    </row>
    <row r="542" spans="1:34" x14ac:dyDescent="0.25">
      <c r="A542">
        <v>11209</v>
      </c>
      <c r="B542" t="s">
        <v>960</v>
      </c>
      <c r="C542" t="s">
        <v>961</v>
      </c>
      <c r="D542" s="1">
        <v>42900</v>
      </c>
      <c r="E542" s="1">
        <v>42800</v>
      </c>
      <c r="F542">
        <v>2018</v>
      </c>
      <c r="G542">
        <v>12</v>
      </c>
      <c r="H542">
        <v>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105</v>
      </c>
      <c r="Y542" t="s">
        <v>105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11209</v>
      </c>
      <c r="B543" t="s">
        <v>960</v>
      </c>
      <c r="C543" t="s">
        <v>961</v>
      </c>
      <c r="D543" s="1">
        <v>42900</v>
      </c>
      <c r="E543" s="1">
        <v>42800</v>
      </c>
      <c r="F543">
        <v>2018</v>
      </c>
      <c r="G543">
        <v>11</v>
      </c>
      <c r="H543">
        <v>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105</v>
      </c>
      <c r="Y543" t="s">
        <v>105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11209</v>
      </c>
      <c r="B544" t="s">
        <v>960</v>
      </c>
      <c r="C544" t="s">
        <v>961</v>
      </c>
      <c r="D544" s="1">
        <v>42900</v>
      </c>
      <c r="E544" s="1">
        <v>42800</v>
      </c>
      <c r="F544">
        <v>2018</v>
      </c>
      <c r="G544">
        <v>10</v>
      </c>
      <c r="H544">
        <v>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105</v>
      </c>
      <c r="Y544" t="s">
        <v>105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11209</v>
      </c>
      <c r="B545" t="s">
        <v>960</v>
      </c>
      <c r="C545" t="s">
        <v>961</v>
      </c>
      <c r="D545" s="1">
        <v>42900</v>
      </c>
      <c r="E545" s="1">
        <v>42800</v>
      </c>
      <c r="F545">
        <v>2018</v>
      </c>
      <c r="G545">
        <v>9</v>
      </c>
      <c r="H545">
        <v>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105</v>
      </c>
      <c r="Y545" t="s">
        <v>105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11209</v>
      </c>
      <c r="B546" t="s">
        <v>960</v>
      </c>
      <c r="C546" t="s">
        <v>961</v>
      </c>
      <c r="D546" s="1">
        <v>42900</v>
      </c>
      <c r="E546" s="1">
        <v>42800</v>
      </c>
      <c r="F546">
        <v>2018</v>
      </c>
      <c r="G546">
        <v>8</v>
      </c>
      <c r="H546">
        <v>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105</v>
      </c>
      <c r="Y546" t="s">
        <v>105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11209</v>
      </c>
      <c r="B547" t="s">
        <v>960</v>
      </c>
      <c r="C547" t="s">
        <v>961</v>
      </c>
      <c r="D547" s="1">
        <v>42900</v>
      </c>
      <c r="E547" s="1">
        <v>42800</v>
      </c>
      <c r="F547">
        <v>2018</v>
      </c>
      <c r="G547">
        <v>7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105</v>
      </c>
      <c r="Y547" t="s">
        <v>105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11209</v>
      </c>
      <c r="B548" t="s">
        <v>960</v>
      </c>
      <c r="C548" t="s">
        <v>961</v>
      </c>
      <c r="D548" s="1">
        <v>42900</v>
      </c>
      <c r="E548" s="1">
        <v>42800</v>
      </c>
      <c r="F548">
        <v>2018</v>
      </c>
      <c r="G548">
        <v>6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105</v>
      </c>
      <c r="Y548" t="s">
        <v>105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11209</v>
      </c>
      <c r="B549" t="s">
        <v>960</v>
      </c>
      <c r="C549" t="s">
        <v>961</v>
      </c>
      <c r="D549" s="1">
        <v>42900</v>
      </c>
      <c r="E549" s="1">
        <v>42800</v>
      </c>
      <c r="F549">
        <v>2018</v>
      </c>
      <c r="G549">
        <v>5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105</v>
      </c>
      <c r="Y549" t="s">
        <v>105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11209</v>
      </c>
      <c r="B550" t="s">
        <v>960</v>
      </c>
      <c r="C550" t="s">
        <v>961</v>
      </c>
      <c r="D550" s="1">
        <v>42900</v>
      </c>
      <c r="E550" s="1">
        <v>42800</v>
      </c>
      <c r="F550">
        <v>2018</v>
      </c>
      <c r="G550">
        <v>4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105</v>
      </c>
      <c r="Y550" t="s">
        <v>105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11209</v>
      </c>
      <c r="B551" t="s">
        <v>960</v>
      </c>
      <c r="C551" t="s">
        <v>961</v>
      </c>
      <c r="D551" s="1">
        <v>42900</v>
      </c>
      <c r="E551" s="1">
        <v>42800</v>
      </c>
      <c r="F551">
        <v>2018</v>
      </c>
      <c r="G551">
        <v>3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105</v>
      </c>
      <c r="Y551" t="s">
        <v>105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11209</v>
      </c>
      <c r="B552" t="s">
        <v>960</v>
      </c>
      <c r="C552" t="s">
        <v>961</v>
      </c>
      <c r="D552" s="1">
        <v>42900</v>
      </c>
      <c r="E552" s="1">
        <v>42800</v>
      </c>
      <c r="F552">
        <v>2018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105</v>
      </c>
      <c r="Y552" t="s">
        <v>105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11209</v>
      </c>
      <c r="B553" t="s">
        <v>960</v>
      </c>
      <c r="C553" t="s">
        <v>961</v>
      </c>
      <c r="D553" s="1">
        <v>42900</v>
      </c>
      <c r="E553" s="1">
        <v>42800</v>
      </c>
      <c r="F553">
        <v>2018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105</v>
      </c>
      <c r="Y553" t="s">
        <v>105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36</v>
      </c>
      <c r="B554" t="s">
        <v>76</v>
      </c>
      <c r="C554" t="s">
        <v>77</v>
      </c>
      <c r="D554" s="1">
        <v>43192</v>
      </c>
      <c r="E554" s="1">
        <v>40423</v>
      </c>
      <c r="F554">
        <v>2018</v>
      </c>
      <c r="G554">
        <v>12</v>
      </c>
      <c r="H554">
        <v>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105</v>
      </c>
      <c r="Y554" t="s">
        <v>105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36</v>
      </c>
      <c r="B555" t="s">
        <v>76</v>
      </c>
      <c r="C555" t="s">
        <v>77</v>
      </c>
      <c r="D555" s="1">
        <v>43192</v>
      </c>
      <c r="E555" s="1">
        <v>40423</v>
      </c>
      <c r="F555">
        <v>2018</v>
      </c>
      <c r="G555">
        <v>11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105</v>
      </c>
      <c r="Y555" t="s">
        <v>105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36</v>
      </c>
      <c r="B556" t="s">
        <v>76</v>
      </c>
      <c r="C556" t="s">
        <v>77</v>
      </c>
      <c r="D556" s="1">
        <v>43192</v>
      </c>
      <c r="E556" s="1">
        <v>40423</v>
      </c>
      <c r="F556">
        <v>2018</v>
      </c>
      <c r="G556">
        <v>10</v>
      </c>
      <c r="H556">
        <v>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105</v>
      </c>
      <c r="Y556" t="s">
        <v>105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36</v>
      </c>
      <c r="B557" t="s">
        <v>76</v>
      </c>
      <c r="C557" t="s">
        <v>77</v>
      </c>
      <c r="D557" s="1">
        <v>43192</v>
      </c>
      <c r="E557" s="1">
        <v>40423</v>
      </c>
      <c r="F557">
        <v>2018</v>
      </c>
      <c r="G557">
        <v>9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105</v>
      </c>
      <c r="Y557" t="s">
        <v>105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36</v>
      </c>
      <c r="B558" t="s">
        <v>76</v>
      </c>
      <c r="C558" t="s">
        <v>77</v>
      </c>
      <c r="D558" s="1">
        <v>43192</v>
      </c>
      <c r="E558" s="1">
        <v>40423</v>
      </c>
      <c r="F558">
        <v>2018</v>
      </c>
      <c r="G558">
        <v>8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105</v>
      </c>
      <c r="Y558" t="s">
        <v>105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36</v>
      </c>
      <c r="B559" t="s">
        <v>76</v>
      </c>
      <c r="C559" t="s">
        <v>77</v>
      </c>
      <c r="D559" s="1">
        <v>43192</v>
      </c>
      <c r="E559" s="1">
        <v>40423</v>
      </c>
      <c r="F559">
        <v>2018</v>
      </c>
      <c r="G559">
        <v>7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105</v>
      </c>
      <c r="Y559" t="s">
        <v>105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36</v>
      </c>
      <c r="B560" t="s">
        <v>76</v>
      </c>
      <c r="C560" t="s">
        <v>77</v>
      </c>
      <c r="D560" s="1">
        <v>43192</v>
      </c>
      <c r="E560" s="1">
        <v>40423</v>
      </c>
      <c r="F560">
        <v>2018</v>
      </c>
      <c r="G560">
        <v>6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105</v>
      </c>
      <c r="Y560" t="s">
        <v>105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36</v>
      </c>
      <c r="B561" t="s">
        <v>76</v>
      </c>
      <c r="C561" t="s">
        <v>77</v>
      </c>
      <c r="D561" s="1">
        <v>43192</v>
      </c>
      <c r="E561" s="1">
        <v>40423</v>
      </c>
      <c r="F561">
        <v>2018</v>
      </c>
      <c r="G561">
        <v>5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105</v>
      </c>
      <c r="Y561" t="s">
        <v>105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36</v>
      </c>
      <c r="B562" t="s">
        <v>76</v>
      </c>
      <c r="C562" t="s">
        <v>77</v>
      </c>
      <c r="D562" s="1">
        <v>43192</v>
      </c>
      <c r="E562" s="1">
        <v>40423</v>
      </c>
      <c r="F562">
        <v>2018</v>
      </c>
      <c r="G562">
        <v>4</v>
      </c>
      <c r="H562">
        <v>2</v>
      </c>
      <c r="I562">
        <v>1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550</v>
      </c>
      <c r="Q562">
        <v>550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208</v>
      </c>
      <c r="Y562" t="s">
        <v>408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36</v>
      </c>
      <c r="B563" t="s">
        <v>76</v>
      </c>
      <c r="C563" t="s">
        <v>77</v>
      </c>
      <c r="D563" s="1">
        <v>43192</v>
      </c>
      <c r="E563" s="1">
        <v>40423</v>
      </c>
      <c r="F563">
        <v>2018</v>
      </c>
      <c r="G563">
        <v>3</v>
      </c>
      <c r="H563">
        <v>1</v>
      </c>
      <c r="I563">
        <v>7</v>
      </c>
      <c r="J563">
        <v>7</v>
      </c>
      <c r="K563">
        <v>0</v>
      </c>
      <c r="L563">
        <v>0</v>
      </c>
      <c r="M563">
        <v>7</v>
      </c>
      <c r="N563">
        <v>0</v>
      </c>
      <c r="O563">
        <v>0</v>
      </c>
      <c r="P563">
        <v>3500</v>
      </c>
      <c r="Q563">
        <v>3500</v>
      </c>
      <c r="R563">
        <v>200</v>
      </c>
      <c r="S563" t="s">
        <v>6642</v>
      </c>
      <c r="T563">
        <v>400</v>
      </c>
      <c r="U563">
        <v>200</v>
      </c>
      <c r="V563">
        <v>0</v>
      </c>
      <c r="W563">
        <v>0</v>
      </c>
      <c r="X563" t="s">
        <v>615</v>
      </c>
      <c r="Y563" t="s">
        <v>796</v>
      </c>
      <c r="Z563">
        <v>150</v>
      </c>
      <c r="AA563">
        <v>1</v>
      </c>
      <c r="AB563">
        <v>2</v>
      </c>
      <c r="AC563">
        <v>0</v>
      </c>
      <c r="AD563">
        <v>0</v>
      </c>
      <c r="AE563">
        <v>2</v>
      </c>
      <c r="AF563">
        <v>4</v>
      </c>
      <c r="AG563">
        <v>0</v>
      </c>
      <c r="AH563">
        <v>6</v>
      </c>
    </row>
    <row r="564" spans="1:34" x14ac:dyDescent="0.25">
      <c r="A564">
        <v>36</v>
      </c>
      <c r="B564" t="s">
        <v>76</v>
      </c>
      <c r="C564" t="s">
        <v>77</v>
      </c>
      <c r="D564" s="1">
        <v>43192</v>
      </c>
      <c r="E564" s="1">
        <v>40423</v>
      </c>
      <c r="F564">
        <v>2018</v>
      </c>
      <c r="G564">
        <v>2</v>
      </c>
      <c r="H564">
        <v>1</v>
      </c>
      <c r="I564">
        <v>3</v>
      </c>
      <c r="J564">
        <v>3</v>
      </c>
      <c r="K564">
        <v>1</v>
      </c>
      <c r="L564">
        <v>1</v>
      </c>
      <c r="M564">
        <v>2</v>
      </c>
      <c r="N564">
        <v>0</v>
      </c>
      <c r="O564">
        <v>0</v>
      </c>
      <c r="P564">
        <v>1350</v>
      </c>
      <c r="Q564">
        <v>1350</v>
      </c>
      <c r="R564" t="s">
        <v>6589</v>
      </c>
      <c r="S564" t="s">
        <v>6643</v>
      </c>
      <c r="T564">
        <v>200</v>
      </c>
      <c r="U564">
        <v>0</v>
      </c>
      <c r="V564">
        <v>0</v>
      </c>
      <c r="W564" t="s">
        <v>6644</v>
      </c>
      <c r="X564" t="s">
        <v>668</v>
      </c>
      <c r="Y564" t="s">
        <v>661</v>
      </c>
      <c r="Z564" t="s">
        <v>398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8</v>
      </c>
      <c r="AG564">
        <v>0</v>
      </c>
      <c r="AH564">
        <v>9</v>
      </c>
    </row>
    <row r="565" spans="1:34" x14ac:dyDescent="0.25">
      <c r="A565">
        <v>36</v>
      </c>
      <c r="B565" t="s">
        <v>76</v>
      </c>
      <c r="C565" t="s">
        <v>77</v>
      </c>
      <c r="D565" s="1">
        <v>43192</v>
      </c>
      <c r="E565" s="1">
        <v>40423</v>
      </c>
      <c r="F565">
        <v>2018</v>
      </c>
      <c r="G565">
        <v>1</v>
      </c>
      <c r="H565">
        <v>1</v>
      </c>
      <c r="I565">
        <v>2</v>
      </c>
      <c r="J565">
        <v>2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700</v>
      </c>
      <c r="Q565">
        <v>700</v>
      </c>
      <c r="R565">
        <v>0</v>
      </c>
      <c r="S565">
        <v>0</v>
      </c>
      <c r="T565">
        <v>450</v>
      </c>
      <c r="U565">
        <v>700</v>
      </c>
      <c r="V565">
        <v>0</v>
      </c>
      <c r="W565" t="s">
        <v>6645</v>
      </c>
      <c r="X565" t="s">
        <v>1319</v>
      </c>
      <c r="Y565" t="s">
        <v>1166</v>
      </c>
      <c r="Z565">
        <v>300</v>
      </c>
      <c r="AA565">
        <v>2</v>
      </c>
      <c r="AB565">
        <v>6</v>
      </c>
      <c r="AC565">
        <v>0</v>
      </c>
      <c r="AD565">
        <v>0</v>
      </c>
      <c r="AE565">
        <v>1</v>
      </c>
      <c r="AF565">
        <v>3</v>
      </c>
      <c r="AG565">
        <v>0</v>
      </c>
      <c r="AH565">
        <v>4</v>
      </c>
    </row>
    <row r="566" spans="1:34" x14ac:dyDescent="0.25">
      <c r="A566">
        <v>158</v>
      </c>
      <c r="B566" t="s">
        <v>78</v>
      </c>
      <c r="C566" t="s">
        <v>79</v>
      </c>
      <c r="D566" s="1">
        <v>43200</v>
      </c>
      <c r="E566" s="1">
        <v>41010</v>
      </c>
      <c r="F566">
        <v>2018</v>
      </c>
      <c r="G566">
        <v>12</v>
      </c>
      <c r="H566">
        <v>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105</v>
      </c>
      <c r="Y566" t="s">
        <v>105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158</v>
      </c>
      <c r="B567" t="s">
        <v>78</v>
      </c>
      <c r="C567" t="s">
        <v>79</v>
      </c>
      <c r="D567" s="1">
        <v>43200</v>
      </c>
      <c r="E567" s="1">
        <v>41010</v>
      </c>
      <c r="F567">
        <v>2018</v>
      </c>
      <c r="G567">
        <v>11</v>
      </c>
      <c r="H567">
        <v>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105</v>
      </c>
      <c r="Y567" t="s">
        <v>105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158</v>
      </c>
      <c r="B568" t="s">
        <v>78</v>
      </c>
      <c r="C568" t="s">
        <v>79</v>
      </c>
      <c r="D568" s="1">
        <v>43200</v>
      </c>
      <c r="E568" s="1">
        <v>41010</v>
      </c>
      <c r="F568">
        <v>2018</v>
      </c>
      <c r="G568">
        <v>10</v>
      </c>
      <c r="H568">
        <v>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105</v>
      </c>
      <c r="Y568" t="s">
        <v>105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158</v>
      </c>
      <c r="B569" t="s">
        <v>78</v>
      </c>
      <c r="C569" t="s">
        <v>79</v>
      </c>
      <c r="D569" s="1">
        <v>43200</v>
      </c>
      <c r="E569" s="1">
        <v>41010</v>
      </c>
      <c r="F569">
        <v>2018</v>
      </c>
      <c r="G569">
        <v>9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105</v>
      </c>
      <c r="Y569" t="s">
        <v>105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158</v>
      </c>
      <c r="B570" t="s">
        <v>78</v>
      </c>
      <c r="C570" t="s">
        <v>79</v>
      </c>
      <c r="D570" s="1">
        <v>43200</v>
      </c>
      <c r="E570" s="1">
        <v>41010</v>
      </c>
      <c r="F570">
        <v>2018</v>
      </c>
      <c r="G570">
        <v>8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105</v>
      </c>
      <c r="Y570" t="s">
        <v>105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158</v>
      </c>
      <c r="B571" t="s">
        <v>78</v>
      </c>
      <c r="C571" t="s">
        <v>79</v>
      </c>
      <c r="D571" s="1">
        <v>43200</v>
      </c>
      <c r="E571" s="1">
        <v>41010</v>
      </c>
      <c r="F571">
        <v>2018</v>
      </c>
      <c r="G571">
        <v>7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105</v>
      </c>
      <c r="Y571" t="s">
        <v>105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158</v>
      </c>
      <c r="B572" t="s">
        <v>78</v>
      </c>
      <c r="C572" t="s">
        <v>79</v>
      </c>
      <c r="D572" s="1">
        <v>43200</v>
      </c>
      <c r="E572" s="1">
        <v>41010</v>
      </c>
      <c r="F572">
        <v>2018</v>
      </c>
      <c r="G572">
        <v>6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105</v>
      </c>
      <c r="Y572" t="s">
        <v>105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158</v>
      </c>
      <c r="B573" t="s">
        <v>78</v>
      </c>
      <c r="C573" t="s">
        <v>79</v>
      </c>
      <c r="D573" s="1">
        <v>43200</v>
      </c>
      <c r="E573" s="1">
        <v>41010</v>
      </c>
      <c r="F573">
        <v>2018</v>
      </c>
      <c r="G573">
        <v>5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105</v>
      </c>
      <c r="Y573" t="s">
        <v>105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158</v>
      </c>
      <c r="B574" t="s">
        <v>78</v>
      </c>
      <c r="C574" t="s">
        <v>79</v>
      </c>
      <c r="D574" s="1">
        <v>43200</v>
      </c>
      <c r="E574" s="1">
        <v>41010</v>
      </c>
      <c r="F574">
        <v>2018</v>
      </c>
      <c r="G574">
        <v>4</v>
      </c>
      <c r="H574">
        <v>2</v>
      </c>
      <c r="I574">
        <v>2</v>
      </c>
      <c r="J574">
        <v>2</v>
      </c>
      <c r="K574">
        <v>0</v>
      </c>
      <c r="L574">
        <v>0</v>
      </c>
      <c r="M574">
        <v>2</v>
      </c>
      <c r="N574">
        <v>0</v>
      </c>
      <c r="O574">
        <v>0</v>
      </c>
      <c r="P574">
        <v>1175</v>
      </c>
      <c r="Q574">
        <v>1175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3115</v>
      </c>
      <c r="Y574" t="s">
        <v>5663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5</v>
      </c>
      <c r="AF574">
        <v>1</v>
      </c>
      <c r="AG574">
        <v>0</v>
      </c>
      <c r="AH574">
        <v>6</v>
      </c>
    </row>
    <row r="575" spans="1:34" x14ac:dyDescent="0.25">
      <c r="A575">
        <v>158</v>
      </c>
      <c r="B575" t="s">
        <v>78</v>
      </c>
      <c r="C575" t="s">
        <v>79</v>
      </c>
      <c r="D575" s="1">
        <v>43200</v>
      </c>
      <c r="E575" s="1">
        <v>41010</v>
      </c>
      <c r="F575">
        <v>2018</v>
      </c>
      <c r="G575">
        <v>3</v>
      </c>
      <c r="H575">
        <v>1</v>
      </c>
      <c r="I575">
        <v>2</v>
      </c>
      <c r="J575">
        <v>2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1150</v>
      </c>
      <c r="Q575">
        <v>1150</v>
      </c>
      <c r="R575">
        <v>180</v>
      </c>
      <c r="S575">
        <v>0</v>
      </c>
      <c r="T575">
        <v>0</v>
      </c>
      <c r="U575">
        <v>0</v>
      </c>
      <c r="V575">
        <v>0</v>
      </c>
      <c r="W575" t="s">
        <v>6646</v>
      </c>
      <c r="X575" t="s">
        <v>890</v>
      </c>
      <c r="Y575" t="s">
        <v>1166</v>
      </c>
      <c r="Z575">
        <v>150</v>
      </c>
      <c r="AA575">
        <v>0</v>
      </c>
      <c r="AB575">
        <v>0</v>
      </c>
      <c r="AC575">
        <v>0</v>
      </c>
      <c r="AD575">
        <v>3</v>
      </c>
      <c r="AE575">
        <v>1</v>
      </c>
      <c r="AF575">
        <v>11</v>
      </c>
      <c r="AG575">
        <v>0</v>
      </c>
      <c r="AH575">
        <v>12</v>
      </c>
    </row>
    <row r="576" spans="1:34" x14ac:dyDescent="0.25">
      <c r="A576">
        <v>158</v>
      </c>
      <c r="B576" t="s">
        <v>78</v>
      </c>
      <c r="C576" t="s">
        <v>79</v>
      </c>
      <c r="D576" s="1">
        <v>43200</v>
      </c>
      <c r="E576" s="1">
        <v>41010</v>
      </c>
      <c r="F576">
        <v>2018</v>
      </c>
      <c r="G576">
        <v>2</v>
      </c>
      <c r="H576">
        <v>1</v>
      </c>
      <c r="I576">
        <v>12</v>
      </c>
      <c r="J576">
        <v>13</v>
      </c>
      <c r="K576">
        <v>0</v>
      </c>
      <c r="L576">
        <v>0</v>
      </c>
      <c r="M576">
        <v>12</v>
      </c>
      <c r="N576">
        <v>0</v>
      </c>
      <c r="O576">
        <v>0</v>
      </c>
      <c r="P576">
        <v>6200</v>
      </c>
      <c r="Q576">
        <v>6700</v>
      </c>
      <c r="R576">
        <v>0</v>
      </c>
      <c r="S576">
        <v>500</v>
      </c>
      <c r="T576">
        <v>0</v>
      </c>
      <c r="U576">
        <v>615</v>
      </c>
      <c r="V576">
        <v>0</v>
      </c>
      <c r="W576">
        <v>0</v>
      </c>
      <c r="X576" t="s">
        <v>5638</v>
      </c>
      <c r="Y576" t="s">
        <v>5639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5</v>
      </c>
      <c r="AG576">
        <v>0</v>
      </c>
      <c r="AH576">
        <v>6</v>
      </c>
    </row>
    <row r="577" spans="1:34" x14ac:dyDescent="0.25">
      <c r="A577">
        <v>158</v>
      </c>
      <c r="B577" t="s">
        <v>78</v>
      </c>
      <c r="C577" t="s">
        <v>79</v>
      </c>
      <c r="D577" s="1">
        <v>43200</v>
      </c>
      <c r="E577" s="1">
        <v>41010</v>
      </c>
      <c r="F577">
        <v>2018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105</v>
      </c>
      <c r="Y577" t="s">
        <v>105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6</v>
      </c>
      <c r="AG577">
        <v>0</v>
      </c>
      <c r="AH577">
        <v>7</v>
      </c>
    </row>
    <row r="578" spans="1:34" x14ac:dyDescent="0.25">
      <c r="A578">
        <v>95</v>
      </c>
      <c r="B578" t="s">
        <v>176</v>
      </c>
      <c r="C578" t="s">
        <v>177</v>
      </c>
      <c r="D578" s="1">
        <v>41723</v>
      </c>
      <c r="E578" s="1">
        <v>41408</v>
      </c>
      <c r="F578">
        <v>2018</v>
      </c>
      <c r="G578">
        <v>12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105</v>
      </c>
      <c r="Y578" t="s">
        <v>105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95</v>
      </c>
      <c r="B579" t="s">
        <v>176</v>
      </c>
      <c r="C579" t="s">
        <v>177</v>
      </c>
      <c r="D579" s="1">
        <v>41723</v>
      </c>
      <c r="E579" s="1">
        <v>41408</v>
      </c>
      <c r="F579">
        <v>2018</v>
      </c>
      <c r="G579">
        <v>11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105</v>
      </c>
      <c r="Y579" t="s">
        <v>105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95</v>
      </c>
      <c r="B580" t="s">
        <v>176</v>
      </c>
      <c r="C580" t="s">
        <v>177</v>
      </c>
      <c r="D580" s="1">
        <v>41723</v>
      </c>
      <c r="E580" s="1">
        <v>41408</v>
      </c>
      <c r="F580">
        <v>2018</v>
      </c>
      <c r="G580">
        <v>10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105</v>
      </c>
      <c r="Y580" t="s">
        <v>105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95</v>
      </c>
      <c r="B581" t="s">
        <v>176</v>
      </c>
      <c r="C581" t="s">
        <v>177</v>
      </c>
      <c r="D581" s="1">
        <v>41723</v>
      </c>
      <c r="E581" s="1">
        <v>41408</v>
      </c>
      <c r="F581">
        <v>2018</v>
      </c>
      <c r="G581">
        <v>9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105</v>
      </c>
      <c r="Y581" t="s">
        <v>105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95</v>
      </c>
      <c r="B582" t="s">
        <v>176</v>
      </c>
      <c r="C582" t="s">
        <v>177</v>
      </c>
      <c r="D582" s="1">
        <v>41723</v>
      </c>
      <c r="E582" s="1">
        <v>41408</v>
      </c>
      <c r="F582">
        <v>2018</v>
      </c>
      <c r="G582">
        <v>8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105</v>
      </c>
      <c r="Y582" t="s">
        <v>105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95</v>
      </c>
      <c r="B583" t="s">
        <v>176</v>
      </c>
      <c r="C583" t="s">
        <v>177</v>
      </c>
      <c r="D583" s="1">
        <v>41723</v>
      </c>
      <c r="E583" s="1">
        <v>41408</v>
      </c>
      <c r="F583">
        <v>2018</v>
      </c>
      <c r="G583">
        <v>7</v>
      </c>
      <c r="H583">
        <v>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105</v>
      </c>
      <c r="Y583" t="s">
        <v>105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95</v>
      </c>
      <c r="B584" t="s">
        <v>176</v>
      </c>
      <c r="C584" t="s">
        <v>177</v>
      </c>
      <c r="D584" s="1">
        <v>41723</v>
      </c>
      <c r="E584" s="1">
        <v>41408</v>
      </c>
      <c r="F584">
        <v>2018</v>
      </c>
      <c r="G584">
        <v>6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105</v>
      </c>
      <c r="Y584" t="s">
        <v>105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95</v>
      </c>
      <c r="B585" t="s">
        <v>176</v>
      </c>
      <c r="C585" t="s">
        <v>177</v>
      </c>
      <c r="D585" s="1">
        <v>41723</v>
      </c>
      <c r="E585" s="1">
        <v>41408</v>
      </c>
      <c r="F585">
        <v>2018</v>
      </c>
      <c r="G585">
        <v>5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105</v>
      </c>
      <c r="Y585" t="s">
        <v>105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95</v>
      </c>
      <c r="B586" t="s">
        <v>176</v>
      </c>
      <c r="C586" t="s">
        <v>177</v>
      </c>
      <c r="D586" s="1">
        <v>41723</v>
      </c>
      <c r="E586" s="1">
        <v>41408</v>
      </c>
      <c r="F586">
        <v>2018</v>
      </c>
      <c r="G586">
        <v>4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105</v>
      </c>
      <c r="Y586" t="s">
        <v>105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95</v>
      </c>
      <c r="B587" t="s">
        <v>176</v>
      </c>
      <c r="C587" t="s">
        <v>177</v>
      </c>
      <c r="D587" s="1">
        <v>41723</v>
      </c>
      <c r="E587" s="1">
        <v>41408</v>
      </c>
      <c r="F587">
        <v>2018</v>
      </c>
      <c r="G587">
        <v>3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105</v>
      </c>
      <c r="Y587" t="s">
        <v>105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95</v>
      </c>
      <c r="B588" t="s">
        <v>176</v>
      </c>
      <c r="C588" t="s">
        <v>177</v>
      </c>
      <c r="D588" s="1">
        <v>41723</v>
      </c>
      <c r="E588" s="1">
        <v>41408</v>
      </c>
      <c r="F588">
        <v>2018</v>
      </c>
      <c r="G588">
        <v>2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105</v>
      </c>
      <c r="Y588" t="s">
        <v>105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95</v>
      </c>
      <c r="B589" t="s">
        <v>176</v>
      </c>
      <c r="C589" t="s">
        <v>177</v>
      </c>
      <c r="D589" s="1">
        <v>41723</v>
      </c>
      <c r="E589" s="1">
        <v>41408</v>
      </c>
      <c r="F589">
        <v>2018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105</v>
      </c>
      <c r="Y589" t="s">
        <v>105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28</v>
      </c>
      <c r="B590" t="s">
        <v>215</v>
      </c>
      <c r="C590" t="s">
        <v>216</v>
      </c>
      <c r="D590" s="1">
        <v>42304</v>
      </c>
      <c r="E590" s="1">
        <v>40231</v>
      </c>
      <c r="F590">
        <v>2018</v>
      </c>
      <c r="G590">
        <v>12</v>
      </c>
      <c r="H590">
        <v>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105</v>
      </c>
      <c r="Y590" t="s">
        <v>105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28</v>
      </c>
      <c r="B591" t="s">
        <v>215</v>
      </c>
      <c r="C591" t="s">
        <v>216</v>
      </c>
      <c r="D591" s="1">
        <v>42304</v>
      </c>
      <c r="E591" s="1">
        <v>40231</v>
      </c>
      <c r="F591">
        <v>2018</v>
      </c>
      <c r="G591">
        <v>11</v>
      </c>
      <c r="H591">
        <v>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105</v>
      </c>
      <c r="Y591" t="s">
        <v>105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28</v>
      </c>
      <c r="B592" t="s">
        <v>215</v>
      </c>
      <c r="C592" t="s">
        <v>216</v>
      </c>
      <c r="D592" s="1">
        <v>42304</v>
      </c>
      <c r="E592" s="1">
        <v>40231</v>
      </c>
      <c r="F592">
        <v>2018</v>
      </c>
      <c r="G592">
        <v>10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105</v>
      </c>
      <c r="Y592" t="s">
        <v>105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28</v>
      </c>
      <c r="B593" t="s">
        <v>215</v>
      </c>
      <c r="C593" t="s">
        <v>216</v>
      </c>
      <c r="D593" s="1">
        <v>42304</v>
      </c>
      <c r="E593" s="1">
        <v>40231</v>
      </c>
      <c r="F593">
        <v>2018</v>
      </c>
      <c r="G593">
        <v>9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105</v>
      </c>
      <c r="Y593" t="s">
        <v>105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28</v>
      </c>
      <c r="B594" t="s">
        <v>215</v>
      </c>
      <c r="C594" t="s">
        <v>216</v>
      </c>
      <c r="D594" s="1">
        <v>42304</v>
      </c>
      <c r="E594" s="1">
        <v>40231</v>
      </c>
      <c r="F594">
        <v>2018</v>
      </c>
      <c r="G594">
        <v>8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105</v>
      </c>
      <c r="Y594" t="s">
        <v>105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28</v>
      </c>
      <c r="B595" t="s">
        <v>215</v>
      </c>
      <c r="C595" t="s">
        <v>216</v>
      </c>
      <c r="D595" s="1">
        <v>42304</v>
      </c>
      <c r="E595" s="1">
        <v>40231</v>
      </c>
      <c r="F595">
        <v>2018</v>
      </c>
      <c r="G595">
        <v>7</v>
      </c>
      <c r="H595">
        <v>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105</v>
      </c>
      <c r="Y595" t="s">
        <v>105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28</v>
      </c>
      <c r="B596" t="s">
        <v>215</v>
      </c>
      <c r="C596" t="s">
        <v>216</v>
      </c>
      <c r="D596" s="1">
        <v>42304</v>
      </c>
      <c r="E596" s="1">
        <v>40231</v>
      </c>
      <c r="F596">
        <v>2018</v>
      </c>
      <c r="G596">
        <v>6</v>
      </c>
      <c r="H596">
        <v>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105</v>
      </c>
      <c r="Y596" t="s">
        <v>105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28</v>
      </c>
      <c r="B597" t="s">
        <v>215</v>
      </c>
      <c r="C597" t="s">
        <v>216</v>
      </c>
      <c r="D597" s="1">
        <v>42304</v>
      </c>
      <c r="E597" s="1">
        <v>40231</v>
      </c>
      <c r="F597">
        <v>2018</v>
      </c>
      <c r="G597">
        <v>5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105</v>
      </c>
      <c r="Y597" t="s">
        <v>105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28</v>
      </c>
      <c r="B598" t="s">
        <v>215</v>
      </c>
      <c r="C598" t="s">
        <v>216</v>
      </c>
      <c r="D598" s="1">
        <v>42304</v>
      </c>
      <c r="E598" s="1">
        <v>40231</v>
      </c>
      <c r="F598">
        <v>2018</v>
      </c>
      <c r="G598">
        <v>4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105</v>
      </c>
      <c r="Y598" t="s">
        <v>105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28</v>
      </c>
      <c r="B599" t="s">
        <v>215</v>
      </c>
      <c r="C599" t="s">
        <v>216</v>
      </c>
      <c r="D599" s="1">
        <v>42304</v>
      </c>
      <c r="E599" s="1">
        <v>40231</v>
      </c>
      <c r="F599">
        <v>2018</v>
      </c>
      <c r="G599">
        <v>3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105</v>
      </c>
      <c r="Y599" t="s">
        <v>105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28</v>
      </c>
      <c r="B600" t="s">
        <v>215</v>
      </c>
      <c r="C600" t="s">
        <v>216</v>
      </c>
      <c r="D600" s="1">
        <v>42304</v>
      </c>
      <c r="E600" s="1">
        <v>40231</v>
      </c>
      <c r="F600">
        <v>2018</v>
      </c>
      <c r="G600">
        <v>2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105</v>
      </c>
      <c r="Y600" t="s">
        <v>105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28</v>
      </c>
      <c r="B601" t="s">
        <v>215</v>
      </c>
      <c r="C601" t="s">
        <v>216</v>
      </c>
      <c r="D601" s="1">
        <v>42304</v>
      </c>
      <c r="E601" s="1">
        <v>40231</v>
      </c>
      <c r="F601">
        <v>2018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105</v>
      </c>
      <c r="Y601" t="s">
        <v>105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17</v>
      </c>
      <c r="B602" t="s">
        <v>80</v>
      </c>
      <c r="C602" t="s">
        <v>81</v>
      </c>
      <c r="D602" s="1">
        <v>43195</v>
      </c>
      <c r="E602" s="1">
        <v>39837</v>
      </c>
      <c r="F602">
        <v>2018</v>
      </c>
      <c r="G602">
        <v>12</v>
      </c>
      <c r="H602">
        <v>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105</v>
      </c>
      <c r="Y602" t="s">
        <v>105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17</v>
      </c>
      <c r="B603" t="s">
        <v>80</v>
      </c>
      <c r="C603" t="s">
        <v>81</v>
      </c>
      <c r="D603" s="1">
        <v>43195</v>
      </c>
      <c r="E603" s="1">
        <v>39837</v>
      </c>
      <c r="F603">
        <v>2018</v>
      </c>
      <c r="G603">
        <v>11</v>
      </c>
      <c r="H603">
        <v>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105</v>
      </c>
      <c r="Y603" t="s">
        <v>105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17</v>
      </c>
      <c r="B604" t="s">
        <v>80</v>
      </c>
      <c r="C604" t="s">
        <v>81</v>
      </c>
      <c r="D604" s="1">
        <v>43195</v>
      </c>
      <c r="E604" s="1">
        <v>39837</v>
      </c>
      <c r="F604">
        <v>2018</v>
      </c>
      <c r="G604">
        <v>10</v>
      </c>
      <c r="H604">
        <v>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105</v>
      </c>
      <c r="Y604" t="s">
        <v>105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17</v>
      </c>
      <c r="B605" t="s">
        <v>80</v>
      </c>
      <c r="C605" t="s">
        <v>81</v>
      </c>
      <c r="D605" s="1">
        <v>43195</v>
      </c>
      <c r="E605" s="1">
        <v>39837</v>
      </c>
      <c r="F605">
        <v>2018</v>
      </c>
      <c r="G605">
        <v>9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105</v>
      </c>
      <c r="Y605" t="s">
        <v>105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17</v>
      </c>
      <c r="B606" t="s">
        <v>80</v>
      </c>
      <c r="C606" t="s">
        <v>81</v>
      </c>
      <c r="D606" s="1">
        <v>43195</v>
      </c>
      <c r="E606" s="1">
        <v>39837</v>
      </c>
      <c r="F606">
        <v>2018</v>
      </c>
      <c r="G606">
        <v>8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105</v>
      </c>
      <c r="Y606" t="s">
        <v>105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17</v>
      </c>
      <c r="B607" t="s">
        <v>80</v>
      </c>
      <c r="C607" t="s">
        <v>81</v>
      </c>
      <c r="D607" s="1">
        <v>43195</v>
      </c>
      <c r="E607" s="1">
        <v>39837</v>
      </c>
      <c r="F607">
        <v>2018</v>
      </c>
      <c r="G607">
        <v>7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105</v>
      </c>
      <c r="Y607" t="s">
        <v>105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17</v>
      </c>
      <c r="B608" t="s">
        <v>80</v>
      </c>
      <c r="C608" t="s">
        <v>81</v>
      </c>
      <c r="D608" s="1">
        <v>43195</v>
      </c>
      <c r="E608" s="1">
        <v>39837</v>
      </c>
      <c r="F608">
        <v>2018</v>
      </c>
      <c r="G608">
        <v>6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105</v>
      </c>
      <c r="Y608" t="s">
        <v>105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17</v>
      </c>
      <c r="B609" t="s">
        <v>80</v>
      </c>
      <c r="C609" t="s">
        <v>81</v>
      </c>
      <c r="D609" s="1">
        <v>43195</v>
      </c>
      <c r="E609" s="1">
        <v>39837</v>
      </c>
      <c r="F609">
        <v>2018</v>
      </c>
      <c r="G609">
        <v>5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105</v>
      </c>
      <c r="Y609" t="s">
        <v>105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17</v>
      </c>
      <c r="B610" t="s">
        <v>80</v>
      </c>
      <c r="C610" t="s">
        <v>81</v>
      </c>
      <c r="D610" s="1">
        <v>43195</v>
      </c>
      <c r="E610" s="1">
        <v>39837</v>
      </c>
      <c r="F610">
        <v>2018</v>
      </c>
      <c r="G610">
        <v>4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150</v>
      </c>
      <c r="S610">
        <v>0</v>
      </c>
      <c r="T610">
        <v>0</v>
      </c>
      <c r="U610">
        <v>0</v>
      </c>
      <c r="V610">
        <v>0</v>
      </c>
      <c r="W610" t="s">
        <v>6647</v>
      </c>
      <c r="X610" t="s">
        <v>105</v>
      </c>
      <c r="Y610" t="s">
        <v>105</v>
      </c>
      <c r="Z610">
        <v>150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</row>
    <row r="611" spans="1:34" x14ac:dyDescent="0.25">
      <c r="A611">
        <v>17</v>
      </c>
      <c r="B611" t="s">
        <v>80</v>
      </c>
      <c r="C611" t="s">
        <v>81</v>
      </c>
      <c r="D611" s="1">
        <v>43195</v>
      </c>
      <c r="E611" s="1">
        <v>39837</v>
      </c>
      <c r="F611">
        <v>2018</v>
      </c>
      <c r="G611">
        <v>3</v>
      </c>
      <c r="H611">
        <v>1</v>
      </c>
      <c r="I611">
        <v>5</v>
      </c>
      <c r="J611">
        <v>5</v>
      </c>
      <c r="K611">
        <v>0</v>
      </c>
      <c r="L611">
        <v>0</v>
      </c>
      <c r="M611">
        <v>5</v>
      </c>
      <c r="N611">
        <v>0</v>
      </c>
      <c r="O611">
        <v>0</v>
      </c>
      <c r="P611" t="s">
        <v>6648</v>
      </c>
      <c r="Q611" t="s">
        <v>6648</v>
      </c>
      <c r="R611" t="s">
        <v>769</v>
      </c>
      <c r="S611">
        <v>0</v>
      </c>
      <c r="T611">
        <v>0</v>
      </c>
      <c r="U611">
        <v>0</v>
      </c>
      <c r="V611">
        <v>0</v>
      </c>
      <c r="W611" t="s">
        <v>6649</v>
      </c>
      <c r="X611" t="s">
        <v>6650</v>
      </c>
      <c r="Y611" t="s">
        <v>6651</v>
      </c>
      <c r="Z611">
        <v>450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2</v>
      </c>
    </row>
    <row r="612" spans="1:34" x14ac:dyDescent="0.25">
      <c r="A612">
        <v>17</v>
      </c>
      <c r="B612" t="s">
        <v>80</v>
      </c>
      <c r="C612" t="s">
        <v>81</v>
      </c>
      <c r="D612" s="1">
        <v>43195</v>
      </c>
      <c r="E612" s="1">
        <v>39837</v>
      </c>
      <c r="F612">
        <v>2018</v>
      </c>
      <c r="G612">
        <v>2</v>
      </c>
      <c r="H612">
        <v>1</v>
      </c>
      <c r="I612">
        <v>2</v>
      </c>
      <c r="J612">
        <v>2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900</v>
      </c>
      <c r="Q612">
        <v>900</v>
      </c>
      <c r="R612">
        <v>600</v>
      </c>
      <c r="S612">
        <v>0</v>
      </c>
      <c r="T612">
        <v>600</v>
      </c>
      <c r="U612">
        <v>0</v>
      </c>
      <c r="V612">
        <v>0</v>
      </c>
      <c r="W612">
        <v>0</v>
      </c>
      <c r="X612" t="s">
        <v>774</v>
      </c>
      <c r="Y612" t="s">
        <v>1175</v>
      </c>
      <c r="Z612">
        <v>0</v>
      </c>
      <c r="AA612">
        <v>0</v>
      </c>
      <c r="AB612">
        <v>3</v>
      </c>
      <c r="AC612">
        <v>0</v>
      </c>
      <c r="AD612">
        <v>0</v>
      </c>
      <c r="AE612">
        <v>0</v>
      </c>
      <c r="AF612">
        <v>3</v>
      </c>
      <c r="AG612">
        <v>0</v>
      </c>
      <c r="AH612">
        <v>3</v>
      </c>
    </row>
    <row r="613" spans="1:34" x14ac:dyDescent="0.25">
      <c r="A613">
        <v>17</v>
      </c>
      <c r="B613" t="s">
        <v>80</v>
      </c>
      <c r="C613" t="s">
        <v>81</v>
      </c>
      <c r="D613" s="1">
        <v>43195</v>
      </c>
      <c r="E613" s="1">
        <v>39837</v>
      </c>
      <c r="F613">
        <v>2018</v>
      </c>
      <c r="G613">
        <v>1</v>
      </c>
      <c r="H613">
        <v>1</v>
      </c>
      <c r="I613">
        <v>7</v>
      </c>
      <c r="J613">
        <v>7</v>
      </c>
      <c r="K613">
        <v>0</v>
      </c>
      <c r="L613">
        <v>0</v>
      </c>
      <c r="M613">
        <v>7</v>
      </c>
      <c r="N613">
        <v>0</v>
      </c>
      <c r="O613">
        <v>0</v>
      </c>
      <c r="P613" t="s">
        <v>6652</v>
      </c>
      <c r="Q613" t="s">
        <v>6652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6653</v>
      </c>
      <c r="Y613" t="s">
        <v>2996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1</v>
      </c>
    </row>
    <row r="614" spans="1:34" x14ac:dyDescent="0.25">
      <c r="A614">
        <v>10</v>
      </c>
      <c r="B614" t="s">
        <v>82</v>
      </c>
      <c r="C614" t="s">
        <v>83</v>
      </c>
      <c r="D614" s="1">
        <v>43193</v>
      </c>
      <c r="E614" s="1">
        <v>39924</v>
      </c>
      <c r="F614">
        <v>2018</v>
      </c>
      <c r="G614">
        <v>12</v>
      </c>
      <c r="H614">
        <v>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105</v>
      </c>
      <c r="Y614" t="s">
        <v>105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10</v>
      </c>
      <c r="B615" t="s">
        <v>82</v>
      </c>
      <c r="C615" t="s">
        <v>83</v>
      </c>
      <c r="D615" s="1">
        <v>43193</v>
      </c>
      <c r="E615" s="1">
        <v>39924</v>
      </c>
      <c r="F615">
        <v>2018</v>
      </c>
      <c r="G615">
        <v>11</v>
      </c>
      <c r="H615">
        <v>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105</v>
      </c>
      <c r="Y615" t="s">
        <v>105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10</v>
      </c>
      <c r="B616" t="s">
        <v>82</v>
      </c>
      <c r="C616" t="s">
        <v>83</v>
      </c>
      <c r="D616" s="1">
        <v>43193</v>
      </c>
      <c r="E616" s="1">
        <v>39924</v>
      </c>
      <c r="F616">
        <v>2018</v>
      </c>
      <c r="G616">
        <v>10</v>
      </c>
      <c r="H616">
        <v>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105</v>
      </c>
      <c r="Y616" t="s">
        <v>105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10</v>
      </c>
      <c r="B617" t="s">
        <v>82</v>
      </c>
      <c r="C617" t="s">
        <v>83</v>
      </c>
      <c r="D617" s="1">
        <v>43193</v>
      </c>
      <c r="E617" s="1">
        <v>39924</v>
      </c>
      <c r="F617">
        <v>2018</v>
      </c>
      <c r="G617">
        <v>9</v>
      </c>
      <c r="H617">
        <v>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105</v>
      </c>
      <c r="Y617" t="s">
        <v>105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10</v>
      </c>
      <c r="B618" t="s">
        <v>82</v>
      </c>
      <c r="C618" t="s">
        <v>83</v>
      </c>
      <c r="D618" s="1">
        <v>43193</v>
      </c>
      <c r="E618" s="1">
        <v>39924</v>
      </c>
      <c r="F618">
        <v>2018</v>
      </c>
      <c r="G618">
        <v>8</v>
      </c>
      <c r="H618">
        <v>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105</v>
      </c>
      <c r="Y618" t="s">
        <v>105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10</v>
      </c>
      <c r="B619" t="s">
        <v>82</v>
      </c>
      <c r="C619" t="s">
        <v>83</v>
      </c>
      <c r="D619" s="1">
        <v>43193</v>
      </c>
      <c r="E619" s="1">
        <v>39924</v>
      </c>
      <c r="F619">
        <v>2018</v>
      </c>
      <c r="G619">
        <v>7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105</v>
      </c>
      <c r="Y619" t="s">
        <v>105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10</v>
      </c>
      <c r="B620" t="s">
        <v>82</v>
      </c>
      <c r="C620" t="s">
        <v>83</v>
      </c>
      <c r="D620" s="1">
        <v>43193</v>
      </c>
      <c r="E620" s="1">
        <v>39924</v>
      </c>
      <c r="F620">
        <v>2018</v>
      </c>
      <c r="G620">
        <v>6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105</v>
      </c>
      <c r="Y620" t="s">
        <v>105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10</v>
      </c>
      <c r="B621" t="s">
        <v>82</v>
      </c>
      <c r="C621" t="s">
        <v>83</v>
      </c>
      <c r="D621" s="1">
        <v>43193</v>
      </c>
      <c r="E621" s="1">
        <v>39924</v>
      </c>
      <c r="F621">
        <v>2018</v>
      </c>
      <c r="G621">
        <v>5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105</v>
      </c>
      <c r="Y621" t="s">
        <v>105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10</v>
      </c>
      <c r="B622" t="s">
        <v>82</v>
      </c>
      <c r="C622" t="s">
        <v>83</v>
      </c>
      <c r="D622" s="1">
        <v>43193</v>
      </c>
      <c r="E622" s="1">
        <v>39924</v>
      </c>
      <c r="F622">
        <v>2018</v>
      </c>
      <c r="G622">
        <v>4</v>
      </c>
      <c r="H622">
        <v>2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105</v>
      </c>
      <c r="Y622" t="s">
        <v>105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10</v>
      </c>
      <c r="B623" t="s">
        <v>82</v>
      </c>
      <c r="C623" t="s">
        <v>83</v>
      </c>
      <c r="D623" s="1">
        <v>43193</v>
      </c>
      <c r="E623" s="1">
        <v>39924</v>
      </c>
      <c r="F623">
        <v>2018</v>
      </c>
      <c r="G623">
        <v>3</v>
      </c>
      <c r="H623">
        <v>1</v>
      </c>
      <c r="I623">
        <v>5</v>
      </c>
      <c r="J623">
        <v>4</v>
      </c>
      <c r="K623">
        <v>3</v>
      </c>
      <c r="L623">
        <v>2</v>
      </c>
      <c r="M623">
        <v>2</v>
      </c>
      <c r="N623">
        <v>1</v>
      </c>
      <c r="O623">
        <v>0</v>
      </c>
      <c r="P623">
        <v>860</v>
      </c>
      <c r="Q623">
        <v>860</v>
      </c>
      <c r="R623">
        <v>400</v>
      </c>
      <c r="S623">
        <v>0</v>
      </c>
      <c r="T623">
        <v>400</v>
      </c>
      <c r="U623">
        <v>0</v>
      </c>
      <c r="V623">
        <v>0</v>
      </c>
      <c r="W623">
        <v>246</v>
      </c>
      <c r="X623" t="s">
        <v>1080</v>
      </c>
      <c r="Y623" t="s">
        <v>2332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 x14ac:dyDescent="0.25">
      <c r="A624">
        <v>10</v>
      </c>
      <c r="B624" t="s">
        <v>82</v>
      </c>
      <c r="C624" t="s">
        <v>83</v>
      </c>
      <c r="D624" s="1">
        <v>43193</v>
      </c>
      <c r="E624" s="1">
        <v>39924</v>
      </c>
      <c r="F624">
        <v>2018</v>
      </c>
      <c r="G624">
        <v>2</v>
      </c>
      <c r="H624">
        <v>1</v>
      </c>
      <c r="I624">
        <v>6</v>
      </c>
      <c r="J624">
        <v>6</v>
      </c>
      <c r="K624">
        <v>3</v>
      </c>
      <c r="L624">
        <v>3</v>
      </c>
      <c r="M624">
        <v>3</v>
      </c>
      <c r="N624">
        <v>0</v>
      </c>
      <c r="O624">
        <v>0</v>
      </c>
      <c r="P624" t="s">
        <v>6654</v>
      </c>
      <c r="Q624" t="s">
        <v>6654</v>
      </c>
      <c r="R624" t="s">
        <v>6655</v>
      </c>
      <c r="S624">
        <v>150</v>
      </c>
      <c r="T624">
        <v>200</v>
      </c>
      <c r="U624">
        <v>0</v>
      </c>
      <c r="V624">
        <v>0</v>
      </c>
      <c r="W624" t="s">
        <v>6656</v>
      </c>
      <c r="X624" t="s">
        <v>6657</v>
      </c>
      <c r="Y624" t="s">
        <v>6658</v>
      </c>
      <c r="Z624" t="s">
        <v>1511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</row>
    <row r="625" spans="1:34" x14ac:dyDescent="0.25">
      <c r="A625">
        <v>10</v>
      </c>
      <c r="B625" t="s">
        <v>82</v>
      </c>
      <c r="C625" t="s">
        <v>83</v>
      </c>
      <c r="D625" s="1">
        <v>43193</v>
      </c>
      <c r="E625" s="1">
        <v>39924</v>
      </c>
      <c r="F625">
        <v>2018</v>
      </c>
      <c r="G625">
        <v>1</v>
      </c>
      <c r="H625">
        <v>1</v>
      </c>
      <c r="I625">
        <v>6</v>
      </c>
      <c r="J625">
        <v>6</v>
      </c>
      <c r="K625">
        <v>2</v>
      </c>
      <c r="L625">
        <v>2</v>
      </c>
      <c r="M625">
        <v>4</v>
      </c>
      <c r="N625">
        <v>0</v>
      </c>
      <c r="O625">
        <v>0</v>
      </c>
      <c r="P625" t="s">
        <v>6659</v>
      </c>
      <c r="Q625" t="s">
        <v>6659</v>
      </c>
      <c r="R625" t="s">
        <v>6660</v>
      </c>
      <c r="S625">
        <v>0</v>
      </c>
      <c r="T625">
        <v>4350</v>
      </c>
      <c r="U625">
        <v>300</v>
      </c>
      <c r="V625">
        <v>0</v>
      </c>
      <c r="W625" t="s">
        <v>6661</v>
      </c>
      <c r="X625" t="s">
        <v>6662</v>
      </c>
      <c r="Y625" t="s">
        <v>6663</v>
      </c>
      <c r="Z625">
        <v>150</v>
      </c>
      <c r="AA625">
        <v>1</v>
      </c>
      <c r="AB625">
        <v>1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2</v>
      </c>
    </row>
    <row r="626" spans="1:34" x14ac:dyDescent="0.25">
      <c r="A626">
        <v>37</v>
      </c>
      <c r="B626" t="s">
        <v>294</v>
      </c>
      <c r="C626" t="s">
        <v>295</v>
      </c>
      <c r="D626" s="1">
        <v>40514</v>
      </c>
      <c r="E626" s="1">
        <v>40514</v>
      </c>
      <c r="F626">
        <v>2018</v>
      </c>
      <c r="G626">
        <v>12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105</v>
      </c>
      <c r="Y626" t="s">
        <v>105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37</v>
      </c>
      <c r="B627" t="s">
        <v>294</v>
      </c>
      <c r="C627" t="s">
        <v>295</v>
      </c>
      <c r="D627" s="1">
        <v>40514</v>
      </c>
      <c r="E627" s="1">
        <v>40514</v>
      </c>
      <c r="F627">
        <v>2018</v>
      </c>
      <c r="G627">
        <v>11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105</v>
      </c>
      <c r="Y627" t="s">
        <v>105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37</v>
      </c>
      <c r="B628" t="s">
        <v>294</v>
      </c>
      <c r="C628" t="s">
        <v>295</v>
      </c>
      <c r="D628" s="1">
        <v>40514</v>
      </c>
      <c r="E628" s="1">
        <v>40514</v>
      </c>
      <c r="F628">
        <v>2018</v>
      </c>
      <c r="G628">
        <v>10</v>
      </c>
      <c r="H628">
        <v>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105</v>
      </c>
      <c r="Y628" t="s">
        <v>105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37</v>
      </c>
      <c r="B629" t="s">
        <v>294</v>
      </c>
      <c r="C629" t="s">
        <v>295</v>
      </c>
      <c r="D629" s="1">
        <v>40514</v>
      </c>
      <c r="E629" s="1">
        <v>40514</v>
      </c>
      <c r="F629">
        <v>2018</v>
      </c>
      <c r="G629">
        <v>9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105</v>
      </c>
      <c r="Y629" t="s">
        <v>105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37</v>
      </c>
      <c r="B630" t="s">
        <v>294</v>
      </c>
      <c r="C630" t="s">
        <v>295</v>
      </c>
      <c r="D630" s="1">
        <v>40514</v>
      </c>
      <c r="E630" s="1">
        <v>40514</v>
      </c>
      <c r="F630">
        <v>2018</v>
      </c>
      <c r="G630">
        <v>8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105</v>
      </c>
      <c r="Y630" t="s">
        <v>105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37</v>
      </c>
      <c r="B631" t="s">
        <v>294</v>
      </c>
      <c r="C631" t="s">
        <v>295</v>
      </c>
      <c r="D631" s="1">
        <v>40514</v>
      </c>
      <c r="E631" s="1">
        <v>40514</v>
      </c>
      <c r="F631">
        <v>2018</v>
      </c>
      <c r="G631">
        <v>7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105</v>
      </c>
      <c r="Y631" t="s">
        <v>105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37</v>
      </c>
      <c r="B632" t="s">
        <v>294</v>
      </c>
      <c r="C632" t="s">
        <v>295</v>
      </c>
      <c r="D632" s="1">
        <v>40514</v>
      </c>
      <c r="E632" s="1">
        <v>40514</v>
      </c>
      <c r="F632">
        <v>2018</v>
      </c>
      <c r="G632">
        <v>6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105</v>
      </c>
      <c r="Y632" t="s">
        <v>105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37</v>
      </c>
      <c r="B633" t="s">
        <v>294</v>
      </c>
      <c r="C633" t="s">
        <v>295</v>
      </c>
      <c r="D633" s="1">
        <v>40514</v>
      </c>
      <c r="E633" s="1">
        <v>40514</v>
      </c>
      <c r="F633">
        <v>2018</v>
      </c>
      <c r="G633">
        <v>5</v>
      </c>
      <c r="H633">
        <v>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105</v>
      </c>
      <c r="Y633" t="s">
        <v>105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37</v>
      </c>
      <c r="B634" t="s">
        <v>294</v>
      </c>
      <c r="C634" t="s">
        <v>295</v>
      </c>
      <c r="D634" s="1">
        <v>40514</v>
      </c>
      <c r="E634" s="1">
        <v>40514</v>
      </c>
      <c r="F634">
        <v>2018</v>
      </c>
      <c r="G634">
        <v>4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105</v>
      </c>
      <c r="Y634" t="s">
        <v>105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37</v>
      </c>
      <c r="B635" t="s">
        <v>294</v>
      </c>
      <c r="C635" t="s">
        <v>295</v>
      </c>
      <c r="D635" s="1">
        <v>40514</v>
      </c>
      <c r="E635" s="1">
        <v>40514</v>
      </c>
      <c r="F635">
        <v>2018</v>
      </c>
      <c r="G635">
        <v>3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105</v>
      </c>
      <c r="Y635" t="s">
        <v>105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37</v>
      </c>
      <c r="B636" t="s">
        <v>294</v>
      </c>
      <c r="C636" t="s">
        <v>295</v>
      </c>
      <c r="D636" s="1">
        <v>40514</v>
      </c>
      <c r="E636" s="1">
        <v>40514</v>
      </c>
      <c r="F636">
        <v>2018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105</v>
      </c>
      <c r="Y636" t="s">
        <v>105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37</v>
      </c>
      <c r="B637" t="s">
        <v>294</v>
      </c>
      <c r="C637" t="s">
        <v>295</v>
      </c>
      <c r="D637" s="1">
        <v>40514</v>
      </c>
      <c r="E637" s="1">
        <v>40514</v>
      </c>
      <c r="F637">
        <v>2018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105</v>
      </c>
      <c r="Y637" t="s">
        <v>105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195</v>
      </c>
      <c r="B638" t="s">
        <v>84</v>
      </c>
      <c r="C638" t="s">
        <v>85</v>
      </c>
      <c r="D638" s="1">
        <v>42735</v>
      </c>
      <c r="E638" s="1">
        <v>41347</v>
      </c>
      <c r="F638">
        <v>2018</v>
      </c>
      <c r="G638">
        <v>12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105</v>
      </c>
      <c r="Y638" t="s">
        <v>105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195</v>
      </c>
      <c r="B639" t="s">
        <v>84</v>
      </c>
      <c r="C639" t="s">
        <v>85</v>
      </c>
      <c r="D639" s="1">
        <v>42735</v>
      </c>
      <c r="E639" s="1">
        <v>41347</v>
      </c>
      <c r="F639">
        <v>2018</v>
      </c>
      <c r="G639">
        <v>11</v>
      </c>
      <c r="H639">
        <v>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105</v>
      </c>
      <c r="Y639" t="s">
        <v>105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195</v>
      </c>
      <c r="B640" t="s">
        <v>84</v>
      </c>
      <c r="C640" t="s">
        <v>85</v>
      </c>
      <c r="D640" s="1">
        <v>42735</v>
      </c>
      <c r="E640" s="1">
        <v>41347</v>
      </c>
      <c r="F640">
        <v>2018</v>
      </c>
      <c r="G640">
        <v>10</v>
      </c>
      <c r="H640">
        <v>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105</v>
      </c>
      <c r="Y640" t="s">
        <v>105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195</v>
      </c>
      <c r="B641" t="s">
        <v>84</v>
      </c>
      <c r="C641" t="s">
        <v>85</v>
      </c>
      <c r="D641" s="1">
        <v>42735</v>
      </c>
      <c r="E641" s="1">
        <v>41347</v>
      </c>
      <c r="F641">
        <v>2018</v>
      </c>
      <c r="G641">
        <v>9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105</v>
      </c>
      <c r="Y641" t="s">
        <v>105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195</v>
      </c>
      <c r="B642" t="s">
        <v>84</v>
      </c>
      <c r="C642" t="s">
        <v>85</v>
      </c>
      <c r="D642" s="1">
        <v>42735</v>
      </c>
      <c r="E642" s="1">
        <v>41347</v>
      </c>
      <c r="F642">
        <v>2018</v>
      </c>
      <c r="G642">
        <v>8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105</v>
      </c>
      <c r="Y642" t="s">
        <v>105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195</v>
      </c>
      <c r="B643" t="s">
        <v>84</v>
      </c>
      <c r="C643" t="s">
        <v>85</v>
      </c>
      <c r="D643" s="1">
        <v>42735</v>
      </c>
      <c r="E643" s="1">
        <v>41347</v>
      </c>
      <c r="F643">
        <v>2018</v>
      </c>
      <c r="G643">
        <v>7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105</v>
      </c>
      <c r="Y643" t="s">
        <v>105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195</v>
      </c>
      <c r="B644" t="s">
        <v>84</v>
      </c>
      <c r="C644" t="s">
        <v>85</v>
      </c>
      <c r="D644" s="1">
        <v>42735</v>
      </c>
      <c r="E644" s="1">
        <v>41347</v>
      </c>
      <c r="F644">
        <v>2018</v>
      </c>
      <c r="G644">
        <v>6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105</v>
      </c>
      <c r="Y644" t="s">
        <v>105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195</v>
      </c>
      <c r="B645" t="s">
        <v>84</v>
      </c>
      <c r="C645" t="s">
        <v>85</v>
      </c>
      <c r="D645" s="1">
        <v>42735</v>
      </c>
      <c r="E645" s="1">
        <v>41347</v>
      </c>
      <c r="F645">
        <v>2018</v>
      </c>
      <c r="G645">
        <v>5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105</v>
      </c>
      <c r="Y645" t="s">
        <v>105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195</v>
      </c>
      <c r="B646" t="s">
        <v>84</v>
      </c>
      <c r="C646" t="s">
        <v>85</v>
      </c>
      <c r="D646" s="1">
        <v>42735</v>
      </c>
      <c r="E646" s="1">
        <v>41347</v>
      </c>
      <c r="F646">
        <v>2018</v>
      </c>
      <c r="G646">
        <v>4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105</v>
      </c>
      <c r="Y646" t="s">
        <v>105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195</v>
      </c>
      <c r="B647" t="s">
        <v>84</v>
      </c>
      <c r="C647" t="s">
        <v>85</v>
      </c>
      <c r="D647" s="1">
        <v>42735</v>
      </c>
      <c r="E647" s="1">
        <v>41347</v>
      </c>
      <c r="F647">
        <v>2018</v>
      </c>
      <c r="G647">
        <v>3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105</v>
      </c>
      <c r="Y647" t="s">
        <v>105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195</v>
      </c>
      <c r="B648" t="s">
        <v>84</v>
      </c>
      <c r="C648" t="s">
        <v>85</v>
      </c>
      <c r="D648" s="1">
        <v>42735</v>
      </c>
      <c r="E648" s="1">
        <v>41347</v>
      </c>
      <c r="F648">
        <v>2018</v>
      </c>
      <c r="G648">
        <v>2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105</v>
      </c>
      <c r="Y648" t="s">
        <v>105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195</v>
      </c>
      <c r="B649" t="s">
        <v>84</v>
      </c>
      <c r="C649" t="s">
        <v>85</v>
      </c>
      <c r="D649" s="1">
        <v>42735</v>
      </c>
      <c r="E649" s="1">
        <v>41347</v>
      </c>
      <c r="F649">
        <v>2018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105</v>
      </c>
      <c r="Y649" t="s">
        <v>105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214</v>
      </c>
      <c r="B650" t="s">
        <v>87</v>
      </c>
      <c r="C650" t="s">
        <v>88</v>
      </c>
      <c r="D650" s="1">
        <v>42887</v>
      </c>
      <c r="E650" s="1">
        <v>41066</v>
      </c>
      <c r="F650">
        <v>2018</v>
      </c>
      <c r="G650">
        <v>12</v>
      </c>
      <c r="H650">
        <v>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105</v>
      </c>
      <c r="Y650" t="s">
        <v>105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214</v>
      </c>
      <c r="B651" t="s">
        <v>87</v>
      </c>
      <c r="C651" t="s">
        <v>88</v>
      </c>
      <c r="D651" s="1">
        <v>42887</v>
      </c>
      <c r="E651" s="1">
        <v>41066</v>
      </c>
      <c r="F651">
        <v>2018</v>
      </c>
      <c r="G651">
        <v>11</v>
      </c>
      <c r="H651">
        <v>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105</v>
      </c>
      <c r="Y651" t="s">
        <v>105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214</v>
      </c>
      <c r="B652" t="s">
        <v>87</v>
      </c>
      <c r="C652" t="s">
        <v>88</v>
      </c>
      <c r="D652" s="1">
        <v>42887</v>
      </c>
      <c r="E652" s="1">
        <v>41066</v>
      </c>
      <c r="F652">
        <v>2018</v>
      </c>
      <c r="G652">
        <v>10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105</v>
      </c>
      <c r="Y652" t="s">
        <v>105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214</v>
      </c>
      <c r="B653" t="s">
        <v>87</v>
      </c>
      <c r="C653" t="s">
        <v>88</v>
      </c>
      <c r="D653" s="1">
        <v>42887</v>
      </c>
      <c r="E653" s="1">
        <v>41066</v>
      </c>
      <c r="F653">
        <v>2018</v>
      </c>
      <c r="G653">
        <v>9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105</v>
      </c>
      <c r="Y653" t="s">
        <v>105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214</v>
      </c>
      <c r="B654" t="s">
        <v>87</v>
      </c>
      <c r="C654" t="s">
        <v>88</v>
      </c>
      <c r="D654" s="1">
        <v>42887</v>
      </c>
      <c r="E654" s="1">
        <v>41066</v>
      </c>
      <c r="F654">
        <v>2018</v>
      </c>
      <c r="G654">
        <v>8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105</v>
      </c>
      <c r="Y654" t="s">
        <v>105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214</v>
      </c>
      <c r="B655" t="s">
        <v>87</v>
      </c>
      <c r="C655" t="s">
        <v>88</v>
      </c>
      <c r="D655" s="1">
        <v>42887</v>
      </c>
      <c r="E655" s="1">
        <v>41066</v>
      </c>
      <c r="F655">
        <v>2018</v>
      </c>
      <c r="G655">
        <v>7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105</v>
      </c>
      <c r="Y655" t="s">
        <v>105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214</v>
      </c>
      <c r="B656" t="s">
        <v>87</v>
      </c>
      <c r="C656" t="s">
        <v>88</v>
      </c>
      <c r="D656" s="1">
        <v>42887</v>
      </c>
      <c r="E656" s="1">
        <v>41066</v>
      </c>
      <c r="F656">
        <v>2018</v>
      </c>
      <c r="G656">
        <v>6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105</v>
      </c>
      <c r="Y656" t="s">
        <v>105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214</v>
      </c>
      <c r="B657" t="s">
        <v>87</v>
      </c>
      <c r="C657" t="s">
        <v>88</v>
      </c>
      <c r="D657" s="1">
        <v>42887</v>
      </c>
      <c r="E657" s="1">
        <v>41066</v>
      </c>
      <c r="F657">
        <v>2018</v>
      </c>
      <c r="G657">
        <v>5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105</v>
      </c>
      <c r="Y657" t="s">
        <v>105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214</v>
      </c>
      <c r="B658" t="s">
        <v>87</v>
      </c>
      <c r="C658" t="s">
        <v>88</v>
      </c>
      <c r="D658" s="1">
        <v>42887</v>
      </c>
      <c r="E658" s="1">
        <v>41066</v>
      </c>
      <c r="F658">
        <v>2018</v>
      </c>
      <c r="G658">
        <v>4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105</v>
      </c>
      <c r="Y658" t="s">
        <v>105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214</v>
      </c>
      <c r="B659" t="s">
        <v>87</v>
      </c>
      <c r="C659" t="s">
        <v>88</v>
      </c>
      <c r="D659" s="1">
        <v>42887</v>
      </c>
      <c r="E659" s="1">
        <v>41066</v>
      </c>
      <c r="F659">
        <v>2018</v>
      </c>
      <c r="G659">
        <v>3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105</v>
      </c>
      <c r="Y659" t="s">
        <v>105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214</v>
      </c>
      <c r="B660" t="s">
        <v>87</v>
      </c>
      <c r="C660" t="s">
        <v>88</v>
      </c>
      <c r="D660" s="1">
        <v>42887</v>
      </c>
      <c r="E660" s="1">
        <v>41066</v>
      </c>
      <c r="F660">
        <v>2018</v>
      </c>
      <c r="G660">
        <v>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105</v>
      </c>
      <c r="Y660" t="s">
        <v>105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214</v>
      </c>
      <c r="B661" t="s">
        <v>87</v>
      </c>
      <c r="C661" t="s">
        <v>88</v>
      </c>
      <c r="D661" s="1">
        <v>42887</v>
      </c>
      <c r="E661" s="1">
        <v>41066</v>
      </c>
      <c r="F661">
        <v>2018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105</v>
      </c>
      <c r="Y661" t="s">
        <v>105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13</v>
      </c>
      <c r="B662" t="s">
        <v>89</v>
      </c>
      <c r="C662" t="s">
        <v>90</v>
      </c>
      <c r="D662" s="1">
        <v>43200</v>
      </c>
      <c r="E662" s="1">
        <v>39360</v>
      </c>
      <c r="F662">
        <v>2018</v>
      </c>
      <c r="G662">
        <v>12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105</v>
      </c>
      <c r="Y662" t="s">
        <v>105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13</v>
      </c>
      <c r="B663" t="s">
        <v>89</v>
      </c>
      <c r="C663" t="s">
        <v>90</v>
      </c>
      <c r="D663" s="1">
        <v>43200</v>
      </c>
      <c r="E663" s="1">
        <v>39360</v>
      </c>
      <c r="F663">
        <v>2018</v>
      </c>
      <c r="G663">
        <v>11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105</v>
      </c>
      <c r="Y663" t="s">
        <v>105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13</v>
      </c>
      <c r="B664" t="s">
        <v>89</v>
      </c>
      <c r="C664" t="s">
        <v>90</v>
      </c>
      <c r="D664" s="1">
        <v>43200</v>
      </c>
      <c r="E664" s="1">
        <v>39360</v>
      </c>
      <c r="F664">
        <v>2018</v>
      </c>
      <c r="G664">
        <v>10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105</v>
      </c>
      <c r="Y664" t="s">
        <v>105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13</v>
      </c>
      <c r="B665" t="s">
        <v>89</v>
      </c>
      <c r="C665" t="s">
        <v>90</v>
      </c>
      <c r="D665" s="1">
        <v>43200</v>
      </c>
      <c r="E665" s="1">
        <v>39360</v>
      </c>
      <c r="F665">
        <v>2018</v>
      </c>
      <c r="G665">
        <v>9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105</v>
      </c>
      <c r="Y665" t="s">
        <v>105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13</v>
      </c>
      <c r="B666" t="s">
        <v>89</v>
      </c>
      <c r="C666" t="s">
        <v>90</v>
      </c>
      <c r="D666" s="1">
        <v>43200</v>
      </c>
      <c r="E666" s="1">
        <v>39360</v>
      </c>
      <c r="F666">
        <v>2018</v>
      </c>
      <c r="G666">
        <v>8</v>
      </c>
      <c r="H666">
        <v>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105</v>
      </c>
      <c r="Y666" t="s">
        <v>105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>
        <v>13</v>
      </c>
      <c r="B667" t="s">
        <v>89</v>
      </c>
      <c r="C667" t="s">
        <v>90</v>
      </c>
      <c r="D667" s="1">
        <v>43200</v>
      </c>
      <c r="E667" s="1">
        <v>39360</v>
      </c>
      <c r="F667">
        <v>2018</v>
      </c>
      <c r="G667">
        <v>7</v>
      </c>
      <c r="H667">
        <v>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105</v>
      </c>
      <c r="Y667" t="s">
        <v>105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13</v>
      </c>
      <c r="B668" t="s">
        <v>89</v>
      </c>
      <c r="C668" t="s">
        <v>90</v>
      </c>
      <c r="D668" s="1">
        <v>43200</v>
      </c>
      <c r="E668" s="1">
        <v>39360</v>
      </c>
      <c r="F668">
        <v>2018</v>
      </c>
      <c r="G668">
        <v>6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105</v>
      </c>
      <c r="Y668" t="s">
        <v>105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13</v>
      </c>
      <c r="B669" t="s">
        <v>89</v>
      </c>
      <c r="C669" t="s">
        <v>90</v>
      </c>
      <c r="D669" s="1">
        <v>43200</v>
      </c>
      <c r="E669" s="1">
        <v>39360</v>
      </c>
      <c r="F669">
        <v>2018</v>
      </c>
      <c r="G669">
        <v>5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105</v>
      </c>
      <c r="Y669" t="s">
        <v>105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13</v>
      </c>
      <c r="B670" t="s">
        <v>89</v>
      </c>
      <c r="C670" t="s">
        <v>90</v>
      </c>
      <c r="D670" s="1">
        <v>43200</v>
      </c>
      <c r="E670" s="1">
        <v>39360</v>
      </c>
      <c r="F670">
        <v>2018</v>
      </c>
      <c r="G670">
        <v>4</v>
      </c>
      <c r="H670">
        <v>2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415</v>
      </c>
      <c r="Q670">
        <v>415</v>
      </c>
      <c r="R670">
        <v>0</v>
      </c>
      <c r="S670">
        <v>0</v>
      </c>
      <c r="T670">
        <v>200</v>
      </c>
      <c r="U670">
        <v>200</v>
      </c>
      <c r="V670">
        <v>0</v>
      </c>
      <c r="W670" t="s">
        <v>6664</v>
      </c>
      <c r="X670" t="s">
        <v>2184</v>
      </c>
      <c r="Y670" t="s">
        <v>6665</v>
      </c>
      <c r="Z670">
        <v>150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13</v>
      </c>
      <c r="B671" t="s">
        <v>89</v>
      </c>
      <c r="C671" t="s">
        <v>90</v>
      </c>
      <c r="D671" s="1">
        <v>43200</v>
      </c>
      <c r="E671" s="1">
        <v>39360</v>
      </c>
      <c r="F671">
        <v>2018</v>
      </c>
      <c r="G671">
        <v>3</v>
      </c>
      <c r="H671">
        <v>1</v>
      </c>
      <c r="I671">
        <v>3</v>
      </c>
      <c r="J671">
        <v>2</v>
      </c>
      <c r="K671">
        <v>0</v>
      </c>
      <c r="L671">
        <v>0</v>
      </c>
      <c r="M671">
        <v>2</v>
      </c>
      <c r="N671">
        <v>0</v>
      </c>
      <c r="O671">
        <v>1</v>
      </c>
      <c r="P671">
        <v>1245</v>
      </c>
      <c r="Q671">
        <v>830</v>
      </c>
      <c r="R671" t="s">
        <v>6666</v>
      </c>
      <c r="S671">
        <v>0</v>
      </c>
      <c r="T671">
        <v>420</v>
      </c>
      <c r="U671">
        <v>0</v>
      </c>
      <c r="V671">
        <v>0</v>
      </c>
      <c r="W671" t="s">
        <v>6667</v>
      </c>
      <c r="X671" t="s">
        <v>1461</v>
      </c>
      <c r="Y671" t="s">
        <v>6668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3</v>
      </c>
      <c r="AF671">
        <v>1</v>
      </c>
      <c r="AG671">
        <v>0</v>
      </c>
      <c r="AH671">
        <v>4</v>
      </c>
    </row>
    <row r="672" spans="1:34" x14ac:dyDescent="0.25">
      <c r="A672">
        <v>13</v>
      </c>
      <c r="B672" t="s">
        <v>89</v>
      </c>
      <c r="C672" t="s">
        <v>90</v>
      </c>
      <c r="D672" s="1">
        <v>43200</v>
      </c>
      <c r="E672" s="1">
        <v>39360</v>
      </c>
      <c r="F672">
        <v>2018</v>
      </c>
      <c r="G672">
        <v>2</v>
      </c>
      <c r="H672">
        <v>1</v>
      </c>
      <c r="I672">
        <v>5</v>
      </c>
      <c r="J672">
        <v>5</v>
      </c>
      <c r="K672">
        <v>0</v>
      </c>
      <c r="L672">
        <v>0</v>
      </c>
      <c r="M672">
        <v>5</v>
      </c>
      <c r="N672">
        <v>0</v>
      </c>
      <c r="O672">
        <v>0</v>
      </c>
      <c r="P672">
        <v>2075</v>
      </c>
      <c r="Q672">
        <v>2075</v>
      </c>
      <c r="R672" t="s">
        <v>6669</v>
      </c>
      <c r="S672">
        <v>0</v>
      </c>
      <c r="T672">
        <v>400</v>
      </c>
      <c r="U672">
        <v>400</v>
      </c>
      <c r="V672">
        <v>0</v>
      </c>
      <c r="W672" t="s">
        <v>6670</v>
      </c>
      <c r="X672" t="s">
        <v>1426</v>
      </c>
      <c r="Y672" t="s">
        <v>6671</v>
      </c>
      <c r="Z672">
        <v>300</v>
      </c>
      <c r="AA672">
        <v>0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13</v>
      </c>
      <c r="B673" t="s">
        <v>89</v>
      </c>
      <c r="C673" t="s">
        <v>90</v>
      </c>
      <c r="D673" s="1">
        <v>43200</v>
      </c>
      <c r="E673" s="1">
        <v>39360</v>
      </c>
      <c r="F673">
        <v>2018</v>
      </c>
      <c r="G673">
        <v>1</v>
      </c>
      <c r="H673">
        <v>1</v>
      </c>
      <c r="I673">
        <v>4</v>
      </c>
      <c r="J673">
        <v>4</v>
      </c>
      <c r="K673">
        <v>1</v>
      </c>
      <c r="L673">
        <v>1</v>
      </c>
      <c r="M673">
        <v>3</v>
      </c>
      <c r="N673">
        <v>0</v>
      </c>
      <c r="O673">
        <v>0</v>
      </c>
      <c r="P673">
        <v>1245</v>
      </c>
      <c r="Q673">
        <v>1245</v>
      </c>
      <c r="R673" t="s">
        <v>6672</v>
      </c>
      <c r="S673">
        <v>0</v>
      </c>
      <c r="T673">
        <v>200</v>
      </c>
      <c r="U673">
        <v>200</v>
      </c>
      <c r="V673" t="s">
        <v>1132</v>
      </c>
      <c r="W673" t="s">
        <v>6673</v>
      </c>
      <c r="X673" t="s">
        <v>1461</v>
      </c>
      <c r="Y673" t="s">
        <v>4226</v>
      </c>
      <c r="Z673">
        <v>150</v>
      </c>
      <c r="AA673">
        <v>0</v>
      </c>
      <c r="AB673">
        <v>2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</row>
    <row r="674" spans="1:34" x14ac:dyDescent="0.25">
      <c r="A674">
        <v>186</v>
      </c>
      <c r="B674" t="s">
        <v>92</v>
      </c>
      <c r="C674" t="s">
        <v>93</v>
      </c>
      <c r="D674" s="1">
        <v>42925</v>
      </c>
      <c r="E674" s="1">
        <v>40888</v>
      </c>
      <c r="F674">
        <v>2018</v>
      </c>
      <c r="G674">
        <v>12</v>
      </c>
      <c r="H674">
        <v>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105</v>
      </c>
      <c r="Y674" t="s">
        <v>105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186</v>
      </c>
      <c r="B675" t="s">
        <v>92</v>
      </c>
      <c r="C675" t="s">
        <v>93</v>
      </c>
      <c r="D675" s="1">
        <v>42925</v>
      </c>
      <c r="E675" s="1">
        <v>40888</v>
      </c>
      <c r="F675">
        <v>2018</v>
      </c>
      <c r="G675">
        <v>11</v>
      </c>
      <c r="H675">
        <v>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105</v>
      </c>
      <c r="Y675" t="s">
        <v>105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186</v>
      </c>
      <c r="B676" t="s">
        <v>92</v>
      </c>
      <c r="C676" t="s">
        <v>93</v>
      </c>
      <c r="D676" s="1">
        <v>42925</v>
      </c>
      <c r="E676" s="1">
        <v>40888</v>
      </c>
      <c r="F676">
        <v>2018</v>
      </c>
      <c r="G676">
        <v>10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105</v>
      </c>
      <c r="Y676" t="s">
        <v>105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186</v>
      </c>
      <c r="B677" t="s">
        <v>92</v>
      </c>
      <c r="C677" t="s">
        <v>93</v>
      </c>
      <c r="D677" s="1">
        <v>42925</v>
      </c>
      <c r="E677" s="1">
        <v>40888</v>
      </c>
      <c r="F677">
        <v>2018</v>
      </c>
      <c r="G677">
        <v>9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105</v>
      </c>
      <c r="Y677" t="s">
        <v>105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186</v>
      </c>
      <c r="B678" t="s">
        <v>92</v>
      </c>
      <c r="C678" t="s">
        <v>93</v>
      </c>
      <c r="D678" s="1">
        <v>42925</v>
      </c>
      <c r="E678" s="1">
        <v>40888</v>
      </c>
      <c r="F678">
        <v>2018</v>
      </c>
      <c r="G678">
        <v>8</v>
      </c>
      <c r="H678">
        <v>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105</v>
      </c>
      <c r="Y678" t="s">
        <v>105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186</v>
      </c>
      <c r="B679" t="s">
        <v>92</v>
      </c>
      <c r="C679" t="s">
        <v>93</v>
      </c>
      <c r="D679" s="1">
        <v>42925</v>
      </c>
      <c r="E679" s="1">
        <v>40888</v>
      </c>
      <c r="F679">
        <v>2018</v>
      </c>
      <c r="G679">
        <v>7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105</v>
      </c>
      <c r="Y679" t="s">
        <v>105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186</v>
      </c>
      <c r="B680" t="s">
        <v>92</v>
      </c>
      <c r="C680" t="s">
        <v>93</v>
      </c>
      <c r="D680" s="1">
        <v>42925</v>
      </c>
      <c r="E680" s="1">
        <v>40888</v>
      </c>
      <c r="F680">
        <v>2018</v>
      </c>
      <c r="G680">
        <v>6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105</v>
      </c>
      <c r="Y680" t="s">
        <v>105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186</v>
      </c>
      <c r="B681" t="s">
        <v>92</v>
      </c>
      <c r="C681" t="s">
        <v>93</v>
      </c>
      <c r="D681" s="1">
        <v>42925</v>
      </c>
      <c r="E681" s="1">
        <v>40888</v>
      </c>
      <c r="F681">
        <v>2018</v>
      </c>
      <c r="G681">
        <v>5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105</v>
      </c>
      <c r="Y681" t="s">
        <v>105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186</v>
      </c>
      <c r="B682" t="s">
        <v>92</v>
      </c>
      <c r="C682" t="s">
        <v>93</v>
      </c>
      <c r="D682" s="1">
        <v>42925</v>
      </c>
      <c r="E682" s="1">
        <v>40888</v>
      </c>
      <c r="F682">
        <v>2018</v>
      </c>
      <c r="G682">
        <v>4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105</v>
      </c>
      <c r="Y682" t="s">
        <v>105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186</v>
      </c>
      <c r="B683" t="s">
        <v>92</v>
      </c>
      <c r="C683" t="s">
        <v>93</v>
      </c>
      <c r="D683" s="1">
        <v>42925</v>
      </c>
      <c r="E683" s="1">
        <v>40888</v>
      </c>
      <c r="F683">
        <v>2018</v>
      </c>
      <c r="G683">
        <v>3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105</v>
      </c>
      <c r="Y683" t="s">
        <v>105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186</v>
      </c>
      <c r="B684" t="s">
        <v>92</v>
      </c>
      <c r="C684" t="s">
        <v>93</v>
      </c>
      <c r="D684" s="1">
        <v>42925</v>
      </c>
      <c r="E684" s="1">
        <v>40888</v>
      </c>
      <c r="F684">
        <v>2018</v>
      </c>
      <c r="G684">
        <v>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105</v>
      </c>
      <c r="Y684" t="s">
        <v>105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186</v>
      </c>
      <c r="B685" t="s">
        <v>92</v>
      </c>
      <c r="C685" t="s">
        <v>93</v>
      </c>
      <c r="D685" s="1">
        <v>42925</v>
      </c>
      <c r="E685" s="1">
        <v>40888</v>
      </c>
      <c r="F685">
        <v>2018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105</v>
      </c>
      <c r="Y685" t="s">
        <v>105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</v>
      </c>
      <c r="B686" t="s">
        <v>320</v>
      </c>
      <c r="C686" t="s">
        <v>321</v>
      </c>
      <c r="D686" s="1">
        <v>39413</v>
      </c>
      <c r="E686" s="1">
        <v>39186</v>
      </c>
      <c r="F686">
        <v>2018</v>
      </c>
      <c r="G686">
        <v>12</v>
      </c>
      <c r="H686">
        <v>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105</v>
      </c>
      <c r="Y686" t="s">
        <v>105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</v>
      </c>
      <c r="B687" t="s">
        <v>320</v>
      </c>
      <c r="C687" t="s">
        <v>321</v>
      </c>
      <c r="D687" s="1">
        <v>39413</v>
      </c>
      <c r="E687" s="1">
        <v>39186</v>
      </c>
      <c r="F687">
        <v>2018</v>
      </c>
      <c r="G687">
        <v>11</v>
      </c>
      <c r="H687">
        <v>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105</v>
      </c>
      <c r="Y687" t="s">
        <v>105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</v>
      </c>
      <c r="B688" t="s">
        <v>320</v>
      </c>
      <c r="C688" t="s">
        <v>321</v>
      </c>
      <c r="D688" s="1">
        <v>39413</v>
      </c>
      <c r="E688" s="1">
        <v>39186</v>
      </c>
      <c r="F688">
        <v>2018</v>
      </c>
      <c r="G688">
        <v>10</v>
      </c>
      <c r="H688">
        <v>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105</v>
      </c>
      <c r="Y688" t="s">
        <v>105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>
        <v>6</v>
      </c>
      <c r="B689" t="s">
        <v>320</v>
      </c>
      <c r="C689" t="s">
        <v>321</v>
      </c>
      <c r="D689" s="1">
        <v>39413</v>
      </c>
      <c r="E689" s="1">
        <v>39186</v>
      </c>
      <c r="F689">
        <v>2018</v>
      </c>
      <c r="G689">
        <v>9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105</v>
      </c>
      <c r="Y689" t="s">
        <v>105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</v>
      </c>
      <c r="B690" t="s">
        <v>320</v>
      </c>
      <c r="C690" t="s">
        <v>321</v>
      </c>
      <c r="D690" s="1">
        <v>39413</v>
      </c>
      <c r="E690" s="1">
        <v>39186</v>
      </c>
      <c r="F690">
        <v>2018</v>
      </c>
      <c r="G690">
        <v>8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105</v>
      </c>
      <c r="Y690" t="s">
        <v>105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</v>
      </c>
      <c r="B691" t="s">
        <v>320</v>
      </c>
      <c r="C691" t="s">
        <v>321</v>
      </c>
      <c r="D691" s="1">
        <v>39413</v>
      </c>
      <c r="E691" s="1">
        <v>39186</v>
      </c>
      <c r="F691">
        <v>2018</v>
      </c>
      <c r="G691">
        <v>7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105</v>
      </c>
      <c r="Y691" t="s">
        <v>105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</v>
      </c>
      <c r="B692" t="s">
        <v>320</v>
      </c>
      <c r="C692" t="s">
        <v>321</v>
      </c>
      <c r="D692" s="1">
        <v>39413</v>
      </c>
      <c r="E692" s="1">
        <v>39186</v>
      </c>
      <c r="F692">
        <v>2018</v>
      </c>
      <c r="G692">
        <v>6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105</v>
      </c>
      <c r="Y692" t="s">
        <v>105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</v>
      </c>
      <c r="B693" t="s">
        <v>320</v>
      </c>
      <c r="C693" t="s">
        <v>321</v>
      </c>
      <c r="D693" s="1">
        <v>39413</v>
      </c>
      <c r="E693" s="1">
        <v>39186</v>
      </c>
      <c r="F693">
        <v>2018</v>
      </c>
      <c r="G693">
        <v>5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105</v>
      </c>
      <c r="Y693" t="s">
        <v>105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</v>
      </c>
      <c r="B694" t="s">
        <v>320</v>
      </c>
      <c r="C694" t="s">
        <v>321</v>
      </c>
      <c r="D694" s="1">
        <v>39413</v>
      </c>
      <c r="E694" s="1">
        <v>39186</v>
      </c>
      <c r="F694">
        <v>2018</v>
      </c>
      <c r="G694">
        <v>4</v>
      </c>
      <c r="H694">
        <v>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105</v>
      </c>
      <c r="Y694" t="s">
        <v>105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</v>
      </c>
      <c r="B695" t="s">
        <v>320</v>
      </c>
      <c r="C695" t="s">
        <v>321</v>
      </c>
      <c r="D695" s="1">
        <v>39413</v>
      </c>
      <c r="E695" s="1">
        <v>39186</v>
      </c>
      <c r="F695">
        <v>2018</v>
      </c>
      <c r="G695">
        <v>3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105</v>
      </c>
      <c r="Y695" t="s">
        <v>105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</v>
      </c>
      <c r="B696" t="s">
        <v>320</v>
      </c>
      <c r="C696" t="s">
        <v>321</v>
      </c>
      <c r="D696" s="1">
        <v>39413</v>
      </c>
      <c r="E696" s="1">
        <v>39186</v>
      </c>
      <c r="F696">
        <v>2018</v>
      </c>
      <c r="G696">
        <v>2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105</v>
      </c>
      <c r="Y696" t="s">
        <v>105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</v>
      </c>
      <c r="B697" t="s">
        <v>320</v>
      </c>
      <c r="C697" t="s">
        <v>321</v>
      </c>
      <c r="D697" s="1">
        <v>39413</v>
      </c>
      <c r="E697" s="1">
        <v>39186</v>
      </c>
      <c r="F697">
        <v>2018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105</v>
      </c>
      <c r="Y697" t="s">
        <v>105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11199</v>
      </c>
      <c r="B698" t="s">
        <v>94</v>
      </c>
      <c r="C698" t="s">
        <v>95</v>
      </c>
      <c r="D698" s="1">
        <v>43199</v>
      </c>
      <c r="E698" s="1">
        <v>42480</v>
      </c>
      <c r="F698">
        <v>2018</v>
      </c>
      <c r="G698">
        <v>12</v>
      </c>
      <c r="H698">
        <v>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105</v>
      </c>
      <c r="Y698" t="s">
        <v>105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11199</v>
      </c>
      <c r="B699" t="s">
        <v>94</v>
      </c>
      <c r="C699" t="s">
        <v>95</v>
      </c>
      <c r="D699" s="1">
        <v>43199</v>
      </c>
      <c r="E699" s="1">
        <v>42480</v>
      </c>
      <c r="F699">
        <v>2018</v>
      </c>
      <c r="G699">
        <v>11</v>
      </c>
      <c r="H699">
        <v>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105</v>
      </c>
      <c r="Y699" t="s">
        <v>105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11199</v>
      </c>
      <c r="B700" t="s">
        <v>94</v>
      </c>
      <c r="C700" t="s">
        <v>95</v>
      </c>
      <c r="D700" s="1">
        <v>43199</v>
      </c>
      <c r="E700" s="1">
        <v>42480</v>
      </c>
      <c r="F700">
        <v>2018</v>
      </c>
      <c r="G700">
        <v>10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105</v>
      </c>
      <c r="Y700" t="s">
        <v>105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11199</v>
      </c>
      <c r="B701" t="s">
        <v>94</v>
      </c>
      <c r="C701" t="s">
        <v>95</v>
      </c>
      <c r="D701" s="1">
        <v>43199</v>
      </c>
      <c r="E701" s="1">
        <v>42480</v>
      </c>
      <c r="F701">
        <v>2018</v>
      </c>
      <c r="G701">
        <v>9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105</v>
      </c>
      <c r="Y701" t="s">
        <v>105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11199</v>
      </c>
      <c r="B702" t="s">
        <v>94</v>
      </c>
      <c r="C702" t="s">
        <v>95</v>
      </c>
      <c r="D702" s="1">
        <v>43199</v>
      </c>
      <c r="E702" s="1">
        <v>42480</v>
      </c>
      <c r="F702">
        <v>2018</v>
      </c>
      <c r="G702">
        <v>8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105</v>
      </c>
      <c r="Y702" t="s">
        <v>105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11199</v>
      </c>
      <c r="B703" t="s">
        <v>94</v>
      </c>
      <c r="C703" t="s">
        <v>95</v>
      </c>
      <c r="D703" s="1">
        <v>43199</v>
      </c>
      <c r="E703" s="1">
        <v>42480</v>
      </c>
      <c r="F703">
        <v>2018</v>
      </c>
      <c r="G703">
        <v>7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105</v>
      </c>
      <c r="Y703" t="s">
        <v>105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11199</v>
      </c>
      <c r="B704" t="s">
        <v>94</v>
      </c>
      <c r="C704" t="s">
        <v>95</v>
      </c>
      <c r="D704" s="1">
        <v>43199</v>
      </c>
      <c r="E704" s="1">
        <v>42480</v>
      </c>
      <c r="F704">
        <v>2018</v>
      </c>
      <c r="G704">
        <v>6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105</v>
      </c>
      <c r="Y704" t="s">
        <v>105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11199</v>
      </c>
      <c r="B705" t="s">
        <v>94</v>
      </c>
      <c r="C705" t="s">
        <v>95</v>
      </c>
      <c r="D705" s="1">
        <v>43199</v>
      </c>
      <c r="E705" s="1">
        <v>42480</v>
      </c>
      <c r="F705">
        <v>2018</v>
      </c>
      <c r="G705">
        <v>5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105</v>
      </c>
      <c r="Y705" t="s">
        <v>105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11199</v>
      </c>
      <c r="B706" t="s">
        <v>94</v>
      </c>
      <c r="C706" t="s">
        <v>95</v>
      </c>
      <c r="D706" s="1">
        <v>43199</v>
      </c>
      <c r="E706" s="1">
        <v>42480</v>
      </c>
      <c r="F706">
        <v>2018</v>
      </c>
      <c r="G706">
        <v>4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105</v>
      </c>
      <c r="Y706" t="s">
        <v>105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11199</v>
      </c>
      <c r="B707" t="s">
        <v>94</v>
      </c>
      <c r="C707" t="s">
        <v>95</v>
      </c>
      <c r="D707" s="1">
        <v>43199</v>
      </c>
      <c r="E707" s="1">
        <v>42480</v>
      </c>
      <c r="F707">
        <v>2018</v>
      </c>
      <c r="G707">
        <v>3</v>
      </c>
      <c r="H707">
        <v>1</v>
      </c>
      <c r="I707">
        <v>8</v>
      </c>
      <c r="J707">
        <v>8</v>
      </c>
      <c r="K707">
        <v>1</v>
      </c>
      <c r="L707">
        <v>1</v>
      </c>
      <c r="M707">
        <v>7</v>
      </c>
      <c r="N707">
        <v>0</v>
      </c>
      <c r="O707">
        <v>0</v>
      </c>
      <c r="P707">
        <v>2120</v>
      </c>
      <c r="Q707">
        <v>2120</v>
      </c>
      <c r="R707">
        <v>200</v>
      </c>
      <c r="S707">
        <v>218</v>
      </c>
      <c r="T707">
        <v>250</v>
      </c>
      <c r="U707">
        <v>0</v>
      </c>
      <c r="V707">
        <v>0</v>
      </c>
      <c r="W707">
        <v>0</v>
      </c>
      <c r="X707" t="s">
        <v>6674</v>
      </c>
      <c r="Y707" t="s">
        <v>6675</v>
      </c>
      <c r="Z707">
        <v>0</v>
      </c>
      <c r="AA707">
        <v>0</v>
      </c>
      <c r="AB707">
        <v>1</v>
      </c>
      <c r="AC707">
        <v>0</v>
      </c>
      <c r="AD707">
        <v>6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11199</v>
      </c>
      <c r="B708" t="s">
        <v>94</v>
      </c>
      <c r="C708" t="s">
        <v>95</v>
      </c>
      <c r="D708" s="1">
        <v>43199</v>
      </c>
      <c r="E708" s="1">
        <v>42480</v>
      </c>
      <c r="F708">
        <v>2018</v>
      </c>
      <c r="G708">
        <v>2</v>
      </c>
      <c r="H708">
        <v>1</v>
      </c>
      <c r="I708">
        <v>3</v>
      </c>
      <c r="J708">
        <v>3</v>
      </c>
      <c r="K708">
        <v>0</v>
      </c>
      <c r="L708">
        <v>0</v>
      </c>
      <c r="M708">
        <v>3</v>
      </c>
      <c r="N708">
        <v>0</v>
      </c>
      <c r="O708">
        <v>0</v>
      </c>
      <c r="P708">
        <v>960</v>
      </c>
      <c r="Q708">
        <v>960</v>
      </c>
      <c r="R708">
        <v>175</v>
      </c>
      <c r="S708">
        <v>28</v>
      </c>
      <c r="T708">
        <v>250</v>
      </c>
      <c r="U708">
        <v>0</v>
      </c>
      <c r="V708">
        <v>0</v>
      </c>
      <c r="W708">
        <v>0</v>
      </c>
      <c r="X708" t="s">
        <v>6676</v>
      </c>
      <c r="Y708" t="s">
        <v>6677</v>
      </c>
      <c r="Z708">
        <v>0</v>
      </c>
      <c r="AA708">
        <v>0</v>
      </c>
      <c r="AB708">
        <v>1</v>
      </c>
      <c r="AC708">
        <v>0</v>
      </c>
      <c r="AD708">
        <v>2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11199</v>
      </c>
      <c r="B709" t="s">
        <v>94</v>
      </c>
      <c r="C709" t="s">
        <v>95</v>
      </c>
      <c r="D709" s="1">
        <v>43199</v>
      </c>
      <c r="E709" s="1">
        <v>42480</v>
      </c>
      <c r="F709">
        <v>2018</v>
      </c>
      <c r="G709">
        <v>1</v>
      </c>
      <c r="H709">
        <v>1</v>
      </c>
      <c r="I709">
        <v>2</v>
      </c>
      <c r="J709">
        <v>2</v>
      </c>
      <c r="K709">
        <v>0</v>
      </c>
      <c r="L709">
        <v>0</v>
      </c>
      <c r="M709">
        <v>2</v>
      </c>
      <c r="N709">
        <v>0</v>
      </c>
      <c r="O709">
        <v>0</v>
      </c>
      <c r="P709">
        <v>960</v>
      </c>
      <c r="Q709">
        <v>960</v>
      </c>
      <c r="R709">
        <v>600</v>
      </c>
      <c r="S709">
        <v>136</v>
      </c>
      <c r="T709">
        <v>850</v>
      </c>
      <c r="U709">
        <v>0</v>
      </c>
      <c r="V709">
        <v>0</v>
      </c>
      <c r="W709">
        <v>0</v>
      </c>
      <c r="X709" t="s">
        <v>6678</v>
      </c>
      <c r="Y709" t="s">
        <v>6679</v>
      </c>
      <c r="Z709">
        <v>0</v>
      </c>
      <c r="AA709">
        <v>0</v>
      </c>
      <c r="AB709">
        <v>3</v>
      </c>
      <c r="AC709">
        <v>0</v>
      </c>
      <c r="AD709">
        <v>2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58</v>
      </c>
      <c r="B710" t="s">
        <v>96</v>
      </c>
      <c r="C710" t="s">
        <v>97</v>
      </c>
      <c r="D710" s="1">
        <v>43200</v>
      </c>
      <c r="E710" s="1">
        <v>40602</v>
      </c>
      <c r="F710">
        <v>2018</v>
      </c>
      <c r="G710">
        <v>12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105</v>
      </c>
      <c r="Y710" t="s">
        <v>105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58</v>
      </c>
      <c r="B711" t="s">
        <v>96</v>
      </c>
      <c r="C711" t="s">
        <v>97</v>
      </c>
      <c r="D711" s="1">
        <v>43200</v>
      </c>
      <c r="E711" s="1">
        <v>40602</v>
      </c>
      <c r="F711">
        <v>2018</v>
      </c>
      <c r="G711">
        <v>11</v>
      </c>
      <c r="H711">
        <v>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105</v>
      </c>
      <c r="Y711" t="s">
        <v>105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58</v>
      </c>
      <c r="B712" t="s">
        <v>96</v>
      </c>
      <c r="C712" t="s">
        <v>97</v>
      </c>
      <c r="D712" s="1">
        <v>43200</v>
      </c>
      <c r="E712" s="1">
        <v>40602</v>
      </c>
      <c r="F712">
        <v>2018</v>
      </c>
      <c r="G712">
        <v>10</v>
      </c>
      <c r="H712">
        <v>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105</v>
      </c>
      <c r="Y712" t="s">
        <v>105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58</v>
      </c>
      <c r="B713" t="s">
        <v>96</v>
      </c>
      <c r="C713" t="s">
        <v>97</v>
      </c>
      <c r="D713" s="1">
        <v>43200</v>
      </c>
      <c r="E713" s="1">
        <v>40602</v>
      </c>
      <c r="F713">
        <v>2018</v>
      </c>
      <c r="G713">
        <v>9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105</v>
      </c>
      <c r="Y713" t="s">
        <v>105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58</v>
      </c>
      <c r="B714" t="s">
        <v>96</v>
      </c>
      <c r="C714" t="s">
        <v>97</v>
      </c>
      <c r="D714" s="1">
        <v>43200</v>
      </c>
      <c r="E714" s="1">
        <v>40602</v>
      </c>
      <c r="F714">
        <v>2018</v>
      </c>
      <c r="G714">
        <v>8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105</v>
      </c>
      <c r="Y714" t="s">
        <v>105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58</v>
      </c>
      <c r="B715" t="s">
        <v>96</v>
      </c>
      <c r="C715" t="s">
        <v>97</v>
      </c>
      <c r="D715" s="1">
        <v>43200</v>
      </c>
      <c r="E715" s="1">
        <v>40602</v>
      </c>
      <c r="F715">
        <v>2018</v>
      </c>
      <c r="G715">
        <v>7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105</v>
      </c>
      <c r="Y715" t="s">
        <v>105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58</v>
      </c>
      <c r="B716" t="s">
        <v>96</v>
      </c>
      <c r="C716" t="s">
        <v>97</v>
      </c>
      <c r="D716" s="1">
        <v>43200</v>
      </c>
      <c r="E716" s="1">
        <v>40602</v>
      </c>
      <c r="F716">
        <v>2018</v>
      </c>
      <c r="G716">
        <v>6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105</v>
      </c>
      <c r="Y716" t="s">
        <v>105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58</v>
      </c>
      <c r="B717" t="s">
        <v>96</v>
      </c>
      <c r="C717" t="s">
        <v>97</v>
      </c>
      <c r="D717" s="1">
        <v>43200</v>
      </c>
      <c r="E717" s="1">
        <v>40602</v>
      </c>
      <c r="F717">
        <v>2018</v>
      </c>
      <c r="G717">
        <v>5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105</v>
      </c>
      <c r="Y717" t="s">
        <v>105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58</v>
      </c>
      <c r="B718" t="s">
        <v>96</v>
      </c>
      <c r="C718" t="s">
        <v>97</v>
      </c>
      <c r="D718" s="1">
        <v>43200</v>
      </c>
      <c r="E718" s="1">
        <v>40602</v>
      </c>
      <c r="F718">
        <v>2018</v>
      </c>
      <c r="G718">
        <v>4</v>
      </c>
      <c r="H718">
        <v>2</v>
      </c>
      <c r="I718">
        <v>4</v>
      </c>
      <c r="J718">
        <v>4</v>
      </c>
      <c r="K718">
        <v>0</v>
      </c>
      <c r="L718">
        <v>0</v>
      </c>
      <c r="M718">
        <v>4</v>
      </c>
      <c r="N718">
        <v>0</v>
      </c>
      <c r="O718">
        <v>0</v>
      </c>
      <c r="P718" t="s">
        <v>6680</v>
      </c>
      <c r="Q718" t="s">
        <v>6680</v>
      </c>
      <c r="R718">
        <v>275</v>
      </c>
      <c r="S718">
        <v>0</v>
      </c>
      <c r="T718">
        <v>500</v>
      </c>
      <c r="U718">
        <v>0</v>
      </c>
      <c r="V718">
        <v>0</v>
      </c>
      <c r="W718">
        <v>0</v>
      </c>
      <c r="X718" t="s">
        <v>6681</v>
      </c>
      <c r="Y718" t="s">
        <v>6682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0</v>
      </c>
      <c r="AH718">
        <v>2</v>
      </c>
    </row>
    <row r="719" spans="1:34" x14ac:dyDescent="0.25">
      <c r="A719">
        <v>58</v>
      </c>
      <c r="B719" t="s">
        <v>96</v>
      </c>
      <c r="C719" t="s">
        <v>97</v>
      </c>
      <c r="D719" s="1">
        <v>43200</v>
      </c>
      <c r="E719" s="1">
        <v>40602</v>
      </c>
      <c r="F719">
        <v>2018</v>
      </c>
      <c r="G719">
        <v>3</v>
      </c>
      <c r="H719">
        <v>1</v>
      </c>
      <c r="I719">
        <v>6</v>
      </c>
      <c r="J719">
        <v>6</v>
      </c>
      <c r="K719">
        <v>0</v>
      </c>
      <c r="L719">
        <v>0</v>
      </c>
      <c r="M719">
        <v>6</v>
      </c>
      <c r="N719">
        <v>0</v>
      </c>
      <c r="O719">
        <v>0</v>
      </c>
      <c r="P719" t="s">
        <v>6683</v>
      </c>
      <c r="Q719" t="s">
        <v>6683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3670</v>
      </c>
      <c r="Y719" t="s">
        <v>6684</v>
      </c>
      <c r="Z719">
        <v>0</v>
      </c>
      <c r="AA719">
        <v>0</v>
      </c>
      <c r="AB719">
        <v>2</v>
      </c>
      <c r="AC719">
        <v>0</v>
      </c>
      <c r="AD719">
        <v>2</v>
      </c>
      <c r="AE719">
        <v>5</v>
      </c>
      <c r="AF719">
        <v>2</v>
      </c>
      <c r="AG719">
        <v>0</v>
      </c>
      <c r="AH719">
        <v>7</v>
      </c>
    </row>
    <row r="720" spans="1:34" x14ac:dyDescent="0.25">
      <c r="A720">
        <v>58</v>
      </c>
      <c r="B720" t="s">
        <v>96</v>
      </c>
      <c r="C720" t="s">
        <v>97</v>
      </c>
      <c r="D720" s="1">
        <v>43200</v>
      </c>
      <c r="E720" s="1">
        <v>40602</v>
      </c>
      <c r="F720">
        <v>2018</v>
      </c>
      <c r="G720">
        <v>2</v>
      </c>
      <c r="H720">
        <v>1</v>
      </c>
      <c r="I720">
        <v>3</v>
      </c>
      <c r="J720">
        <v>3</v>
      </c>
      <c r="K720">
        <v>1</v>
      </c>
      <c r="L720">
        <v>1</v>
      </c>
      <c r="M720">
        <v>2</v>
      </c>
      <c r="N720">
        <v>0</v>
      </c>
      <c r="O720">
        <v>0</v>
      </c>
      <c r="P720" t="s">
        <v>6685</v>
      </c>
      <c r="Q720" t="s">
        <v>6685</v>
      </c>
      <c r="R720" t="s">
        <v>593</v>
      </c>
      <c r="S720">
        <v>0</v>
      </c>
      <c r="T720" t="s">
        <v>1188</v>
      </c>
      <c r="U720" t="s">
        <v>1201</v>
      </c>
      <c r="V720">
        <v>0</v>
      </c>
      <c r="W720" t="s">
        <v>1202</v>
      </c>
      <c r="X720" t="s">
        <v>6686</v>
      </c>
      <c r="Y720" t="s">
        <v>6687</v>
      </c>
      <c r="Z720" t="s">
        <v>720</v>
      </c>
      <c r="AA720">
        <v>1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</row>
    <row r="721" spans="1:34" x14ac:dyDescent="0.25">
      <c r="A721">
        <v>58</v>
      </c>
      <c r="B721" t="s">
        <v>96</v>
      </c>
      <c r="C721" t="s">
        <v>97</v>
      </c>
      <c r="D721" s="1">
        <v>43200</v>
      </c>
      <c r="E721" s="1">
        <v>40602</v>
      </c>
      <c r="F721">
        <v>2018</v>
      </c>
      <c r="G721">
        <v>1</v>
      </c>
      <c r="H721">
        <v>1</v>
      </c>
      <c r="I721">
        <v>3</v>
      </c>
      <c r="J721">
        <v>3</v>
      </c>
      <c r="K721">
        <v>2</v>
      </c>
      <c r="L721">
        <v>2</v>
      </c>
      <c r="M721">
        <v>1</v>
      </c>
      <c r="N721">
        <v>0</v>
      </c>
      <c r="O721">
        <v>0</v>
      </c>
      <c r="P721" t="s">
        <v>6688</v>
      </c>
      <c r="Q721" t="s">
        <v>6688</v>
      </c>
      <c r="R721">
        <v>200</v>
      </c>
      <c r="S721">
        <v>0</v>
      </c>
      <c r="T721" t="s">
        <v>1188</v>
      </c>
      <c r="U721">
        <v>0</v>
      </c>
      <c r="V721">
        <v>0</v>
      </c>
      <c r="W721">
        <v>0</v>
      </c>
      <c r="X721" t="s">
        <v>6689</v>
      </c>
      <c r="Y721" t="s">
        <v>6690</v>
      </c>
      <c r="Z721">
        <v>0</v>
      </c>
      <c r="AA721">
        <v>0</v>
      </c>
      <c r="AB721">
        <v>2</v>
      </c>
      <c r="AC721">
        <v>0</v>
      </c>
      <c r="AD721">
        <v>1</v>
      </c>
      <c r="AE721">
        <v>4</v>
      </c>
      <c r="AF721">
        <v>1</v>
      </c>
      <c r="AG721">
        <v>0</v>
      </c>
      <c r="AH721">
        <v>5</v>
      </c>
    </row>
    <row r="722" spans="1:34" x14ac:dyDescent="0.25">
      <c r="A722">
        <v>1121</v>
      </c>
      <c r="B722" t="s">
        <v>98</v>
      </c>
      <c r="C722" t="s">
        <v>93</v>
      </c>
      <c r="D722" s="1">
        <v>43195</v>
      </c>
      <c r="E722" s="1">
        <v>41380</v>
      </c>
      <c r="F722">
        <v>2018</v>
      </c>
      <c r="G722">
        <v>12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105</v>
      </c>
      <c r="Y722" t="s">
        <v>105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1121</v>
      </c>
      <c r="B723" t="s">
        <v>98</v>
      </c>
      <c r="C723" t="s">
        <v>93</v>
      </c>
      <c r="D723" s="1">
        <v>43195</v>
      </c>
      <c r="E723" s="1">
        <v>41380</v>
      </c>
      <c r="F723">
        <v>2018</v>
      </c>
      <c r="G723">
        <v>11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105</v>
      </c>
      <c r="Y723" t="s">
        <v>105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1121</v>
      </c>
      <c r="B724" t="s">
        <v>98</v>
      </c>
      <c r="C724" t="s">
        <v>93</v>
      </c>
      <c r="D724" s="1">
        <v>43195</v>
      </c>
      <c r="E724" s="1">
        <v>41380</v>
      </c>
      <c r="F724">
        <v>2018</v>
      </c>
      <c r="G724">
        <v>10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105</v>
      </c>
      <c r="Y724" t="s">
        <v>105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1121</v>
      </c>
      <c r="B725" t="s">
        <v>98</v>
      </c>
      <c r="C725" t="s">
        <v>93</v>
      </c>
      <c r="D725" s="1">
        <v>43195</v>
      </c>
      <c r="E725" s="1">
        <v>41380</v>
      </c>
      <c r="F725">
        <v>2018</v>
      </c>
      <c r="G725">
        <v>9</v>
      </c>
      <c r="H725">
        <v>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105</v>
      </c>
      <c r="Y725" t="s">
        <v>105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1121</v>
      </c>
      <c r="B726" t="s">
        <v>98</v>
      </c>
      <c r="C726" t="s">
        <v>93</v>
      </c>
      <c r="D726" s="1">
        <v>43195</v>
      </c>
      <c r="E726" s="1">
        <v>41380</v>
      </c>
      <c r="F726">
        <v>2018</v>
      </c>
      <c r="G726">
        <v>8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105</v>
      </c>
      <c r="Y726" t="s">
        <v>105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1121</v>
      </c>
      <c r="B727" t="s">
        <v>98</v>
      </c>
      <c r="C727" t="s">
        <v>93</v>
      </c>
      <c r="D727" s="1">
        <v>43195</v>
      </c>
      <c r="E727" s="1">
        <v>41380</v>
      </c>
      <c r="F727">
        <v>2018</v>
      </c>
      <c r="G727">
        <v>7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105</v>
      </c>
      <c r="Y727" t="s">
        <v>105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1121</v>
      </c>
      <c r="B728" t="s">
        <v>98</v>
      </c>
      <c r="C728" t="s">
        <v>93</v>
      </c>
      <c r="D728" s="1">
        <v>43195</v>
      </c>
      <c r="E728" s="1">
        <v>41380</v>
      </c>
      <c r="F728">
        <v>2018</v>
      </c>
      <c r="G728">
        <v>6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105</v>
      </c>
      <c r="Y728" t="s">
        <v>105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1121</v>
      </c>
      <c r="B729" t="s">
        <v>98</v>
      </c>
      <c r="C729" t="s">
        <v>93</v>
      </c>
      <c r="D729" s="1">
        <v>43195</v>
      </c>
      <c r="E729" s="1">
        <v>41380</v>
      </c>
      <c r="F729">
        <v>2018</v>
      </c>
      <c r="G729">
        <v>5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105</v>
      </c>
      <c r="Y729" t="s">
        <v>105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1121</v>
      </c>
      <c r="B730" t="s">
        <v>98</v>
      </c>
      <c r="C730" t="s">
        <v>93</v>
      </c>
      <c r="D730" s="1">
        <v>43195</v>
      </c>
      <c r="E730" s="1">
        <v>41380</v>
      </c>
      <c r="F730">
        <v>2018</v>
      </c>
      <c r="G730">
        <v>4</v>
      </c>
      <c r="H730">
        <v>2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550</v>
      </c>
      <c r="Q730">
        <v>550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208</v>
      </c>
      <c r="Y730" t="s">
        <v>408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0</v>
      </c>
      <c r="AH730">
        <v>2</v>
      </c>
    </row>
    <row r="731" spans="1:34" x14ac:dyDescent="0.25">
      <c r="A731">
        <v>1121</v>
      </c>
      <c r="B731" t="s">
        <v>98</v>
      </c>
      <c r="C731" t="s">
        <v>93</v>
      </c>
      <c r="D731" s="1">
        <v>43195</v>
      </c>
      <c r="E731" s="1">
        <v>41380</v>
      </c>
      <c r="F731">
        <v>2018</v>
      </c>
      <c r="G731">
        <v>3</v>
      </c>
      <c r="H731">
        <v>1</v>
      </c>
      <c r="I731">
        <v>5</v>
      </c>
      <c r="J731">
        <v>5</v>
      </c>
      <c r="K731">
        <v>3</v>
      </c>
      <c r="L731">
        <v>3</v>
      </c>
      <c r="M731">
        <v>2</v>
      </c>
      <c r="N731">
        <v>0</v>
      </c>
      <c r="O731">
        <v>0</v>
      </c>
      <c r="P731">
        <v>1600</v>
      </c>
      <c r="Q731">
        <v>1600</v>
      </c>
      <c r="R731">
        <v>650</v>
      </c>
      <c r="S731">
        <v>120</v>
      </c>
      <c r="T731">
        <v>400</v>
      </c>
      <c r="U731">
        <v>0</v>
      </c>
      <c r="V731">
        <v>0</v>
      </c>
      <c r="W731">
        <v>0</v>
      </c>
      <c r="X731" t="s">
        <v>5531</v>
      </c>
      <c r="Y731" t="s">
        <v>1130</v>
      </c>
      <c r="Z731">
        <v>0</v>
      </c>
      <c r="AA731">
        <v>0</v>
      </c>
      <c r="AB731">
        <v>3</v>
      </c>
      <c r="AC731">
        <v>0</v>
      </c>
      <c r="AD731">
        <v>2</v>
      </c>
      <c r="AE731">
        <v>1</v>
      </c>
      <c r="AF731">
        <v>0</v>
      </c>
      <c r="AG731">
        <v>0</v>
      </c>
      <c r="AH731">
        <v>1</v>
      </c>
    </row>
    <row r="732" spans="1:34" x14ac:dyDescent="0.25">
      <c r="A732">
        <v>1121</v>
      </c>
      <c r="B732" t="s">
        <v>98</v>
      </c>
      <c r="C732" t="s">
        <v>93</v>
      </c>
      <c r="D732" s="1">
        <v>43195</v>
      </c>
      <c r="E732" s="1">
        <v>41380</v>
      </c>
      <c r="F732">
        <v>2018</v>
      </c>
      <c r="G732">
        <v>2</v>
      </c>
      <c r="H732">
        <v>1</v>
      </c>
      <c r="I732">
        <v>7</v>
      </c>
      <c r="J732">
        <v>6</v>
      </c>
      <c r="K732">
        <v>4</v>
      </c>
      <c r="L732">
        <v>4</v>
      </c>
      <c r="M732">
        <v>2</v>
      </c>
      <c r="N732">
        <v>0</v>
      </c>
      <c r="O732">
        <v>1</v>
      </c>
      <c r="P732">
        <v>1600</v>
      </c>
      <c r="Q732">
        <v>1050</v>
      </c>
      <c r="R732">
        <v>0</v>
      </c>
      <c r="S732">
        <v>105</v>
      </c>
      <c r="T732">
        <v>0</v>
      </c>
      <c r="U732">
        <v>0</v>
      </c>
      <c r="V732">
        <v>0</v>
      </c>
      <c r="W732">
        <v>0</v>
      </c>
      <c r="X732" t="s">
        <v>1458</v>
      </c>
      <c r="Y732" t="s">
        <v>6691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1121</v>
      </c>
      <c r="B733" t="s">
        <v>98</v>
      </c>
      <c r="C733" t="s">
        <v>93</v>
      </c>
      <c r="D733" s="1">
        <v>43195</v>
      </c>
      <c r="E733" s="1">
        <v>41380</v>
      </c>
      <c r="F733">
        <v>2018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200</v>
      </c>
      <c r="S733">
        <v>150</v>
      </c>
      <c r="T733">
        <v>200</v>
      </c>
      <c r="U733">
        <v>0</v>
      </c>
      <c r="V733">
        <v>0</v>
      </c>
      <c r="W733">
        <v>0</v>
      </c>
      <c r="X733" t="s">
        <v>1667</v>
      </c>
      <c r="Y733" t="s">
        <v>648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</row>
    <row r="734" spans="1:34" x14ac:dyDescent="0.25">
      <c r="A734">
        <v>11212</v>
      </c>
      <c r="B734" t="s">
        <v>1240</v>
      </c>
      <c r="C734" t="s">
        <v>1241</v>
      </c>
      <c r="D734" s="1">
        <v>43193</v>
      </c>
      <c r="E734" s="1">
        <v>43011</v>
      </c>
      <c r="F734">
        <v>2018</v>
      </c>
      <c r="G734">
        <v>12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105</v>
      </c>
      <c r="Y734" t="s">
        <v>105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11212</v>
      </c>
      <c r="B735" t="s">
        <v>1240</v>
      </c>
      <c r="C735" t="s">
        <v>1241</v>
      </c>
      <c r="D735" s="1">
        <v>43193</v>
      </c>
      <c r="E735" s="1">
        <v>43011</v>
      </c>
      <c r="F735">
        <v>2018</v>
      </c>
      <c r="G735">
        <v>11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105</v>
      </c>
      <c r="Y735" t="s">
        <v>105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11212</v>
      </c>
      <c r="B736" t="s">
        <v>1240</v>
      </c>
      <c r="C736" t="s">
        <v>1241</v>
      </c>
      <c r="D736" s="1">
        <v>43193</v>
      </c>
      <c r="E736" s="1">
        <v>43011</v>
      </c>
      <c r="F736">
        <v>2018</v>
      </c>
      <c r="G736">
        <v>10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105</v>
      </c>
      <c r="Y736" t="s">
        <v>105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11212</v>
      </c>
      <c r="B737" t="s">
        <v>1240</v>
      </c>
      <c r="C737" t="s">
        <v>1241</v>
      </c>
      <c r="D737" s="1">
        <v>43193</v>
      </c>
      <c r="E737" s="1">
        <v>43011</v>
      </c>
      <c r="F737">
        <v>2018</v>
      </c>
      <c r="G737">
        <v>9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105</v>
      </c>
      <c r="Y737" t="s">
        <v>105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11212</v>
      </c>
      <c r="B738" t="s">
        <v>1240</v>
      </c>
      <c r="C738" t="s">
        <v>1241</v>
      </c>
      <c r="D738" s="1">
        <v>43193</v>
      </c>
      <c r="E738" s="1">
        <v>43011</v>
      </c>
      <c r="F738">
        <v>2018</v>
      </c>
      <c r="G738">
        <v>8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105</v>
      </c>
      <c r="Y738" t="s">
        <v>105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11212</v>
      </c>
      <c r="B739" t="s">
        <v>1240</v>
      </c>
      <c r="C739" t="s">
        <v>1241</v>
      </c>
      <c r="D739" s="1">
        <v>43193</v>
      </c>
      <c r="E739" s="1">
        <v>43011</v>
      </c>
      <c r="F739">
        <v>2018</v>
      </c>
      <c r="G739">
        <v>7</v>
      </c>
      <c r="H739">
        <v>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105</v>
      </c>
      <c r="Y739" t="s">
        <v>105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11212</v>
      </c>
      <c r="B740" t="s">
        <v>1240</v>
      </c>
      <c r="C740" t="s">
        <v>1241</v>
      </c>
      <c r="D740" s="1">
        <v>43193</v>
      </c>
      <c r="E740" s="1">
        <v>43011</v>
      </c>
      <c r="F740">
        <v>2018</v>
      </c>
      <c r="G740">
        <v>6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105</v>
      </c>
      <c r="Y740" t="s">
        <v>105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11212</v>
      </c>
      <c r="B741" t="s">
        <v>1240</v>
      </c>
      <c r="C741" t="s">
        <v>1241</v>
      </c>
      <c r="D741" s="1">
        <v>43193</v>
      </c>
      <c r="E741" s="1">
        <v>43011</v>
      </c>
      <c r="F741">
        <v>2018</v>
      </c>
      <c r="G741">
        <v>5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105</v>
      </c>
      <c r="Y741" t="s">
        <v>105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11212</v>
      </c>
      <c r="B742" t="s">
        <v>1240</v>
      </c>
      <c r="C742" t="s">
        <v>1241</v>
      </c>
      <c r="D742" s="1">
        <v>43193</v>
      </c>
      <c r="E742" s="1">
        <v>43011</v>
      </c>
      <c r="F742">
        <v>2018</v>
      </c>
      <c r="G742">
        <v>4</v>
      </c>
      <c r="H742">
        <v>2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550</v>
      </c>
      <c r="Q742">
        <v>550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208</v>
      </c>
      <c r="Y742" t="s">
        <v>408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11212</v>
      </c>
      <c r="B743" t="s">
        <v>1240</v>
      </c>
      <c r="C743" t="s">
        <v>1241</v>
      </c>
      <c r="D743" s="1">
        <v>43193</v>
      </c>
      <c r="E743" s="1">
        <v>43011</v>
      </c>
      <c r="F743">
        <v>2018</v>
      </c>
      <c r="G743">
        <v>3</v>
      </c>
      <c r="H743">
        <v>1</v>
      </c>
      <c r="I743">
        <v>2</v>
      </c>
      <c r="J743">
        <v>2</v>
      </c>
      <c r="K743">
        <v>0</v>
      </c>
      <c r="L743">
        <v>0</v>
      </c>
      <c r="M743">
        <v>2</v>
      </c>
      <c r="N743">
        <v>0</v>
      </c>
      <c r="O743">
        <v>0</v>
      </c>
      <c r="P743">
        <v>1100</v>
      </c>
      <c r="Q743">
        <v>1100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514</v>
      </c>
      <c r="Y743" t="s">
        <v>503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</row>
    <row r="744" spans="1:34" x14ac:dyDescent="0.25">
      <c r="A744">
        <v>11212</v>
      </c>
      <c r="B744" t="s">
        <v>1240</v>
      </c>
      <c r="C744" t="s">
        <v>1241</v>
      </c>
      <c r="D744" s="1">
        <v>43193</v>
      </c>
      <c r="E744" s="1">
        <v>43011</v>
      </c>
      <c r="F744">
        <v>2018</v>
      </c>
      <c r="G744">
        <v>2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6692</v>
      </c>
      <c r="X744" t="s">
        <v>105</v>
      </c>
      <c r="Y744" t="s">
        <v>105</v>
      </c>
      <c r="Z744">
        <v>300</v>
      </c>
      <c r="AA744">
        <v>1</v>
      </c>
      <c r="AB744">
        <v>1</v>
      </c>
      <c r="AC744">
        <v>0</v>
      </c>
      <c r="AD744">
        <v>0</v>
      </c>
      <c r="AE744">
        <v>6</v>
      </c>
      <c r="AF744">
        <v>0</v>
      </c>
      <c r="AG744">
        <v>0</v>
      </c>
      <c r="AH744">
        <v>6</v>
      </c>
    </row>
    <row r="745" spans="1:34" x14ac:dyDescent="0.25">
      <c r="A745">
        <v>11212</v>
      </c>
      <c r="B745" t="s">
        <v>1240</v>
      </c>
      <c r="C745" t="s">
        <v>1241</v>
      </c>
      <c r="D745" s="1">
        <v>43193</v>
      </c>
      <c r="E745" s="1">
        <v>43011</v>
      </c>
      <c r="F745">
        <v>2018</v>
      </c>
      <c r="G745">
        <v>1</v>
      </c>
      <c r="H745">
        <v>1</v>
      </c>
      <c r="I745">
        <v>3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2</v>
      </c>
      <c r="P745">
        <v>3850</v>
      </c>
      <c r="Q745">
        <v>650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1223</v>
      </c>
      <c r="Y745" t="s">
        <v>658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0</v>
      </c>
      <c r="AH745">
        <v>3</v>
      </c>
    </row>
    <row r="746" spans="1:34" x14ac:dyDescent="0.25">
      <c r="A746">
        <v>23</v>
      </c>
      <c r="B746" t="s">
        <v>181</v>
      </c>
      <c r="C746" t="s">
        <v>182</v>
      </c>
      <c r="D746" s="1">
        <v>41853</v>
      </c>
      <c r="E746" s="1">
        <v>40085</v>
      </c>
      <c r="F746">
        <v>2018</v>
      </c>
      <c r="G746">
        <v>12</v>
      </c>
      <c r="H746">
        <v>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105</v>
      </c>
      <c r="Y746" t="s">
        <v>105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23</v>
      </c>
      <c r="B747" t="s">
        <v>181</v>
      </c>
      <c r="C747" t="s">
        <v>182</v>
      </c>
      <c r="D747" s="1">
        <v>41853</v>
      </c>
      <c r="E747" s="1">
        <v>40085</v>
      </c>
      <c r="F747">
        <v>2018</v>
      </c>
      <c r="G747">
        <v>11</v>
      </c>
      <c r="H747">
        <v>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105</v>
      </c>
      <c r="Y747" t="s">
        <v>105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23</v>
      </c>
      <c r="B748" t="s">
        <v>181</v>
      </c>
      <c r="C748" t="s">
        <v>182</v>
      </c>
      <c r="D748" s="1">
        <v>41853</v>
      </c>
      <c r="E748" s="1">
        <v>40085</v>
      </c>
      <c r="F748">
        <v>2018</v>
      </c>
      <c r="G748">
        <v>10</v>
      </c>
      <c r="H748">
        <v>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105</v>
      </c>
      <c r="Y748" t="s">
        <v>105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23</v>
      </c>
      <c r="B749" t="s">
        <v>181</v>
      </c>
      <c r="C749" t="s">
        <v>182</v>
      </c>
      <c r="D749" s="1">
        <v>41853</v>
      </c>
      <c r="E749" s="1">
        <v>40085</v>
      </c>
      <c r="F749">
        <v>2018</v>
      </c>
      <c r="G749">
        <v>9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105</v>
      </c>
      <c r="Y749" t="s">
        <v>105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23</v>
      </c>
      <c r="B750" t="s">
        <v>181</v>
      </c>
      <c r="C750" t="s">
        <v>182</v>
      </c>
      <c r="D750" s="1">
        <v>41853</v>
      </c>
      <c r="E750" s="1">
        <v>40085</v>
      </c>
      <c r="F750">
        <v>2018</v>
      </c>
      <c r="G750">
        <v>8</v>
      </c>
      <c r="H750">
        <v>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105</v>
      </c>
      <c r="Y750" t="s">
        <v>105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23</v>
      </c>
      <c r="B751" t="s">
        <v>181</v>
      </c>
      <c r="C751" t="s">
        <v>182</v>
      </c>
      <c r="D751" s="1">
        <v>41853</v>
      </c>
      <c r="E751" s="1">
        <v>40085</v>
      </c>
      <c r="F751">
        <v>2018</v>
      </c>
      <c r="G751">
        <v>7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105</v>
      </c>
      <c r="Y751" t="s">
        <v>105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23</v>
      </c>
      <c r="B752" t="s">
        <v>181</v>
      </c>
      <c r="C752" t="s">
        <v>182</v>
      </c>
      <c r="D752" s="1">
        <v>41853</v>
      </c>
      <c r="E752" s="1">
        <v>40085</v>
      </c>
      <c r="F752">
        <v>2018</v>
      </c>
      <c r="G752">
        <v>6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105</v>
      </c>
      <c r="Y752" t="s">
        <v>105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23</v>
      </c>
      <c r="B753" t="s">
        <v>181</v>
      </c>
      <c r="C753" t="s">
        <v>182</v>
      </c>
      <c r="D753" s="1">
        <v>41853</v>
      </c>
      <c r="E753" s="1">
        <v>40085</v>
      </c>
      <c r="F753">
        <v>2018</v>
      </c>
      <c r="G753">
        <v>5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105</v>
      </c>
      <c r="Y753" t="s">
        <v>105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23</v>
      </c>
      <c r="B754" t="s">
        <v>181</v>
      </c>
      <c r="C754" t="s">
        <v>182</v>
      </c>
      <c r="D754" s="1">
        <v>41853</v>
      </c>
      <c r="E754" s="1">
        <v>40085</v>
      </c>
      <c r="F754">
        <v>2018</v>
      </c>
      <c r="G754">
        <v>4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105</v>
      </c>
      <c r="Y754" t="s">
        <v>105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23</v>
      </c>
      <c r="B755" t="s">
        <v>181</v>
      </c>
      <c r="C755" t="s">
        <v>182</v>
      </c>
      <c r="D755" s="1">
        <v>41853</v>
      </c>
      <c r="E755" s="1">
        <v>40085</v>
      </c>
      <c r="F755">
        <v>2018</v>
      </c>
      <c r="G755">
        <v>3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105</v>
      </c>
      <c r="Y755" t="s">
        <v>105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23</v>
      </c>
      <c r="B756" t="s">
        <v>181</v>
      </c>
      <c r="C756" t="s">
        <v>182</v>
      </c>
      <c r="D756" s="1">
        <v>41853</v>
      </c>
      <c r="E756" s="1">
        <v>40085</v>
      </c>
      <c r="F756">
        <v>2018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105</v>
      </c>
      <c r="Y756" t="s">
        <v>105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23</v>
      </c>
      <c r="B757" t="s">
        <v>181</v>
      </c>
      <c r="C757" t="s">
        <v>182</v>
      </c>
      <c r="D757" s="1">
        <v>41853</v>
      </c>
      <c r="E757" s="1">
        <v>40085</v>
      </c>
      <c r="F757">
        <v>2018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105</v>
      </c>
      <c r="Y757" t="s">
        <v>105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1031</v>
      </c>
      <c r="B758" t="s">
        <v>159</v>
      </c>
      <c r="C758" t="s">
        <v>160</v>
      </c>
      <c r="D758" s="1">
        <v>42369</v>
      </c>
      <c r="E758" s="1">
        <v>41362</v>
      </c>
      <c r="F758">
        <v>2018</v>
      </c>
      <c r="G758">
        <v>12</v>
      </c>
      <c r="H758">
        <v>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105</v>
      </c>
      <c r="Y758" t="s">
        <v>105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1031</v>
      </c>
      <c r="B759" t="s">
        <v>159</v>
      </c>
      <c r="C759" t="s">
        <v>160</v>
      </c>
      <c r="D759" s="1">
        <v>42369</v>
      </c>
      <c r="E759" s="1">
        <v>41362</v>
      </c>
      <c r="F759">
        <v>2018</v>
      </c>
      <c r="G759">
        <v>11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105</v>
      </c>
      <c r="Y759" t="s">
        <v>105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1031</v>
      </c>
      <c r="B760" t="s">
        <v>159</v>
      </c>
      <c r="C760" t="s">
        <v>160</v>
      </c>
      <c r="D760" s="1">
        <v>42369</v>
      </c>
      <c r="E760" s="1">
        <v>41362</v>
      </c>
      <c r="F760">
        <v>2018</v>
      </c>
      <c r="G760">
        <v>10</v>
      </c>
      <c r="H760">
        <v>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105</v>
      </c>
      <c r="Y760" t="s">
        <v>105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1031</v>
      </c>
      <c r="B761" t="s">
        <v>159</v>
      </c>
      <c r="C761" t="s">
        <v>160</v>
      </c>
      <c r="D761" s="1">
        <v>42369</v>
      </c>
      <c r="E761" s="1">
        <v>41362</v>
      </c>
      <c r="F761">
        <v>2018</v>
      </c>
      <c r="G761">
        <v>9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105</v>
      </c>
      <c r="Y761" t="s">
        <v>105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1031</v>
      </c>
      <c r="B762" t="s">
        <v>159</v>
      </c>
      <c r="C762" t="s">
        <v>160</v>
      </c>
      <c r="D762" s="1">
        <v>42369</v>
      </c>
      <c r="E762" s="1">
        <v>41362</v>
      </c>
      <c r="F762">
        <v>2018</v>
      </c>
      <c r="G762">
        <v>8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105</v>
      </c>
      <c r="Y762" t="s">
        <v>105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1031</v>
      </c>
      <c r="B763" t="s">
        <v>159</v>
      </c>
      <c r="C763" t="s">
        <v>160</v>
      </c>
      <c r="D763" s="1">
        <v>42369</v>
      </c>
      <c r="E763" s="1">
        <v>41362</v>
      </c>
      <c r="F763">
        <v>2018</v>
      </c>
      <c r="G763">
        <v>7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105</v>
      </c>
      <c r="Y763" t="s">
        <v>105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1031</v>
      </c>
      <c r="B764" t="s">
        <v>159</v>
      </c>
      <c r="C764" t="s">
        <v>160</v>
      </c>
      <c r="D764" s="1">
        <v>42369</v>
      </c>
      <c r="E764" s="1">
        <v>41362</v>
      </c>
      <c r="F764">
        <v>2018</v>
      </c>
      <c r="G764">
        <v>6</v>
      </c>
      <c r="H764">
        <v>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105</v>
      </c>
      <c r="Y764" t="s">
        <v>105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1031</v>
      </c>
      <c r="B765" t="s">
        <v>159</v>
      </c>
      <c r="C765" t="s">
        <v>160</v>
      </c>
      <c r="D765" s="1">
        <v>42369</v>
      </c>
      <c r="E765" s="1">
        <v>41362</v>
      </c>
      <c r="F765">
        <v>2018</v>
      </c>
      <c r="G765">
        <v>5</v>
      </c>
      <c r="H765">
        <v>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105</v>
      </c>
      <c r="Y765" t="s">
        <v>105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1031</v>
      </c>
      <c r="B766" t="s">
        <v>159</v>
      </c>
      <c r="C766" t="s">
        <v>160</v>
      </c>
      <c r="D766" s="1">
        <v>42369</v>
      </c>
      <c r="E766" s="1">
        <v>41362</v>
      </c>
      <c r="F766">
        <v>2018</v>
      </c>
      <c r="G766">
        <v>4</v>
      </c>
      <c r="H766">
        <v>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105</v>
      </c>
      <c r="Y766" t="s">
        <v>105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1031</v>
      </c>
      <c r="B767" t="s">
        <v>159</v>
      </c>
      <c r="C767" t="s">
        <v>160</v>
      </c>
      <c r="D767" s="1">
        <v>42369</v>
      </c>
      <c r="E767" s="1">
        <v>41362</v>
      </c>
      <c r="F767">
        <v>2018</v>
      </c>
      <c r="G767">
        <v>3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105</v>
      </c>
      <c r="Y767" t="s">
        <v>105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1031</v>
      </c>
      <c r="B768" t="s">
        <v>159</v>
      </c>
      <c r="C768" t="s">
        <v>160</v>
      </c>
      <c r="D768" s="1">
        <v>42369</v>
      </c>
      <c r="E768" s="1">
        <v>41362</v>
      </c>
      <c r="F768">
        <v>2018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105</v>
      </c>
      <c r="Y768" t="s">
        <v>105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1031</v>
      </c>
      <c r="B769" t="s">
        <v>159</v>
      </c>
      <c r="C769" t="s">
        <v>160</v>
      </c>
      <c r="D769" s="1">
        <v>42369</v>
      </c>
      <c r="E769" s="1">
        <v>41362</v>
      </c>
      <c r="F769">
        <v>2018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105</v>
      </c>
      <c r="Y769" t="s">
        <v>105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32</v>
      </c>
      <c r="B770" t="s">
        <v>99</v>
      </c>
      <c r="C770" t="s">
        <v>100</v>
      </c>
      <c r="D770" s="1">
        <v>43198</v>
      </c>
      <c r="E770" s="1">
        <v>40301</v>
      </c>
      <c r="F770">
        <v>2018</v>
      </c>
      <c r="G770">
        <v>12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105</v>
      </c>
      <c r="Y770" t="s">
        <v>105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32</v>
      </c>
      <c r="B771" t="s">
        <v>99</v>
      </c>
      <c r="C771" t="s">
        <v>100</v>
      </c>
      <c r="D771" s="1">
        <v>43198</v>
      </c>
      <c r="E771" s="1">
        <v>40301</v>
      </c>
      <c r="F771">
        <v>2018</v>
      </c>
      <c r="G771">
        <v>11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105</v>
      </c>
      <c r="Y771" t="s">
        <v>105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32</v>
      </c>
      <c r="B772" t="s">
        <v>99</v>
      </c>
      <c r="C772" t="s">
        <v>100</v>
      </c>
      <c r="D772" s="1">
        <v>43198</v>
      </c>
      <c r="E772" s="1">
        <v>40301</v>
      </c>
      <c r="F772">
        <v>2018</v>
      </c>
      <c r="G772">
        <v>10</v>
      </c>
      <c r="H772">
        <v>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105</v>
      </c>
      <c r="Y772" t="s">
        <v>105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32</v>
      </c>
      <c r="B773" t="s">
        <v>99</v>
      </c>
      <c r="C773" t="s">
        <v>100</v>
      </c>
      <c r="D773" s="1">
        <v>43198</v>
      </c>
      <c r="E773" s="1">
        <v>40301</v>
      </c>
      <c r="F773">
        <v>2018</v>
      </c>
      <c r="G773">
        <v>9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105</v>
      </c>
      <c r="Y773" t="s">
        <v>105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32</v>
      </c>
      <c r="B774" t="s">
        <v>99</v>
      </c>
      <c r="C774" t="s">
        <v>100</v>
      </c>
      <c r="D774" s="1">
        <v>43198</v>
      </c>
      <c r="E774" s="1">
        <v>40301</v>
      </c>
      <c r="F774">
        <v>2018</v>
      </c>
      <c r="G774">
        <v>8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105</v>
      </c>
      <c r="Y774" t="s">
        <v>105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32</v>
      </c>
      <c r="B775" t="s">
        <v>99</v>
      </c>
      <c r="C775" t="s">
        <v>100</v>
      </c>
      <c r="D775" s="1">
        <v>43198</v>
      </c>
      <c r="E775" s="1">
        <v>40301</v>
      </c>
      <c r="F775">
        <v>2018</v>
      </c>
      <c r="G775">
        <v>7</v>
      </c>
      <c r="H775">
        <v>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105</v>
      </c>
      <c r="Y775" t="s">
        <v>105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32</v>
      </c>
      <c r="B776" t="s">
        <v>99</v>
      </c>
      <c r="C776" t="s">
        <v>100</v>
      </c>
      <c r="D776" s="1">
        <v>43198</v>
      </c>
      <c r="E776" s="1">
        <v>40301</v>
      </c>
      <c r="F776">
        <v>2018</v>
      </c>
      <c r="G776">
        <v>6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105</v>
      </c>
      <c r="Y776" t="s">
        <v>105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32</v>
      </c>
      <c r="B777" t="s">
        <v>99</v>
      </c>
      <c r="C777" t="s">
        <v>100</v>
      </c>
      <c r="D777" s="1">
        <v>43198</v>
      </c>
      <c r="E777" s="1">
        <v>40301</v>
      </c>
      <c r="F777">
        <v>2018</v>
      </c>
      <c r="G777">
        <v>5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105</v>
      </c>
      <c r="Y777" t="s">
        <v>105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32</v>
      </c>
      <c r="B778" t="s">
        <v>99</v>
      </c>
      <c r="C778" t="s">
        <v>100</v>
      </c>
      <c r="D778" s="1">
        <v>43198</v>
      </c>
      <c r="E778" s="1">
        <v>40301</v>
      </c>
      <c r="F778">
        <v>2018</v>
      </c>
      <c r="G778">
        <v>4</v>
      </c>
      <c r="H778">
        <v>2</v>
      </c>
      <c r="I778">
        <v>4</v>
      </c>
      <c r="J778">
        <v>4</v>
      </c>
      <c r="K778">
        <v>0</v>
      </c>
      <c r="L778">
        <v>0</v>
      </c>
      <c r="M778">
        <v>4</v>
      </c>
      <c r="N778">
        <v>0</v>
      </c>
      <c r="O778">
        <v>0</v>
      </c>
      <c r="P778">
        <v>1150</v>
      </c>
      <c r="Q778">
        <v>1150</v>
      </c>
      <c r="R778" t="s">
        <v>417</v>
      </c>
      <c r="S778">
        <v>200</v>
      </c>
      <c r="T778">
        <v>0</v>
      </c>
      <c r="U778">
        <v>460</v>
      </c>
      <c r="V778">
        <v>60</v>
      </c>
      <c r="W778" t="s">
        <v>6693</v>
      </c>
      <c r="X778" t="s">
        <v>668</v>
      </c>
      <c r="Y778" t="s">
        <v>544</v>
      </c>
      <c r="Z778" t="s">
        <v>417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 x14ac:dyDescent="0.25">
      <c r="A779">
        <v>32</v>
      </c>
      <c r="B779" t="s">
        <v>99</v>
      </c>
      <c r="C779" t="s">
        <v>100</v>
      </c>
      <c r="D779" s="1">
        <v>43198</v>
      </c>
      <c r="E779" s="1">
        <v>40301</v>
      </c>
      <c r="F779">
        <v>2018</v>
      </c>
      <c r="G779">
        <v>3</v>
      </c>
      <c r="H779">
        <v>1</v>
      </c>
      <c r="I779">
        <v>6</v>
      </c>
      <c r="J779">
        <v>5</v>
      </c>
      <c r="K779">
        <v>0</v>
      </c>
      <c r="L779">
        <v>0</v>
      </c>
      <c r="M779">
        <v>5</v>
      </c>
      <c r="N779">
        <v>0</v>
      </c>
      <c r="O779">
        <v>1</v>
      </c>
      <c r="P779">
        <v>1995</v>
      </c>
      <c r="Q779">
        <v>1255</v>
      </c>
      <c r="R779">
        <v>350</v>
      </c>
      <c r="S779">
        <v>430</v>
      </c>
      <c r="T779">
        <v>170</v>
      </c>
      <c r="U779">
        <v>340</v>
      </c>
      <c r="V779">
        <v>60</v>
      </c>
      <c r="W779" t="s">
        <v>6694</v>
      </c>
      <c r="X779" t="s">
        <v>2195</v>
      </c>
      <c r="Y779" t="s">
        <v>6695</v>
      </c>
      <c r="Z779" t="s">
        <v>454</v>
      </c>
      <c r="AA779">
        <v>0</v>
      </c>
      <c r="AB779">
        <v>1</v>
      </c>
      <c r="AC779">
        <v>0</v>
      </c>
      <c r="AD779">
        <v>1</v>
      </c>
      <c r="AE779">
        <v>0</v>
      </c>
      <c r="AF779">
        <v>5</v>
      </c>
      <c r="AG779">
        <v>0</v>
      </c>
      <c r="AH779">
        <v>7</v>
      </c>
    </row>
    <row r="780" spans="1:34" x14ac:dyDescent="0.25">
      <c r="A780">
        <v>32</v>
      </c>
      <c r="B780" t="s">
        <v>99</v>
      </c>
      <c r="C780" t="s">
        <v>100</v>
      </c>
      <c r="D780" s="1">
        <v>43198</v>
      </c>
      <c r="E780" s="1">
        <v>40301</v>
      </c>
      <c r="F780">
        <v>2018</v>
      </c>
      <c r="G780">
        <v>2</v>
      </c>
      <c r="H780">
        <v>1</v>
      </c>
      <c r="I780">
        <v>8</v>
      </c>
      <c r="J780">
        <v>8</v>
      </c>
      <c r="K780">
        <v>0</v>
      </c>
      <c r="L780">
        <v>0</v>
      </c>
      <c r="M780">
        <v>8</v>
      </c>
      <c r="N780">
        <v>0</v>
      </c>
      <c r="O780">
        <v>0</v>
      </c>
      <c r="P780" t="s">
        <v>6696</v>
      </c>
      <c r="Q780" t="s">
        <v>6696</v>
      </c>
      <c r="R780">
        <v>125</v>
      </c>
      <c r="S780">
        <v>1025</v>
      </c>
      <c r="T780">
        <v>340</v>
      </c>
      <c r="U780">
        <v>680</v>
      </c>
      <c r="V780">
        <v>180</v>
      </c>
      <c r="W780" t="s">
        <v>6697</v>
      </c>
      <c r="X780" t="s">
        <v>6698</v>
      </c>
      <c r="Y780" t="s">
        <v>6699</v>
      </c>
      <c r="Z780">
        <v>450</v>
      </c>
      <c r="AA780">
        <v>2</v>
      </c>
      <c r="AB780">
        <v>2</v>
      </c>
      <c r="AC780">
        <v>0</v>
      </c>
      <c r="AD780">
        <v>1</v>
      </c>
      <c r="AE780">
        <v>0</v>
      </c>
      <c r="AF780">
        <v>4</v>
      </c>
      <c r="AG780">
        <v>0</v>
      </c>
      <c r="AH780">
        <v>4</v>
      </c>
    </row>
    <row r="781" spans="1:34" x14ac:dyDescent="0.25">
      <c r="A781">
        <v>32</v>
      </c>
      <c r="B781" t="s">
        <v>99</v>
      </c>
      <c r="C781" t="s">
        <v>100</v>
      </c>
      <c r="D781" s="1">
        <v>43198</v>
      </c>
      <c r="E781" s="1">
        <v>40301</v>
      </c>
      <c r="F781">
        <v>2018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250</v>
      </c>
      <c r="Q781">
        <v>250</v>
      </c>
      <c r="R781">
        <v>450</v>
      </c>
      <c r="S781">
        <v>150</v>
      </c>
      <c r="T781">
        <v>170</v>
      </c>
      <c r="U781">
        <v>400</v>
      </c>
      <c r="V781">
        <v>30</v>
      </c>
      <c r="W781" t="s">
        <v>6700</v>
      </c>
      <c r="X781" t="s">
        <v>273</v>
      </c>
      <c r="Y781" t="s">
        <v>2548</v>
      </c>
      <c r="Z781">
        <v>275</v>
      </c>
      <c r="AA781">
        <v>1</v>
      </c>
      <c r="AB781">
        <v>1</v>
      </c>
      <c r="AC781">
        <v>0</v>
      </c>
      <c r="AD781">
        <v>3</v>
      </c>
      <c r="AE781">
        <v>0</v>
      </c>
      <c r="AF781">
        <v>3</v>
      </c>
      <c r="AG781">
        <v>2</v>
      </c>
      <c r="AH781">
        <v>5</v>
      </c>
    </row>
    <row r="782" spans="1:34" x14ac:dyDescent="0.25">
      <c r="A782">
        <v>1153</v>
      </c>
      <c r="B782" t="s">
        <v>101</v>
      </c>
      <c r="C782" t="s">
        <v>102</v>
      </c>
      <c r="D782" s="1">
        <v>43196</v>
      </c>
      <c r="E782" s="1">
        <v>41493</v>
      </c>
      <c r="F782">
        <v>2018</v>
      </c>
      <c r="G782">
        <v>12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105</v>
      </c>
      <c r="Y782" t="s">
        <v>105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1153</v>
      </c>
      <c r="B783" t="s">
        <v>101</v>
      </c>
      <c r="C783" t="s">
        <v>102</v>
      </c>
      <c r="D783" s="1">
        <v>43196</v>
      </c>
      <c r="E783" s="1">
        <v>41493</v>
      </c>
      <c r="F783">
        <v>2018</v>
      </c>
      <c r="G783">
        <v>11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105</v>
      </c>
      <c r="Y783" t="s">
        <v>105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1153</v>
      </c>
      <c r="B784" t="s">
        <v>101</v>
      </c>
      <c r="C784" t="s">
        <v>102</v>
      </c>
      <c r="D784" s="1">
        <v>43196</v>
      </c>
      <c r="E784" s="1">
        <v>41493</v>
      </c>
      <c r="F784">
        <v>2018</v>
      </c>
      <c r="G784">
        <v>10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105</v>
      </c>
      <c r="Y784" t="s">
        <v>105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1153</v>
      </c>
      <c r="B785" t="s">
        <v>101</v>
      </c>
      <c r="C785" t="s">
        <v>102</v>
      </c>
      <c r="D785" s="1">
        <v>43196</v>
      </c>
      <c r="E785" s="1">
        <v>41493</v>
      </c>
      <c r="F785">
        <v>2018</v>
      </c>
      <c r="G785">
        <v>9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105</v>
      </c>
      <c r="Y785" t="s">
        <v>105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1153</v>
      </c>
      <c r="B786" t="s">
        <v>101</v>
      </c>
      <c r="C786" t="s">
        <v>102</v>
      </c>
      <c r="D786" s="1">
        <v>43196</v>
      </c>
      <c r="E786" s="1">
        <v>41493</v>
      </c>
      <c r="F786">
        <v>2018</v>
      </c>
      <c r="G786">
        <v>8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105</v>
      </c>
      <c r="Y786" t="s">
        <v>105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1153</v>
      </c>
      <c r="B787" t="s">
        <v>101</v>
      </c>
      <c r="C787" t="s">
        <v>102</v>
      </c>
      <c r="D787" s="1">
        <v>43196</v>
      </c>
      <c r="E787" s="1">
        <v>41493</v>
      </c>
      <c r="F787">
        <v>2018</v>
      </c>
      <c r="G787">
        <v>7</v>
      </c>
      <c r="H787">
        <v>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105</v>
      </c>
      <c r="Y787" t="s">
        <v>105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1153</v>
      </c>
      <c r="B788" t="s">
        <v>101</v>
      </c>
      <c r="C788" t="s">
        <v>102</v>
      </c>
      <c r="D788" s="1">
        <v>43196</v>
      </c>
      <c r="E788" s="1">
        <v>41493</v>
      </c>
      <c r="F788">
        <v>2018</v>
      </c>
      <c r="G788">
        <v>6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105</v>
      </c>
      <c r="Y788" t="s">
        <v>105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1153</v>
      </c>
      <c r="B789" t="s">
        <v>101</v>
      </c>
      <c r="C789" t="s">
        <v>102</v>
      </c>
      <c r="D789" s="1">
        <v>43196</v>
      </c>
      <c r="E789" s="1">
        <v>41493</v>
      </c>
      <c r="F789">
        <v>2018</v>
      </c>
      <c r="G789">
        <v>5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105</v>
      </c>
      <c r="Y789" t="s">
        <v>105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1153</v>
      </c>
      <c r="B790" t="s">
        <v>101</v>
      </c>
      <c r="C790" t="s">
        <v>102</v>
      </c>
      <c r="D790" s="1">
        <v>43196</v>
      </c>
      <c r="E790" s="1">
        <v>41493</v>
      </c>
      <c r="F790">
        <v>2018</v>
      </c>
      <c r="G790">
        <v>4</v>
      </c>
      <c r="H790">
        <v>2</v>
      </c>
      <c r="I790">
        <v>2</v>
      </c>
      <c r="J790">
        <v>2</v>
      </c>
      <c r="K790">
        <v>0</v>
      </c>
      <c r="L790">
        <v>0</v>
      </c>
      <c r="M790">
        <v>2</v>
      </c>
      <c r="N790">
        <v>0</v>
      </c>
      <c r="O790">
        <v>0</v>
      </c>
      <c r="P790">
        <v>825</v>
      </c>
      <c r="Q790">
        <v>825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4114</v>
      </c>
      <c r="Y790" t="s">
        <v>6701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1153</v>
      </c>
      <c r="B791" t="s">
        <v>101</v>
      </c>
      <c r="C791" t="s">
        <v>102</v>
      </c>
      <c r="D791" s="1">
        <v>43196</v>
      </c>
      <c r="E791" s="1">
        <v>41493</v>
      </c>
      <c r="F791">
        <v>2018</v>
      </c>
      <c r="G791">
        <v>3</v>
      </c>
      <c r="H791">
        <v>1</v>
      </c>
      <c r="I791">
        <v>8</v>
      </c>
      <c r="J791">
        <v>8</v>
      </c>
      <c r="K791">
        <v>3</v>
      </c>
      <c r="L791">
        <v>3</v>
      </c>
      <c r="M791">
        <v>5</v>
      </c>
      <c r="N791">
        <v>0</v>
      </c>
      <c r="O791">
        <v>0</v>
      </c>
      <c r="P791">
        <v>2350</v>
      </c>
      <c r="Q791">
        <v>2350</v>
      </c>
      <c r="R791">
        <v>200</v>
      </c>
      <c r="S791">
        <v>0</v>
      </c>
      <c r="T791">
        <v>350</v>
      </c>
      <c r="U791">
        <v>0</v>
      </c>
      <c r="V791">
        <v>0</v>
      </c>
      <c r="W791">
        <v>0</v>
      </c>
      <c r="X791" t="s">
        <v>412</v>
      </c>
      <c r="Y791" t="s">
        <v>2389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3</v>
      </c>
      <c r="AG791">
        <v>0</v>
      </c>
      <c r="AH791">
        <v>3</v>
      </c>
    </row>
    <row r="792" spans="1:34" x14ac:dyDescent="0.25">
      <c r="A792">
        <v>1153</v>
      </c>
      <c r="B792" t="s">
        <v>101</v>
      </c>
      <c r="C792" t="s">
        <v>102</v>
      </c>
      <c r="D792" s="1">
        <v>43196</v>
      </c>
      <c r="E792" s="1">
        <v>41493</v>
      </c>
      <c r="F792">
        <v>2018</v>
      </c>
      <c r="G792">
        <v>2</v>
      </c>
      <c r="H792">
        <v>1</v>
      </c>
      <c r="I792">
        <v>8</v>
      </c>
      <c r="J792">
        <v>8</v>
      </c>
      <c r="K792">
        <v>3</v>
      </c>
      <c r="L792">
        <v>3</v>
      </c>
      <c r="M792">
        <v>5</v>
      </c>
      <c r="N792">
        <v>0</v>
      </c>
      <c r="O792">
        <v>0</v>
      </c>
      <c r="P792">
        <v>2155</v>
      </c>
      <c r="Q792">
        <v>2155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6702</v>
      </c>
      <c r="Y792" t="s">
        <v>6703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</v>
      </c>
      <c r="AG792">
        <v>0</v>
      </c>
      <c r="AH792">
        <v>2</v>
      </c>
    </row>
    <row r="793" spans="1:34" x14ac:dyDescent="0.25">
      <c r="A793">
        <v>1153</v>
      </c>
      <c r="B793" t="s">
        <v>101</v>
      </c>
      <c r="C793" t="s">
        <v>102</v>
      </c>
      <c r="D793" s="1">
        <v>43196</v>
      </c>
      <c r="E793" s="1">
        <v>41493</v>
      </c>
      <c r="F793">
        <v>2018</v>
      </c>
      <c r="G793">
        <v>1</v>
      </c>
      <c r="H793">
        <v>1</v>
      </c>
      <c r="I793">
        <v>5</v>
      </c>
      <c r="J793">
        <v>5</v>
      </c>
      <c r="K793">
        <v>2</v>
      </c>
      <c r="L793">
        <v>2</v>
      </c>
      <c r="M793">
        <v>3</v>
      </c>
      <c r="N793">
        <v>0</v>
      </c>
      <c r="O793">
        <v>0</v>
      </c>
      <c r="P793">
        <v>1300</v>
      </c>
      <c r="Q793">
        <v>1300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657</v>
      </c>
      <c r="Y793" t="s">
        <v>485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</v>
      </c>
      <c r="AG793">
        <v>0</v>
      </c>
      <c r="AH793">
        <v>2</v>
      </c>
    </row>
    <row r="794" spans="1:34" x14ac:dyDescent="0.25">
      <c r="A794">
        <v>8</v>
      </c>
      <c r="B794" t="s">
        <v>276</v>
      </c>
      <c r="C794" t="s">
        <v>277</v>
      </c>
      <c r="D794" s="1">
        <v>40743</v>
      </c>
      <c r="E794" s="1">
        <v>39006</v>
      </c>
      <c r="F794">
        <v>2018</v>
      </c>
      <c r="G794">
        <v>12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105</v>
      </c>
      <c r="Y794" t="s">
        <v>105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8</v>
      </c>
      <c r="B795" t="s">
        <v>276</v>
      </c>
      <c r="C795" t="s">
        <v>277</v>
      </c>
      <c r="D795" s="1">
        <v>40743</v>
      </c>
      <c r="E795" s="1">
        <v>39006</v>
      </c>
      <c r="F795">
        <v>2018</v>
      </c>
      <c r="G795">
        <v>11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105</v>
      </c>
      <c r="Y795" t="s">
        <v>105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8</v>
      </c>
      <c r="B796" t="s">
        <v>276</v>
      </c>
      <c r="C796" t="s">
        <v>277</v>
      </c>
      <c r="D796" s="1">
        <v>40743</v>
      </c>
      <c r="E796" s="1">
        <v>39006</v>
      </c>
      <c r="F796">
        <v>2018</v>
      </c>
      <c r="G796">
        <v>10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105</v>
      </c>
      <c r="Y796" t="s">
        <v>105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8</v>
      </c>
      <c r="B797" t="s">
        <v>276</v>
      </c>
      <c r="C797" t="s">
        <v>277</v>
      </c>
      <c r="D797" s="1">
        <v>40743</v>
      </c>
      <c r="E797" s="1">
        <v>39006</v>
      </c>
      <c r="F797">
        <v>2018</v>
      </c>
      <c r="G797">
        <v>9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105</v>
      </c>
      <c r="Y797" t="s">
        <v>105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8</v>
      </c>
      <c r="B798" t="s">
        <v>276</v>
      </c>
      <c r="C798" t="s">
        <v>277</v>
      </c>
      <c r="D798" s="1">
        <v>40743</v>
      </c>
      <c r="E798" s="1">
        <v>39006</v>
      </c>
      <c r="F798">
        <v>2018</v>
      </c>
      <c r="G798">
        <v>8</v>
      </c>
      <c r="H798">
        <v>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105</v>
      </c>
      <c r="Y798" t="s">
        <v>105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8</v>
      </c>
      <c r="B799" t="s">
        <v>276</v>
      </c>
      <c r="C799" t="s">
        <v>277</v>
      </c>
      <c r="D799" s="1">
        <v>40743</v>
      </c>
      <c r="E799" s="1">
        <v>39006</v>
      </c>
      <c r="F799">
        <v>2018</v>
      </c>
      <c r="G799">
        <v>7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105</v>
      </c>
      <c r="Y799" t="s">
        <v>105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8</v>
      </c>
      <c r="B800" t="s">
        <v>276</v>
      </c>
      <c r="C800" t="s">
        <v>277</v>
      </c>
      <c r="D800" s="1">
        <v>40743</v>
      </c>
      <c r="E800" s="1">
        <v>39006</v>
      </c>
      <c r="F800">
        <v>2018</v>
      </c>
      <c r="G800">
        <v>6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105</v>
      </c>
      <c r="Y800" t="s">
        <v>105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</v>
      </c>
      <c r="B801" t="s">
        <v>276</v>
      </c>
      <c r="C801" t="s">
        <v>277</v>
      </c>
      <c r="D801" s="1">
        <v>40743</v>
      </c>
      <c r="E801" s="1">
        <v>39006</v>
      </c>
      <c r="F801">
        <v>2018</v>
      </c>
      <c r="G801">
        <v>5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105</v>
      </c>
      <c r="Y801" t="s">
        <v>105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</v>
      </c>
      <c r="B802" t="s">
        <v>276</v>
      </c>
      <c r="C802" t="s">
        <v>277</v>
      </c>
      <c r="D802" s="1">
        <v>40743</v>
      </c>
      <c r="E802" s="1">
        <v>39006</v>
      </c>
      <c r="F802">
        <v>2018</v>
      </c>
      <c r="G802">
        <v>4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105</v>
      </c>
      <c r="Y802" t="s">
        <v>105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</v>
      </c>
      <c r="B803" t="s">
        <v>276</v>
      </c>
      <c r="C803" t="s">
        <v>277</v>
      </c>
      <c r="D803" s="1">
        <v>40743</v>
      </c>
      <c r="E803" s="1">
        <v>39006</v>
      </c>
      <c r="F803">
        <v>2018</v>
      </c>
      <c r="G803">
        <v>3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105</v>
      </c>
      <c r="Y803" t="s">
        <v>105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</v>
      </c>
      <c r="B804" t="s">
        <v>276</v>
      </c>
      <c r="C804" t="s">
        <v>277</v>
      </c>
      <c r="D804" s="1">
        <v>40743</v>
      </c>
      <c r="E804" s="1">
        <v>39006</v>
      </c>
      <c r="F804">
        <v>2018</v>
      </c>
      <c r="G804">
        <v>2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105</v>
      </c>
      <c r="Y804" t="s">
        <v>105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</v>
      </c>
      <c r="B805" t="s">
        <v>276</v>
      </c>
      <c r="C805" t="s">
        <v>277</v>
      </c>
      <c r="D805" s="1">
        <v>40743</v>
      </c>
      <c r="E805" s="1">
        <v>39006</v>
      </c>
      <c r="F805">
        <v>2018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105</v>
      </c>
      <c r="Y805" t="s">
        <v>105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4</v>
      </c>
      <c r="B806" t="s">
        <v>221</v>
      </c>
      <c r="C806" t="s">
        <v>222</v>
      </c>
      <c r="D806" s="1">
        <v>41363</v>
      </c>
      <c r="E806" s="1">
        <v>39409</v>
      </c>
      <c r="F806">
        <v>2018</v>
      </c>
      <c r="G806">
        <v>12</v>
      </c>
      <c r="H806">
        <v>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105</v>
      </c>
      <c r="Y806" t="s">
        <v>105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4</v>
      </c>
      <c r="B807" t="s">
        <v>221</v>
      </c>
      <c r="C807" t="s">
        <v>222</v>
      </c>
      <c r="D807" s="1">
        <v>41363</v>
      </c>
      <c r="E807" s="1">
        <v>39409</v>
      </c>
      <c r="F807">
        <v>2018</v>
      </c>
      <c r="G807">
        <v>11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105</v>
      </c>
      <c r="Y807" t="s">
        <v>105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4</v>
      </c>
      <c r="B808" t="s">
        <v>221</v>
      </c>
      <c r="C808" t="s">
        <v>222</v>
      </c>
      <c r="D808" s="1">
        <v>41363</v>
      </c>
      <c r="E808" s="1">
        <v>39409</v>
      </c>
      <c r="F808">
        <v>2018</v>
      </c>
      <c r="G808">
        <v>10</v>
      </c>
      <c r="H808">
        <v>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105</v>
      </c>
      <c r="Y808" t="s">
        <v>105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4</v>
      </c>
      <c r="B809" t="s">
        <v>221</v>
      </c>
      <c r="C809" t="s">
        <v>222</v>
      </c>
      <c r="D809" s="1">
        <v>41363</v>
      </c>
      <c r="E809" s="1">
        <v>39409</v>
      </c>
      <c r="F809">
        <v>2018</v>
      </c>
      <c r="G809">
        <v>9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105</v>
      </c>
      <c r="Y809" t="s">
        <v>105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4</v>
      </c>
      <c r="B810" t="s">
        <v>221</v>
      </c>
      <c r="C810" t="s">
        <v>222</v>
      </c>
      <c r="D810" s="1">
        <v>41363</v>
      </c>
      <c r="E810" s="1">
        <v>39409</v>
      </c>
      <c r="F810">
        <v>2018</v>
      </c>
      <c r="G810">
        <v>8</v>
      </c>
      <c r="H810">
        <v>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105</v>
      </c>
      <c r="Y810" t="s">
        <v>105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4</v>
      </c>
      <c r="B811" t="s">
        <v>221</v>
      </c>
      <c r="C811" t="s">
        <v>222</v>
      </c>
      <c r="D811" s="1">
        <v>41363</v>
      </c>
      <c r="E811" s="1">
        <v>39409</v>
      </c>
      <c r="F811">
        <v>2018</v>
      </c>
      <c r="G811">
        <v>7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105</v>
      </c>
      <c r="Y811" t="s">
        <v>105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4</v>
      </c>
      <c r="B812" t="s">
        <v>221</v>
      </c>
      <c r="C812" t="s">
        <v>222</v>
      </c>
      <c r="D812" s="1">
        <v>41363</v>
      </c>
      <c r="E812" s="1">
        <v>39409</v>
      </c>
      <c r="F812">
        <v>2018</v>
      </c>
      <c r="G812">
        <v>6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105</v>
      </c>
      <c r="Y812" t="s">
        <v>105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4</v>
      </c>
      <c r="B813" t="s">
        <v>221</v>
      </c>
      <c r="C813" t="s">
        <v>222</v>
      </c>
      <c r="D813" s="1">
        <v>41363</v>
      </c>
      <c r="E813" s="1">
        <v>39409</v>
      </c>
      <c r="F813">
        <v>2018</v>
      </c>
      <c r="G813">
        <v>5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105</v>
      </c>
      <c r="Y813" t="s">
        <v>105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4</v>
      </c>
      <c r="B814" t="s">
        <v>221</v>
      </c>
      <c r="C814" t="s">
        <v>222</v>
      </c>
      <c r="D814" s="1">
        <v>41363</v>
      </c>
      <c r="E814" s="1">
        <v>39409</v>
      </c>
      <c r="F814">
        <v>2018</v>
      </c>
      <c r="G814">
        <v>4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105</v>
      </c>
      <c r="Y814" t="s">
        <v>105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4</v>
      </c>
      <c r="B815" t="s">
        <v>221</v>
      </c>
      <c r="C815" t="s">
        <v>222</v>
      </c>
      <c r="D815" s="1">
        <v>41363</v>
      </c>
      <c r="E815" s="1">
        <v>39409</v>
      </c>
      <c r="F815">
        <v>2018</v>
      </c>
      <c r="G815">
        <v>3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105</v>
      </c>
      <c r="Y815" t="s">
        <v>105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4</v>
      </c>
      <c r="B816" t="s">
        <v>221</v>
      </c>
      <c r="C816" t="s">
        <v>222</v>
      </c>
      <c r="D816" s="1">
        <v>41363</v>
      </c>
      <c r="E816" s="1">
        <v>39409</v>
      </c>
      <c r="F816">
        <v>2018</v>
      </c>
      <c r="G816">
        <v>2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105</v>
      </c>
      <c r="Y816" t="s">
        <v>105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4</v>
      </c>
      <c r="B817" t="s">
        <v>221</v>
      </c>
      <c r="C817" t="s">
        <v>222</v>
      </c>
      <c r="D817" s="1">
        <v>41363</v>
      </c>
      <c r="E817" s="1">
        <v>39409</v>
      </c>
      <c r="F817">
        <v>2018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105</v>
      </c>
      <c r="Y817" t="s">
        <v>105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11198</v>
      </c>
      <c r="B818" t="s">
        <v>103</v>
      </c>
      <c r="C818" t="s">
        <v>104</v>
      </c>
      <c r="D818" s="1">
        <v>43052</v>
      </c>
      <c r="E818" s="1">
        <v>42017</v>
      </c>
      <c r="F818">
        <v>2018</v>
      </c>
      <c r="G818">
        <v>12</v>
      </c>
      <c r="H818">
        <v>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105</v>
      </c>
      <c r="Y818" t="s">
        <v>105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11019</v>
      </c>
      <c r="B819" t="s">
        <v>103</v>
      </c>
      <c r="C819" t="s">
        <v>104</v>
      </c>
      <c r="D819" s="1">
        <v>43196</v>
      </c>
      <c r="E819" s="1">
        <v>41989</v>
      </c>
      <c r="F819">
        <v>2018</v>
      </c>
      <c r="G819">
        <v>12</v>
      </c>
      <c r="H819">
        <v>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105</v>
      </c>
      <c r="Y819" t="s">
        <v>105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11198</v>
      </c>
      <c r="B820" t="s">
        <v>103</v>
      </c>
      <c r="C820" t="s">
        <v>104</v>
      </c>
      <c r="D820" s="1">
        <v>43052</v>
      </c>
      <c r="E820" s="1">
        <v>42017</v>
      </c>
      <c r="F820">
        <v>2018</v>
      </c>
      <c r="G820">
        <v>11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105</v>
      </c>
      <c r="Y820" t="s">
        <v>105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11019</v>
      </c>
      <c r="B821" t="s">
        <v>103</v>
      </c>
      <c r="C821" t="s">
        <v>104</v>
      </c>
      <c r="D821" s="1">
        <v>43196</v>
      </c>
      <c r="E821" s="1">
        <v>41989</v>
      </c>
      <c r="F821">
        <v>2018</v>
      </c>
      <c r="G821">
        <v>11</v>
      </c>
      <c r="H821">
        <v>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105</v>
      </c>
      <c r="Y821" t="s">
        <v>105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11019</v>
      </c>
      <c r="B822" t="s">
        <v>103</v>
      </c>
      <c r="C822" t="s">
        <v>104</v>
      </c>
      <c r="D822" s="1">
        <v>43196</v>
      </c>
      <c r="E822" s="1">
        <v>41989</v>
      </c>
      <c r="F822">
        <v>2018</v>
      </c>
      <c r="G822">
        <v>10</v>
      </c>
      <c r="H822">
        <v>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105</v>
      </c>
      <c r="Y822" t="s">
        <v>105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11198</v>
      </c>
      <c r="B823" t="s">
        <v>103</v>
      </c>
      <c r="C823" t="s">
        <v>104</v>
      </c>
      <c r="D823" s="1">
        <v>43052</v>
      </c>
      <c r="E823" s="1">
        <v>42017</v>
      </c>
      <c r="F823">
        <v>2018</v>
      </c>
      <c r="G823">
        <v>10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105</v>
      </c>
      <c r="Y823" t="s">
        <v>105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11198</v>
      </c>
      <c r="B824" t="s">
        <v>103</v>
      </c>
      <c r="C824" t="s">
        <v>104</v>
      </c>
      <c r="D824" s="1">
        <v>43052</v>
      </c>
      <c r="E824" s="1">
        <v>42017</v>
      </c>
      <c r="F824">
        <v>2018</v>
      </c>
      <c r="G824">
        <v>9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105</v>
      </c>
      <c r="Y824" t="s">
        <v>105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11019</v>
      </c>
      <c r="B825" t="s">
        <v>103</v>
      </c>
      <c r="C825" t="s">
        <v>104</v>
      </c>
      <c r="D825" s="1">
        <v>43196</v>
      </c>
      <c r="E825" s="1">
        <v>41989</v>
      </c>
      <c r="F825">
        <v>2018</v>
      </c>
      <c r="G825">
        <v>9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105</v>
      </c>
      <c r="Y825" t="s">
        <v>105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11198</v>
      </c>
      <c r="B826" t="s">
        <v>103</v>
      </c>
      <c r="C826" t="s">
        <v>104</v>
      </c>
      <c r="D826" s="1">
        <v>43052</v>
      </c>
      <c r="E826" s="1">
        <v>42017</v>
      </c>
      <c r="F826">
        <v>2018</v>
      </c>
      <c r="G826">
        <v>8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105</v>
      </c>
      <c r="Y826" t="s">
        <v>105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11019</v>
      </c>
      <c r="B827" t="s">
        <v>103</v>
      </c>
      <c r="C827" t="s">
        <v>104</v>
      </c>
      <c r="D827" s="1">
        <v>43196</v>
      </c>
      <c r="E827" s="1">
        <v>41989</v>
      </c>
      <c r="F827">
        <v>2018</v>
      </c>
      <c r="G827">
        <v>8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105</v>
      </c>
      <c r="Y827" t="s">
        <v>105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11198</v>
      </c>
      <c r="B828" t="s">
        <v>103</v>
      </c>
      <c r="C828" t="s">
        <v>104</v>
      </c>
      <c r="D828" s="1">
        <v>43052</v>
      </c>
      <c r="E828" s="1">
        <v>42017</v>
      </c>
      <c r="F828">
        <v>2018</v>
      </c>
      <c r="G828">
        <v>7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105</v>
      </c>
      <c r="Y828" t="s">
        <v>105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11019</v>
      </c>
      <c r="B829" t="s">
        <v>103</v>
      </c>
      <c r="C829" t="s">
        <v>104</v>
      </c>
      <c r="D829" s="1">
        <v>43196</v>
      </c>
      <c r="E829" s="1">
        <v>41989</v>
      </c>
      <c r="F829">
        <v>2018</v>
      </c>
      <c r="G829">
        <v>7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105</v>
      </c>
      <c r="Y829" t="s">
        <v>105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11198</v>
      </c>
      <c r="B830" t="s">
        <v>103</v>
      </c>
      <c r="C830" t="s">
        <v>104</v>
      </c>
      <c r="D830" s="1">
        <v>43052</v>
      </c>
      <c r="E830" s="1">
        <v>42017</v>
      </c>
      <c r="F830">
        <v>2018</v>
      </c>
      <c r="G830">
        <v>6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105</v>
      </c>
      <c r="Y830" t="s">
        <v>105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11019</v>
      </c>
      <c r="B831" t="s">
        <v>103</v>
      </c>
      <c r="C831" t="s">
        <v>104</v>
      </c>
      <c r="D831" s="1">
        <v>43196</v>
      </c>
      <c r="E831" s="1">
        <v>41989</v>
      </c>
      <c r="F831">
        <v>2018</v>
      </c>
      <c r="G831">
        <v>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105</v>
      </c>
      <c r="Y831" t="s">
        <v>105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11198</v>
      </c>
      <c r="B832" t="s">
        <v>103</v>
      </c>
      <c r="C832" t="s">
        <v>104</v>
      </c>
      <c r="D832" s="1">
        <v>43052</v>
      </c>
      <c r="E832" s="1">
        <v>42017</v>
      </c>
      <c r="F832">
        <v>2018</v>
      </c>
      <c r="G832">
        <v>5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105</v>
      </c>
      <c r="Y832" t="s">
        <v>105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11019</v>
      </c>
      <c r="B833" t="s">
        <v>103</v>
      </c>
      <c r="C833" t="s">
        <v>104</v>
      </c>
      <c r="D833" s="1">
        <v>43196</v>
      </c>
      <c r="E833" s="1">
        <v>41989</v>
      </c>
      <c r="F833">
        <v>2018</v>
      </c>
      <c r="G833">
        <v>5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105</v>
      </c>
      <c r="Y833" t="s">
        <v>105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11198</v>
      </c>
      <c r="B834" t="s">
        <v>103</v>
      </c>
      <c r="C834" t="s">
        <v>104</v>
      </c>
      <c r="D834" s="1">
        <v>43052</v>
      </c>
      <c r="E834" s="1">
        <v>42017</v>
      </c>
      <c r="F834">
        <v>2018</v>
      </c>
      <c r="G834">
        <v>4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105</v>
      </c>
      <c r="Y834" t="s">
        <v>105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</row>
    <row r="835" spans="1:34" x14ac:dyDescent="0.25">
      <c r="A835">
        <v>11019</v>
      </c>
      <c r="B835" t="s">
        <v>103</v>
      </c>
      <c r="C835" t="s">
        <v>104</v>
      </c>
      <c r="D835" s="1">
        <v>43196</v>
      </c>
      <c r="E835" s="1">
        <v>41989</v>
      </c>
      <c r="F835">
        <v>2018</v>
      </c>
      <c r="G835">
        <v>4</v>
      </c>
      <c r="H835">
        <v>2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105</v>
      </c>
      <c r="Y835" t="s">
        <v>105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</row>
    <row r="836" spans="1:34" x14ac:dyDescent="0.25">
      <c r="A836">
        <v>11198</v>
      </c>
      <c r="B836" t="s">
        <v>103</v>
      </c>
      <c r="C836" t="s">
        <v>104</v>
      </c>
      <c r="D836" s="1">
        <v>43052</v>
      </c>
      <c r="E836" s="1">
        <v>42017</v>
      </c>
      <c r="F836">
        <v>2018</v>
      </c>
      <c r="G836">
        <v>3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105</v>
      </c>
      <c r="Y836" t="s">
        <v>105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</row>
    <row r="837" spans="1:34" x14ac:dyDescent="0.25">
      <c r="A837">
        <v>11019</v>
      </c>
      <c r="B837" t="s">
        <v>103</v>
      </c>
      <c r="C837" t="s">
        <v>104</v>
      </c>
      <c r="D837" s="1">
        <v>43196</v>
      </c>
      <c r="E837" s="1">
        <v>41989</v>
      </c>
      <c r="F837">
        <v>2018</v>
      </c>
      <c r="G837">
        <v>3</v>
      </c>
      <c r="H837">
        <v>1</v>
      </c>
      <c r="I837">
        <v>5</v>
      </c>
      <c r="J837">
        <v>5</v>
      </c>
      <c r="K837">
        <v>1</v>
      </c>
      <c r="L837">
        <v>1</v>
      </c>
      <c r="M837">
        <v>4</v>
      </c>
      <c r="N837">
        <v>0</v>
      </c>
      <c r="O837">
        <v>0</v>
      </c>
      <c r="P837">
        <v>2000</v>
      </c>
      <c r="Q837">
        <v>2000</v>
      </c>
      <c r="R837">
        <v>200</v>
      </c>
      <c r="S837">
        <v>0</v>
      </c>
      <c r="T837">
        <v>250</v>
      </c>
      <c r="U837">
        <v>0</v>
      </c>
      <c r="V837">
        <v>0</v>
      </c>
      <c r="W837">
        <v>0</v>
      </c>
      <c r="X837" t="s">
        <v>380</v>
      </c>
      <c r="Y837" t="s">
        <v>381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</row>
    <row r="838" spans="1:34" x14ac:dyDescent="0.25">
      <c r="A838">
        <v>11019</v>
      </c>
      <c r="B838" t="s">
        <v>103</v>
      </c>
      <c r="C838" t="s">
        <v>104</v>
      </c>
      <c r="D838" s="1">
        <v>43196</v>
      </c>
      <c r="E838" s="1">
        <v>41989</v>
      </c>
      <c r="F838">
        <v>2018</v>
      </c>
      <c r="G838">
        <v>2</v>
      </c>
      <c r="H838">
        <v>1</v>
      </c>
      <c r="I838">
        <v>4</v>
      </c>
      <c r="J838">
        <v>3</v>
      </c>
      <c r="K838">
        <v>1</v>
      </c>
      <c r="L838">
        <v>0</v>
      </c>
      <c r="M838">
        <v>3</v>
      </c>
      <c r="N838">
        <v>1</v>
      </c>
      <c r="O838">
        <v>0</v>
      </c>
      <c r="P838">
        <v>1454</v>
      </c>
      <c r="Q838">
        <v>1454</v>
      </c>
      <c r="R838">
        <v>400</v>
      </c>
      <c r="S838">
        <v>0</v>
      </c>
      <c r="T838">
        <v>700</v>
      </c>
      <c r="U838">
        <v>0</v>
      </c>
      <c r="V838">
        <v>0</v>
      </c>
      <c r="W838">
        <v>0</v>
      </c>
      <c r="X838" t="s">
        <v>6704</v>
      </c>
      <c r="Y838" t="s">
        <v>6705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5</v>
      </c>
      <c r="AG838">
        <v>0</v>
      </c>
      <c r="AH838">
        <v>5</v>
      </c>
    </row>
    <row r="839" spans="1:34" x14ac:dyDescent="0.25">
      <c r="A839">
        <v>11198</v>
      </c>
      <c r="B839" t="s">
        <v>103</v>
      </c>
      <c r="C839" t="s">
        <v>104</v>
      </c>
      <c r="D839" s="1">
        <v>43052</v>
      </c>
      <c r="E839" s="1">
        <v>42017</v>
      </c>
      <c r="F839">
        <v>2018</v>
      </c>
      <c r="G839">
        <v>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105</v>
      </c>
      <c r="Y839" t="s">
        <v>105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</v>
      </c>
      <c r="AG839">
        <v>0</v>
      </c>
      <c r="AH839">
        <v>5</v>
      </c>
    </row>
    <row r="840" spans="1:34" x14ac:dyDescent="0.25">
      <c r="A840">
        <v>11198</v>
      </c>
      <c r="B840" t="s">
        <v>103</v>
      </c>
      <c r="C840" t="s">
        <v>104</v>
      </c>
      <c r="D840" s="1">
        <v>43052</v>
      </c>
      <c r="E840" s="1">
        <v>42017</v>
      </c>
      <c r="F840">
        <v>2018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105</v>
      </c>
      <c r="Y840" t="s">
        <v>105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2</v>
      </c>
      <c r="AG840">
        <v>0</v>
      </c>
      <c r="AH840">
        <v>3</v>
      </c>
    </row>
    <row r="841" spans="1:34" x14ac:dyDescent="0.25">
      <c r="A841">
        <v>11019</v>
      </c>
      <c r="B841" t="s">
        <v>103</v>
      </c>
      <c r="C841" t="s">
        <v>104</v>
      </c>
      <c r="D841" s="1">
        <v>43196</v>
      </c>
      <c r="E841" s="1">
        <v>41989</v>
      </c>
      <c r="F841">
        <v>2018</v>
      </c>
      <c r="G841">
        <v>1</v>
      </c>
      <c r="H841">
        <v>1</v>
      </c>
      <c r="I841">
        <v>2</v>
      </c>
      <c r="J841">
        <v>2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500</v>
      </c>
      <c r="Q841">
        <v>500</v>
      </c>
      <c r="R841">
        <v>550</v>
      </c>
      <c r="S841">
        <v>0</v>
      </c>
      <c r="T841">
        <v>300</v>
      </c>
      <c r="U841">
        <v>0</v>
      </c>
      <c r="V841">
        <v>0</v>
      </c>
      <c r="W841" t="s">
        <v>6706</v>
      </c>
      <c r="X841" t="s">
        <v>962</v>
      </c>
      <c r="Y841" t="s">
        <v>963</v>
      </c>
      <c r="Z841">
        <v>300</v>
      </c>
      <c r="AA841">
        <v>0</v>
      </c>
      <c r="AB841">
        <v>1</v>
      </c>
      <c r="AC841">
        <v>0</v>
      </c>
      <c r="AD841">
        <v>1</v>
      </c>
      <c r="AE841">
        <v>1</v>
      </c>
      <c r="AF841">
        <v>2</v>
      </c>
      <c r="AG841">
        <v>0</v>
      </c>
      <c r="AH841">
        <v>3</v>
      </c>
    </row>
    <row r="842" spans="1:34" x14ac:dyDescent="0.25">
      <c r="A842">
        <v>11107</v>
      </c>
      <c r="B842" t="s">
        <v>106</v>
      </c>
      <c r="C842" t="s">
        <v>107</v>
      </c>
      <c r="D842" s="1">
        <v>43143</v>
      </c>
      <c r="E842" s="1">
        <v>42170</v>
      </c>
      <c r="F842">
        <v>2018</v>
      </c>
      <c r="G842">
        <v>12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105</v>
      </c>
      <c r="Y842" t="s">
        <v>105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11107</v>
      </c>
      <c r="B843" t="s">
        <v>106</v>
      </c>
      <c r="C843" t="s">
        <v>107</v>
      </c>
      <c r="D843" s="1">
        <v>43143</v>
      </c>
      <c r="E843" s="1">
        <v>42170</v>
      </c>
      <c r="F843">
        <v>2018</v>
      </c>
      <c r="G843">
        <v>11</v>
      </c>
      <c r="H843">
        <v>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105</v>
      </c>
      <c r="Y843" t="s">
        <v>105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11107</v>
      </c>
      <c r="B844" t="s">
        <v>106</v>
      </c>
      <c r="C844" t="s">
        <v>107</v>
      </c>
      <c r="D844" s="1">
        <v>43143</v>
      </c>
      <c r="E844" s="1">
        <v>42170</v>
      </c>
      <c r="F844">
        <v>2018</v>
      </c>
      <c r="G844">
        <v>10</v>
      </c>
      <c r="H844">
        <v>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105</v>
      </c>
      <c r="Y844" t="s">
        <v>105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11107</v>
      </c>
      <c r="B845" t="s">
        <v>106</v>
      </c>
      <c r="C845" t="s">
        <v>107</v>
      </c>
      <c r="D845" s="1">
        <v>43143</v>
      </c>
      <c r="E845" s="1">
        <v>42170</v>
      </c>
      <c r="F845">
        <v>2018</v>
      </c>
      <c r="G845">
        <v>9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105</v>
      </c>
      <c r="Y845" t="s">
        <v>105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11107</v>
      </c>
      <c r="B846" t="s">
        <v>106</v>
      </c>
      <c r="C846" t="s">
        <v>107</v>
      </c>
      <c r="D846" s="1">
        <v>43143</v>
      </c>
      <c r="E846" s="1">
        <v>42170</v>
      </c>
      <c r="F846">
        <v>2018</v>
      </c>
      <c r="G846">
        <v>8</v>
      </c>
      <c r="H846">
        <v>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105</v>
      </c>
      <c r="Y846" t="s">
        <v>105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11107</v>
      </c>
      <c r="B847" t="s">
        <v>106</v>
      </c>
      <c r="C847" t="s">
        <v>107</v>
      </c>
      <c r="D847" s="1">
        <v>43143</v>
      </c>
      <c r="E847" s="1">
        <v>42170</v>
      </c>
      <c r="F847">
        <v>2018</v>
      </c>
      <c r="G847">
        <v>7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105</v>
      </c>
      <c r="Y847" t="s">
        <v>105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11107</v>
      </c>
      <c r="B848" t="s">
        <v>106</v>
      </c>
      <c r="C848" t="s">
        <v>107</v>
      </c>
      <c r="D848" s="1">
        <v>43143</v>
      </c>
      <c r="E848" s="1">
        <v>42170</v>
      </c>
      <c r="F848">
        <v>2018</v>
      </c>
      <c r="G848">
        <v>6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105</v>
      </c>
      <c r="Y848" t="s">
        <v>105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11107</v>
      </c>
      <c r="B849" t="s">
        <v>106</v>
      </c>
      <c r="C849" t="s">
        <v>107</v>
      </c>
      <c r="D849" s="1">
        <v>43143</v>
      </c>
      <c r="E849" s="1">
        <v>42170</v>
      </c>
      <c r="F849">
        <v>2018</v>
      </c>
      <c r="G849">
        <v>5</v>
      </c>
      <c r="H849">
        <v>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105</v>
      </c>
      <c r="Y849" t="s">
        <v>105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11107</v>
      </c>
      <c r="B850" t="s">
        <v>106</v>
      </c>
      <c r="C850" t="s">
        <v>107</v>
      </c>
      <c r="D850" s="1">
        <v>43143</v>
      </c>
      <c r="E850" s="1">
        <v>42170</v>
      </c>
      <c r="F850">
        <v>2018</v>
      </c>
      <c r="G850">
        <v>4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105</v>
      </c>
      <c r="Y850" t="s">
        <v>105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11107</v>
      </c>
      <c r="B851" t="s">
        <v>106</v>
      </c>
      <c r="C851" t="s">
        <v>107</v>
      </c>
      <c r="D851" s="1">
        <v>43143</v>
      </c>
      <c r="E851" s="1">
        <v>42170</v>
      </c>
      <c r="F851">
        <v>2018</v>
      </c>
      <c r="G851">
        <v>3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105</v>
      </c>
      <c r="Y851" t="s">
        <v>105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11107</v>
      </c>
      <c r="B852" t="s">
        <v>106</v>
      </c>
      <c r="C852" t="s">
        <v>107</v>
      </c>
      <c r="D852" s="1">
        <v>43143</v>
      </c>
      <c r="E852" s="1">
        <v>42170</v>
      </c>
      <c r="F852">
        <v>2018</v>
      </c>
      <c r="G852">
        <v>2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150</v>
      </c>
      <c r="S852">
        <v>0</v>
      </c>
      <c r="T852">
        <v>200</v>
      </c>
      <c r="U852">
        <v>0</v>
      </c>
      <c r="V852">
        <v>0</v>
      </c>
      <c r="W852">
        <v>0</v>
      </c>
      <c r="X852" t="s">
        <v>105</v>
      </c>
      <c r="Y852" t="s">
        <v>387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11107</v>
      </c>
      <c r="B853" t="s">
        <v>106</v>
      </c>
      <c r="C853" t="s">
        <v>107</v>
      </c>
      <c r="D853" s="1">
        <v>43143</v>
      </c>
      <c r="E853" s="1">
        <v>42170</v>
      </c>
      <c r="F853">
        <v>2018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105</v>
      </c>
      <c r="Y853" t="s">
        <v>105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11057</v>
      </c>
      <c r="B854" t="s">
        <v>109</v>
      </c>
      <c r="C854" t="s">
        <v>110</v>
      </c>
      <c r="D854" s="1">
        <v>43199</v>
      </c>
      <c r="E854" s="1">
        <v>41987</v>
      </c>
      <c r="F854">
        <v>2018</v>
      </c>
      <c r="G854">
        <v>12</v>
      </c>
      <c r="H854">
        <v>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105</v>
      </c>
      <c r="Y854" t="s">
        <v>105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11057</v>
      </c>
      <c r="B855" t="s">
        <v>109</v>
      </c>
      <c r="C855" t="s">
        <v>110</v>
      </c>
      <c r="D855" s="1">
        <v>43199</v>
      </c>
      <c r="E855" s="1">
        <v>41987</v>
      </c>
      <c r="F855">
        <v>2018</v>
      </c>
      <c r="G855">
        <v>11</v>
      </c>
      <c r="H855">
        <v>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105</v>
      </c>
      <c r="Y855" t="s">
        <v>105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11057</v>
      </c>
      <c r="B856" t="s">
        <v>109</v>
      </c>
      <c r="C856" t="s">
        <v>110</v>
      </c>
      <c r="D856" s="1">
        <v>43199</v>
      </c>
      <c r="E856" s="1">
        <v>41987</v>
      </c>
      <c r="F856">
        <v>2018</v>
      </c>
      <c r="G856">
        <v>10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105</v>
      </c>
      <c r="Y856" t="s">
        <v>105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11057</v>
      </c>
      <c r="B857" t="s">
        <v>109</v>
      </c>
      <c r="C857" t="s">
        <v>110</v>
      </c>
      <c r="D857" s="1">
        <v>43199</v>
      </c>
      <c r="E857" s="1">
        <v>41987</v>
      </c>
      <c r="F857">
        <v>2018</v>
      </c>
      <c r="G857">
        <v>9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105</v>
      </c>
      <c r="Y857" t="s">
        <v>105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11057</v>
      </c>
      <c r="B858" t="s">
        <v>109</v>
      </c>
      <c r="C858" t="s">
        <v>110</v>
      </c>
      <c r="D858" s="1">
        <v>43199</v>
      </c>
      <c r="E858" s="1">
        <v>41987</v>
      </c>
      <c r="F858">
        <v>2018</v>
      </c>
      <c r="G858">
        <v>8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105</v>
      </c>
      <c r="Y858" t="s">
        <v>105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11057</v>
      </c>
      <c r="B859" t="s">
        <v>109</v>
      </c>
      <c r="C859" t="s">
        <v>110</v>
      </c>
      <c r="D859" s="1">
        <v>43199</v>
      </c>
      <c r="E859" s="1">
        <v>41987</v>
      </c>
      <c r="F859">
        <v>2018</v>
      </c>
      <c r="G859">
        <v>7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105</v>
      </c>
      <c r="Y859" t="s">
        <v>105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11057</v>
      </c>
      <c r="B860" t="s">
        <v>109</v>
      </c>
      <c r="C860" t="s">
        <v>110</v>
      </c>
      <c r="D860" s="1">
        <v>43199</v>
      </c>
      <c r="E860" s="1">
        <v>41987</v>
      </c>
      <c r="F860">
        <v>2018</v>
      </c>
      <c r="G860">
        <v>6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105</v>
      </c>
      <c r="Y860" t="s">
        <v>105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11057</v>
      </c>
      <c r="B861" t="s">
        <v>109</v>
      </c>
      <c r="C861" t="s">
        <v>110</v>
      </c>
      <c r="D861" s="1">
        <v>43199</v>
      </c>
      <c r="E861" s="1">
        <v>41987</v>
      </c>
      <c r="F861">
        <v>2018</v>
      </c>
      <c r="G861">
        <v>5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105</v>
      </c>
      <c r="Y861" t="s">
        <v>105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11057</v>
      </c>
      <c r="B862" t="s">
        <v>109</v>
      </c>
      <c r="C862" t="s">
        <v>110</v>
      </c>
      <c r="D862" s="1">
        <v>43199</v>
      </c>
      <c r="E862" s="1">
        <v>41987</v>
      </c>
      <c r="F862">
        <v>2018</v>
      </c>
      <c r="G862">
        <v>4</v>
      </c>
      <c r="H862">
        <v>2</v>
      </c>
      <c r="I862">
        <v>7</v>
      </c>
      <c r="J862">
        <v>7</v>
      </c>
      <c r="K862">
        <v>3</v>
      </c>
      <c r="L862">
        <v>3</v>
      </c>
      <c r="M862">
        <v>4</v>
      </c>
      <c r="N862">
        <v>0</v>
      </c>
      <c r="O862">
        <v>0</v>
      </c>
      <c r="P862">
        <v>1920</v>
      </c>
      <c r="Q862">
        <v>1920</v>
      </c>
      <c r="R862">
        <v>250</v>
      </c>
      <c r="S862">
        <v>960</v>
      </c>
      <c r="T862">
        <v>680</v>
      </c>
      <c r="U862">
        <v>0</v>
      </c>
      <c r="V862">
        <v>0</v>
      </c>
      <c r="W862" t="s">
        <v>6707</v>
      </c>
      <c r="X862" t="s">
        <v>1277</v>
      </c>
      <c r="Y862" t="s">
        <v>3371</v>
      </c>
      <c r="Z862">
        <v>720</v>
      </c>
      <c r="AA862">
        <v>0</v>
      </c>
      <c r="AB862">
        <v>1</v>
      </c>
      <c r="AC862">
        <v>0</v>
      </c>
      <c r="AD862">
        <v>0</v>
      </c>
      <c r="AE862">
        <v>2</v>
      </c>
      <c r="AF862">
        <v>1</v>
      </c>
      <c r="AG862">
        <v>0</v>
      </c>
      <c r="AH862">
        <v>3</v>
      </c>
    </row>
    <row r="863" spans="1:34" x14ac:dyDescent="0.25">
      <c r="A863">
        <v>11057</v>
      </c>
      <c r="B863" t="s">
        <v>109</v>
      </c>
      <c r="C863" t="s">
        <v>110</v>
      </c>
      <c r="D863" s="1">
        <v>43199</v>
      </c>
      <c r="E863" s="1">
        <v>41987</v>
      </c>
      <c r="F863">
        <v>2018</v>
      </c>
      <c r="G863">
        <v>3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6708</v>
      </c>
      <c r="S863">
        <v>0</v>
      </c>
      <c r="T863">
        <v>240</v>
      </c>
      <c r="U863">
        <v>0</v>
      </c>
      <c r="V863">
        <v>0</v>
      </c>
      <c r="W863">
        <v>3448</v>
      </c>
      <c r="X863" t="s">
        <v>105</v>
      </c>
      <c r="Y863" t="s">
        <v>1128</v>
      </c>
      <c r="Z863">
        <v>360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2</v>
      </c>
      <c r="AG863">
        <v>0</v>
      </c>
      <c r="AH863">
        <v>5</v>
      </c>
    </row>
    <row r="864" spans="1:34" x14ac:dyDescent="0.25">
      <c r="A864">
        <v>11057</v>
      </c>
      <c r="B864" t="s">
        <v>109</v>
      </c>
      <c r="C864" t="s">
        <v>110</v>
      </c>
      <c r="D864" s="1">
        <v>43199</v>
      </c>
      <c r="E864" s="1">
        <v>41987</v>
      </c>
      <c r="F864">
        <v>2018</v>
      </c>
      <c r="G864">
        <v>2</v>
      </c>
      <c r="H864">
        <v>1</v>
      </c>
      <c r="I864">
        <v>3</v>
      </c>
      <c r="J864">
        <v>2</v>
      </c>
      <c r="K864">
        <v>0</v>
      </c>
      <c r="L864">
        <v>0</v>
      </c>
      <c r="M864">
        <v>2</v>
      </c>
      <c r="N864">
        <v>0</v>
      </c>
      <c r="O864">
        <v>1</v>
      </c>
      <c r="P864">
        <v>1860</v>
      </c>
      <c r="Q864">
        <v>960</v>
      </c>
      <c r="R864">
        <v>0</v>
      </c>
      <c r="S864">
        <v>480</v>
      </c>
      <c r="T864">
        <v>0</v>
      </c>
      <c r="U864">
        <v>0</v>
      </c>
      <c r="V864">
        <v>0</v>
      </c>
      <c r="W864">
        <v>452</v>
      </c>
      <c r="X864" t="s">
        <v>790</v>
      </c>
      <c r="Y864" t="s">
        <v>2167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2</v>
      </c>
      <c r="AG864">
        <v>0</v>
      </c>
      <c r="AH864">
        <v>3</v>
      </c>
    </row>
    <row r="865" spans="1:34" x14ac:dyDescent="0.25">
      <c r="A865">
        <v>11057</v>
      </c>
      <c r="B865" t="s">
        <v>109</v>
      </c>
      <c r="C865" t="s">
        <v>110</v>
      </c>
      <c r="D865" s="1">
        <v>43199</v>
      </c>
      <c r="E865" s="1">
        <v>41987</v>
      </c>
      <c r="F865">
        <v>2018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480</v>
      </c>
      <c r="Q865">
        <v>480</v>
      </c>
      <c r="R865">
        <v>0</v>
      </c>
      <c r="S865">
        <v>240</v>
      </c>
      <c r="T865">
        <v>0</v>
      </c>
      <c r="U865">
        <v>0</v>
      </c>
      <c r="V865">
        <v>0</v>
      </c>
      <c r="W865">
        <v>0</v>
      </c>
      <c r="X865" t="s">
        <v>1322</v>
      </c>
      <c r="Y865" t="s">
        <v>4477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 x14ac:dyDescent="0.25">
      <c r="A866">
        <v>299</v>
      </c>
      <c r="B866" t="s">
        <v>111</v>
      </c>
      <c r="C866" t="s">
        <v>112</v>
      </c>
      <c r="D866" s="1">
        <v>43200</v>
      </c>
      <c r="E866" s="1">
        <v>41326</v>
      </c>
      <c r="F866">
        <v>2018</v>
      </c>
      <c r="G866">
        <v>12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105</v>
      </c>
      <c r="Y866" t="s">
        <v>105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299</v>
      </c>
      <c r="B867" t="s">
        <v>111</v>
      </c>
      <c r="C867" t="s">
        <v>112</v>
      </c>
      <c r="D867" s="1">
        <v>43200</v>
      </c>
      <c r="E867" s="1">
        <v>41326</v>
      </c>
      <c r="F867">
        <v>2018</v>
      </c>
      <c r="G867">
        <v>11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105</v>
      </c>
      <c r="Y867" t="s">
        <v>105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299</v>
      </c>
      <c r="B868" t="s">
        <v>111</v>
      </c>
      <c r="C868" t="s">
        <v>112</v>
      </c>
      <c r="D868" s="1">
        <v>43200</v>
      </c>
      <c r="E868" s="1">
        <v>41326</v>
      </c>
      <c r="F868">
        <v>2018</v>
      </c>
      <c r="G868">
        <v>10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105</v>
      </c>
      <c r="Y868" t="s">
        <v>105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299</v>
      </c>
      <c r="B869" t="s">
        <v>111</v>
      </c>
      <c r="C869" t="s">
        <v>112</v>
      </c>
      <c r="D869" s="1">
        <v>43200</v>
      </c>
      <c r="E869" s="1">
        <v>41326</v>
      </c>
      <c r="F869">
        <v>2018</v>
      </c>
      <c r="G869">
        <v>9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105</v>
      </c>
      <c r="Y869" t="s">
        <v>105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299</v>
      </c>
      <c r="B870" t="s">
        <v>111</v>
      </c>
      <c r="C870" t="s">
        <v>112</v>
      </c>
      <c r="D870" s="1">
        <v>43200</v>
      </c>
      <c r="E870" s="1">
        <v>41326</v>
      </c>
      <c r="F870">
        <v>2018</v>
      </c>
      <c r="G870">
        <v>8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105</v>
      </c>
      <c r="Y870" t="s">
        <v>105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299</v>
      </c>
      <c r="B871" t="s">
        <v>111</v>
      </c>
      <c r="C871" t="s">
        <v>112</v>
      </c>
      <c r="D871" s="1">
        <v>43200</v>
      </c>
      <c r="E871" s="1">
        <v>41326</v>
      </c>
      <c r="F871">
        <v>2018</v>
      </c>
      <c r="G871">
        <v>7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105</v>
      </c>
      <c r="Y871" t="s">
        <v>105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299</v>
      </c>
      <c r="B872" t="s">
        <v>111</v>
      </c>
      <c r="C872" t="s">
        <v>112</v>
      </c>
      <c r="D872" s="1">
        <v>43200</v>
      </c>
      <c r="E872" s="1">
        <v>41326</v>
      </c>
      <c r="F872">
        <v>2018</v>
      </c>
      <c r="G872">
        <v>6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105</v>
      </c>
      <c r="Y872" t="s">
        <v>105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299</v>
      </c>
      <c r="B873" t="s">
        <v>111</v>
      </c>
      <c r="C873" t="s">
        <v>112</v>
      </c>
      <c r="D873" s="1">
        <v>43200</v>
      </c>
      <c r="E873" s="1">
        <v>41326</v>
      </c>
      <c r="F873">
        <v>2018</v>
      </c>
      <c r="G873">
        <v>5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105</v>
      </c>
      <c r="Y873" t="s">
        <v>105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299</v>
      </c>
      <c r="B874" t="s">
        <v>111</v>
      </c>
      <c r="C874" t="s">
        <v>112</v>
      </c>
      <c r="D874" s="1">
        <v>43200</v>
      </c>
      <c r="E874" s="1">
        <v>41326</v>
      </c>
      <c r="F874">
        <v>2018</v>
      </c>
      <c r="G874">
        <v>4</v>
      </c>
      <c r="H874">
        <v>2</v>
      </c>
      <c r="I874">
        <v>1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500</v>
      </c>
      <c r="Q874">
        <v>500</v>
      </c>
      <c r="R874">
        <v>200</v>
      </c>
      <c r="S874">
        <v>0</v>
      </c>
      <c r="T874">
        <v>600</v>
      </c>
      <c r="U874">
        <v>750</v>
      </c>
      <c r="V874">
        <v>0</v>
      </c>
      <c r="W874">
        <v>0</v>
      </c>
      <c r="X874" t="s">
        <v>962</v>
      </c>
      <c r="Y874" t="s">
        <v>503</v>
      </c>
      <c r="Z874">
        <v>300</v>
      </c>
      <c r="AA874">
        <v>2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299</v>
      </c>
      <c r="B875" t="s">
        <v>111</v>
      </c>
      <c r="C875" t="s">
        <v>112</v>
      </c>
      <c r="D875" s="1">
        <v>43200</v>
      </c>
      <c r="E875" s="1">
        <v>41326</v>
      </c>
      <c r="F875">
        <v>2018</v>
      </c>
      <c r="G875">
        <v>3</v>
      </c>
      <c r="H875">
        <v>1</v>
      </c>
      <c r="I875">
        <v>4</v>
      </c>
      <c r="J875">
        <v>4</v>
      </c>
      <c r="K875">
        <v>0</v>
      </c>
      <c r="L875">
        <v>0</v>
      </c>
      <c r="M875">
        <v>4</v>
      </c>
      <c r="N875">
        <v>0</v>
      </c>
      <c r="O875">
        <v>0</v>
      </c>
      <c r="P875">
        <v>2200</v>
      </c>
      <c r="Q875">
        <v>2200</v>
      </c>
      <c r="R875">
        <v>775</v>
      </c>
      <c r="S875">
        <v>28</v>
      </c>
      <c r="T875">
        <v>1000</v>
      </c>
      <c r="U875">
        <v>1450</v>
      </c>
      <c r="V875">
        <v>0</v>
      </c>
      <c r="W875" t="s">
        <v>6709</v>
      </c>
      <c r="X875" t="s">
        <v>471</v>
      </c>
      <c r="Y875" t="s">
        <v>1008</v>
      </c>
      <c r="Z875" t="s">
        <v>6710</v>
      </c>
      <c r="AA875">
        <v>4</v>
      </c>
      <c r="AB875">
        <v>5</v>
      </c>
      <c r="AC875">
        <v>0</v>
      </c>
      <c r="AD875">
        <v>0</v>
      </c>
      <c r="AE875">
        <v>4</v>
      </c>
      <c r="AF875">
        <v>5</v>
      </c>
      <c r="AG875">
        <v>0</v>
      </c>
      <c r="AH875">
        <v>9</v>
      </c>
    </row>
    <row r="876" spans="1:34" x14ac:dyDescent="0.25">
      <c r="A876">
        <v>299</v>
      </c>
      <c r="B876" t="s">
        <v>111</v>
      </c>
      <c r="C876" t="s">
        <v>112</v>
      </c>
      <c r="D876" s="1">
        <v>43200</v>
      </c>
      <c r="E876" s="1">
        <v>41326</v>
      </c>
      <c r="F876">
        <v>2018</v>
      </c>
      <c r="G876">
        <v>2</v>
      </c>
      <c r="H876">
        <v>1</v>
      </c>
      <c r="I876">
        <v>4</v>
      </c>
      <c r="J876">
        <v>4</v>
      </c>
      <c r="K876">
        <v>0</v>
      </c>
      <c r="L876">
        <v>0</v>
      </c>
      <c r="M876">
        <v>4</v>
      </c>
      <c r="N876">
        <v>0</v>
      </c>
      <c r="O876">
        <v>0</v>
      </c>
      <c r="P876">
        <v>1250</v>
      </c>
      <c r="Q876">
        <v>1250</v>
      </c>
      <c r="R876">
        <v>825</v>
      </c>
      <c r="S876">
        <v>0</v>
      </c>
      <c r="T876">
        <v>600</v>
      </c>
      <c r="U876">
        <v>0</v>
      </c>
      <c r="V876">
        <v>0</v>
      </c>
      <c r="W876" t="s">
        <v>6711</v>
      </c>
      <c r="X876" t="s">
        <v>731</v>
      </c>
      <c r="Y876" t="s">
        <v>498</v>
      </c>
      <c r="Z876" t="s">
        <v>6712</v>
      </c>
      <c r="AA876">
        <v>0</v>
      </c>
      <c r="AB876">
        <v>2</v>
      </c>
      <c r="AC876">
        <v>0</v>
      </c>
      <c r="AD876">
        <v>0</v>
      </c>
      <c r="AE876">
        <v>1</v>
      </c>
      <c r="AF876">
        <v>3</v>
      </c>
      <c r="AG876">
        <v>0</v>
      </c>
      <c r="AH876">
        <v>4</v>
      </c>
    </row>
    <row r="877" spans="1:34" x14ac:dyDescent="0.25">
      <c r="A877">
        <v>299</v>
      </c>
      <c r="B877" t="s">
        <v>111</v>
      </c>
      <c r="C877" t="s">
        <v>112</v>
      </c>
      <c r="D877" s="1">
        <v>43200</v>
      </c>
      <c r="E877" s="1">
        <v>41326</v>
      </c>
      <c r="F877">
        <v>2018</v>
      </c>
      <c r="G877">
        <v>1</v>
      </c>
      <c r="H877">
        <v>1</v>
      </c>
      <c r="I877">
        <v>8</v>
      </c>
      <c r="J877">
        <v>7</v>
      </c>
      <c r="K877">
        <v>0</v>
      </c>
      <c r="L877">
        <v>0</v>
      </c>
      <c r="M877">
        <v>7</v>
      </c>
      <c r="N877">
        <v>0</v>
      </c>
      <c r="O877">
        <v>1</v>
      </c>
      <c r="P877">
        <v>4250</v>
      </c>
      <c r="Q877">
        <v>3450</v>
      </c>
      <c r="R877">
        <v>500</v>
      </c>
      <c r="S877">
        <v>20</v>
      </c>
      <c r="T877">
        <v>200</v>
      </c>
      <c r="U877">
        <v>350</v>
      </c>
      <c r="V877">
        <v>0</v>
      </c>
      <c r="W877" t="s">
        <v>6713</v>
      </c>
      <c r="X877" t="s">
        <v>1921</v>
      </c>
      <c r="Y877" t="s">
        <v>1507</v>
      </c>
      <c r="Z877">
        <v>510</v>
      </c>
      <c r="AA877">
        <v>1</v>
      </c>
      <c r="AB877">
        <v>1</v>
      </c>
      <c r="AC877">
        <v>0</v>
      </c>
      <c r="AD877">
        <v>0</v>
      </c>
      <c r="AE877">
        <v>1</v>
      </c>
      <c r="AF877">
        <v>3</v>
      </c>
      <c r="AG877">
        <v>0</v>
      </c>
      <c r="AH877">
        <v>4</v>
      </c>
    </row>
    <row r="878" spans="1:34" x14ac:dyDescent="0.25">
      <c r="A878">
        <v>1237</v>
      </c>
      <c r="B878" t="s">
        <v>113</v>
      </c>
      <c r="C878" t="s">
        <v>114</v>
      </c>
      <c r="D878" s="1">
        <v>43200</v>
      </c>
      <c r="E878" s="1">
        <v>41712</v>
      </c>
      <c r="F878">
        <v>2018</v>
      </c>
      <c r="G878">
        <v>12</v>
      </c>
      <c r="H878">
        <v>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t="s">
        <v>105</v>
      </c>
      <c r="Y878" t="s">
        <v>105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1237</v>
      </c>
      <c r="B879" t="s">
        <v>113</v>
      </c>
      <c r="C879" t="s">
        <v>114</v>
      </c>
      <c r="D879" s="1">
        <v>43200</v>
      </c>
      <c r="E879" s="1">
        <v>41712</v>
      </c>
      <c r="F879">
        <v>2018</v>
      </c>
      <c r="G879">
        <v>11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105</v>
      </c>
      <c r="Y879" t="s">
        <v>105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1237</v>
      </c>
      <c r="B880" t="s">
        <v>113</v>
      </c>
      <c r="C880" t="s">
        <v>114</v>
      </c>
      <c r="D880" s="1">
        <v>43200</v>
      </c>
      <c r="E880" s="1">
        <v>41712</v>
      </c>
      <c r="F880">
        <v>2018</v>
      </c>
      <c r="G880">
        <v>10</v>
      </c>
      <c r="H880">
        <v>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105</v>
      </c>
      <c r="Y880" t="s">
        <v>105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1237</v>
      </c>
      <c r="B881" t="s">
        <v>113</v>
      </c>
      <c r="C881" t="s">
        <v>114</v>
      </c>
      <c r="D881" s="1">
        <v>43200</v>
      </c>
      <c r="E881" s="1">
        <v>41712</v>
      </c>
      <c r="F881">
        <v>2018</v>
      </c>
      <c r="G881">
        <v>9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105</v>
      </c>
      <c r="Y881" t="s">
        <v>105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1237</v>
      </c>
      <c r="B882" t="s">
        <v>113</v>
      </c>
      <c r="C882" t="s">
        <v>114</v>
      </c>
      <c r="D882" s="1">
        <v>43200</v>
      </c>
      <c r="E882" s="1">
        <v>41712</v>
      </c>
      <c r="F882">
        <v>2018</v>
      </c>
      <c r="G882">
        <v>8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105</v>
      </c>
      <c r="Y882" t="s">
        <v>105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1237</v>
      </c>
      <c r="B883" t="s">
        <v>113</v>
      </c>
      <c r="C883" t="s">
        <v>114</v>
      </c>
      <c r="D883" s="1">
        <v>43200</v>
      </c>
      <c r="E883" s="1">
        <v>41712</v>
      </c>
      <c r="F883">
        <v>2018</v>
      </c>
      <c r="G883">
        <v>7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105</v>
      </c>
      <c r="Y883" t="s">
        <v>105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1237</v>
      </c>
      <c r="B884" t="s">
        <v>113</v>
      </c>
      <c r="C884" t="s">
        <v>114</v>
      </c>
      <c r="D884" s="1">
        <v>43200</v>
      </c>
      <c r="E884" s="1">
        <v>41712</v>
      </c>
      <c r="F884">
        <v>2018</v>
      </c>
      <c r="G884">
        <v>6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105</v>
      </c>
      <c r="Y884" t="s">
        <v>105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1237</v>
      </c>
      <c r="B885" t="s">
        <v>113</v>
      </c>
      <c r="C885" t="s">
        <v>114</v>
      </c>
      <c r="D885" s="1">
        <v>43200</v>
      </c>
      <c r="E885" s="1">
        <v>41712</v>
      </c>
      <c r="F885">
        <v>2018</v>
      </c>
      <c r="G885">
        <v>5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105</v>
      </c>
      <c r="Y885" t="s">
        <v>105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1237</v>
      </c>
      <c r="B886" t="s">
        <v>113</v>
      </c>
      <c r="C886" t="s">
        <v>114</v>
      </c>
      <c r="D886" s="1">
        <v>43200</v>
      </c>
      <c r="E886" s="1">
        <v>41712</v>
      </c>
      <c r="F886">
        <v>2018</v>
      </c>
      <c r="G886">
        <v>4</v>
      </c>
      <c r="H886">
        <v>2</v>
      </c>
      <c r="I886">
        <v>2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1025</v>
      </c>
      <c r="Q886">
        <v>425</v>
      </c>
      <c r="R886">
        <v>0</v>
      </c>
      <c r="S886">
        <v>0</v>
      </c>
      <c r="T886">
        <v>700</v>
      </c>
      <c r="U886">
        <v>400</v>
      </c>
      <c r="V886">
        <v>0</v>
      </c>
      <c r="W886">
        <v>0</v>
      </c>
      <c r="X886" t="s">
        <v>1385</v>
      </c>
      <c r="Y886" t="s">
        <v>1925</v>
      </c>
      <c r="Z886">
        <v>150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1237</v>
      </c>
      <c r="B887" t="s">
        <v>113</v>
      </c>
      <c r="C887" t="s">
        <v>114</v>
      </c>
      <c r="D887" s="1">
        <v>43200</v>
      </c>
      <c r="E887" s="1">
        <v>41712</v>
      </c>
      <c r="F887">
        <v>2018</v>
      </c>
      <c r="G887">
        <v>3</v>
      </c>
      <c r="H887">
        <v>1</v>
      </c>
      <c r="I887">
        <v>8</v>
      </c>
      <c r="J887">
        <v>8</v>
      </c>
      <c r="K887">
        <v>0</v>
      </c>
      <c r="L887">
        <v>0</v>
      </c>
      <c r="M887">
        <v>8</v>
      </c>
      <c r="N887">
        <v>0</v>
      </c>
      <c r="O887">
        <v>0</v>
      </c>
      <c r="P887" t="s">
        <v>6714</v>
      </c>
      <c r="Q887" t="s">
        <v>6714</v>
      </c>
      <c r="R887">
        <v>250</v>
      </c>
      <c r="S887">
        <v>0</v>
      </c>
      <c r="T887">
        <v>900</v>
      </c>
      <c r="U887">
        <v>800</v>
      </c>
      <c r="V887">
        <v>0</v>
      </c>
      <c r="W887">
        <v>0</v>
      </c>
      <c r="X887" t="s">
        <v>6715</v>
      </c>
      <c r="Y887" t="s">
        <v>6716</v>
      </c>
      <c r="Z887">
        <v>450</v>
      </c>
      <c r="AA887">
        <v>3</v>
      </c>
      <c r="AB887">
        <v>4</v>
      </c>
      <c r="AC887">
        <v>0</v>
      </c>
      <c r="AD887">
        <v>1</v>
      </c>
      <c r="AE887">
        <v>2</v>
      </c>
      <c r="AF887">
        <v>1</v>
      </c>
      <c r="AG887">
        <v>1</v>
      </c>
      <c r="AH887">
        <v>4</v>
      </c>
    </row>
    <row r="888" spans="1:34" x14ac:dyDescent="0.25">
      <c r="A888">
        <v>1237</v>
      </c>
      <c r="B888" t="s">
        <v>113</v>
      </c>
      <c r="C888" t="s">
        <v>114</v>
      </c>
      <c r="D888" s="1">
        <v>43200</v>
      </c>
      <c r="E888" s="1">
        <v>41712</v>
      </c>
      <c r="F888">
        <v>2018</v>
      </c>
      <c r="G888">
        <v>2</v>
      </c>
      <c r="H888">
        <v>1</v>
      </c>
      <c r="I888">
        <v>6</v>
      </c>
      <c r="J888">
        <v>5</v>
      </c>
      <c r="K888">
        <v>1</v>
      </c>
      <c r="L888">
        <v>1</v>
      </c>
      <c r="M888">
        <v>4</v>
      </c>
      <c r="N888">
        <v>0</v>
      </c>
      <c r="O888">
        <v>1</v>
      </c>
      <c r="P888" t="s">
        <v>6717</v>
      </c>
      <c r="Q888" t="s">
        <v>6718</v>
      </c>
      <c r="R888">
        <v>175</v>
      </c>
      <c r="S888">
        <v>0</v>
      </c>
      <c r="T888">
        <v>200</v>
      </c>
      <c r="U888">
        <v>850</v>
      </c>
      <c r="V888">
        <v>0</v>
      </c>
      <c r="W888" t="s">
        <v>6719</v>
      </c>
      <c r="X888" t="s">
        <v>6720</v>
      </c>
      <c r="Y888" t="s">
        <v>6721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1237</v>
      </c>
      <c r="B889" t="s">
        <v>113</v>
      </c>
      <c r="C889" t="s">
        <v>114</v>
      </c>
      <c r="D889" s="1">
        <v>43200</v>
      </c>
      <c r="E889" s="1">
        <v>41712</v>
      </c>
      <c r="F889">
        <v>2018</v>
      </c>
      <c r="G889">
        <v>1</v>
      </c>
      <c r="H889">
        <v>1</v>
      </c>
      <c r="I889">
        <v>4</v>
      </c>
      <c r="J889">
        <v>4</v>
      </c>
      <c r="K889">
        <v>3</v>
      </c>
      <c r="L889">
        <v>3</v>
      </c>
      <c r="M889">
        <v>1</v>
      </c>
      <c r="N889">
        <v>0</v>
      </c>
      <c r="O889">
        <v>0</v>
      </c>
      <c r="P889">
        <v>425</v>
      </c>
      <c r="Q889">
        <v>425</v>
      </c>
      <c r="R889">
        <v>250</v>
      </c>
      <c r="S889">
        <v>0</v>
      </c>
      <c r="T889">
        <v>0</v>
      </c>
      <c r="U889">
        <v>400</v>
      </c>
      <c r="V889">
        <v>0</v>
      </c>
      <c r="W889" t="s">
        <v>6722</v>
      </c>
      <c r="X889" t="s">
        <v>420</v>
      </c>
      <c r="Y889" t="s">
        <v>1175</v>
      </c>
      <c r="Z889">
        <v>675</v>
      </c>
      <c r="AA889">
        <v>0</v>
      </c>
      <c r="AB889">
        <v>1</v>
      </c>
      <c r="AC889">
        <v>0</v>
      </c>
      <c r="AD889">
        <v>3</v>
      </c>
      <c r="AE889">
        <v>0</v>
      </c>
      <c r="AF889">
        <v>1</v>
      </c>
      <c r="AG889">
        <v>0</v>
      </c>
      <c r="AH889">
        <v>1</v>
      </c>
    </row>
    <row r="890" spans="1:34" x14ac:dyDescent="0.25">
      <c r="A890">
        <v>54</v>
      </c>
      <c r="B890" t="s">
        <v>115</v>
      </c>
      <c r="C890" t="s">
        <v>43</v>
      </c>
      <c r="D890" s="1">
        <v>43200</v>
      </c>
      <c r="E890" s="1">
        <v>40859</v>
      </c>
      <c r="F890">
        <v>2018</v>
      </c>
      <c r="G890">
        <v>12</v>
      </c>
      <c r="H890">
        <v>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105</v>
      </c>
      <c r="Y890" t="s">
        <v>105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54</v>
      </c>
      <c r="B891" t="s">
        <v>115</v>
      </c>
      <c r="C891" t="s">
        <v>43</v>
      </c>
      <c r="D891" s="1">
        <v>43200</v>
      </c>
      <c r="E891" s="1">
        <v>40859</v>
      </c>
      <c r="F891">
        <v>2018</v>
      </c>
      <c r="G891">
        <v>11</v>
      </c>
      <c r="H891">
        <v>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105</v>
      </c>
      <c r="Y891" t="s">
        <v>105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54</v>
      </c>
      <c r="B892" t="s">
        <v>115</v>
      </c>
      <c r="C892" t="s">
        <v>43</v>
      </c>
      <c r="D892" s="1">
        <v>43200</v>
      </c>
      <c r="E892" s="1">
        <v>40859</v>
      </c>
      <c r="F892">
        <v>2018</v>
      </c>
      <c r="G892">
        <v>10</v>
      </c>
      <c r="H892">
        <v>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105</v>
      </c>
      <c r="Y892" t="s">
        <v>105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54</v>
      </c>
      <c r="B893" t="s">
        <v>115</v>
      </c>
      <c r="C893" t="s">
        <v>43</v>
      </c>
      <c r="D893" s="1">
        <v>43200</v>
      </c>
      <c r="E893" s="1">
        <v>40859</v>
      </c>
      <c r="F893">
        <v>2018</v>
      </c>
      <c r="G893">
        <v>9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105</v>
      </c>
      <c r="Y893" t="s">
        <v>105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54</v>
      </c>
      <c r="B894" t="s">
        <v>115</v>
      </c>
      <c r="C894" t="s">
        <v>43</v>
      </c>
      <c r="D894" s="1">
        <v>43200</v>
      </c>
      <c r="E894" s="1">
        <v>40859</v>
      </c>
      <c r="F894">
        <v>2018</v>
      </c>
      <c r="G894">
        <v>8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105</v>
      </c>
      <c r="Y894" t="s">
        <v>105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54</v>
      </c>
      <c r="B895" t="s">
        <v>115</v>
      </c>
      <c r="C895" t="s">
        <v>43</v>
      </c>
      <c r="D895" s="1">
        <v>43200</v>
      </c>
      <c r="E895" s="1">
        <v>40859</v>
      </c>
      <c r="F895">
        <v>2018</v>
      </c>
      <c r="G895">
        <v>7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105</v>
      </c>
      <c r="Y895" t="s">
        <v>105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54</v>
      </c>
      <c r="B896" t="s">
        <v>115</v>
      </c>
      <c r="C896" t="s">
        <v>43</v>
      </c>
      <c r="D896" s="1">
        <v>43200</v>
      </c>
      <c r="E896" s="1">
        <v>40859</v>
      </c>
      <c r="F896">
        <v>2018</v>
      </c>
      <c r="G896">
        <v>6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105</v>
      </c>
      <c r="Y896" t="s">
        <v>105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54</v>
      </c>
      <c r="B897" t="s">
        <v>115</v>
      </c>
      <c r="C897" t="s">
        <v>43</v>
      </c>
      <c r="D897" s="1">
        <v>43200</v>
      </c>
      <c r="E897" s="1">
        <v>40859</v>
      </c>
      <c r="F897">
        <v>2018</v>
      </c>
      <c r="G897">
        <v>5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105</v>
      </c>
      <c r="Y897" t="s">
        <v>105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54</v>
      </c>
      <c r="B898" t="s">
        <v>115</v>
      </c>
      <c r="C898" t="s">
        <v>43</v>
      </c>
      <c r="D898" s="1">
        <v>43200</v>
      </c>
      <c r="E898" s="1">
        <v>40859</v>
      </c>
      <c r="F898">
        <v>2018</v>
      </c>
      <c r="G898">
        <v>4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6723</v>
      </c>
      <c r="S898">
        <v>0</v>
      </c>
      <c r="T898">
        <v>200</v>
      </c>
      <c r="U898">
        <v>0</v>
      </c>
      <c r="V898">
        <v>0</v>
      </c>
      <c r="W898">
        <v>0</v>
      </c>
      <c r="X898" t="s">
        <v>105</v>
      </c>
      <c r="Y898" t="s">
        <v>387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54</v>
      </c>
      <c r="B899" t="s">
        <v>115</v>
      </c>
      <c r="C899" t="s">
        <v>43</v>
      </c>
      <c r="D899" s="1">
        <v>43200</v>
      </c>
      <c r="E899" s="1">
        <v>40859</v>
      </c>
      <c r="F899">
        <v>2018</v>
      </c>
      <c r="G899">
        <v>3</v>
      </c>
      <c r="H899">
        <v>1</v>
      </c>
      <c r="I899">
        <v>2</v>
      </c>
      <c r="J899">
        <v>2</v>
      </c>
      <c r="K899">
        <v>0</v>
      </c>
      <c r="L899">
        <v>0</v>
      </c>
      <c r="M899">
        <v>2</v>
      </c>
      <c r="N899">
        <v>0</v>
      </c>
      <c r="O899">
        <v>0</v>
      </c>
      <c r="P899">
        <v>1100</v>
      </c>
      <c r="Q899">
        <v>1100</v>
      </c>
      <c r="R899">
        <v>580</v>
      </c>
      <c r="S899">
        <v>0</v>
      </c>
      <c r="T899">
        <v>200</v>
      </c>
      <c r="U899">
        <v>0</v>
      </c>
      <c r="V899">
        <v>0</v>
      </c>
      <c r="W899" t="s">
        <v>6724</v>
      </c>
      <c r="X899" t="s">
        <v>514</v>
      </c>
      <c r="Y899" t="s">
        <v>485</v>
      </c>
      <c r="Z899" t="s">
        <v>1048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</row>
    <row r="900" spans="1:34" x14ac:dyDescent="0.25">
      <c r="A900">
        <v>54</v>
      </c>
      <c r="B900" t="s">
        <v>115</v>
      </c>
      <c r="C900" t="s">
        <v>43</v>
      </c>
      <c r="D900" s="1">
        <v>43200</v>
      </c>
      <c r="E900" s="1">
        <v>40859</v>
      </c>
      <c r="F900">
        <v>2018</v>
      </c>
      <c r="G900">
        <v>2</v>
      </c>
      <c r="H900">
        <v>1</v>
      </c>
      <c r="I900">
        <v>3</v>
      </c>
      <c r="J900">
        <v>3</v>
      </c>
      <c r="K900">
        <v>0</v>
      </c>
      <c r="L900">
        <v>0</v>
      </c>
      <c r="M900">
        <v>3</v>
      </c>
      <c r="N900">
        <v>0</v>
      </c>
      <c r="O900">
        <v>0</v>
      </c>
      <c r="P900">
        <v>1350</v>
      </c>
      <c r="Q900">
        <v>1350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668</v>
      </c>
      <c r="Y900" t="s">
        <v>397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54</v>
      </c>
      <c r="B901" t="s">
        <v>115</v>
      </c>
      <c r="C901" t="s">
        <v>43</v>
      </c>
      <c r="D901" s="1">
        <v>43200</v>
      </c>
      <c r="E901" s="1">
        <v>40859</v>
      </c>
      <c r="F901">
        <v>2018</v>
      </c>
      <c r="G901">
        <v>1</v>
      </c>
      <c r="H901">
        <v>1</v>
      </c>
      <c r="I901">
        <v>2</v>
      </c>
      <c r="J901">
        <v>2</v>
      </c>
      <c r="K901">
        <v>0</v>
      </c>
      <c r="L901">
        <v>0</v>
      </c>
      <c r="M901">
        <v>2</v>
      </c>
      <c r="N901">
        <v>0</v>
      </c>
      <c r="O901">
        <v>0</v>
      </c>
      <c r="P901">
        <v>1200</v>
      </c>
      <c r="Q901">
        <v>1200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123</v>
      </c>
      <c r="Y901" t="s">
        <v>518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22</v>
      </c>
      <c r="B902" t="s">
        <v>117</v>
      </c>
      <c r="C902" t="s">
        <v>118</v>
      </c>
      <c r="D902" s="1">
        <v>43164</v>
      </c>
      <c r="E902" s="1">
        <v>39940</v>
      </c>
      <c r="F902">
        <v>2018</v>
      </c>
      <c r="G902">
        <v>12</v>
      </c>
      <c r="H902">
        <v>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105</v>
      </c>
      <c r="Y902" t="s">
        <v>105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22</v>
      </c>
      <c r="B903" t="s">
        <v>117</v>
      </c>
      <c r="C903" t="s">
        <v>118</v>
      </c>
      <c r="D903" s="1">
        <v>43164</v>
      </c>
      <c r="E903" s="1">
        <v>39940</v>
      </c>
      <c r="F903">
        <v>2018</v>
      </c>
      <c r="G903">
        <v>11</v>
      </c>
      <c r="H903">
        <v>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105</v>
      </c>
      <c r="Y903" t="s">
        <v>105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22</v>
      </c>
      <c r="B904" t="s">
        <v>117</v>
      </c>
      <c r="C904" t="s">
        <v>118</v>
      </c>
      <c r="D904" s="1">
        <v>43164</v>
      </c>
      <c r="E904" s="1">
        <v>39940</v>
      </c>
      <c r="F904">
        <v>2018</v>
      </c>
      <c r="G904">
        <v>10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105</v>
      </c>
      <c r="Y904" t="s">
        <v>105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22</v>
      </c>
      <c r="B905" t="s">
        <v>117</v>
      </c>
      <c r="C905" t="s">
        <v>118</v>
      </c>
      <c r="D905" s="1">
        <v>43164</v>
      </c>
      <c r="E905" s="1">
        <v>39940</v>
      </c>
      <c r="F905">
        <v>2018</v>
      </c>
      <c r="G905">
        <v>9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105</v>
      </c>
      <c r="Y905" t="s">
        <v>105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22</v>
      </c>
      <c r="B906" t="s">
        <v>117</v>
      </c>
      <c r="C906" t="s">
        <v>118</v>
      </c>
      <c r="D906" s="1">
        <v>43164</v>
      </c>
      <c r="E906" s="1">
        <v>39940</v>
      </c>
      <c r="F906">
        <v>2018</v>
      </c>
      <c r="G906">
        <v>8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105</v>
      </c>
      <c r="Y906" t="s">
        <v>105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22</v>
      </c>
      <c r="B907" t="s">
        <v>117</v>
      </c>
      <c r="C907" t="s">
        <v>118</v>
      </c>
      <c r="D907" s="1">
        <v>43164</v>
      </c>
      <c r="E907" s="1">
        <v>39940</v>
      </c>
      <c r="F907">
        <v>2018</v>
      </c>
      <c r="G907">
        <v>7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105</v>
      </c>
      <c r="Y907" t="s">
        <v>105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22</v>
      </c>
      <c r="B908" t="s">
        <v>117</v>
      </c>
      <c r="C908" t="s">
        <v>118</v>
      </c>
      <c r="D908" s="1">
        <v>43164</v>
      </c>
      <c r="E908" s="1">
        <v>39940</v>
      </c>
      <c r="F908">
        <v>2018</v>
      </c>
      <c r="G908">
        <v>6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105</v>
      </c>
      <c r="Y908" t="s">
        <v>105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22</v>
      </c>
      <c r="B909" t="s">
        <v>117</v>
      </c>
      <c r="C909" t="s">
        <v>118</v>
      </c>
      <c r="D909" s="1">
        <v>43164</v>
      </c>
      <c r="E909" s="1">
        <v>39940</v>
      </c>
      <c r="F909">
        <v>2018</v>
      </c>
      <c r="G909">
        <v>5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105</v>
      </c>
      <c r="Y909" t="s">
        <v>105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22</v>
      </c>
      <c r="B910" t="s">
        <v>117</v>
      </c>
      <c r="C910" t="s">
        <v>118</v>
      </c>
      <c r="D910" s="1">
        <v>43164</v>
      </c>
      <c r="E910" s="1">
        <v>39940</v>
      </c>
      <c r="F910">
        <v>2018</v>
      </c>
      <c r="G910">
        <v>4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105</v>
      </c>
      <c r="Y910" t="s">
        <v>105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22</v>
      </c>
      <c r="B911" t="s">
        <v>117</v>
      </c>
      <c r="C911" t="s">
        <v>118</v>
      </c>
      <c r="D911" s="1">
        <v>43164</v>
      </c>
      <c r="E911" s="1">
        <v>39940</v>
      </c>
      <c r="F911">
        <v>2018</v>
      </c>
      <c r="G911">
        <v>3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105</v>
      </c>
      <c r="Y911" t="s">
        <v>105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22</v>
      </c>
      <c r="B912" t="s">
        <v>117</v>
      </c>
      <c r="C912" t="s">
        <v>118</v>
      </c>
      <c r="D912" s="1">
        <v>43164</v>
      </c>
      <c r="E912" s="1">
        <v>39940</v>
      </c>
      <c r="F912">
        <v>2018</v>
      </c>
      <c r="G912">
        <v>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105</v>
      </c>
      <c r="Y912" t="s">
        <v>105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22</v>
      </c>
      <c r="B913" t="s">
        <v>117</v>
      </c>
      <c r="C913" t="s">
        <v>118</v>
      </c>
      <c r="D913" s="1">
        <v>43164</v>
      </c>
      <c r="E913" s="1">
        <v>39940</v>
      </c>
      <c r="F913">
        <v>2018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105</v>
      </c>
      <c r="Y913" t="s">
        <v>105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11109</v>
      </c>
      <c r="B914" t="s">
        <v>119</v>
      </c>
      <c r="C914" t="s">
        <v>120</v>
      </c>
      <c r="D914" s="1">
        <v>43081</v>
      </c>
      <c r="E914" s="1">
        <v>42110</v>
      </c>
      <c r="F914">
        <v>2018</v>
      </c>
      <c r="G914">
        <v>12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105</v>
      </c>
      <c r="Y914" t="s">
        <v>105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11109</v>
      </c>
      <c r="B915" t="s">
        <v>119</v>
      </c>
      <c r="C915" t="s">
        <v>120</v>
      </c>
      <c r="D915" s="1">
        <v>43081</v>
      </c>
      <c r="E915" s="1">
        <v>42110</v>
      </c>
      <c r="F915">
        <v>2018</v>
      </c>
      <c r="G915">
        <v>11</v>
      </c>
      <c r="H915">
        <v>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105</v>
      </c>
      <c r="Y915" t="s">
        <v>105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11109</v>
      </c>
      <c r="B916" t="s">
        <v>119</v>
      </c>
      <c r="C916" t="s">
        <v>120</v>
      </c>
      <c r="D916" s="1">
        <v>43081</v>
      </c>
      <c r="E916" s="1">
        <v>42110</v>
      </c>
      <c r="F916">
        <v>2018</v>
      </c>
      <c r="G916">
        <v>10</v>
      </c>
      <c r="H916">
        <v>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105</v>
      </c>
      <c r="Y916" t="s">
        <v>105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11109</v>
      </c>
      <c r="B917" t="s">
        <v>119</v>
      </c>
      <c r="C917" t="s">
        <v>120</v>
      </c>
      <c r="D917" s="1">
        <v>43081</v>
      </c>
      <c r="E917" s="1">
        <v>42110</v>
      </c>
      <c r="F917">
        <v>2018</v>
      </c>
      <c r="G917">
        <v>9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105</v>
      </c>
      <c r="Y917" t="s">
        <v>105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11109</v>
      </c>
      <c r="B918" t="s">
        <v>119</v>
      </c>
      <c r="C918" t="s">
        <v>120</v>
      </c>
      <c r="D918" s="1">
        <v>43081</v>
      </c>
      <c r="E918" s="1">
        <v>42110</v>
      </c>
      <c r="F918">
        <v>2018</v>
      </c>
      <c r="G918">
        <v>8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105</v>
      </c>
      <c r="Y918" t="s">
        <v>105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11109</v>
      </c>
      <c r="B919" t="s">
        <v>119</v>
      </c>
      <c r="C919" t="s">
        <v>120</v>
      </c>
      <c r="D919" s="1">
        <v>43081</v>
      </c>
      <c r="E919" s="1">
        <v>42110</v>
      </c>
      <c r="F919">
        <v>2018</v>
      </c>
      <c r="G919">
        <v>7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105</v>
      </c>
      <c r="Y919" t="s">
        <v>105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11109</v>
      </c>
      <c r="B920" t="s">
        <v>119</v>
      </c>
      <c r="C920" t="s">
        <v>120</v>
      </c>
      <c r="D920" s="1">
        <v>43081</v>
      </c>
      <c r="E920" s="1">
        <v>42110</v>
      </c>
      <c r="F920">
        <v>2018</v>
      </c>
      <c r="G920">
        <v>6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105</v>
      </c>
      <c r="Y920" t="s">
        <v>105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11109</v>
      </c>
      <c r="B921" t="s">
        <v>119</v>
      </c>
      <c r="C921" t="s">
        <v>120</v>
      </c>
      <c r="D921" s="1">
        <v>43081</v>
      </c>
      <c r="E921" s="1">
        <v>42110</v>
      </c>
      <c r="F921">
        <v>2018</v>
      </c>
      <c r="G921">
        <v>5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105</v>
      </c>
      <c r="Y921" t="s">
        <v>105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11109</v>
      </c>
      <c r="B922" t="s">
        <v>119</v>
      </c>
      <c r="C922" t="s">
        <v>120</v>
      </c>
      <c r="D922" s="1">
        <v>43081</v>
      </c>
      <c r="E922" s="1">
        <v>42110</v>
      </c>
      <c r="F922">
        <v>2018</v>
      </c>
      <c r="G922">
        <v>4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105</v>
      </c>
      <c r="Y922" t="s">
        <v>105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11109</v>
      </c>
      <c r="B923" t="s">
        <v>119</v>
      </c>
      <c r="C923" t="s">
        <v>120</v>
      </c>
      <c r="D923" s="1">
        <v>43081</v>
      </c>
      <c r="E923" s="1">
        <v>42110</v>
      </c>
      <c r="F923">
        <v>2018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105</v>
      </c>
      <c r="Y923" t="s">
        <v>105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11109</v>
      </c>
      <c r="B924" t="s">
        <v>119</v>
      </c>
      <c r="C924" t="s">
        <v>120</v>
      </c>
      <c r="D924" s="1">
        <v>43081</v>
      </c>
      <c r="E924" s="1">
        <v>42110</v>
      </c>
      <c r="F924">
        <v>2018</v>
      </c>
      <c r="G924">
        <v>2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105</v>
      </c>
      <c r="Y924" t="s">
        <v>105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11109</v>
      </c>
      <c r="B925" t="s">
        <v>119</v>
      </c>
      <c r="C925" t="s">
        <v>120</v>
      </c>
      <c r="D925" s="1">
        <v>43081</v>
      </c>
      <c r="E925" s="1">
        <v>42110</v>
      </c>
      <c r="F925">
        <v>2018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105</v>
      </c>
      <c r="Y925" t="s">
        <v>105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10935</v>
      </c>
      <c r="B926" t="s">
        <v>121</v>
      </c>
      <c r="C926" t="s">
        <v>122</v>
      </c>
      <c r="D926" s="1">
        <v>43113</v>
      </c>
      <c r="E926" s="1">
        <v>41938</v>
      </c>
      <c r="F926">
        <v>2018</v>
      </c>
      <c r="G926">
        <v>12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105</v>
      </c>
      <c r="Y926" t="s">
        <v>105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10935</v>
      </c>
      <c r="B927" t="s">
        <v>121</v>
      </c>
      <c r="C927" t="s">
        <v>122</v>
      </c>
      <c r="D927" s="1">
        <v>43113</v>
      </c>
      <c r="E927" s="1">
        <v>41938</v>
      </c>
      <c r="F927">
        <v>2018</v>
      </c>
      <c r="G927">
        <v>11</v>
      </c>
      <c r="H927">
        <v>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105</v>
      </c>
      <c r="Y927" t="s">
        <v>105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10935</v>
      </c>
      <c r="B928" t="s">
        <v>121</v>
      </c>
      <c r="C928" t="s">
        <v>122</v>
      </c>
      <c r="D928" s="1">
        <v>43113</v>
      </c>
      <c r="E928" s="1">
        <v>41938</v>
      </c>
      <c r="F928">
        <v>2018</v>
      </c>
      <c r="G928">
        <v>10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105</v>
      </c>
      <c r="Y928" t="s">
        <v>105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10935</v>
      </c>
      <c r="B929" t="s">
        <v>121</v>
      </c>
      <c r="C929" t="s">
        <v>122</v>
      </c>
      <c r="D929" s="1">
        <v>43113</v>
      </c>
      <c r="E929" s="1">
        <v>41938</v>
      </c>
      <c r="F929">
        <v>2018</v>
      </c>
      <c r="G929">
        <v>9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105</v>
      </c>
      <c r="Y929" t="s">
        <v>105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10935</v>
      </c>
      <c r="B930" t="s">
        <v>121</v>
      </c>
      <c r="C930" t="s">
        <v>122</v>
      </c>
      <c r="D930" s="1">
        <v>43113</v>
      </c>
      <c r="E930" s="1">
        <v>41938</v>
      </c>
      <c r="F930">
        <v>2018</v>
      </c>
      <c r="G930">
        <v>8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105</v>
      </c>
      <c r="Y930" t="s">
        <v>105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10935</v>
      </c>
      <c r="B931" t="s">
        <v>121</v>
      </c>
      <c r="C931" t="s">
        <v>122</v>
      </c>
      <c r="D931" s="1">
        <v>43113</v>
      </c>
      <c r="E931" s="1">
        <v>41938</v>
      </c>
      <c r="F931">
        <v>2018</v>
      </c>
      <c r="G931">
        <v>7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105</v>
      </c>
      <c r="Y931" t="s">
        <v>105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10935</v>
      </c>
      <c r="B932" t="s">
        <v>121</v>
      </c>
      <c r="C932" t="s">
        <v>122</v>
      </c>
      <c r="D932" s="1">
        <v>43113</v>
      </c>
      <c r="E932" s="1">
        <v>41938</v>
      </c>
      <c r="F932">
        <v>2018</v>
      </c>
      <c r="G932">
        <v>6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105</v>
      </c>
      <c r="Y932" t="s">
        <v>105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10935</v>
      </c>
      <c r="B933" t="s">
        <v>121</v>
      </c>
      <c r="C933" t="s">
        <v>122</v>
      </c>
      <c r="D933" s="1">
        <v>43113</v>
      </c>
      <c r="E933" s="1">
        <v>41938</v>
      </c>
      <c r="F933">
        <v>2018</v>
      </c>
      <c r="G933">
        <v>5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105</v>
      </c>
      <c r="Y933" t="s">
        <v>105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10935</v>
      </c>
      <c r="B934" t="s">
        <v>121</v>
      </c>
      <c r="C934" t="s">
        <v>122</v>
      </c>
      <c r="D934" s="1">
        <v>43113</v>
      </c>
      <c r="E934" s="1">
        <v>41938</v>
      </c>
      <c r="F934">
        <v>2018</v>
      </c>
      <c r="G934">
        <v>4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105</v>
      </c>
      <c r="Y934" t="s">
        <v>105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10935</v>
      </c>
      <c r="B935" t="s">
        <v>121</v>
      </c>
      <c r="C935" t="s">
        <v>122</v>
      </c>
      <c r="D935" s="1">
        <v>43113</v>
      </c>
      <c r="E935" s="1">
        <v>41938</v>
      </c>
      <c r="F935">
        <v>2018</v>
      </c>
      <c r="G935">
        <v>3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105</v>
      </c>
      <c r="Y935" t="s">
        <v>105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10935</v>
      </c>
      <c r="B936" t="s">
        <v>121</v>
      </c>
      <c r="C936" t="s">
        <v>122</v>
      </c>
      <c r="D936" s="1">
        <v>43113</v>
      </c>
      <c r="E936" s="1">
        <v>41938</v>
      </c>
      <c r="F936">
        <v>2018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105</v>
      </c>
      <c r="Y936" t="s">
        <v>105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</row>
    <row r="937" spans="1:34" x14ac:dyDescent="0.25">
      <c r="A937">
        <v>10935</v>
      </c>
      <c r="B937" t="s">
        <v>121</v>
      </c>
      <c r="C937" t="s">
        <v>122</v>
      </c>
      <c r="D937" s="1">
        <v>43113</v>
      </c>
      <c r="E937" s="1">
        <v>41938</v>
      </c>
      <c r="F937">
        <v>2018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400</v>
      </c>
      <c r="Q937">
        <v>400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273</v>
      </c>
      <c r="Y937" t="s">
        <v>501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11200</v>
      </c>
      <c r="B938" t="s">
        <v>124</v>
      </c>
      <c r="C938" t="s">
        <v>125</v>
      </c>
      <c r="D938" s="1">
        <v>43200</v>
      </c>
      <c r="E938" s="1">
        <v>42479</v>
      </c>
      <c r="F938">
        <v>2018</v>
      </c>
      <c r="G938">
        <v>12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105</v>
      </c>
      <c r="Y938" t="s">
        <v>105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11200</v>
      </c>
      <c r="B939" t="s">
        <v>124</v>
      </c>
      <c r="C939" t="s">
        <v>125</v>
      </c>
      <c r="D939" s="1">
        <v>43200</v>
      </c>
      <c r="E939" s="1">
        <v>42479</v>
      </c>
      <c r="F939">
        <v>2018</v>
      </c>
      <c r="G939">
        <v>11</v>
      </c>
      <c r="H939">
        <v>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105</v>
      </c>
      <c r="Y939" t="s">
        <v>105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11200</v>
      </c>
      <c r="B940" t="s">
        <v>124</v>
      </c>
      <c r="C940" t="s">
        <v>125</v>
      </c>
      <c r="D940" s="1">
        <v>43200</v>
      </c>
      <c r="E940" s="1">
        <v>42479</v>
      </c>
      <c r="F940">
        <v>2018</v>
      </c>
      <c r="G940">
        <v>10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105</v>
      </c>
      <c r="Y940" t="s">
        <v>105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11200</v>
      </c>
      <c r="B941" t="s">
        <v>124</v>
      </c>
      <c r="C941" t="s">
        <v>125</v>
      </c>
      <c r="D941" s="1">
        <v>43200</v>
      </c>
      <c r="E941" s="1">
        <v>42479</v>
      </c>
      <c r="F941">
        <v>2018</v>
      </c>
      <c r="G941">
        <v>9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105</v>
      </c>
      <c r="Y941" t="s">
        <v>105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11200</v>
      </c>
      <c r="B942" t="s">
        <v>124</v>
      </c>
      <c r="C942" t="s">
        <v>125</v>
      </c>
      <c r="D942" s="1">
        <v>43200</v>
      </c>
      <c r="E942" s="1">
        <v>42479</v>
      </c>
      <c r="F942">
        <v>2018</v>
      </c>
      <c r="G942">
        <v>8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105</v>
      </c>
      <c r="Y942" t="s">
        <v>105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11200</v>
      </c>
      <c r="B943" t="s">
        <v>124</v>
      </c>
      <c r="C943" t="s">
        <v>125</v>
      </c>
      <c r="D943" s="1">
        <v>43200</v>
      </c>
      <c r="E943" s="1">
        <v>42479</v>
      </c>
      <c r="F943">
        <v>2018</v>
      </c>
      <c r="G943">
        <v>7</v>
      </c>
      <c r="H943">
        <v>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105</v>
      </c>
      <c r="Y943" t="s">
        <v>105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11200</v>
      </c>
      <c r="B944" t="s">
        <v>124</v>
      </c>
      <c r="C944" t="s">
        <v>125</v>
      </c>
      <c r="D944" s="1">
        <v>43200</v>
      </c>
      <c r="E944" s="1">
        <v>42479</v>
      </c>
      <c r="F944">
        <v>2018</v>
      </c>
      <c r="G944">
        <v>6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105</v>
      </c>
      <c r="Y944" t="s">
        <v>105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11200</v>
      </c>
      <c r="B945" t="s">
        <v>124</v>
      </c>
      <c r="C945" t="s">
        <v>125</v>
      </c>
      <c r="D945" s="1">
        <v>43200</v>
      </c>
      <c r="E945" s="1">
        <v>42479</v>
      </c>
      <c r="F945">
        <v>2018</v>
      </c>
      <c r="G945">
        <v>5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105</v>
      </c>
      <c r="Y945" t="s">
        <v>105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11200</v>
      </c>
      <c r="B946" t="s">
        <v>124</v>
      </c>
      <c r="C946" t="s">
        <v>125</v>
      </c>
      <c r="D946" s="1">
        <v>43200</v>
      </c>
      <c r="E946" s="1">
        <v>42479</v>
      </c>
      <c r="F946">
        <v>2018</v>
      </c>
      <c r="G946">
        <v>4</v>
      </c>
      <c r="H946">
        <v>2</v>
      </c>
      <c r="I946">
        <v>1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500</v>
      </c>
      <c r="Q946">
        <v>500</v>
      </c>
      <c r="R946" t="s">
        <v>6725</v>
      </c>
      <c r="S946">
        <v>125</v>
      </c>
      <c r="T946">
        <v>800</v>
      </c>
      <c r="U946">
        <v>0</v>
      </c>
      <c r="V946">
        <v>0</v>
      </c>
      <c r="W946" t="s">
        <v>6726</v>
      </c>
      <c r="X946" t="s">
        <v>962</v>
      </c>
      <c r="Y946" t="s">
        <v>485</v>
      </c>
      <c r="Z946" t="s">
        <v>398</v>
      </c>
      <c r="AA946">
        <v>0</v>
      </c>
      <c r="AB946">
        <v>4</v>
      </c>
      <c r="AC946">
        <v>0</v>
      </c>
      <c r="AD946">
        <v>0</v>
      </c>
      <c r="AE946">
        <v>2</v>
      </c>
      <c r="AF946">
        <v>0</v>
      </c>
      <c r="AG946">
        <v>0</v>
      </c>
      <c r="AH946">
        <v>2</v>
      </c>
    </row>
    <row r="947" spans="1:34" x14ac:dyDescent="0.25">
      <c r="A947">
        <v>11200</v>
      </c>
      <c r="B947" t="s">
        <v>124</v>
      </c>
      <c r="C947" t="s">
        <v>125</v>
      </c>
      <c r="D947" s="1">
        <v>43200</v>
      </c>
      <c r="E947" s="1">
        <v>42479</v>
      </c>
      <c r="F947">
        <v>2018</v>
      </c>
      <c r="G947">
        <v>3</v>
      </c>
      <c r="H947">
        <v>1</v>
      </c>
      <c r="I947">
        <v>9</v>
      </c>
      <c r="J947">
        <v>9</v>
      </c>
      <c r="K947">
        <v>0</v>
      </c>
      <c r="L947">
        <v>0</v>
      </c>
      <c r="M947">
        <v>9</v>
      </c>
      <c r="N947">
        <v>0</v>
      </c>
      <c r="O947">
        <v>0</v>
      </c>
      <c r="P947">
        <v>4110</v>
      </c>
      <c r="Q947">
        <v>4110</v>
      </c>
      <c r="R947">
        <v>600</v>
      </c>
      <c r="S947">
        <v>0</v>
      </c>
      <c r="T947">
        <v>600</v>
      </c>
      <c r="U947">
        <v>0</v>
      </c>
      <c r="V947">
        <v>0</v>
      </c>
      <c r="W947">
        <v>0</v>
      </c>
      <c r="X947" t="s">
        <v>6727</v>
      </c>
      <c r="Y947" t="s">
        <v>6728</v>
      </c>
      <c r="Z947">
        <v>0</v>
      </c>
      <c r="AA947">
        <v>0</v>
      </c>
      <c r="AB947">
        <v>3</v>
      </c>
      <c r="AC947">
        <v>0</v>
      </c>
      <c r="AD947">
        <v>0</v>
      </c>
      <c r="AE947">
        <v>4</v>
      </c>
      <c r="AF947">
        <v>0</v>
      </c>
      <c r="AG947">
        <v>0</v>
      </c>
      <c r="AH947">
        <v>4</v>
      </c>
    </row>
    <row r="948" spans="1:34" x14ac:dyDescent="0.25">
      <c r="A948">
        <v>11200</v>
      </c>
      <c r="B948" t="s">
        <v>124</v>
      </c>
      <c r="C948" t="s">
        <v>125</v>
      </c>
      <c r="D948" s="1">
        <v>43200</v>
      </c>
      <c r="E948" s="1">
        <v>42479</v>
      </c>
      <c r="F948">
        <v>2018</v>
      </c>
      <c r="G948">
        <v>2</v>
      </c>
      <c r="H948">
        <v>1</v>
      </c>
      <c r="I948">
        <v>7</v>
      </c>
      <c r="J948">
        <v>7</v>
      </c>
      <c r="K948">
        <v>0</v>
      </c>
      <c r="L948">
        <v>0</v>
      </c>
      <c r="M948">
        <v>7</v>
      </c>
      <c r="N948">
        <v>0</v>
      </c>
      <c r="O948">
        <v>0</v>
      </c>
      <c r="P948">
        <v>3100</v>
      </c>
      <c r="Q948">
        <v>3100</v>
      </c>
      <c r="R948">
        <v>650</v>
      </c>
      <c r="S948">
        <v>0</v>
      </c>
      <c r="T948">
        <v>600</v>
      </c>
      <c r="U948">
        <v>0</v>
      </c>
      <c r="V948">
        <v>0</v>
      </c>
      <c r="W948">
        <v>0</v>
      </c>
      <c r="X948" t="s">
        <v>1309</v>
      </c>
      <c r="Y948" t="s">
        <v>511</v>
      </c>
      <c r="Z948">
        <v>0</v>
      </c>
      <c r="AA948">
        <v>0</v>
      </c>
      <c r="AB948">
        <v>3</v>
      </c>
      <c r="AC948">
        <v>0</v>
      </c>
      <c r="AD948">
        <v>0</v>
      </c>
      <c r="AE948">
        <v>2</v>
      </c>
      <c r="AF948">
        <v>1</v>
      </c>
      <c r="AG948">
        <v>0</v>
      </c>
      <c r="AH948">
        <v>3</v>
      </c>
    </row>
    <row r="949" spans="1:34" x14ac:dyDescent="0.25">
      <c r="A949">
        <v>11200</v>
      </c>
      <c r="B949" t="s">
        <v>124</v>
      </c>
      <c r="C949" t="s">
        <v>125</v>
      </c>
      <c r="D949" s="1">
        <v>43200</v>
      </c>
      <c r="E949" s="1">
        <v>42479</v>
      </c>
      <c r="F949">
        <v>2018</v>
      </c>
      <c r="G949">
        <v>1</v>
      </c>
      <c r="H949">
        <v>1</v>
      </c>
      <c r="I949">
        <v>3</v>
      </c>
      <c r="J949">
        <v>3</v>
      </c>
      <c r="K949">
        <v>0</v>
      </c>
      <c r="L949">
        <v>0</v>
      </c>
      <c r="M949">
        <v>3</v>
      </c>
      <c r="N949">
        <v>0</v>
      </c>
      <c r="O949">
        <v>0</v>
      </c>
      <c r="P949">
        <v>1925</v>
      </c>
      <c r="Q949">
        <v>1925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4335</v>
      </c>
      <c r="Y949" t="s">
        <v>5444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2</v>
      </c>
    </row>
    <row r="950" spans="1:34" x14ac:dyDescent="0.25">
      <c r="A950">
        <v>92</v>
      </c>
      <c r="B950" t="s">
        <v>126</v>
      </c>
      <c r="C950" t="s">
        <v>127</v>
      </c>
      <c r="D950" s="1">
        <v>43200</v>
      </c>
      <c r="E950" s="1">
        <v>40854</v>
      </c>
      <c r="F950">
        <v>2018</v>
      </c>
      <c r="G950">
        <v>12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105</v>
      </c>
      <c r="Y950" t="s">
        <v>105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92</v>
      </c>
      <c r="B951" t="s">
        <v>126</v>
      </c>
      <c r="C951" t="s">
        <v>127</v>
      </c>
      <c r="D951" s="1">
        <v>43200</v>
      </c>
      <c r="E951" s="1">
        <v>40854</v>
      </c>
      <c r="F951">
        <v>2018</v>
      </c>
      <c r="G951">
        <v>11</v>
      </c>
      <c r="H951">
        <v>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105</v>
      </c>
      <c r="Y951" t="s">
        <v>105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92</v>
      </c>
      <c r="B952" t="s">
        <v>126</v>
      </c>
      <c r="C952" t="s">
        <v>127</v>
      </c>
      <c r="D952" s="1">
        <v>43200</v>
      </c>
      <c r="E952" s="1">
        <v>40854</v>
      </c>
      <c r="F952">
        <v>2018</v>
      </c>
      <c r="G952">
        <v>10</v>
      </c>
      <c r="H952">
        <v>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105</v>
      </c>
      <c r="Y952" t="s">
        <v>105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92</v>
      </c>
      <c r="B953" t="s">
        <v>126</v>
      </c>
      <c r="C953" t="s">
        <v>127</v>
      </c>
      <c r="D953" s="1">
        <v>43200</v>
      </c>
      <c r="E953" s="1">
        <v>40854</v>
      </c>
      <c r="F953">
        <v>2018</v>
      </c>
      <c r="G953">
        <v>9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105</v>
      </c>
      <c r="Y953" t="s">
        <v>105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92</v>
      </c>
      <c r="B954" t="s">
        <v>126</v>
      </c>
      <c r="C954" t="s">
        <v>127</v>
      </c>
      <c r="D954" s="1">
        <v>43200</v>
      </c>
      <c r="E954" s="1">
        <v>40854</v>
      </c>
      <c r="F954">
        <v>2018</v>
      </c>
      <c r="G954">
        <v>8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105</v>
      </c>
      <c r="Y954" t="s">
        <v>105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92</v>
      </c>
      <c r="B955" t="s">
        <v>126</v>
      </c>
      <c r="C955" t="s">
        <v>127</v>
      </c>
      <c r="D955" s="1">
        <v>43200</v>
      </c>
      <c r="E955" s="1">
        <v>40854</v>
      </c>
      <c r="F955">
        <v>2018</v>
      </c>
      <c r="G955">
        <v>7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105</v>
      </c>
      <c r="Y955" t="s">
        <v>105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92</v>
      </c>
      <c r="B956" t="s">
        <v>126</v>
      </c>
      <c r="C956" t="s">
        <v>127</v>
      </c>
      <c r="D956" s="1">
        <v>43200</v>
      </c>
      <c r="E956" s="1">
        <v>40854</v>
      </c>
      <c r="F956">
        <v>2018</v>
      </c>
      <c r="G956">
        <v>6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105</v>
      </c>
      <c r="Y956" t="s">
        <v>105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92</v>
      </c>
      <c r="B957" t="s">
        <v>126</v>
      </c>
      <c r="C957" t="s">
        <v>127</v>
      </c>
      <c r="D957" s="1">
        <v>43200</v>
      </c>
      <c r="E957" s="1">
        <v>40854</v>
      </c>
      <c r="F957">
        <v>2018</v>
      </c>
      <c r="G957">
        <v>5</v>
      </c>
      <c r="H957">
        <v>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105</v>
      </c>
      <c r="Y957" t="s">
        <v>105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92</v>
      </c>
      <c r="B958" t="s">
        <v>126</v>
      </c>
      <c r="C958" t="s">
        <v>127</v>
      </c>
      <c r="D958" s="1">
        <v>43200</v>
      </c>
      <c r="E958" s="1">
        <v>40854</v>
      </c>
      <c r="F958">
        <v>2018</v>
      </c>
      <c r="G958">
        <v>4</v>
      </c>
      <c r="H958">
        <v>2</v>
      </c>
      <c r="I958">
        <v>4</v>
      </c>
      <c r="J958">
        <v>4</v>
      </c>
      <c r="K958">
        <v>3</v>
      </c>
      <c r="L958">
        <v>3</v>
      </c>
      <c r="M958">
        <v>1</v>
      </c>
      <c r="N958">
        <v>0</v>
      </c>
      <c r="O958">
        <v>0</v>
      </c>
      <c r="P958">
        <v>415</v>
      </c>
      <c r="Q958">
        <v>415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2184</v>
      </c>
      <c r="Y958" t="s">
        <v>2609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</row>
    <row r="959" spans="1:34" x14ac:dyDescent="0.25">
      <c r="A959">
        <v>92</v>
      </c>
      <c r="B959" t="s">
        <v>126</v>
      </c>
      <c r="C959" t="s">
        <v>127</v>
      </c>
      <c r="D959" s="1">
        <v>43200</v>
      </c>
      <c r="E959" s="1">
        <v>40854</v>
      </c>
      <c r="F959">
        <v>2018</v>
      </c>
      <c r="G959">
        <v>3</v>
      </c>
      <c r="H959">
        <v>1</v>
      </c>
      <c r="I959">
        <v>2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765</v>
      </c>
      <c r="Q959">
        <v>350</v>
      </c>
      <c r="R959">
        <v>200</v>
      </c>
      <c r="S959">
        <v>0</v>
      </c>
      <c r="T959">
        <v>200</v>
      </c>
      <c r="U959">
        <v>0</v>
      </c>
      <c r="V959">
        <v>415</v>
      </c>
      <c r="W959">
        <v>0</v>
      </c>
      <c r="X959" t="s">
        <v>3230</v>
      </c>
      <c r="Y959" t="s">
        <v>6729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3</v>
      </c>
      <c r="AF959">
        <v>0</v>
      </c>
      <c r="AG959">
        <v>0</v>
      </c>
      <c r="AH959">
        <v>3</v>
      </c>
    </row>
    <row r="960" spans="1:34" x14ac:dyDescent="0.25">
      <c r="A960">
        <v>92</v>
      </c>
      <c r="B960" t="s">
        <v>126</v>
      </c>
      <c r="C960" t="s">
        <v>127</v>
      </c>
      <c r="D960" s="1">
        <v>43200</v>
      </c>
      <c r="E960" s="1">
        <v>40854</v>
      </c>
      <c r="F960">
        <v>2018</v>
      </c>
      <c r="G960">
        <v>2</v>
      </c>
      <c r="H960">
        <v>1</v>
      </c>
      <c r="I960">
        <v>4</v>
      </c>
      <c r="J960">
        <v>4</v>
      </c>
      <c r="K960">
        <v>1</v>
      </c>
      <c r="L960">
        <v>1</v>
      </c>
      <c r="M960">
        <v>3</v>
      </c>
      <c r="N960">
        <v>0</v>
      </c>
      <c r="O960">
        <v>0</v>
      </c>
      <c r="P960">
        <v>1630</v>
      </c>
      <c r="Q960">
        <v>1630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2260</v>
      </c>
      <c r="Y960" t="s">
        <v>6730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92</v>
      </c>
      <c r="B961" t="s">
        <v>126</v>
      </c>
      <c r="C961" t="s">
        <v>127</v>
      </c>
      <c r="D961" s="1">
        <v>43200</v>
      </c>
      <c r="E961" s="1">
        <v>40854</v>
      </c>
      <c r="F961">
        <v>2018</v>
      </c>
      <c r="G961">
        <v>1</v>
      </c>
      <c r="H961">
        <v>1</v>
      </c>
      <c r="I961">
        <v>2</v>
      </c>
      <c r="J961">
        <v>2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415</v>
      </c>
      <c r="Q961">
        <v>415</v>
      </c>
      <c r="R961">
        <v>0</v>
      </c>
      <c r="S961">
        <v>0</v>
      </c>
      <c r="T961">
        <v>0</v>
      </c>
      <c r="U961">
        <v>0</v>
      </c>
      <c r="V961">
        <v>415</v>
      </c>
      <c r="W961">
        <v>0</v>
      </c>
      <c r="X961" t="s">
        <v>1480</v>
      </c>
      <c r="Y961" t="s">
        <v>1481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2</v>
      </c>
      <c r="AG961">
        <v>0</v>
      </c>
      <c r="AH961">
        <v>2</v>
      </c>
    </row>
    <row r="962" spans="1:34" x14ac:dyDescent="0.25">
      <c r="A962">
        <v>11040</v>
      </c>
      <c r="B962" t="s">
        <v>128</v>
      </c>
      <c r="C962" t="s">
        <v>118</v>
      </c>
      <c r="D962" s="1">
        <v>43200</v>
      </c>
      <c r="E962" s="1">
        <v>42027</v>
      </c>
      <c r="F962">
        <v>2018</v>
      </c>
      <c r="G962">
        <v>12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105</v>
      </c>
      <c r="Y962" t="s">
        <v>105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11040</v>
      </c>
      <c r="B963" t="s">
        <v>128</v>
      </c>
      <c r="C963" t="s">
        <v>118</v>
      </c>
      <c r="D963" s="1">
        <v>43200</v>
      </c>
      <c r="E963" s="1">
        <v>42027</v>
      </c>
      <c r="F963">
        <v>2018</v>
      </c>
      <c r="G963">
        <v>11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105</v>
      </c>
      <c r="Y963" t="s">
        <v>105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11040</v>
      </c>
      <c r="B964" t="s">
        <v>128</v>
      </c>
      <c r="C964" t="s">
        <v>118</v>
      </c>
      <c r="D964" s="1">
        <v>43200</v>
      </c>
      <c r="E964" s="1">
        <v>42027</v>
      </c>
      <c r="F964">
        <v>2018</v>
      </c>
      <c r="G964">
        <v>10</v>
      </c>
      <c r="H964">
        <v>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105</v>
      </c>
      <c r="Y964" t="s">
        <v>105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11040</v>
      </c>
      <c r="B965" t="s">
        <v>128</v>
      </c>
      <c r="C965" t="s">
        <v>118</v>
      </c>
      <c r="D965" s="1">
        <v>43200</v>
      </c>
      <c r="E965" s="1">
        <v>42027</v>
      </c>
      <c r="F965">
        <v>2018</v>
      </c>
      <c r="G965">
        <v>9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105</v>
      </c>
      <c r="Y965" t="s">
        <v>105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11040</v>
      </c>
      <c r="B966" t="s">
        <v>128</v>
      </c>
      <c r="C966" t="s">
        <v>118</v>
      </c>
      <c r="D966" s="1">
        <v>43200</v>
      </c>
      <c r="E966" s="1">
        <v>42027</v>
      </c>
      <c r="F966">
        <v>2018</v>
      </c>
      <c r="G966">
        <v>8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105</v>
      </c>
      <c r="Y966" t="s">
        <v>105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11040</v>
      </c>
      <c r="B967" t="s">
        <v>128</v>
      </c>
      <c r="C967" t="s">
        <v>118</v>
      </c>
      <c r="D967" s="1">
        <v>43200</v>
      </c>
      <c r="E967" s="1">
        <v>42027</v>
      </c>
      <c r="F967">
        <v>2018</v>
      </c>
      <c r="G967">
        <v>7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105</v>
      </c>
      <c r="Y967" t="s">
        <v>105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11040</v>
      </c>
      <c r="B968" t="s">
        <v>128</v>
      </c>
      <c r="C968" t="s">
        <v>118</v>
      </c>
      <c r="D968" s="1">
        <v>43200</v>
      </c>
      <c r="E968" s="1">
        <v>42027</v>
      </c>
      <c r="F968">
        <v>2018</v>
      </c>
      <c r="G968">
        <v>6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105</v>
      </c>
      <c r="Y968" t="s">
        <v>105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11040</v>
      </c>
      <c r="B969" t="s">
        <v>128</v>
      </c>
      <c r="C969" t="s">
        <v>118</v>
      </c>
      <c r="D969" s="1">
        <v>43200</v>
      </c>
      <c r="E969" s="1">
        <v>42027</v>
      </c>
      <c r="F969">
        <v>2018</v>
      </c>
      <c r="G969">
        <v>5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105</v>
      </c>
      <c r="Y969" t="s">
        <v>105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11040</v>
      </c>
      <c r="B970" t="s">
        <v>128</v>
      </c>
      <c r="C970" t="s">
        <v>118</v>
      </c>
      <c r="D970" s="1">
        <v>43200</v>
      </c>
      <c r="E970" s="1">
        <v>42027</v>
      </c>
      <c r="F970">
        <v>2018</v>
      </c>
      <c r="G970">
        <v>4</v>
      </c>
      <c r="H970">
        <v>2</v>
      </c>
      <c r="I970">
        <v>8</v>
      </c>
      <c r="J970">
        <v>8</v>
      </c>
      <c r="K970">
        <v>1</v>
      </c>
      <c r="L970">
        <v>1</v>
      </c>
      <c r="M970">
        <v>7</v>
      </c>
      <c r="N970">
        <v>0</v>
      </c>
      <c r="O970">
        <v>0</v>
      </c>
      <c r="P970" t="s">
        <v>6731</v>
      </c>
      <c r="Q970" t="s">
        <v>6731</v>
      </c>
      <c r="R970">
        <v>50</v>
      </c>
      <c r="S970">
        <v>0</v>
      </c>
      <c r="T970">
        <v>50</v>
      </c>
      <c r="U970">
        <v>800</v>
      </c>
      <c r="V970">
        <v>0</v>
      </c>
      <c r="W970" t="s">
        <v>6732</v>
      </c>
      <c r="X970" t="s">
        <v>986</v>
      </c>
      <c r="Y970" t="s">
        <v>6733</v>
      </c>
      <c r="Z970">
        <v>550</v>
      </c>
      <c r="AA970">
        <v>2</v>
      </c>
      <c r="AB970">
        <v>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11040</v>
      </c>
      <c r="B971" t="s">
        <v>128</v>
      </c>
      <c r="C971" t="s">
        <v>118</v>
      </c>
      <c r="D971" s="1">
        <v>43200</v>
      </c>
      <c r="E971" s="1">
        <v>42027</v>
      </c>
      <c r="F971">
        <v>2018</v>
      </c>
      <c r="G971">
        <v>3</v>
      </c>
      <c r="H971">
        <v>1</v>
      </c>
      <c r="I971">
        <v>6</v>
      </c>
      <c r="J971">
        <v>6</v>
      </c>
      <c r="K971">
        <v>0</v>
      </c>
      <c r="L971">
        <v>0</v>
      </c>
      <c r="M971">
        <v>6</v>
      </c>
      <c r="N971">
        <v>0</v>
      </c>
      <c r="O971">
        <v>0</v>
      </c>
      <c r="P971">
        <v>675</v>
      </c>
      <c r="Q971">
        <v>675</v>
      </c>
      <c r="R971">
        <v>300</v>
      </c>
      <c r="S971">
        <v>0</v>
      </c>
      <c r="T971">
        <v>0</v>
      </c>
      <c r="U971">
        <v>400</v>
      </c>
      <c r="V971">
        <v>0</v>
      </c>
      <c r="W971" t="s">
        <v>6734</v>
      </c>
      <c r="X971" t="s">
        <v>520</v>
      </c>
      <c r="Y971" t="s">
        <v>6735</v>
      </c>
      <c r="Z971" t="s">
        <v>6725</v>
      </c>
      <c r="AA971">
        <v>2</v>
      </c>
      <c r="AB971">
        <v>3</v>
      </c>
      <c r="AC971">
        <v>0</v>
      </c>
      <c r="AD971">
        <v>0</v>
      </c>
      <c r="AE971">
        <v>2</v>
      </c>
      <c r="AF971">
        <v>0</v>
      </c>
      <c r="AG971">
        <v>0</v>
      </c>
      <c r="AH971">
        <v>2</v>
      </c>
    </row>
    <row r="972" spans="1:34" x14ac:dyDescent="0.25">
      <c r="A972">
        <v>11040</v>
      </c>
      <c r="B972" t="s">
        <v>128</v>
      </c>
      <c r="C972" t="s">
        <v>118</v>
      </c>
      <c r="D972" s="1">
        <v>43200</v>
      </c>
      <c r="E972" s="1">
        <v>42027</v>
      </c>
      <c r="F972">
        <v>2018</v>
      </c>
      <c r="G972">
        <v>2</v>
      </c>
      <c r="H972">
        <v>1</v>
      </c>
      <c r="I972">
        <v>7</v>
      </c>
      <c r="J972">
        <v>7</v>
      </c>
      <c r="K972">
        <v>0</v>
      </c>
      <c r="L972">
        <v>0</v>
      </c>
      <c r="M972">
        <v>7</v>
      </c>
      <c r="N972">
        <v>0</v>
      </c>
      <c r="O972">
        <v>0</v>
      </c>
      <c r="P972">
        <v>2325</v>
      </c>
      <c r="Q972">
        <v>2325</v>
      </c>
      <c r="R972">
        <v>46</v>
      </c>
      <c r="S972">
        <v>0</v>
      </c>
      <c r="T972">
        <v>0</v>
      </c>
      <c r="U972">
        <v>750</v>
      </c>
      <c r="V972">
        <v>0</v>
      </c>
      <c r="W972" t="s">
        <v>6736</v>
      </c>
      <c r="X972" t="s">
        <v>2024</v>
      </c>
      <c r="Y972" t="s">
        <v>1434</v>
      </c>
      <c r="Z972" t="s">
        <v>454</v>
      </c>
      <c r="AA972">
        <v>1</v>
      </c>
      <c r="AB972">
        <v>1</v>
      </c>
      <c r="AC972">
        <v>0</v>
      </c>
      <c r="AD972">
        <v>0</v>
      </c>
      <c r="AE972">
        <v>4</v>
      </c>
      <c r="AF972">
        <v>0</v>
      </c>
      <c r="AG972">
        <v>0</v>
      </c>
      <c r="AH972">
        <v>4</v>
      </c>
    </row>
    <row r="973" spans="1:34" x14ac:dyDescent="0.25">
      <c r="A973">
        <v>11040</v>
      </c>
      <c r="B973" t="s">
        <v>128</v>
      </c>
      <c r="C973" t="s">
        <v>118</v>
      </c>
      <c r="D973" s="1">
        <v>43200</v>
      </c>
      <c r="E973" s="1">
        <v>42027</v>
      </c>
      <c r="F973">
        <v>2018</v>
      </c>
      <c r="G973">
        <v>1</v>
      </c>
      <c r="H973">
        <v>1</v>
      </c>
      <c r="I973">
        <v>4</v>
      </c>
      <c r="J973">
        <v>4</v>
      </c>
      <c r="K973">
        <v>0</v>
      </c>
      <c r="L973">
        <v>0</v>
      </c>
      <c r="M973">
        <v>4</v>
      </c>
      <c r="N973">
        <v>0</v>
      </c>
      <c r="O973">
        <v>0</v>
      </c>
      <c r="P973">
        <v>700</v>
      </c>
      <c r="Q973">
        <v>700</v>
      </c>
      <c r="R973">
        <v>0</v>
      </c>
      <c r="S973">
        <v>125</v>
      </c>
      <c r="T973">
        <v>125</v>
      </c>
      <c r="U973">
        <v>375</v>
      </c>
      <c r="V973">
        <v>0</v>
      </c>
      <c r="W973" t="s">
        <v>6737</v>
      </c>
      <c r="X973" t="s">
        <v>4114</v>
      </c>
      <c r="Y973" t="s">
        <v>6738</v>
      </c>
      <c r="Z973">
        <v>600</v>
      </c>
      <c r="AA973">
        <v>2</v>
      </c>
      <c r="AB973">
        <v>2</v>
      </c>
      <c r="AC973">
        <v>0</v>
      </c>
      <c r="AD973">
        <v>0</v>
      </c>
      <c r="AE973">
        <v>2</v>
      </c>
      <c r="AF973">
        <v>0</v>
      </c>
      <c r="AG973">
        <v>0</v>
      </c>
      <c r="AH973">
        <v>2</v>
      </c>
    </row>
    <row r="974" spans="1:34" x14ac:dyDescent="0.25">
      <c r="A974">
        <v>1241</v>
      </c>
      <c r="B974" t="s">
        <v>131</v>
      </c>
      <c r="C974" t="s">
        <v>132</v>
      </c>
      <c r="D974" s="1">
        <v>43200</v>
      </c>
      <c r="E974" s="1">
        <v>41878</v>
      </c>
      <c r="F974">
        <v>2018</v>
      </c>
      <c r="G974">
        <v>12</v>
      </c>
      <c r="H974">
        <v>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105</v>
      </c>
      <c r="Y974" t="s">
        <v>105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1241</v>
      </c>
      <c r="B975" t="s">
        <v>131</v>
      </c>
      <c r="C975" t="s">
        <v>132</v>
      </c>
      <c r="D975" s="1">
        <v>43200</v>
      </c>
      <c r="E975" s="1">
        <v>41878</v>
      </c>
      <c r="F975">
        <v>2018</v>
      </c>
      <c r="G975">
        <v>11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105</v>
      </c>
      <c r="Y975" t="s">
        <v>105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1241</v>
      </c>
      <c r="B976" t="s">
        <v>131</v>
      </c>
      <c r="C976" t="s">
        <v>132</v>
      </c>
      <c r="D976" s="1">
        <v>43200</v>
      </c>
      <c r="E976" s="1">
        <v>41878</v>
      </c>
      <c r="F976">
        <v>2018</v>
      </c>
      <c r="G976">
        <v>10</v>
      </c>
      <c r="H976">
        <v>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105</v>
      </c>
      <c r="Y976" t="s">
        <v>105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1241</v>
      </c>
      <c r="B977" t="s">
        <v>131</v>
      </c>
      <c r="C977" t="s">
        <v>132</v>
      </c>
      <c r="D977" s="1">
        <v>43200</v>
      </c>
      <c r="E977" s="1">
        <v>41878</v>
      </c>
      <c r="F977">
        <v>2018</v>
      </c>
      <c r="G977">
        <v>9</v>
      </c>
      <c r="H977">
        <v>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105</v>
      </c>
      <c r="Y977" t="s">
        <v>105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1241</v>
      </c>
      <c r="B978" t="s">
        <v>131</v>
      </c>
      <c r="C978" t="s">
        <v>132</v>
      </c>
      <c r="D978" s="1">
        <v>43200</v>
      </c>
      <c r="E978" s="1">
        <v>41878</v>
      </c>
      <c r="F978">
        <v>2018</v>
      </c>
      <c r="G978">
        <v>8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105</v>
      </c>
      <c r="Y978" t="s">
        <v>105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1241</v>
      </c>
      <c r="B979" t="s">
        <v>131</v>
      </c>
      <c r="C979" t="s">
        <v>132</v>
      </c>
      <c r="D979" s="1">
        <v>43200</v>
      </c>
      <c r="E979" s="1">
        <v>41878</v>
      </c>
      <c r="F979">
        <v>2018</v>
      </c>
      <c r="G979">
        <v>7</v>
      </c>
      <c r="H979">
        <v>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105</v>
      </c>
      <c r="Y979" t="s">
        <v>105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1241</v>
      </c>
      <c r="B980" t="s">
        <v>131</v>
      </c>
      <c r="C980" t="s">
        <v>132</v>
      </c>
      <c r="D980" s="1">
        <v>43200</v>
      </c>
      <c r="E980" s="1">
        <v>41878</v>
      </c>
      <c r="F980">
        <v>2018</v>
      </c>
      <c r="G980">
        <v>6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105</v>
      </c>
      <c r="Y980" t="s">
        <v>105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1241</v>
      </c>
      <c r="B981" t="s">
        <v>131</v>
      </c>
      <c r="C981" t="s">
        <v>132</v>
      </c>
      <c r="D981" s="1">
        <v>43200</v>
      </c>
      <c r="E981" s="1">
        <v>41878</v>
      </c>
      <c r="F981">
        <v>2018</v>
      </c>
      <c r="G981">
        <v>5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105</v>
      </c>
      <c r="Y981" t="s">
        <v>105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1241</v>
      </c>
      <c r="B982" t="s">
        <v>131</v>
      </c>
      <c r="C982" t="s">
        <v>132</v>
      </c>
      <c r="D982" s="1">
        <v>43200</v>
      </c>
      <c r="E982" s="1">
        <v>41878</v>
      </c>
      <c r="F982">
        <v>2018</v>
      </c>
      <c r="G982">
        <v>4</v>
      </c>
      <c r="H982">
        <v>2</v>
      </c>
      <c r="I982">
        <v>4</v>
      </c>
      <c r="J982">
        <v>3</v>
      </c>
      <c r="K982">
        <v>0</v>
      </c>
      <c r="L982">
        <v>0</v>
      </c>
      <c r="M982">
        <v>3</v>
      </c>
      <c r="N982">
        <v>0</v>
      </c>
      <c r="O982">
        <v>1</v>
      </c>
      <c r="P982">
        <v>0</v>
      </c>
      <c r="Q982">
        <v>0</v>
      </c>
      <c r="R982" t="s">
        <v>1887</v>
      </c>
      <c r="S982">
        <v>0</v>
      </c>
      <c r="T982">
        <v>500</v>
      </c>
      <c r="U982">
        <v>0</v>
      </c>
      <c r="V982">
        <v>0</v>
      </c>
      <c r="W982">
        <v>0</v>
      </c>
      <c r="X982" t="s">
        <v>105</v>
      </c>
      <c r="Y982" t="s">
        <v>963</v>
      </c>
      <c r="Z982">
        <v>0</v>
      </c>
      <c r="AA982">
        <v>0</v>
      </c>
      <c r="AB982">
        <v>2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1</v>
      </c>
    </row>
    <row r="983" spans="1:34" x14ac:dyDescent="0.25">
      <c r="A983">
        <v>1241</v>
      </c>
      <c r="B983" t="s">
        <v>131</v>
      </c>
      <c r="C983" t="s">
        <v>132</v>
      </c>
      <c r="D983" s="1">
        <v>43200</v>
      </c>
      <c r="E983" s="1">
        <v>41878</v>
      </c>
      <c r="F983">
        <v>2018</v>
      </c>
      <c r="G983">
        <v>3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900</v>
      </c>
      <c r="S983">
        <v>0</v>
      </c>
      <c r="T983">
        <v>1100</v>
      </c>
      <c r="U983">
        <v>0</v>
      </c>
      <c r="V983">
        <v>0</v>
      </c>
      <c r="W983">
        <v>0</v>
      </c>
      <c r="X983" t="s">
        <v>105</v>
      </c>
      <c r="Y983" t="s">
        <v>503</v>
      </c>
      <c r="Z983">
        <v>0</v>
      </c>
      <c r="AA983">
        <v>0</v>
      </c>
      <c r="AB983">
        <v>4</v>
      </c>
      <c r="AC983">
        <v>0</v>
      </c>
      <c r="AD983">
        <v>1</v>
      </c>
      <c r="AE983">
        <v>5</v>
      </c>
      <c r="AF983">
        <v>0</v>
      </c>
      <c r="AG983">
        <v>0</v>
      </c>
      <c r="AH983">
        <v>5</v>
      </c>
    </row>
    <row r="984" spans="1:34" x14ac:dyDescent="0.25">
      <c r="A984">
        <v>1241</v>
      </c>
      <c r="B984" t="s">
        <v>131</v>
      </c>
      <c r="C984" t="s">
        <v>132</v>
      </c>
      <c r="D984" s="1">
        <v>43200</v>
      </c>
      <c r="E984" s="1">
        <v>41878</v>
      </c>
      <c r="F984">
        <v>2018</v>
      </c>
      <c r="G984">
        <v>2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300</v>
      </c>
      <c r="Q984">
        <v>300</v>
      </c>
      <c r="R984">
        <v>0</v>
      </c>
      <c r="S984">
        <v>175</v>
      </c>
      <c r="T984">
        <v>0</v>
      </c>
      <c r="U984">
        <v>0</v>
      </c>
      <c r="V984">
        <v>0</v>
      </c>
      <c r="W984">
        <v>0</v>
      </c>
      <c r="X984" t="s">
        <v>5715</v>
      </c>
      <c r="Y984" t="s">
        <v>5716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3</v>
      </c>
      <c r="AG984">
        <v>0</v>
      </c>
      <c r="AH984">
        <v>3</v>
      </c>
    </row>
    <row r="985" spans="1:34" x14ac:dyDescent="0.25">
      <c r="A985">
        <v>1241</v>
      </c>
      <c r="B985" t="s">
        <v>131</v>
      </c>
      <c r="C985" t="s">
        <v>132</v>
      </c>
      <c r="D985" s="1">
        <v>43200</v>
      </c>
      <c r="E985" s="1">
        <v>41878</v>
      </c>
      <c r="F985">
        <v>2018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200</v>
      </c>
      <c r="S985">
        <v>0</v>
      </c>
      <c r="T985">
        <v>450</v>
      </c>
      <c r="U985">
        <v>1350</v>
      </c>
      <c r="V985">
        <v>0</v>
      </c>
      <c r="W985" t="s">
        <v>6739</v>
      </c>
      <c r="X985" t="s">
        <v>105</v>
      </c>
      <c r="Y985" t="s">
        <v>537</v>
      </c>
      <c r="Z985">
        <v>575</v>
      </c>
      <c r="AA985">
        <v>2</v>
      </c>
      <c r="AB985">
        <v>2</v>
      </c>
      <c r="AC985">
        <v>0</v>
      </c>
      <c r="AD985">
        <v>1</v>
      </c>
      <c r="AE985">
        <v>1</v>
      </c>
      <c r="AF985">
        <v>3</v>
      </c>
      <c r="AG985">
        <v>0</v>
      </c>
      <c r="AH985">
        <v>4</v>
      </c>
    </row>
    <row r="986" spans="1:34" x14ac:dyDescent="0.25">
      <c r="A986">
        <v>12</v>
      </c>
      <c r="B986" t="s">
        <v>224</v>
      </c>
      <c r="C986" t="s">
        <v>225</v>
      </c>
      <c r="D986" s="1">
        <v>41387</v>
      </c>
      <c r="E986" s="1">
        <v>39587</v>
      </c>
      <c r="F986">
        <v>2018</v>
      </c>
      <c r="G986">
        <v>12</v>
      </c>
      <c r="H986">
        <v>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105</v>
      </c>
      <c r="Y986" t="s">
        <v>105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12</v>
      </c>
      <c r="B987" t="s">
        <v>224</v>
      </c>
      <c r="C987" t="s">
        <v>225</v>
      </c>
      <c r="D987" s="1">
        <v>41387</v>
      </c>
      <c r="E987" s="1">
        <v>39587</v>
      </c>
      <c r="F987">
        <v>2018</v>
      </c>
      <c r="G987">
        <v>11</v>
      </c>
      <c r="H987">
        <v>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105</v>
      </c>
      <c r="Y987" t="s">
        <v>105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12</v>
      </c>
      <c r="B988" t="s">
        <v>224</v>
      </c>
      <c r="C988" t="s">
        <v>225</v>
      </c>
      <c r="D988" s="1">
        <v>41387</v>
      </c>
      <c r="E988" s="1">
        <v>39587</v>
      </c>
      <c r="F988">
        <v>2018</v>
      </c>
      <c r="G988">
        <v>10</v>
      </c>
      <c r="H988">
        <v>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105</v>
      </c>
      <c r="Y988" t="s">
        <v>105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12</v>
      </c>
      <c r="B989" t="s">
        <v>224</v>
      </c>
      <c r="C989" t="s">
        <v>225</v>
      </c>
      <c r="D989" s="1">
        <v>41387</v>
      </c>
      <c r="E989" s="1">
        <v>39587</v>
      </c>
      <c r="F989">
        <v>2018</v>
      </c>
      <c r="G989">
        <v>9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105</v>
      </c>
      <c r="Y989" t="s">
        <v>105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12</v>
      </c>
      <c r="B990" t="s">
        <v>224</v>
      </c>
      <c r="C990" t="s">
        <v>225</v>
      </c>
      <c r="D990" s="1">
        <v>41387</v>
      </c>
      <c r="E990" s="1">
        <v>39587</v>
      </c>
      <c r="F990">
        <v>2018</v>
      </c>
      <c r="G990">
        <v>8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105</v>
      </c>
      <c r="Y990" t="s">
        <v>105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12</v>
      </c>
      <c r="B991" t="s">
        <v>224</v>
      </c>
      <c r="C991" t="s">
        <v>225</v>
      </c>
      <c r="D991" s="1">
        <v>41387</v>
      </c>
      <c r="E991" s="1">
        <v>39587</v>
      </c>
      <c r="F991">
        <v>2018</v>
      </c>
      <c r="G991">
        <v>7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105</v>
      </c>
      <c r="Y991" t="s">
        <v>105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12</v>
      </c>
      <c r="B992" t="s">
        <v>224</v>
      </c>
      <c r="C992" t="s">
        <v>225</v>
      </c>
      <c r="D992" s="1">
        <v>41387</v>
      </c>
      <c r="E992" s="1">
        <v>39587</v>
      </c>
      <c r="F992">
        <v>2018</v>
      </c>
      <c r="G992">
        <v>6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105</v>
      </c>
      <c r="Y992" t="s">
        <v>105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12</v>
      </c>
      <c r="B993" t="s">
        <v>224</v>
      </c>
      <c r="C993" t="s">
        <v>225</v>
      </c>
      <c r="D993" s="1">
        <v>41387</v>
      </c>
      <c r="E993" s="1">
        <v>39587</v>
      </c>
      <c r="F993">
        <v>2018</v>
      </c>
      <c r="G993">
        <v>5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105</v>
      </c>
      <c r="Y993" t="s">
        <v>105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12</v>
      </c>
      <c r="B994" t="s">
        <v>224</v>
      </c>
      <c r="C994" t="s">
        <v>225</v>
      </c>
      <c r="D994" s="1">
        <v>41387</v>
      </c>
      <c r="E994" s="1">
        <v>39587</v>
      </c>
      <c r="F994">
        <v>2018</v>
      </c>
      <c r="G994">
        <v>4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105</v>
      </c>
      <c r="Y994" t="s">
        <v>105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12</v>
      </c>
      <c r="B995" t="s">
        <v>224</v>
      </c>
      <c r="C995" t="s">
        <v>225</v>
      </c>
      <c r="D995" s="1">
        <v>41387</v>
      </c>
      <c r="E995" s="1">
        <v>39587</v>
      </c>
      <c r="F995">
        <v>2018</v>
      </c>
      <c r="G995">
        <v>3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105</v>
      </c>
      <c r="Y995" t="s">
        <v>105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12</v>
      </c>
      <c r="B996" t="s">
        <v>224</v>
      </c>
      <c r="C996" t="s">
        <v>225</v>
      </c>
      <c r="D996" s="1">
        <v>41387</v>
      </c>
      <c r="E996" s="1">
        <v>39587</v>
      </c>
      <c r="F996">
        <v>2018</v>
      </c>
      <c r="G996">
        <v>2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105</v>
      </c>
      <c r="Y996" t="s">
        <v>105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12</v>
      </c>
      <c r="B997" t="s">
        <v>224</v>
      </c>
      <c r="C997" t="s">
        <v>225</v>
      </c>
      <c r="D997" s="1">
        <v>41387</v>
      </c>
      <c r="E997" s="1">
        <v>39587</v>
      </c>
      <c r="F997">
        <v>2018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105</v>
      </c>
      <c r="Y997" t="s">
        <v>105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1231</v>
      </c>
      <c r="B998" t="s">
        <v>133</v>
      </c>
      <c r="C998" t="s">
        <v>134</v>
      </c>
      <c r="D998" s="1">
        <v>43199</v>
      </c>
      <c r="E998" s="1">
        <v>41687</v>
      </c>
      <c r="F998">
        <v>2018</v>
      </c>
      <c r="G998">
        <v>12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105</v>
      </c>
      <c r="Y998" t="s">
        <v>105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1231</v>
      </c>
      <c r="B999" t="s">
        <v>133</v>
      </c>
      <c r="C999" t="s">
        <v>134</v>
      </c>
      <c r="D999" s="1">
        <v>43199</v>
      </c>
      <c r="E999" s="1">
        <v>41687</v>
      </c>
      <c r="F999">
        <v>2018</v>
      </c>
      <c r="G999">
        <v>11</v>
      </c>
      <c r="H999">
        <v>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105</v>
      </c>
      <c r="Y999" t="s">
        <v>105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1231</v>
      </c>
      <c r="B1000" t="s">
        <v>133</v>
      </c>
      <c r="C1000" t="s">
        <v>134</v>
      </c>
      <c r="D1000" s="1">
        <v>43199</v>
      </c>
      <c r="E1000" s="1">
        <v>41687</v>
      </c>
      <c r="F1000">
        <v>2018</v>
      </c>
      <c r="G1000">
        <v>10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105</v>
      </c>
      <c r="Y1000" t="s">
        <v>105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1231</v>
      </c>
      <c r="B1001" t="s">
        <v>133</v>
      </c>
      <c r="C1001" t="s">
        <v>134</v>
      </c>
      <c r="D1001" s="1">
        <v>43199</v>
      </c>
      <c r="E1001" s="1">
        <v>41687</v>
      </c>
      <c r="F1001">
        <v>2018</v>
      </c>
      <c r="G1001">
        <v>9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105</v>
      </c>
      <c r="Y1001" t="s">
        <v>105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1231</v>
      </c>
      <c r="B1002" t="s">
        <v>133</v>
      </c>
      <c r="C1002" t="s">
        <v>134</v>
      </c>
      <c r="D1002" s="1">
        <v>43199</v>
      </c>
      <c r="E1002" s="1">
        <v>41687</v>
      </c>
      <c r="F1002">
        <v>2018</v>
      </c>
      <c r="G1002">
        <v>8</v>
      </c>
      <c r="H1002">
        <v>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105</v>
      </c>
      <c r="Y1002" t="s">
        <v>105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1231</v>
      </c>
      <c r="B1003" t="s">
        <v>133</v>
      </c>
      <c r="C1003" t="s">
        <v>134</v>
      </c>
      <c r="D1003" s="1">
        <v>43199</v>
      </c>
      <c r="E1003" s="1">
        <v>41687</v>
      </c>
      <c r="F1003">
        <v>2018</v>
      </c>
      <c r="G1003">
        <v>7</v>
      </c>
      <c r="H1003">
        <v>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105</v>
      </c>
      <c r="Y1003" t="s">
        <v>105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1231</v>
      </c>
      <c r="B1004" t="s">
        <v>133</v>
      </c>
      <c r="C1004" t="s">
        <v>134</v>
      </c>
      <c r="D1004" s="1">
        <v>43199</v>
      </c>
      <c r="E1004" s="1">
        <v>41687</v>
      </c>
      <c r="F1004">
        <v>2018</v>
      </c>
      <c r="G1004">
        <v>6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105</v>
      </c>
      <c r="Y1004" t="s">
        <v>105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1231</v>
      </c>
      <c r="B1005" t="s">
        <v>133</v>
      </c>
      <c r="C1005" t="s">
        <v>134</v>
      </c>
      <c r="D1005" s="1">
        <v>43199</v>
      </c>
      <c r="E1005" s="1">
        <v>41687</v>
      </c>
      <c r="F1005">
        <v>2018</v>
      </c>
      <c r="G1005">
        <v>5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105</v>
      </c>
      <c r="Y1005" t="s">
        <v>105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1231</v>
      </c>
      <c r="B1006" t="s">
        <v>133</v>
      </c>
      <c r="C1006" t="s">
        <v>134</v>
      </c>
      <c r="D1006" s="1">
        <v>43199</v>
      </c>
      <c r="E1006" s="1">
        <v>41687</v>
      </c>
      <c r="F1006">
        <v>2018</v>
      </c>
      <c r="G1006">
        <v>4</v>
      </c>
      <c r="H1006">
        <v>2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6740</v>
      </c>
      <c r="X1006" t="s">
        <v>105</v>
      </c>
      <c r="Y1006" t="s">
        <v>105</v>
      </c>
      <c r="Z1006" t="s">
        <v>6741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1231</v>
      </c>
      <c r="B1007" t="s">
        <v>133</v>
      </c>
      <c r="C1007" t="s">
        <v>134</v>
      </c>
      <c r="D1007" s="1">
        <v>43199</v>
      </c>
      <c r="E1007" s="1">
        <v>41687</v>
      </c>
      <c r="F1007">
        <v>2018</v>
      </c>
      <c r="G1007">
        <v>3</v>
      </c>
      <c r="H1007">
        <v>1</v>
      </c>
      <c r="I1007">
        <v>5</v>
      </c>
      <c r="J1007">
        <v>5</v>
      </c>
      <c r="K1007">
        <v>3</v>
      </c>
      <c r="L1007">
        <v>3</v>
      </c>
      <c r="M1007">
        <v>2</v>
      </c>
      <c r="N1007">
        <v>0</v>
      </c>
      <c r="O1007">
        <v>0</v>
      </c>
      <c r="P1007">
        <v>801</v>
      </c>
      <c r="Q1007">
        <v>801</v>
      </c>
      <c r="R1007">
        <v>200</v>
      </c>
      <c r="S1007">
        <v>0</v>
      </c>
      <c r="T1007">
        <v>900</v>
      </c>
      <c r="U1007">
        <v>1000</v>
      </c>
      <c r="V1007">
        <v>0</v>
      </c>
      <c r="W1007" t="s">
        <v>6742</v>
      </c>
      <c r="X1007" t="s">
        <v>6743</v>
      </c>
      <c r="Y1007" t="s">
        <v>6744</v>
      </c>
      <c r="Z1007">
        <v>450</v>
      </c>
      <c r="AA1007">
        <v>2</v>
      </c>
      <c r="AB1007">
        <v>3</v>
      </c>
      <c r="AC1007">
        <v>0</v>
      </c>
      <c r="AD1007">
        <v>0</v>
      </c>
      <c r="AE1007">
        <v>0</v>
      </c>
      <c r="AF1007">
        <v>4</v>
      </c>
      <c r="AG1007">
        <v>0</v>
      </c>
      <c r="AH1007">
        <v>4</v>
      </c>
    </row>
    <row r="1008" spans="1:34" x14ac:dyDescent="0.25">
      <c r="A1008">
        <v>1231</v>
      </c>
      <c r="B1008" t="s">
        <v>133</v>
      </c>
      <c r="C1008" t="s">
        <v>134</v>
      </c>
      <c r="D1008" s="1">
        <v>43199</v>
      </c>
      <c r="E1008" s="1">
        <v>41687</v>
      </c>
      <c r="F1008">
        <v>2018</v>
      </c>
      <c r="G1008">
        <v>2</v>
      </c>
      <c r="H1008">
        <v>1</v>
      </c>
      <c r="I1008">
        <v>10</v>
      </c>
      <c r="J1008">
        <v>10</v>
      </c>
      <c r="K1008">
        <v>7</v>
      </c>
      <c r="L1008">
        <v>7</v>
      </c>
      <c r="M1008">
        <v>3</v>
      </c>
      <c r="N1008">
        <v>0</v>
      </c>
      <c r="O1008">
        <v>0</v>
      </c>
      <c r="P1008">
        <v>1040</v>
      </c>
      <c r="Q1008">
        <v>1040</v>
      </c>
      <c r="R1008">
        <v>200</v>
      </c>
      <c r="S1008">
        <v>0</v>
      </c>
      <c r="T1008">
        <v>300</v>
      </c>
      <c r="U1008">
        <v>0</v>
      </c>
      <c r="V1008">
        <v>0</v>
      </c>
      <c r="W1008">
        <v>0</v>
      </c>
      <c r="X1008" t="s">
        <v>822</v>
      </c>
      <c r="Y1008" t="s">
        <v>1343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1231</v>
      </c>
      <c r="B1009" t="s">
        <v>133</v>
      </c>
      <c r="C1009" t="s">
        <v>134</v>
      </c>
      <c r="D1009" s="1">
        <v>43199</v>
      </c>
      <c r="E1009" s="1">
        <v>41687</v>
      </c>
      <c r="F1009">
        <v>2018</v>
      </c>
      <c r="G1009">
        <v>1</v>
      </c>
      <c r="H1009">
        <v>1</v>
      </c>
      <c r="I1009">
        <v>9</v>
      </c>
      <c r="J1009">
        <v>9</v>
      </c>
      <c r="K1009">
        <v>8</v>
      </c>
      <c r="L1009">
        <v>8</v>
      </c>
      <c r="M1009">
        <v>1</v>
      </c>
      <c r="N1009">
        <v>0</v>
      </c>
      <c r="O1009">
        <v>0</v>
      </c>
      <c r="P1009">
        <v>400</v>
      </c>
      <c r="Q1009">
        <v>400</v>
      </c>
      <c r="R1009">
        <v>0</v>
      </c>
      <c r="S1009">
        <v>1580</v>
      </c>
      <c r="T1009">
        <v>0</v>
      </c>
      <c r="U1009">
        <v>0</v>
      </c>
      <c r="V1009">
        <v>0</v>
      </c>
      <c r="W1009" t="s">
        <v>6745</v>
      </c>
      <c r="X1009" t="s">
        <v>4092</v>
      </c>
      <c r="Y1009" t="s">
        <v>2349</v>
      </c>
      <c r="Z1009">
        <v>250</v>
      </c>
      <c r="AA1009">
        <v>0</v>
      </c>
      <c r="AB1009">
        <v>2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3</v>
      </c>
    </row>
    <row r="1010" spans="1:34" x14ac:dyDescent="0.25">
      <c r="A1010">
        <v>29</v>
      </c>
      <c r="B1010" t="s">
        <v>189</v>
      </c>
      <c r="C1010" t="s">
        <v>139</v>
      </c>
      <c r="D1010" s="1">
        <v>42095</v>
      </c>
      <c r="E1010" s="1">
        <v>40358</v>
      </c>
      <c r="F1010">
        <v>2018</v>
      </c>
      <c r="G1010">
        <v>12</v>
      </c>
      <c r="H1010">
        <v>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105</v>
      </c>
      <c r="Y1010" t="s">
        <v>105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29</v>
      </c>
      <c r="B1011" t="s">
        <v>189</v>
      </c>
      <c r="C1011" t="s">
        <v>139</v>
      </c>
      <c r="D1011" s="1">
        <v>42095</v>
      </c>
      <c r="E1011" s="1">
        <v>40358</v>
      </c>
      <c r="F1011">
        <v>2018</v>
      </c>
      <c r="G1011">
        <v>11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105</v>
      </c>
      <c r="Y1011" t="s">
        <v>105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29</v>
      </c>
      <c r="B1012" t="s">
        <v>189</v>
      </c>
      <c r="C1012" t="s">
        <v>139</v>
      </c>
      <c r="D1012" s="1">
        <v>42095</v>
      </c>
      <c r="E1012" s="1">
        <v>40358</v>
      </c>
      <c r="F1012">
        <v>2018</v>
      </c>
      <c r="G1012">
        <v>10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105</v>
      </c>
      <c r="Y1012" t="s">
        <v>105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29</v>
      </c>
      <c r="B1013" t="s">
        <v>189</v>
      </c>
      <c r="C1013" t="s">
        <v>139</v>
      </c>
      <c r="D1013" s="1">
        <v>42095</v>
      </c>
      <c r="E1013" s="1">
        <v>40358</v>
      </c>
      <c r="F1013">
        <v>2018</v>
      </c>
      <c r="G1013">
        <v>9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105</v>
      </c>
      <c r="Y1013" t="s">
        <v>105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29</v>
      </c>
      <c r="B1014" t="s">
        <v>189</v>
      </c>
      <c r="C1014" t="s">
        <v>139</v>
      </c>
      <c r="D1014" s="1">
        <v>42095</v>
      </c>
      <c r="E1014" s="1">
        <v>40358</v>
      </c>
      <c r="F1014">
        <v>2018</v>
      </c>
      <c r="G1014">
        <v>8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105</v>
      </c>
      <c r="Y1014" t="s">
        <v>105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29</v>
      </c>
      <c r="B1015" t="s">
        <v>189</v>
      </c>
      <c r="C1015" t="s">
        <v>139</v>
      </c>
      <c r="D1015" s="1">
        <v>42095</v>
      </c>
      <c r="E1015" s="1">
        <v>40358</v>
      </c>
      <c r="F1015">
        <v>2018</v>
      </c>
      <c r="G1015">
        <v>7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105</v>
      </c>
      <c r="Y1015" t="s">
        <v>105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29</v>
      </c>
      <c r="B1016" t="s">
        <v>189</v>
      </c>
      <c r="C1016" t="s">
        <v>139</v>
      </c>
      <c r="D1016" s="1">
        <v>42095</v>
      </c>
      <c r="E1016" s="1">
        <v>40358</v>
      </c>
      <c r="F1016">
        <v>2018</v>
      </c>
      <c r="G1016">
        <v>6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105</v>
      </c>
      <c r="Y1016" t="s">
        <v>105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29</v>
      </c>
      <c r="B1017" t="s">
        <v>189</v>
      </c>
      <c r="C1017" t="s">
        <v>139</v>
      </c>
      <c r="D1017" s="1">
        <v>42095</v>
      </c>
      <c r="E1017" s="1">
        <v>40358</v>
      </c>
      <c r="F1017">
        <v>2018</v>
      </c>
      <c r="G1017">
        <v>5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105</v>
      </c>
      <c r="Y1017" t="s">
        <v>105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29</v>
      </c>
      <c r="B1018" t="s">
        <v>189</v>
      </c>
      <c r="C1018" t="s">
        <v>139</v>
      </c>
      <c r="D1018" s="1">
        <v>42095</v>
      </c>
      <c r="E1018" s="1">
        <v>40358</v>
      </c>
      <c r="F1018">
        <v>2018</v>
      </c>
      <c r="G1018">
        <v>4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105</v>
      </c>
      <c r="Y1018" t="s">
        <v>105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29</v>
      </c>
      <c r="B1019" t="s">
        <v>189</v>
      </c>
      <c r="C1019" t="s">
        <v>139</v>
      </c>
      <c r="D1019" s="1">
        <v>42095</v>
      </c>
      <c r="E1019" s="1">
        <v>40358</v>
      </c>
      <c r="F1019">
        <v>2018</v>
      </c>
      <c r="G1019">
        <v>3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105</v>
      </c>
      <c r="Y1019" t="s">
        <v>105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29</v>
      </c>
      <c r="B1020" t="s">
        <v>189</v>
      </c>
      <c r="C1020" t="s">
        <v>139</v>
      </c>
      <c r="D1020" s="1">
        <v>42095</v>
      </c>
      <c r="E1020" s="1">
        <v>40358</v>
      </c>
      <c r="F1020">
        <v>2018</v>
      </c>
      <c r="G1020">
        <v>2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105</v>
      </c>
      <c r="Y1020" t="s">
        <v>105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29</v>
      </c>
      <c r="B1021" t="s">
        <v>189</v>
      </c>
      <c r="C1021" t="s">
        <v>139</v>
      </c>
      <c r="D1021" s="1">
        <v>42095</v>
      </c>
      <c r="E1021" s="1">
        <v>40358</v>
      </c>
      <c r="F1021">
        <v>2018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105</v>
      </c>
      <c r="Y1021" t="s">
        <v>105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11201</v>
      </c>
      <c r="B1022" t="s">
        <v>135</v>
      </c>
      <c r="C1022" t="s">
        <v>136</v>
      </c>
      <c r="D1022" s="1">
        <v>43200</v>
      </c>
      <c r="E1022" s="1">
        <v>42545</v>
      </c>
      <c r="F1022">
        <v>2018</v>
      </c>
      <c r="G1022">
        <v>12</v>
      </c>
      <c r="H1022">
        <v>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105</v>
      </c>
      <c r="Y1022" t="s">
        <v>105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11201</v>
      </c>
      <c r="B1023" t="s">
        <v>135</v>
      </c>
      <c r="C1023" t="s">
        <v>136</v>
      </c>
      <c r="D1023" s="1">
        <v>43200</v>
      </c>
      <c r="E1023" s="1">
        <v>42545</v>
      </c>
      <c r="F1023">
        <v>2018</v>
      </c>
      <c r="G1023">
        <v>11</v>
      </c>
      <c r="H1023">
        <v>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105</v>
      </c>
      <c r="Y1023" t="s">
        <v>105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11201</v>
      </c>
      <c r="B1024" t="s">
        <v>135</v>
      </c>
      <c r="C1024" t="s">
        <v>136</v>
      </c>
      <c r="D1024" s="1">
        <v>43200</v>
      </c>
      <c r="E1024" s="1">
        <v>42545</v>
      </c>
      <c r="F1024">
        <v>2018</v>
      </c>
      <c r="G1024">
        <v>10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105</v>
      </c>
      <c r="Y1024" t="s">
        <v>105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11201</v>
      </c>
      <c r="B1025" t="s">
        <v>135</v>
      </c>
      <c r="C1025" t="s">
        <v>136</v>
      </c>
      <c r="D1025" s="1">
        <v>43200</v>
      </c>
      <c r="E1025" s="1">
        <v>42545</v>
      </c>
      <c r="F1025">
        <v>2018</v>
      </c>
      <c r="G1025">
        <v>9</v>
      </c>
      <c r="H1025">
        <v>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105</v>
      </c>
      <c r="Y1025" t="s">
        <v>105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11201</v>
      </c>
      <c r="B1026" t="s">
        <v>135</v>
      </c>
      <c r="C1026" t="s">
        <v>136</v>
      </c>
      <c r="D1026" s="1">
        <v>43200</v>
      </c>
      <c r="E1026" s="1">
        <v>42545</v>
      </c>
      <c r="F1026">
        <v>2018</v>
      </c>
      <c r="G1026">
        <v>8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105</v>
      </c>
      <c r="Y1026" t="s">
        <v>105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11201</v>
      </c>
      <c r="B1027" t="s">
        <v>135</v>
      </c>
      <c r="C1027" t="s">
        <v>136</v>
      </c>
      <c r="D1027" s="1">
        <v>43200</v>
      </c>
      <c r="E1027" s="1">
        <v>42545</v>
      </c>
      <c r="F1027">
        <v>2018</v>
      </c>
      <c r="G1027">
        <v>7</v>
      </c>
      <c r="H1027">
        <v>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105</v>
      </c>
      <c r="Y1027" t="s">
        <v>105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11201</v>
      </c>
      <c r="B1028" t="s">
        <v>135</v>
      </c>
      <c r="C1028" t="s">
        <v>136</v>
      </c>
      <c r="D1028" s="1">
        <v>43200</v>
      </c>
      <c r="E1028" s="1">
        <v>42545</v>
      </c>
      <c r="F1028">
        <v>2018</v>
      </c>
      <c r="G1028">
        <v>6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105</v>
      </c>
      <c r="Y1028" t="s">
        <v>105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11201</v>
      </c>
      <c r="B1029" t="s">
        <v>135</v>
      </c>
      <c r="C1029" t="s">
        <v>136</v>
      </c>
      <c r="D1029" s="1">
        <v>43200</v>
      </c>
      <c r="E1029" s="1">
        <v>42545</v>
      </c>
      <c r="F1029">
        <v>2018</v>
      </c>
      <c r="G1029">
        <v>5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105</v>
      </c>
      <c r="Y1029" t="s">
        <v>105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11201</v>
      </c>
      <c r="B1030" t="s">
        <v>135</v>
      </c>
      <c r="C1030" t="s">
        <v>136</v>
      </c>
      <c r="D1030" s="1">
        <v>43200</v>
      </c>
      <c r="E1030" s="1">
        <v>42545</v>
      </c>
      <c r="F1030">
        <v>2018</v>
      </c>
      <c r="G1030">
        <v>4</v>
      </c>
      <c r="H1030">
        <v>2</v>
      </c>
      <c r="I1030">
        <v>4</v>
      </c>
      <c r="J1030">
        <v>2</v>
      </c>
      <c r="K1030">
        <v>0</v>
      </c>
      <c r="L1030">
        <v>0</v>
      </c>
      <c r="M1030">
        <v>2</v>
      </c>
      <c r="N1030">
        <v>0</v>
      </c>
      <c r="O1030">
        <v>2</v>
      </c>
      <c r="P1030">
        <v>980</v>
      </c>
      <c r="Q1030">
        <v>600</v>
      </c>
      <c r="R1030">
        <v>0</v>
      </c>
      <c r="S1030">
        <v>250</v>
      </c>
      <c r="T1030">
        <v>0</v>
      </c>
      <c r="U1030">
        <v>0</v>
      </c>
      <c r="V1030">
        <v>0</v>
      </c>
      <c r="W1030">
        <v>0</v>
      </c>
      <c r="X1030" t="s">
        <v>3511</v>
      </c>
      <c r="Y1030" t="s">
        <v>1565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 x14ac:dyDescent="0.25">
      <c r="A1031">
        <v>11201</v>
      </c>
      <c r="B1031" t="s">
        <v>135</v>
      </c>
      <c r="C1031" t="s">
        <v>136</v>
      </c>
      <c r="D1031" s="1">
        <v>43200</v>
      </c>
      <c r="E1031" s="1">
        <v>42545</v>
      </c>
      <c r="F1031">
        <v>2018</v>
      </c>
      <c r="G1031">
        <v>3</v>
      </c>
      <c r="H1031">
        <v>1</v>
      </c>
      <c r="I1031">
        <v>8</v>
      </c>
      <c r="J1031">
        <v>4</v>
      </c>
      <c r="K1031">
        <v>0</v>
      </c>
      <c r="L1031">
        <v>0</v>
      </c>
      <c r="M1031">
        <v>4</v>
      </c>
      <c r="N1031">
        <v>0</v>
      </c>
      <c r="O1031">
        <v>4</v>
      </c>
      <c r="P1031">
        <v>2450</v>
      </c>
      <c r="Q1031">
        <v>1500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1294</v>
      </c>
      <c r="Y1031" t="s">
        <v>513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11201</v>
      </c>
      <c r="B1032" t="s">
        <v>135</v>
      </c>
      <c r="C1032" t="s">
        <v>136</v>
      </c>
      <c r="D1032" s="1">
        <v>43200</v>
      </c>
      <c r="E1032" s="1">
        <v>42545</v>
      </c>
      <c r="F1032">
        <v>2018</v>
      </c>
      <c r="G1032">
        <v>2</v>
      </c>
      <c r="H1032">
        <v>1</v>
      </c>
      <c r="I1032">
        <v>2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490</v>
      </c>
      <c r="Q1032">
        <v>300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1559</v>
      </c>
      <c r="Y1032" t="s">
        <v>1560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</row>
    <row r="1033" spans="1:34" x14ac:dyDescent="0.25">
      <c r="A1033">
        <v>11201</v>
      </c>
      <c r="B1033" t="s">
        <v>135</v>
      </c>
      <c r="C1033" t="s">
        <v>136</v>
      </c>
      <c r="D1033" s="1">
        <v>43200</v>
      </c>
      <c r="E1033" s="1">
        <v>42545</v>
      </c>
      <c r="F1033">
        <v>2018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360</v>
      </c>
      <c r="Q1033">
        <v>0</v>
      </c>
      <c r="R1033">
        <v>0</v>
      </c>
      <c r="S1033">
        <v>210</v>
      </c>
      <c r="T1033">
        <v>0</v>
      </c>
      <c r="U1033">
        <v>0</v>
      </c>
      <c r="V1033">
        <v>0</v>
      </c>
      <c r="W1033">
        <v>0</v>
      </c>
      <c r="X1033" t="s">
        <v>185</v>
      </c>
      <c r="Y1033" t="s">
        <v>3286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192</v>
      </c>
      <c r="B1034" t="s">
        <v>138</v>
      </c>
      <c r="C1034" t="s">
        <v>139</v>
      </c>
      <c r="D1034" s="1">
        <v>43200</v>
      </c>
      <c r="E1034" s="1">
        <v>41003</v>
      </c>
      <c r="F1034">
        <v>2018</v>
      </c>
      <c r="G1034">
        <v>12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105</v>
      </c>
      <c r="Y1034" t="s">
        <v>105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192</v>
      </c>
      <c r="B1035" t="s">
        <v>138</v>
      </c>
      <c r="C1035" t="s">
        <v>139</v>
      </c>
      <c r="D1035" s="1">
        <v>43200</v>
      </c>
      <c r="E1035" s="1">
        <v>41003</v>
      </c>
      <c r="F1035">
        <v>2018</v>
      </c>
      <c r="G1035">
        <v>11</v>
      </c>
      <c r="H1035">
        <v>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105</v>
      </c>
      <c r="Y1035" t="s">
        <v>105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192</v>
      </c>
      <c r="B1036" t="s">
        <v>138</v>
      </c>
      <c r="C1036" t="s">
        <v>139</v>
      </c>
      <c r="D1036" s="1">
        <v>43200</v>
      </c>
      <c r="E1036" s="1">
        <v>41003</v>
      </c>
      <c r="F1036">
        <v>2018</v>
      </c>
      <c r="G1036">
        <v>10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105</v>
      </c>
      <c r="Y1036" t="s">
        <v>105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192</v>
      </c>
      <c r="B1037" t="s">
        <v>138</v>
      </c>
      <c r="C1037" t="s">
        <v>139</v>
      </c>
      <c r="D1037" s="1">
        <v>43200</v>
      </c>
      <c r="E1037" s="1">
        <v>41003</v>
      </c>
      <c r="F1037">
        <v>2018</v>
      </c>
      <c r="G1037">
        <v>9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105</v>
      </c>
      <c r="Y1037" t="s">
        <v>105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192</v>
      </c>
      <c r="B1038" t="s">
        <v>138</v>
      </c>
      <c r="C1038" t="s">
        <v>139</v>
      </c>
      <c r="D1038" s="1">
        <v>43200</v>
      </c>
      <c r="E1038" s="1">
        <v>41003</v>
      </c>
      <c r="F1038">
        <v>2018</v>
      </c>
      <c r="G1038">
        <v>8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105</v>
      </c>
      <c r="Y1038" t="s">
        <v>105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192</v>
      </c>
      <c r="B1039" t="s">
        <v>138</v>
      </c>
      <c r="C1039" t="s">
        <v>139</v>
      </c>
      <c r="D1039" s="1">
        <v>43200</v>
      </c>
      <c r="E1039" s="1">
        <v>41003</v>
      </c>
      <c r="F1039">
        <v>2018</v>
      </c>
      <c r="G1039">
        <v>7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105</v>
      </c>
      <c r="Y1039" t="s">
        <v>105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192</v>
      </c>
      <c r="B1040" t="s">
        <v>138</v>
      </c>
      <c r="C1040" t="s">
        <v>139</v>
      </c>
      <c r="D1040" s="1">
        <v>43200</v>
      </c>
      <c r="E1040" s="1">
        <v>41003</v>
      </c>
      <c r="F1040">
        <v>2018</v>
      </c>
      <c r="G1040">
        <v>6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105</v>
      </c>
      <c r="Y1040" t="s">
        <v>105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192</v>
      </c>
      <c r="B1041" t="s">
        <v>138</v>
      </c>
      <c r="C1041" t="s">
        <v>139</v>
      </c>
      <c r="D1041" s="1">
        <v>43200</v>
      </c>
      <c r="E1041" s="1">
        <v>41003</v>
      </c>
      <c r="F1041">
        <v>2018</v>
      </c>
      <c r="G1041">
        <v>5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105</v>
      </c>
      <c r="Y1041" t="s">
        <v>105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192</v>
      </c>
      <c r="B1042" t="s">
        <v>138</v>
      </c>
      <c r="C1042" t="s">
        <v>139</v>
      </c>
      <c r="D1042" s="1">
        <v>43200</v>
      </c>
      <c r="E1042" s="1">
        <v>41003</v>
      </c>
      <c r="F1042">
        <v>2018</v>
      </c>
      <c r="G1042">
        <v>4</v>
      </c>
      <c r="H1042">
        <v>2</v>
      </c>
      <c r="I1042">
        <v>2</v>
      </c>
      <c r="J1042">
        <v>2</v>
      </c>
      <c r="K1042">
        <v>0</v>
      </c>
      <c r="L1042">
        <v>0</v>
      </c>
      <c r="M1042">
        <v>2</v>
      </c>
      <c r="N1042">
        <v>0</v>
      </c>
      <c r="O1042">
        <v>0</v>
      </c>
      <c r="P1042">
        <v>1100</v>
      </c>
      <c r="Q1042">
        <v>1100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514</v>
      </c>
      <c r="Y1042" t="s">
        <v>503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192</v>
      </c>
      <c r="B1043" t="s">
        <v>138</v>
      </c>
      <c r="C1043" t="s">
        <v>139</v>
      </c>
      <c r="D1043" s="1">
        <v>43200</v>
      </c>
      <c r="E1043" s="1">
        <v>41003</v>
      </c>
      <c r="F1043">
        <v>2018</v>
      </c>
      <c r="G1043">
        <v>3</v>
      </c>
      <c r="H1043">
        <v>1</v>
      </c>
      <c r="I1043">
        <v>6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5</v>
      </c>
      <c r="P1043">
        <v>1800</v>
      </c>
      <c r="Q1043">
        <v>550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781</v>
      </c>
      <c r="Y1043" t="s">
        <v>408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192</v>
      </c>
      <c r="B1044" t="s">
        <v>138</v>
      </c>
      <c r="C1044" t="s">
        <v>139</v>
      </c>
      <c r="D1044" s="1">
        <v>43200</v>
      </c>
      <c r="E1044" s="1">
        <v>41003</v>
      </c>
      <c r="F1044">
        <v>2018</v>
      </c>
      <c r="G1044">
        <v>2</v>
      </c>
      <c r="H1044">
        <v>1</v>
      </c>
      <c r="I1044">
        <v>4</v>
      </c>
      <c r="J1044">
        <v>4</v>
      </c>
      <c r="K1044">
        <v>0</v>
      </c>
      <c r="L1044">
        <v>0</v>
      </c>
      <c r="M1044">
        <v>4</v>
      </c>
      <c r="N1044">
        <v>0</v>
      </c>
      <c r="O1044">
        <v>0</v>
      </c>
      <c r="P1044">
        <v>1650</v>
      </c>
      <c r="Q1044">
        <v>1650</v>
      </c>
      <c r="R1044" t="s">
        <v>6746</v>
      </c>
      <c r="S1044">
        <v>0</v>
      </c>
      <c r="T1044">
        <v>450</v>
      </c>
      <c r="U1044">
        <v>950</v>
      </c>
      <c r="V1044">
        <v>0</v>
      </c>
      <c r="W1044">
        <v>160</v>
      </c>
      <c r="X1044" t="s">
        <v>522</v>
      </c>
      <c r="Y1044" t="s">
        <v>784</v>
      </c>
      <c r="Z1044">
        <v>150</v>
      </c>
      <c r="AA1044">
        <v>1</v>
      </c>
      <c r="AB1044">
        <v>2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</row>
    <row r="1045" spans="1:34" x14ac:dyDescent="0.25">
      <c r="A1045">
        <v>192</v>
      </c>
      <c r="B1045" t="s">
        <v>138</v>
      </c>
      <c r="C1045" t="s">
        <v>139</v>
      </c>
      <c r="D1045" s="1">
        <v>43200</v>
      </c>
      <c r="E1045" s="1">
        <v>41003</v>
      </c>
      <c r="F1045">
        <v>2018</v>
      </c>
      <c r="G1045">
        <v>1</v>
      </c>
      <c r="H1045">
        <v>1</v>
      </c>
      <c r="I1045">
        <v>4</v>
      </c>
      <c r="J1045">
        <v>3</v>
      </c>
      <c r="K1045">
        <v>0</v>
      </c>
      <c r="L1045">
        <v>0</v>
      </c>
      <c r="M1045">
        <v>3</v>
      </c>
      <c r="N1045">
        <v>0</v>
      </c>
      <c r="O1045">
        <v>1</v>
      </c>
      <c r="P1045">
        <v>1650</v>
      </c>
      <c r="Q1045">
        <v>1450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522</v>
      </c>
      <c r="Y1045" t="s">
        <v>2602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11197</v>
      </c>
      <c r="B1046" t="s">
        <v>141</v>
      </c>
      <c r="C1046" t="s">
        <v>142</v>
      </c>
      <c r="D1046" s="1">
        <v>42853</v>
      </c>
      <c r="E1046" s="1">
        <v>42586</v>
      </c>
      <c r="F1046">
        <v>2018</v>
      </c>
      <c r="G1046">
        <v>12</v>
      </c>
      <c r="H1046">
        <v>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105</v>
      </c>
      <c r="Y1046" t="s">
        <v>105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11197</v>
      </c>
      <c r="B1047" t="s">
        <v>141</v>
      </c>
      <c r="C1047" t="s">
        <v>142</v>
      </c>
      <c r="D1047" s="1">
        <v>42853</v>
      </c>
      <c r="E1047" s="1">
        <v>42586</v>
      </c>
      <c r="F1047">
        <v>2018</v>
      </c>
      <c r="G1047">
        <v>11</v>
      </c>
      <c r="H1047">
        <v>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105</v>
      </c>
      <c r="Y1047" t="s">
        <v>105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11197</v>
      </c>
      <c r="B1048" t="s">
        <v>141</v>
      </c>
      <c r="C1048" t="s">
        <v>142</v>
      </c>
      <c r="D1048" s="1">
        <v>42853</v>
      </c>
      <c r="E1048" s="1">
        <v>42586</v>
      </c>
      <c r="F1048">
        <v>2018</v>
      </c>
      <c r="G1048">
        <v>10</v>
      </c>
      <c r="H1048">
        <v>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105</v>
      </c>
      <c r="Y1048" t="s">
        <v>105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11197</v>
      </c>
      <c r="B1049" t="s">
        <v>141</v>
      </c>
      <c r="C1049" t="s">
        <v>142</v>
      </c>
      <c r="D1049" s="1">
        <v>42853</v>
      </c>
      <c r="E1049" s="1">
        <v>42586</v>
      </c>
      <c r="F1049">
        <v>2018</v>
      </c>
      <c r="G1049">
        <v>9</v>
      </c>
      <c r="H1049">
        <v>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105</v>
      </c>
      <c r="Y1049" t="s">
        <v>105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11197</v>
      </c>
      <c r="B1050" t="s">
        <v>141</v>
      </c>
      <c r="C1050" t="s">
        <v>142</v>
      </c>
      <c r="D1050" s="1">
        <v>42853</v>
      </c>
      <c r="E1050" s="1">
        <v>42586</v>
      </c>
      <c r="F1050">
        <v>2018</v>
      </c>
      <c r="G1050">
        <v>8</v>
      </c>
      <c r="H1050">
        <v>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105</v>
      </c>
      <c r="Y1050" t="s">
        <v>105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11197</v>
      </c>
      <c r="B1051" t="s">
        <v>141</v>
      </c>
      <c r="C1051" t="s">
        <v>142</v>
      </c>
      <c r="D1051" s="1">
        <v>42853</v>
      </c>
      <c r="E1051" s="1">
        <v>42586</v>
      </c>
      <c r="F1051">
        <v>2018</v>
      </c>
      <c r="G1051">
        <v>7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105</v>
      </c>
      <c r="Y1051" t="s">
        <v>105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11197</v>
      </c>
      <c r="B1052" t="s">
        <v>141</v>
      </c>
      <c r="C1052" t="s">
        <v>142</v>
      </c>
      <c r="D1052" s="1">
        <v>42853</v>
      </c>
      <c r="E1052" s="1">
        <v>42586</v>
      </c>
      <c r="F1052">
        <v>2018</v>
      </c>
      <c r="G1052">
        <v>6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105</v>
      </c>
      <c r="Y1052" t="s">
        <v>105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11197</v>
      </c>
      <c r="B1053" t="s">
        <v>141</v>
      </c>
      <c r="C1053" t="s">
        <v>142</v>
      </c>
      <c r="D1053" s="1">
        <v>42853</v>
      </c>
      <c r="E1053" s="1">
        <v>42586</v>
      </c>
      <c r="F1053">
        <v>2018</v>
      </c>
      <c r="G1053">
        <v>5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105</v>
      </c>
      <c r="Y1053" t="s">
        <v>105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11197</v>
      </c>
      <c r="B1054" t="s">
        <v>141</v>
      </c>
      <c r="C1054" t="s">
        <v>142</v>
      </c>
      <c r="D1054" s="1">
        <v>42853</v>
      </c>
      <c r="E1054" s="1">
        <v>42586</v>
      </c>
      <c r="F1054">
        <v>2018</v>
      </c>
      <c r="G1054">
        <v>4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105</v>
      </c>
      <c r="Y1054" t="s">
        <v>105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11197</v>
      </c>
      <c r="B1055" t="s">
        <v>141</v>
      </c>
      <c r="C1055" t="s">
        <v>142</v>
      </c>
      <c r="D1055" s="1">
        <v>42853</v>
      </c>
      <c r="E1055" s="1">
        <v>42586</v>
      </c>
      <c r="F1055">
        <v>2018</v>
      </c>
      <c r="G1055">
        <v>3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105</v>
      </c>
      <c r="Y1055" t="s">
        <v>105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11197</v>
      </c>
      <c r="B1056" t="s">
        <v>141</v>
      </c>
      <c r="C1056" t="s">
        <v>142</v>
      </c>
      <c r="D1056" s="1">
        <v>42853</v>
      </c>
      <c r="E1056" s="1">
        <v>42586</v>
      </c>
      <c r="F1056">
        <v>2018</v>
      </c>
      <c r="G1056">
        <v>2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105</v>
      </c>
      <c r="Y1056" t="s">
        <v>105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11197</v>
      </c>
      <c r="B1057" t="s">
        <v>141</v>
      </c>
      <c r="C1057" t="s">
        <v>142</v>
      </c>
      <c r="D1057" s="1">
        <v>42853</v>
      </c>
      <c r="E1057" s="1">
        <v>42586</v>
      </c>
      <c r="F1057">
        <v>2018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105</v>
      </c>
      <c r="Y1057" t="s">
        <v>105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1144</v>
      </c>
      <c r="B1058" t="s">
        <v>146</v>
      </c>
      <c r="C1058" t="s">
        <v>147</v>
      </c>
      <c r="D1058" s="1">
        <v>43199</v>
      </c>
      <c r="E1058" s="1">
        <v>41569</v>
      </c>
      <c r="F1058">
        <v>2018</v>
      </c>
      <c r="G1058">
        <v>12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105</v>
      </c>
      <c r="Y1058" t="s">
        <v>105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1144</v>
      </c>
      <c r="B1059" t="s">
        <v>146</v>
      </c>
      <c r="C1059" t="s">
        <v>147</v>
      </c>
      <c r="D1059" s="1">
        <v>43199</v>
      </c>
      <c r="E1059" s="1">
        <v>41569</v>
      </c>
      <c r="F1059">
        <v>2018</v>
      </c>
      <c r="G1059">
        <v>11</v>
      </c>
      <c r="H1059">
        <v>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105</v>
      </c>
      <c r="Y1059" t="s">
        <v>105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1144</v>
      </c>
      <c r="B1060" t="s">
        <v>146</v>
      </c>
      <c r="C1060" t="s">
        <v>147</v>
      </c>
      <c r="D1060" s="1">
        <v>43199</v>
      </c>
      <c r="E1060" s="1">
        <v>41569</v>
      </c>
      <c r="F1060">
        <v>2018</v>
      </c>
      <c r="G1060">
        <v>10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105</v>
      </c>
      <c r="Y1060" t="s">
        <v>105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1144</v>
      </c>
      <c r="B1061" t="s">
        <v>146</v>
      </c>
      <c r="C1061" t="s">
        <v>147</v>
      </c>
      <c r="D1061" s="1">
        <v>43199</v>
      </c>
      <c r="E1061" s="1">
        <v>41569</v>
      </c>
      <c r="F1061">
        <v>2018</v>
      </c>
      <c r="G1061">
        <v>9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105</v>
      </c>
      <c r="Y1061" t="s">
        <v>105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1144</v>
      </c>
      <c r="B1062" t="s">
        <v>146</v>
      </c>
      <c r="C1062" t="s">
        <v>147</v>
      </c>
      <c r="D1062" s="1">
        <v>43199</v>
      </c>
      <c r="E1062" s="1">
        <v>41569</v>
      </c>
      <c r="F1062">
        <v>2018</v>
      </c>
      <c r="G1062">
        <v>8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105</v>
      </c>
      <c r="Y1062" t="s">
        <v>105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1144</v>
      </c>
      <c r="B1063" t="s">
        <v>146</v>
      </c>
      <c r="C1063" t="s">
        <v>147</v>
      </c>
      <c r="D1063" s="1">
        <v>43199</v>
      </c>
      <c r="E1063" s="1">
        <v>41569</v>
      </c>
      <c r="F1063">
        <v>2018</v>
      </c>
      <c r="G1063">
        <v>7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105</v>
      </c>
      <c r="Y1063" t="s">
        <v>105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1144</v>
      </c>
      <c r="B1064" t="s">
        <v>146</v>
      </c>
      <c r="C1064" t="s">
        <v>147</v>
      </c>
      <c r="D1064" s="1">
        <v>43199</v>
      </c>
      <c r="E1064" s="1">
        <v>41569</v>
      </c>
      <c r="F1064">
        <v>2018</v>
      </c>
      <c r="G1064">
        <v>6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105</v>
      </c>
      <c r="Y1064" t="s">
        <v>105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1144</v>
      </c>
      <c r="B1065" t="s">
        <v>146</v>
      </c>
      <c r="C1065" t="s">
        <v>147</v>
      </c>
      <c r="D1065" s="1">
        <v>43199</v>
      </c>
      <c r="E1065" s="1">
        <v>41569</v>
      </c>
      <c r="F1065">
        <v>2018</v>
      </c>
      <c r="G1065">
        <v>5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105</v>
      </c>
      <c r="Y1065" t="s">
        <v>105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1144</v>
      </c>
      <c r="B1066" t="s">
        <v>146</v>
      </c>
      <c r="C1066" t="s">
        <v>147</v>
      </c>
      <c r="D1066" s="1">
        <v>43199</v>
      </c>
      <c r="E1066" s="1">
        <v>41569</v>
      </c>
      <c r="F1066">
        <v>2018</v>
      </c>
      <c r="G1066">
        <v>4</v>
      </c>
      <c r="H1066">
        <v>2</v>
      </c>
      <c r="I1066">
        <v>2</v>
      </c>
      <c r="J1066">
        <v>2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550</v>
      </c>
      <c r="Q1066">
        <v>550</v>
      </c>
      <c r="R1066">
        <v>200</v>
      </c>
      <c r="S1066">
        <v>0</v>
      </c>
      <c r="T1066">
        <v>0</v>
      </c>
      <c r="U1066">
        <v>250</v>
      </c>
      <c r="V1066">
        <v>0</v>
      </c>
      <c r="W1066" t="s">
        <v>1593</v>
      </c>
      <c r="X1066" t="s">
        <v>208</v>
      </c>
      <c r="Y1066" t="s">
        <v>490</v>
      </c>
      <c r="Z1066">
        <v>150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1144</v>
      </c>
      <c r="B1067" t="s">
        <v>146</v>
      </c>
      <c r="C1067" t="s">
        <v>147</v>
      </c>
      <c r="D1067" s="1">
        <v>43199</v>
      </c>
      <c r="E1067" s="1">
        <v>41569</v>
      </c>
      <c r="F1067">
        <v>2018</v>
      </c>
      <c r="G1067">
        <v>3</v>
      </c>
      <c r="H1067">
        <v>1</v>
      </c>
      <c r="I1067">
        <v>10</v>
      </c>
      <c r="J1067">
        <v>9</v>
      </c>
      <c r="K1067">
        <v>4</v>
      </c>
      <c r="L1067">
        <v>4</v>
      </c>
      <c r="M1067">
        <v>5</v>
      </c>
      <c r="N1067">
        <v>0</v>
      </c>
      <c r="O1067">
        <v>1</v>
      </c>
      <c r="P1067">
        <v>3650</v>
      </c>
      <c r="Q1067">
        <v>2750</v>
      </c>
      <c r="R1067">
        <v>0</v>
      </c>
      <c r="S1067">
        <v>0</v>
      </c>
      <c r="T1067">
        <v>450</v>
      </c>
      <c r="U1067">
        <v>550</v>
      </c>
      <c r="V1067">
        <v>0</v>
      </c>
      <c r="W1067">
        <v>163</v>
      </c>
      <c r="X1067" t="s">
        <v>72</v>
      </c>
      <c r="Y1067" t="s">
        <v>1912</v>
      </c>
      <c r="Z1067">
        <v>300</v>
      </c>
      <c r="AA1067">
        <v>2</v>
      </c>
      <c r="AB1067">
        <v>2</v>
      </c>
      <c r="AC1067">
        <v>0</v>
      </c>
      <c r="AD1067">
        <v>1</v>
      </c>
      <c r="AE1067">
        <v>2</v>
      </c>
      <c r="AF1067">
        <v>2</v>
      </c>
      <c r="AG1067">
        <v>0</v>
      </c>
      <c r="AH1067">
        <v>4</v>
      </c>
    </row>
    <row r="1068" spans="1:34" x14ac:dyDescent="0.25">
      <c r="A1068">
        <v>1144</v>
      </c>
      <c r="B1068" t="s">
        <v>146</v>
      </c>
      <c r="C1068" t="s">
        <v>147</v>
      </c>
      <c r="D1068" s="1">
        <v>43199</v>
      </c>
      <c r="E1068" s="1">
        <v>41569</v>
      </c>
      <c r="F1068">
        <v>2018</v>
      </c>
      <c r="G1068">
        <v>2</v>
      </c>
      <c r="H1068">
        <v>1</v>
      </c>
      <c r="I1068">
        <v>4</v>
      </c>
      <c r="J1068">
        <v>4</v>
      </c>
      <c r="K1068">
        <v>0</v>
      </c>
      <c r="L1068">
        <v>0</v>
      </c>
      <c r="M1068">
        <v>4</v>
      </c>
      <c r="N1068">
        <v>0</v>
      </c>
      <c r="O1068">
        <v>0</v>
      </c>
      <c r="P1068">
        <v>2200</v>
      </c>
      <c r="Q1068">
        <v>2200</v>
      </c>
      <c r="R1068">
        <v>400</v>
      </c>
      <c r="S1068">
        <v>0</v>
      </c>
      <c r="T1068">
        <v>200</v>
      </c>
      <c r="U1068">
        <v>300</v>
      </c>
      <c r="V1068">
        <v>560</v>
      </c>
      <c r="W1068" t="s">
        <v>6747</v>
      </c>
      <c r="X1068" t="s">
        <v>471</v>
      </c>
      <c r="Y1068" t="s">
        <v>2389</v>
      </c>
      <c r="Z1068" t="s">
        <v>458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4</v>
      </c>
      <c r="AG1068">
        <v>0</v>
      </c>
      <c r="AH1068">
        <v>4</v>
      </c>
    </row>
    <row r="1069" spans="1:34" x14ac:dyDescent="0.25">
      <c r="A1069">
        <v>1144</v>
      </c>
      <c r="B1069" t="s">
        <v>146</v>
      </c>
      <c r="C1069" t="s">
        <v>147</v>
      </c>
      <c r="D1069" s="1">
        <v>43199</v>
      </c>
      <c r="E1069" s="1">
        <v>41569</v>
      </c>
      <c r="F1069">
        <v>2018</v>
      </c>
      <c r="G1069">
        <v>1</v>
      </c>
      <c r="H1069">
        <v>1</v>
      </c>
      <c r="I1069">
        <v>4</v>
      </c>
      <c r="J1069">
        <v>3</v>
      </c>
      <c r="K1069">
        <v>0</v>
      </c>
      <c r="L1069">
        <v>0</v>
      </c>
      <c r="M1069">
        <v>3</v>
      </c>
      <c r="N1069">
        <v>0</v>
      </c>
      <c r="O1069">
        <v>1</v>
      </c>
      <c r="P1069">
        <v>2150</v>
      </c>
      <c r="Q1069">
        <v>1650</v>
      </c>
      <c r="R1069">
        <v>100</v>
      </c>
      <c r="S1069">
        <v>0</v>
      </c>
      <c r="T1069">
        <v>200</v>
      </c>
      <c r="U1069">
        <v>475</v>
      </c>
      <c r="V1069" t="s">
        <v>6748</v>
      </c>
      <c r="W1069" t="s">
        <v>6749</v>
      </c>
      <c r="X1069" t="s">
        <v>809</v>
      </c>
      <c r="Y1069" t="s">
        <v>6750</v>
      </c>
      <c r="Z1069">
        <v>300</v>
      </c>
      <c r="AA1069">
        <v>1</v>
      </c>
      <c r="AB1069">
        <v>1</v>
      </c>
      <c r="AC1069">
        <v>0</v>
      </c>
      <c r="AD1069">
        <v>2</v>
      </c>
      <c r="AE1069">
        <v>1</v>
      </c>
      <c r="AF1069">
        <v>2</v>
      </c>
      <c r="AG1069">
        <v>0</v>
      </c>
      <c r="AH1069">
        <v>3</v>
      </c>
    </row>
    <row r="1070" spans="1:34" x14ac:dyDescent="0.25">
      <c r="A1070">
        <v>144</v>
      </c>
      <c r="B1070" t="s">
        <v>149</v>
      </c>
      <c r="C1070" t="s">
        <v>150</v>
      </c>
      <c r="D1070" s="1">
        <v>43194</v>
      </c>
      <c r="E1070" s="1">
        <v>40945</v>
      </c>
      <c r="F1070">
        <v>2018</v>
      </c>
      <c r="G1070">
        <v>12</v>
      </c>
      <c r="H1070">
        <v>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105</v>
      </c>
      <c r="Y1070" t="s">
        <v>105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144</v>
      </c>
      <c r="B1071" t="s">
        <v>149</v>
      </c>
      <c r="C1071" t="s">
        <v>150</v>
      </c>
      <c r="D1071" s="1">
        <v>43194</v>
      </c>
      <c r="E1071" s="1">
        <v>40945</v>
      </c>
      <c r="F1071">
        <v>2018</v>
      </c>
      <c r="G1071">
        <v>11</v>
      </c>
      <c r="H1071">
        <v>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105</v>
      </c>
      <c r="Y1071" t="s">
        <v>105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144</v>
      </c>
      <c r="B1072" t="s">
        <v>149</v>
      </c>
      <c r="C1072" t="s">
        <v>150</v>
      </c>
      <c r="D1072" s="1">
        <v>43194</v>
      </c>
      <c r="E1072" s="1">
        <v>40945</v>
      </c>
      <c r="F1072">
        <v>2018</v>
      </c>
      <c r="G1072">
        <v>10</v>
      </c>
      <c r="H1072">
        <v>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105</v>
      </c>
      <c r="Y1072" t="s">
        <v>105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144</v>
      </c>
      <c r="B1073" t="s">
        <v>149</v>
      </c>
      <c r="C1073" t="s">
        <v>150</v>
      </c>
      <c r="D1073" s="1">
        <v>43194</v>
      </c>
      <c r="E1073" s="1">
        <v>40945</v>
      </c>
      <c r="F1073">
        <v>2018</v>
      </c>
      <c r="G1073">
        <v>9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105</v>
      </c>
      <c r="Y1073" t="s">
        <v>105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144</v>
      </c>
      <c r="B1074" t="s">
        <v>149</v>
      </c>
      <c r="C1074" t="s">
        <v>150</v>
      </c>
      <c r="D1074" s="1">
        <v>43194</v>
      </c>
      <c r="E1074" s="1">
        <v>40945</v>
      </c>
      <c r="F1074">
        <v>2018</v>
      </c>
      <c r="G1074">
        <v>8</v>
      </c>
      <c r="H1074">
        <v>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105</v>
      </c>
      <c r="Y1074" t="s">
        <v>105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144</v>
      </c>
      <c r="B1075" t="s">
        <v>149</v>
      </c>
      <c r="C1075" t="s">
        <v>150</v>
      </c>
      <c r="D1075" s="1">
        <v>43194</v>
      </c>
      <c r="E1075" s="1">
        <v>40945</v>
      </c>
      <c r="F1075">
        <v>2018</v>
      </c>
      <c r="G1075">
        <v>7</v>
      </c>
      <c r="H1075">
        <v>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105</v>
      </c>
      <c r="Y1075" t="s">
        <v>105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144</v>
      </c>
      <c r="B1076" t="s">
        <v>149</v>
      </c>
      <c r="C1076" t="s">
        <v>150</v>
      </c>
      <c r="D1076" s="1">
        <v>43194</v>
      </c>
      <c r="E1076" s="1">
        <v>40945</v>
      </c>
      <c r="F1076">
        <v>2018</v>
      </c>
      <c r="G1076">
        <v>6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105</v>
      </c>
      <c r="Y1076" t="s">
        <v>105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144</v>
      </c>
      <c r="B1077" t="s">
        <v>149</v>
      </c>
      <c r="C1077" t="s">
        <v>150</v>
      </c>
      <c r="D1077" s="1">
        <v>43194</v>
      </c>
      <c r="E1077" s="1">
        <v>40945</v>
      </c>
      <c r="F1077">
        <v>2018</v>
      </c>
      <c r="G1077">
        <v>5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105</v>
      </c>
      <c r="Y1077" t="s">
        <v>105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144</v>
      </c>
      <c r="B1078" t="s">
        <v>149</v>
      </c>
      <c r="C1078" t="s">
        <v>150</v>
      </c>
      <c r="D1078" s="1">
        <v>43194</v>
      </c>
      <c r="E1078" s="1">
        <v>40945</v>
      </c>
      <c r="F1078">
        <v>2018</v>
      </c>
      <c r="G1078">
        <v>4</v>
      </c>
      <c r="H1078">
        <v>2</v>
      </c>
      <c r="I1078">
        <v>3</v>
      </c>
      <c r="J1078">
        <v>2</v>
      </c>
      <c r="K1078">
        <v>3</v>
      </c>
      <c r="L1078">
        <v>2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105</v>
      </c>
      <c r="Y1078" t="s">
        <v>105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144</v>
      </c>
      <c r="B1079" t="s">
        <v>149</v>
      </c>
      <c r="C1079" t="s">
        <v>150</v>
      </c>
      <c r="D1079" s="1">
        <v>43194</v>
      </c>
      <c r="E1079" s="1">
        <v>40945</v>
      </c>
      <c r="F1079">
        <v>2018</v>
      </c>
      <c r="G1079">
        <v>3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105</v>
      </c>
      <c r="Y1079" t="s">
        <v>105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</row>
    <row r="1080" spans="1:34" x14ac:dyDescent="0.25">
      <c r="A1080">
        <v>144</v>
      </c>
      <c r="B1080" t="s">
        <v>149</v>
      </c>
      <c r="C1080" t="s">
        <v>150</v>
      </c>
      <c r="D1080" s="1">
        <v>43194</v>
      </c>
      <c r="E1080" s="1">
        <v>40945</v>
      </c>
      <c r="F1080">
        <v>2018</v>
      </c>
      <c r="G1080">
        <v>2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180</v>
      </c>
      <c r="S1080">
        <v>0</v>
      </c>
      <c r="T1080">
        <v>400</v>
      </c>
      <c r="U1080">
        <v>0</v>
      </c>
      <c r="V1080">
        <v>0</v>
      </c>
      <c r="W1080">
        <v>0</v>
      </c>
      <c r="X1080" t="s">
        <v>105</v>
      </c>
      <c r="Y1080" t="s">
        <v>501</v>
      </c>
      <c r="Z1080">
        <v>0</v>
      </c>
      <c r="AA1080">
        <v>0</v>
      </c>
      <c r="AB1080">
        <v>2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2</v>
      </c>
    </row>
    <row r="1081" spans="1:34" x14ac:dyDescent="0.25">
      <c r="A1081">
        <v>144</v>
      </c>
      <c r="B1081" t="s">
        <v>149</v>
      </c>
      <c r="C1081" t="s">
        <v>150</v>
      </c>
      <c r="D1081" s="1">
        <v>43194</v>
      </c>
      <c r="E1081" s="1">
        <v>40945</v>
      </c>
      <c r="F1081">
        <v>2018</v>
      </c>
      <c r="G1081">
        <v>1</v>
      </c>
      <c r="H1081">
        <v>1</v>
      </c>
      <c r="I1081">
        <v>3</v>
      </c>
      <c r="J1081">
        <v>3</v>
      </c>
      <c r="K1081">
        <v>0</v>
      </c>
      <c r="L1081">
        <v>0</v>
      </c>
      <c r="M1081">
        <v>3</v>
      </c>
      <c r="N1081">
        <v>0</v>
      </c>
      <c r="O1081">
        <v>0</v>
      </c>
      <c r="P1081">
        <v>1640</v>
      </c>
      <c r="Q1081">
        <v>1640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2344</v>
      </c>
      <c r="Y1081" t="s">
        <v>3271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11207</v>
      </c>
      <c r="B1082" t="s">
        <v>1626</v>
      </c>
      <c r="C1082" t="s">
        <v>1627</v>
      </c>
      <c r="D1082" s="1">
        <v>43196</v>
      </c>
      <c r="E1082" s="1">
        <v>42766</v>
      </c>
      <c r="F1082">
        <v>2018</v>
      </c>
      <c r="G1082">
        <v>12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105</v>
      </c>
      <c r="Y1082" t="s">
        <v>105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11207</v>
      </c>
      <c r="B1083" t="s">
        <v>1626</v>
      </c>
      <c r="C1083" t="s">
        <v>1627</v>
      </c>
      <c r="D1083" s="1">
        <v>43196</v>
      </c>
      <c r="E1083" s="1">
        <v>42766</v>
      </c>
      <c r="F1083">
        <v>2018</v>
      </c>
      <c r="G1083">
        <v>11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105</v>
      </c>
      <c r="Y1083" t="s">
        <v>105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11207</v>
      </c>
      <c r="B1084" t="s">
        <v>1626</v>
      </c>
      <c r="C1084" t="s">
        <v>1627</v>
      </c>
      <c r="D1084" s="1">
        <v>43196</v>
      </c>
      <c r="E1084" s="1">
        <v>42766</v>
      </c>
      <c r="F1084">
        <v>2018</v>
      </c>
      <c r="G1084">
        <v>10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105</v>
      </c>
      <c r="Y1084" t="s">
        <v>105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11207</v>
      </c>
      <c r="B1085" t="s">
        <v>1626</v>
      </c>
      <c r="C1085" t="s">
        <v>1627</v>
      </c>
      <c r="D1085" s="1">
        <v>43196</v>
      </c>
      <c r="E1085" s="1">
        <v>42766</v>
      </c>
      <c r="F1085">
        <v>2018</v>
      </c>
      <c r="G1085">
        <v>9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105</v>
      </c>
      <c r="Y1085" t="s">
        <v>105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11207</v>
      </c>
      <c r="B1086" t="s">
        <v>1626</v>
      </c>
      <c r="C1086" t="s">
        <v>1627</v>
      </c>
      <c r="D1086" s="1">
        <v>43196</v>
      </c>
      <c r="E1086" s="1">
        <v>42766</v>
      </c>
      <c r="F1086">
        <v>2018</v>
      </c>
      <c r="G1086">
        <v>8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105</v>
      </c>
      <c r="Y1086" t="s">
        <v>105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11207</v>
      </c>
      <c r="B1087" t="s">
        <v>1626</v>
      </c>
      <c r="C1087" t="s">
        <v>1627</v>
      </c>
      <c r="D1087" s="1">
        <v>43196</v>
      </c>
      <c r="E1087" s="1">
        <v>42766</v>
      </c>
      <c r="F1087">
        <v>2018</v>
      </c>
      <c r="G1087">
        <v>7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105</v>
      </c>
      <c r="Y1087" t="s">
        <v>105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11207</v>
      </c>
      <c r="B1088" t="s">
        <v>1626</v>
      </c>
      <c r="C1088" t="s">
        <v>1627</v>
      </c>
      <c r="D1088" s="1">
        <v>43196</v>
      </c>
      <c r="E1088" s="1">
        <v>42766</v>
      </c>
      <c r="F1088">
        <v>2018</v>
      </c>
      <c r="G1088">
        <v>6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105</v>
      </c>
      <c r="Y1088" t="s">
        <v>105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11207</v>
      </c>
      <c r="B1089" t="s">
        <v>1626</v>
      </c>
      <c r="C1089" t="s">
        <v>1627</v>
      </c>
      <c r="D1089" s="1">
        <v>43196</v>
      </c>
      <c r="E1089" s="1">
        <v>42766</v>
      </c>
      <c r="F1089">
        <v>2018</v>
      </c>
      <c r="G1089">
        <v>5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105</v>
      </c>
      <c r="Y1089" t="s">
        <v>105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11207</v>
      </c>
      <c r="B1090" t="s">
        <v>1626</v>
      </c>
      <c r="C1090" t="s">
        <v>1627</v>
      </c>
      <c r="D1090" s="1">
        <v>43196</v>
      </c>
      <c r="E1090" s="1">
        <v>42766</v>
      </c>
      <c r="F1090">
        <v>2018</v>
      </c>
      <c r="G1090">
        <v>4</v>
      </c>
      <c r="H1090">
        <v>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500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962</v>
      </c>
      <c r="Y1090" t="s">
        <v>963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11207</v>
      </c>
      <c r="B1091" t="s">
        <v>1626</v>
      </c>
      <c r="C1091" t="s">
        <v>1627</v>
      </c>
      <c r="D1091" s="1">
        <v>43196</v>
      </c>
      <c r="E1091" s="1">
        <v>42766</v>
      </c>
      <c r="F1091">
        <v>2018</v>
      </c>
      <c r="G1091">
        <v>3</v>
      </c>
      <c r="H1091">
        <v>1</v>
      </c>
      <c r="I1091">
        <v>2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 t="s">
        <v>1769</v>
      </c>
      <c r="Q1091" t="s">
        <v>175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6594</v>
      </c>
      <c r="Y1091" t="s">
        <v>6751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2</v>
      </c>
      <c r="AG1091">
        <v>0</v>
      </c>
      <c r="AH1091">
        <v>3</v>
      </c>
    </row>
    <row r="1092" spans="1:34" x14ac:dyDescent="0.25">
      <c r="A1092">
        <v>11207</v>
      </c>
      <c r="B1092" t="s">
        <v>1626</v>
      </c>
      <c r="C1092" t="s">
        <v>1627</v>
      </c>
      <c r="D1092" s="1">
        <v>43196</v>
      </c>
      <c r="E1092" s="1">
        <v>42766</v>
      </c>
      <c r="F1092">
        <v>2018</v>
      </c>
      <c r="G1092">
        <v>2</v>
      </c>
      <c r="H1092">
        <v>1</v>
      </c>
      <c r="I1092">
        <v>2</v>
      </c>
      <c r="J1092">
        <v>2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1000</v>
      </c>
      <c r="Q1092">
        <v>1000</v>
      </c>
      <c r="R1092">
        <v>200</v>
      </c>
      <c r="S1092">
        <v>0</v>
      </c>
      <c r="T1092">
        <v>250</v>
      </c>
      <c r="U1092">
        <v>300</v>
      </c>
      <c r="V1092">
        <v>0</v>
      </c>
      <c r="W1092" t="s">
        <v>6752</v>
      </c>
      <c r="X1092" t="s">
        <v>481</v>
      </c>
      <c r="Y1092" t="s">
        <v>661</v>
      </c>
      <c r="Z1092">
        <v>150</v>
      </c>
      <c r="AA1092">
        <v>1</v>
      </c>
      <c r="AB1092">
        <v>1</v>
      </c>
      <c r="AC1092">
        <v>0</v>
      </c>
      <c r="AD1092">
        <v>0</v>
      </c>
      <c r="AE1092">
        <v>2</v>
      </c>
      <c r="AF1092">
        <v>0</v>
      </c>
      <c r="AG1092">
        <v>0</v>
      </c>
      <c r="AH1092">
        <v>2</v>
      </c>
    </row>
    <row r="1093" spans="1:34" x14ac:dyDescent="0.25">
      <c r="A1093">
        <v>11207</v>
      </c>
      <c r="B1093" t="s">
        <v>1626</v>
      </c>
      <c r="C1093" t="s">
        <v>1627</v>
      </c>
      <c r="D1093" s="1">
        <v>43196</v>
      </c>
      <c r="E1093" s="1">
        <v>42766</v>
      </c>
      <c r="F1093">
        <v>2018</v>
      </c>
      <c r="G1093">
        <v>1</v>
      </c>
      <c r="H1093">
        <v>1</v>
      </c>
      <c r="I1093">
        <v>2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1000</v>
      </c>
      <c r="Q1093">
        <v>500</v>
      </c>
      <c r="R1093">
        <v>900</v>
      </c>
      <c r="S1093">
        <v>0</v>
      </c>
      <c r="T1093">
        <v>0</v>
      </c>
      <c r="U1093">
        <v>0</v>
      </c>
      <c r="V1093">
        <v>0</v>
      </c>
      <c r="W1093" t="s">
        <v>6753</v>
      </c>
      <c r="X1093" t="s">
        <v>481</v>
      </c>
      <c r="Y1093" t="s">
        <v>1285</v>
      </c>
      <c r="Z1093" t="s">
        <v>398</v>
      </c>
      <c r="AA1093">
        <v>0</v>
      </c>
      <c r="AB1093">
        <v>0</v>
      </c>
      <c r="AC1093">
        <v>0</v>
      </c>
      <c r="AD1093">
        <v>2</v>
      </c>
      <c r="AE1093">
        <v>0</v>
      </c>
      <c r="AF1093">
        <v>3</v>
      </c>
      <c r="AG1093">
        <v>0</v>
      </c>
      <c r="AH1093">
        <v>3</v>
      </c>
    </row>
    <row r="1094" spans="1:34" x14ac:dyDescent="0.25">
      <c r="A1094">
        <v>31</v>
      </c>
      <c r="B1094" t="s">
        <v>230</v>
      </c>
      <c r="C1094" t="s">
        <v>231</v>
      </c>
      <c r="D1094" s="1">
        <v>41577</v>
      </c>
      <c r="E1094" s="1">
        <v>40228</v>
      </c>
      <c r="F1094">
        <v>2018</v>
      </c>
      <c r="G1094">
        <v>12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105</v>
      </c>
      <c r="Y1094" t="s">
        <v>105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31</v>
      </c>
      <c r="B1095" t="s">
        <v>230</v>
      </c>
      <c r="C1095" t="s">
        <v>231</v>
      </c>
      <c r="D1095" s="1">
        <v>41577</v>
      </c>
      <c r="E1095" s="1">
        <v>40228</v>
      </c>
      <c r="F1095">
        <v>2018</v>
      </c>
      <c r="G1095">
        <v>11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105</v>
      </c>
      <c r="Y1095" t="s">
        <v>105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31</v>
      </c>
      <c r="B1096" t="s">
        <v>230</v>
      </c>
      <c r="C1096" t="s">
        <v>231</v>
      </c>
      <c r="D1096" s="1">
        <v>41577</v>
      </c>
      <c r="E1096" s="1">
        <v>40228</v>
      </c>
      <c r="F1096">
        <v>2018</v>
      </c>
      <c r="G1096">
        <v>10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105</v>
      </c>
      <c r="Y1096" t="s">
        <v>105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31</v>
      </c>
      <c r="B1097" t="s">
        <v>230</v>
      </c>
      <c r="C1097" t="s">
        <v>231</v>
      </c>
      <c r="D1097" s="1">
        <v>41577</v>
      </c>
      <c r="E1097" s="1">
        <v>40228</v>
      </c>
      <c r="F1097">
        <v>2018</v>
      </c>
      <c r="G1097">
        <v>9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105</v>
      </c>
      <c r="Y1097" t="s">
        <v>105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31</v>
      </c>
      <c r="B1098" t="s">
        <v>230</v>
      </c>
      <c r="C1098" t="s">
        <v>231</v>
      </c>
      <c r="D1098" s="1">
        <v>41577</v>
      </c>
      <c r="E1098" s="1">
        <v>40228</v>
      </c>
      <c r="F1098">
        <v>2018</v>
      </c>
      <c r="G1098">
        <v>8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105</v>
      </c>
      <c r="Y1098" t="s">
        <v>105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31</v>
      </c>
      <c r="B1099" t="s">
        <v>230</v>
      </c>
      <c r="C1099" t="s">
        <v>231</v>
      </c>
      <c r="D1099" s="1">
        <v>41577</v>
      </c>
      <c r="E1099" s="1">
        <v>40228</v>
      </c>
      <c r="F1099">
        <v>2018</v>
      </c>
      <c r="G1099">
        <v>7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105</v>
      </c>
      <c r="Y1099" t="s">
        <v>105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31</v>
      </c>
      <c r="B1100" t="s">
        <v>230</v>
      </c>
      <c r="C1100" t="s">
        <v>231</v>
      </c>
      <c r="D1100" s="1">
        <v>41577</v>
      </c>
      <c r="E1100" s="1">
        <v>40228</v>
      </c>
      <c r="F1100">
        <v>2018</v>
      </c>
      <c r="G1100">
        <v>6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105</v>
      </c>
      <c r="Y1100" t="s">
        <v>105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31</v>
      </c>
      <c r="B1101" t="s">
        <v>230</v>
      </c>
      <c r="C1101" t="s">
        <v>231</v>
      </c>
      <c r="D1101" s="1">
        <v>41577</v>
      </c>
      <c r="E1101" s="1">
        <v>40228</v>
      </c>
      <c r="F1101">
        <v>2018</v>
      </c>
      <c r="G1101">
        <v>5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105</v>
      </c>
      <c r="Y1101" t="s">
        <v>105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31</v>
      </c>
      <c r="B1102" t="s">
        <v>230</v>
      </c>
      <c r="C1102" t="s">
        <v>231</v>
      </c>
      <c r="D1102" s="1">
        <v>41577</v>
      </c>
      <c r="E1102" s="1">
        <v>40228</v>
      </c>
      <c r="F1102">
        <v>2018</v>
      </c>
      <c r="G1102">
        <v>4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105</v>
      </c>
      <c r="Y1102" t="s">
        <v>105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31</v>
      </c>
      <c r="B1103" t="s">
        <v>230</v>
      </c>
      <c r="C1103" t="s">
        <v>231</v>
      </c>
      <c r="D1103" s="1">
        <v>41577</v>
      </c>
      <c r="E1103" s="1">
        <v>40228</v>
      </c>
      <c r="F1103">
        <v>2018</v>
      </c>
      <c r="G1103">
        <v>3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105</v>
      </c>
      <c r="Y1103" t="s">
        <v>105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31</v>
      </c>
      <c r="B1104" t="s">
        <v>230</v>
      </c>
      <c r="C1104" t="s">
        <v>231</v>
      </c>
      <c r="D1104" s="1">
        <v>41577</v>
      </c>
      <c r="E1104" s="1">
        <v>40228</v>
      </c>
      <c r="F1104">
        <v>2018</v>
      </c>
      <c r="G1104">
        <v>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105</v>
      </c>
      <c r="Y1104" t="s">
        <v>105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31</v>
      </c>
      <c r="B1105" t="s">
        <v>230</v>
      </c>
      <c r="C1105" t="s">
        <v>231</v>
      </c>
      <c r="D1105" s="1">
        <v>41577</v>
      </c>
      <c r="E1105" s="1">
        <v>40228</v>
      </c>
      <c r="F1105">
        <v>2018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105</v>
      </c>
      <c r="Y1105" t="s">
        <v>105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338</v>
      </c>
      <c r="B1106" t="s">
        <v>233</v>
      </c>
      <c r="C1106" t="s">
        <v>234</v>
      </c>
      <c r="D1106" s="1">
        <v>41386</v>
      </c>
      <c r="E1106" s="1">
        <v>41149</v>
      </c>
      <c r="F1106">
        <v>2018</v>
      </c>
      <c r="G1106">
        <v>12</v>
      </c>
      <c r="H1106">
        <v>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105</v>
      </c>
      <c r="Y1106" t="s">
        <v>105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338</v>
      </c>
      <c r="B1107" t="s">
        <v>233</v>
      </c>
      <c r="C1107" t="s">
        <v>234</v>
      </c>
      <c r="D1107" s="1">
        <v>41386</v>
      </c>
      <c r="E1107" s="1">
        <v>41149</v>
      </c>
      <c r="F1107">
        <v>2018</v>
      </c>
      <c r="G1107">
        <v>11</v>
      </c>
      <c r="H1107">
        <v>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105</v>
      </c>
      <c r="Y1107" t="s">
        <v>105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338</v>
      </c>
      <c r="B1108" t="s">
        <v>233</v>
      </c>
      <c r="C1108" t="s">
        <v>234</v>
      </c>
      <c r="D1108" s="1">
        <v>41386</v>
      </c>
      <c r="E1108" s="1">
        <v>41149</v>
      </c>
      <c r="F1108">
        <v>2018</v>
      </c>
      <c r="G1108">
        <v>10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105</v>
      </c>
      <c r="Y1108" t="s">
        <v>105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338</v>
      </c>
      <c r="B1109" t="s">
        <v>233</v>
      </c>
      <c r="C1109" t="s">
        <v>234</v>
      </c>
      <c r="D1109" s="1">
        <v>41386</v>
      </c>
      <c r="E1109" s="1">
        <v>41149</v>
      </c>
      <c r="F1109">
        <v>2018</v>
      </c>
      <c r="G1109">
        <v>9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105</v>
      </c>
      <c r="Y1109" t="s">
        <v>105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338</v>
      </c>
      <c r="B1110" t="s">
        <v>233</v>
      </c>
      <c r="C1110" t="s">
        <v>234</v>
      </c>
      <c r="D1110" s="1">
        <v>41386</v>
      </c>
      <c r="E1110" s="1">
        <v>41149</v>
      </c>
      <c r="F1110">
        <v>2018</v>
      </c>
      <c r="G1110">
        <v>8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105</v>
      </c>
      <c r="Y1110" t="s">
        <v>105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338</v>
      </c>
      <c r="B1111" t="s">
        <v>233</v>
      </c>
      <c r="C1111" t="s">
        <v>234</v>
      </c>
      <c r="D1111" s="1">
        <v>41386</v>
      </c>
      <c r="E1111" s="1">
        <v>41149</v>
      </c>
      <c r="F1111">
        <v>2018</v>
      </c>
      <c r="G1111">
        <v>7</v>
      </c>
      <c r="H1111">
        <v>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105</v>
      </c>
      <c r="Y1111" t="s">
        <v>105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338</v>
      </c>
      <c r="B1112" t="s">
        <v>233</v>
      </c>
      <c r="C1112" t="s">
        <v>234</v>
      </c>
      <c r="D1112" s="1">
        <v>41386</v>
      </c>
      <c r="E1112" s="1">
        <v>41149</v>
      </c>
      <c r="F1112">
        <v>2018</v>
      </c>
      <c r="G1112">
        <v>6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105</v>
      </c>
      <c r="Y1112" t="s">
        <v>105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338</v>
      </c>
      <c r="B1113" t="s">
        <v>233</v>
      </c>
      <c r="C1113" t="s">
        <v>234</v>
      </c>
      <c r="D1113" s="1">
        <v>41386</v>
      </c>
      <c r="E1113" s="1">
        <v>41149</v>
      </c>
      <c r="F1113">
        <v>2018</v>
      </c>
      <c r="G1113">
        <v>5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105</v>
      </c>
      <c r="Y1113" t="s">
        <v>105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338</v>
      </c>
      <c r="B1114" t="s">
        <v>233</v>
      </c>
      <c r="C1114" t="s">
        <v>234</v>
      </c>
      <c r="D1114" s="1">
        <v>41386</v>
      </c>
      <c r="E1114" s="1">
        <v>41149</v>
      </c>
      <c r="F1114">
        <v>2018</v>
      </c>
      <c r="G1114">
        <v>4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105</v>
      </c>
      <c r="Y1114" t="s">
        <v>105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338</v>
      </c>
      <c r="B1115" t="s">
        <v>233</v>
      </c>
      <c r="C1115" t="s">
        <v>234</v>
      </c>
      <c r="D1115" s="1">
        <v>41386</v>
      </c>
      <c r="E1115" s="1">
        <v>41149</v>
      </c>
      <c r="F1115">
        <v>2018</v>
      </c>
      <c r="G1115">
        <v>3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105</v>
      </c>
      <c r="Y1115" t="s">
        <v>105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338</v>
      </c>
      <c r="B1116" t="s">
        <v>233</v>
      </c>
      <c r="C1116" t="s">
        <v>234</v>
      </c>
      <c r="D1116" s="1">
        <v>41386</v>
      </c>
      <c r="E1116" s="1">
        <v>41149</v>
      </c>
      <c r="F1116">
        <v>2018</v>
      </c>
      <c r="G1116">
        <v>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105</v>
      </c>
      <c r="Y1116" t="s">
        <v>105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338</v>
      </c>
      <c r="B1117" t="s">
        <v>233</v>
      </c>
      <c r="C1117" t="s">
        <v>234</v>
      </c>
      <c r="D1117" s="1">
        <v>41386</v>
      </c>
      <c r="E1117" s="1">
        <v>41149</v>
      </c>
      <c r="F1117">
        <v>2018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105</v>
      </c>
      <c r="Y1117" t="s">
        <v>105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11202</v>
      </c>
      <c r="B1118" t="s">
        <v>25</v>
      </c>
      <c r="C1118" t="s">
        <v>26</v>
      </c>
      <c r="D1118" s="1">
        <v>43196</v>
      </c>
      <c r="E1118" s="1">
        <v>42577</v>
      </c>
      <c r="F1118">
        <v>2017</v>
      </c>
      <c r="G1118">
        <v>12</v>
      </c>
      <c r="H1118">
        <v>4</v>
      </c>
      <c r="I1118">
        <v>8</v>
      </c>
      <c r="J1118">
        <v>8</v>
      </c>
      <c r="K1118">
        <v>0</v>
      </c>
      <c r="L1118">
        <v>0</v>
      </c>
      <c r="M1118">
        <v>8</v>
      </c>
      <c r="N1118">
        <v>0</v>
      </c>
      <c r="O1118">
        <v>0</v>
      </c>
      <c r="P1118" t="s">
        <v>364</v>
      </c>
      <c r="Q1118" t="s">
        <v>364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365</v>
      </c>
      <c r="Y1118" t="s">
        <v>366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1</v>
      </c>
      <c r="AG1118">
        <v>0</v>
      </c>
      <c r="AH1118">
        <v>1</v>
      </c>
    </row>
    <row r="1119" spans="1:34" x14ac:dyDescent="0.25">
      <c r="A1119">
        <v>11202</v>
      </c>
      <c r="B1119" t="s">
        <v>25</v>
      </c>
      <c r="C1119" t="s">
        <v>26</v>
      </c>
      <c r="D1119" s="1">
        <v>43196</v>
      </c>
      <c r="E1119" s="1">
        <v>42577</v>
      </c>
      <c r="F1119">
        <v>2017</v>
      </c>
      <c r="G1119">
        <v>11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590</v>
      </c>
      <c r="S1119">
        <v>0</v>
      </c>
      <c r="T1119">
        <v>1060</v>
      </c>
      <c r="U1119">
        <v>1480</v>
      </c>
      <c r="V1119">
        <v>0</v>
      </c>
      <c r="W1119" t="s">
        <v>367</v>
      </c>
      <c r="X1119" t="s">
        <v>105</v>
      </c>
      <c r="Y1119" t="s">
        <v>368</v>
      </c>
      <c r="Z1119">
        <v>900</v>
      </c>
      <c r="AA1119">
        <v>5</v>
      </c>
      <c r="AB1119">
        <v>7</v>
      </c>
      <c r="AC1119">
        <v>0</v>
      </c>
      <c r="AD1119">
        <v>0</v>
      </c>
      <c r="AE1119">
        <v>0</v>
      </c>
      <c r="AF1119">
        <v>2</v>
      </c>
      <c r="AG1119">
        <v>0</v>
      </c>
      <c r="AH1119">
        <v>2</v>
      </c>
    </row>
    <row r="1120" spans="1:34" x14ac:dyDescent="0.25">
      <c r="A1120">
        <v>11202</v>
      </c>
      <c r="B1120" t="s">
        <v>25</v>
      </c>
      <c r="C1120" t="s">
        <v>26</v>
      </c>
      <c r="D1120" s="1">
        <v>43196</v>
      </c>
      <c r="E1120" s="1">
        <v>42577</v>
      </c>
      <c r="F1120">
        <v>2017</v>
      </c>
      <c r="G1120">
        <v>10</v>
      </c>
      <c r="H1120">
        <v>4</v>
      </c>
      <c r="I1120">
        <v>3</v>
      </c>
      <c r="J1120">
        <v>3</v>
      </c>
      <c r="K1120">
        <v>0</v>
      </c>
      <c r="L1120">
        <v>0</v>
      </c>
      <c r="M1120">
        <v>3</v>
      </c>
      <c r="N1120">
        <v>0</v>
      </c>
      <c r="O1120">
        <v>0</v>
      </c>
      <c r="P1120">
        <v>1200</v>
      </c>
      <c r="Q1120">
        <v>1200</v>
      </c>
      <c r="R1120">
        <v>200</v>
      </c>
      <c r="S1120">
        <v>0</v>
      </c>
      <c r="T1120">
        <v>200</v>
      </c>
      <c r="U1120">
        <v>0</v>
      </c>
      <c r="V1120">
        <v>0</v>
      </c>
      <c r="W1120">
        <v>0</v>
      </c>
      <c r="X1120" t="s">
        <v>123</v>
      </c>
      <c r="Y1120" t="s">
        <v>369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</row>
    <row r="1121" spans="1:34" x14ac:dyDescent="0.25">
      <c r="A1121">
        <v>11202</v>
      </c>
      <c r="B1121" t="s">
        <v>25</v>
      </c>
      <c r="C1121" t="s">
        <v>26</v>
      </c>
      <c r="D1121" s="1">
        <v>43196</v>
      </c>
      <c r="E1121" s="1">
        <v>42577</v>
      </c>
      <c r="F1121">
        <v>2017</v>
      </c>
      <c r="G1121">
        <v>9</v>
      </c>
      <c r="H1121">
        <v>3</v>
      </c>
      <c r="I1121">
        <v>3</v>
      </c>
      <c r="J1121">
        <v>3</v>
      </c>
      <c r="K1121">
        <v>0</v>
      </c>
      <c r="L1121">
        <v>0</v>
      </c>
      <c r="M1121">
        <v>3</v>
      </c>
      <c r="N1121">
        <v>0</v>
      </c>
      <c r="O1121">
        <v>0</v>
      </c>
      <c r="P1121">
        <v>800</v>
      </c>
      <c r="Q1121">
        <v>800</v>
      </c>
      <c r="R1121">
        <v>580</v>
      </c>
      <c r="S1121">
        <v>0</v>
      </c>
      <c r="T1121">
        <v>450</v>
      </c>
      <c r="U1121">
        <v>510</v>
      </c>
      <c r="V1121">
        <v>0</v>
      </c>
      <c r="W1121" t="s">
        <v>370</v>
      </c>
      <c r="X1121" t="s">
        <v>268</v>
      </c>
      <c r="Y1121" t="s">
        <v>371</v>
      </c>
      <c r="Z1121">
        <v>600</v>
      </c>
      <c r="AA1121">
        <v>2</v>
      </c>
      <c r="AB1121">
        <v>3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</row>
    <row r="1122" spans="1:34" x14ac:dyDescent="0.25">
      <c r="A1122">
        <v>11202</v>
      </c>
      <c r="B1122" t="s">
        <v>25</v>
      </c>
      <c r="C1122" t="s">
        <v>26</v>
      </c>
      <c r="D1122" s="1">
        <v>43196</v>
      </c>
      <c r="E1122" s="1">
        <v>42577</v>
      </c>
      <c r="F1122">
        <v>2017</v>
      </c>
      <c r="G1122">
        <v>8</v>
      </c>
      <c r="H1122">
        <v>3</v>
      </c>
      <c r="I1122">
        <v>2</v>
      </c>
      <c r="J1122">
        <v>2</v>
      </c>
      <c r="K1122">
        <v>0</v>
      </c>
      <c r="L1122">
        <v>0</v>
      </c>
      <c r="M1122">
        <v>2</v>
      </c>
      <c r="N1122">
        <v>0</v>
      </c>
      <c r="O1122">
        <v>0</v>
      </c>
      <c r="P1122">
        <v>767</v>
      </c>
      <c r="Q1122">
        <v>767</v>
      </c>
      <c r="R1122">
        <v>150</v>
      </c>
      <c r="S1122">
        <v>0</v>
      </c>
      <c r="T1122">
        <v>396</v>
      </c>
      <c r="U1122">
        <v>760</v>
      </c>
      <c r="V1122">
        <v>0</v>
      </c>
      <c r="W1122" t="s">
        <v>372</v>
      </c>
      <c r="X1122" t="s">
        <v>373</v>
      </c>
      <c r="Y1122" t="s">
        <v>374</v>
      </c>
      <c r="Z1122">
        <v>450</v>
      </c>
      <c r="AA1122">
        <v>2</v>
      </c>
      <c r="AB1122">
        <v>2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</row>
    <row r="1123" spans="1:34" x14ac:dyDescent="0.25">
      <c r="A1123">
        <v>11202</v>
      </c>
      <c r="B1123" t="s">
        <v>25</v>
      </c>
      <c r="C1123" t="s">
        <v>26</v>
      </c>
      <c r="D1123" s="1">
        <v>43196</v>
      </c>
      <c r="E1123" s="1">
        <v>42577</v>
      </c>
      <c r="F1123">
        <v>2017</v>
      </c>
      <c r="G1123">
        <v>7</v>
      </c>
      <c r="H1123">
        <v>3</v>
      </c>
      <c r="I1123">
        <v>2</v>
      </c>
      <c r="J1123">
        <v>2</v>
      </c>
      <c r="K1123">
        <v>0</v>
      </c>
      <c r="L1123">
        <v>0</v>
      </c>
      <c r="M1123">
        <v>2</v>
      </c>
      <c r="N1123">
        <v>0</v>
      </c>
      <c r="O1123">
        <v>0</v>
      </c>
      <c r="P1123">
        <v>210</v>
      </c>
      <c r="Q1123">
        <v>210</v>
      </c>
      <c r="R1123">
        <v>390</v>
      </c>
      <c r="S1123">
        <v>0</v>
      </c>
      <c r="T1123" t="s">
        <v>375</v>
      </c>
      <c r="U1123">
        <v>1040</v>
      </c>
      <c r="V1123">
        <v>0</v>
      </c>
      <c r="W1123" t="s">
        <v>376</v>
      </c>
      <c r="X1123" t="s">
        <v>377</v>
      </c>
      <c r="Y1123" t="s">
        <v>378</v>
      </c>
      <c r="Z1123">
        <v>600</v>
      </c>
      <c r="AA1123">
        <v>3</v>
      </c>
      <c r="AB1123">
        <v>4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11202</v>
      </c>
      <c r="B1124" t="s">
        <v>25</v>
      </c>
      <c r="C1124" t="s">
        <v>26</v>
      </c>
      <c r="D1124" s="1">
        <v>43196</v>
      </c>
      <c r="E1124" s="1">
        <v>42577</v>
      </c>
      <c r="F1124">
        <v>2017</v>
      </c>
      <c r="G1124">
        <v>6</v>
      </c>
      <c r="H1124">
        <v>2</v>
      </c>
      <c r="I1124">
        <v>5</v>
      </c>
      <c r="J1124">
        <v>5</v>
      </c>
      <c r="K1124">
        <v>0</v>
      </c>
      <c r="L1124">
        <v>0</v>
      </c>
      <c r="M1124">
        <v>5</v>
      </c>
      <c r="N1124">
        <v>0</v>
      </c>
      <c r="O1124">
        <v>0</v>
      </c>
      <c r="P1124">
        <v>2000</v>
      </c>
      <c r="Q1124">
        <v>2000</v>
      </c>
      <c r="R1124">
        <v>510</v>
      </c>
      <c r="S1124">
        <v>0</v>
      </c>
      <c r="T1124">
        <v>0</v>
      </c>
      <c r="U1124">
        <v>0</v>
      </c>
      <c r="V1124">
        <v>0</v>
      </c>
      <c r="W1124" t="s">
        <v>379</v>
      </c>
      <c r="X1124" t="s">
        <v>380</v>
      </c>
      <c r="Y1124" t="s">
        <v>381</v>
      </c>
      <c r="Z1124" t="s">
        <v>382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3</v>
      </c>
      <c r="AG1124">
        <v>0</v>
      </c>
      <c r="AH1124">
        <v>3</v>
      </c>
    </row>
    <row r="1125" spans="1:34" x14ac:dyDescent="0.25">
      <c r="A1125">
        <v>11202</v>
      </c>
      <c r="B1125" t="s">
        <v>25</v>
      </c>
      <c r="C1125" t="s">
        <v>26</v>
      </c>
      <c r="D1125" s="1">
        <v>43196</v>
      </c>
      <c r="E1125" s="1">
        <v>42577</v>
      </c>
      <c r="F1125">
        <v>2017</v>
      </c>
      <c r="G1125">
        <v>5</v>
      </c>
      <c r="H1125">
        <v>2</v>
      </c>
      <c r="I1125">
        <v>2</v>
      </c>
      <c r="J1125">
        <v>2</v>
      </c>
      <c r="K1125">
        <v>1</v>
      </c>
      <c r="L1125">
        <v>1</v>
      </c>
      <c r="M1125">
        <v>1</v>
      </c>
      <c r="N1125">
        <v>0</v>
      </c>
      <c r="O1125">
        <v>0</v>
      </c>
      <c r="P1125" t="s">
        <v>383</v>
      </c>
      <c r="Q1125" t="s">
        <v>383</v>
      </c>
      <c r="R1125">
        <v>484</v>
      </c>
      <c r="S1125">
        <v>0</v>
      </c>
      <c r="T1125">
        <v>154</v>
      </c>
      <c r="U1125">
        <v>425</v>
      </c>
      <c r="V1125">
        <v>0</v>
      </c>
      <c r="W1125" t="s">
        <v>384</v>
      </c>
      <c r="X1125" t="s">
        <v>385</v>
      </c>
      <c r="Y1125" t="s">
        <v>386</v>
      </c>
      <c r="Z1125">
        <v>700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</row>
    <row r="1126" spans="1:34" x14ac:dyDescent="0.25">
      <c r="A1126">
        <v>11202</v>
      </c>
      <c r="B1126" t="s">
        <v>25</v>
      </c>
      <c r="C1126" t="s">
        <v>26</v>
      </c>
      <c r="D1126" s="1">
        <v>43196</v>
      </c>
      <c r="E1126" s="1">
        <v>42577</v>
      </c>
      <c r="F1126">
        <v>2017</v>
      </c>
      <c r="G1126">
        <v>4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200</v>
      </c>
      <c r="U1126">
        <v>200</v>
      </c>
      <c r="V1126">
        <v>0</v>
      </c>
      <c r="W1126">
        <v>0</v>
      </c>
      <c r="X1126" t="s">
        <v>105</v>
      </c>
      <c r="Y1126" t="s">
        <v>387</v>
      </c>
      <c r="Z1126">
        <v>150</v>
      </c>
      <c r="AA1126">
        <v>1</v>
      </c>
      <c r="AB1126">
        <v>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11202</v>
      </c>
      <c r="B1127" t="s">
        <v>25</v>
      </c>
      <c r="C1127" t="s">
        <v>26</v>
      </c>
      <c r="D1127" s="1">
        <v>43196</v>
      </c>
      <c r="E1127" s="1">
        <v>42577</v>
      </c>
      <c r="F1127">
        <v>2017</v>
      </c>
      <c r="G1127">
        <v>3</v>
      </c>
      <c r="H1127">
        <v>1</v>
      </c>
      <c r="I1127">
        <v>8</v>
      </c>
      <c r="J1127">
        <v>8</v>
      </c>
      <c r="K1127">
        <v>0</v>
      </c>
      <c r="L1127">
        <v>0</v>
      </c>
      <c r="M1127">
        <v>8</v>
      </c>
      <c r="N1127">
        <v>0</v>
      </c>
      <c r="O1127">
        <v>0</v>
      </c>
      <c r="P1127">
        <v>3520</v>
      </c>
      <c r="Q1127">
        <v>3520</v>
      </c>
      <c r="R1127">
        <v>400</v>
      </c>
      <c r="S1127">
        <v>0</v>
      </c>
      <c r="T1127">
        <v>550</v>
      </c>
      <c r="U1127" t="s">
        <v>388</v>
      </c>
      <c r="V1127">
        <v>0</v>
      </c>
      <c r="W1127">
        <v>0</v>
      </c>
      <c r="X1127" t="s">
        <v>389</v>
      </c>
      <c r="Y1127" t="s">
        <v>390</v>
      </c>
      <c r="Z1127">
        <v>150</v>
      </c>
      <c r="AA1127">
        <v>1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11202</v>
      </c>
      <c r="B1128" t="s">
        <v>25</v>
      </c>
      <c r="C1128" t="s">
        <v>26</v>
      </c>
      <c r="D1128" s="1">
        <v>43196</v>
      </c>
      <c r="E1128" s="1">
        <v>42577</v>
      </c>
      <c r="F1128">
        <v>2017</v>
      </c>
      <c r="G1128">
        <v>2</v>
      </c>
      <c r="H1128">
        <v>1</v>
      </c>
      <c r="I1128">
        <v>2</v>
      </c>
      <c r="J1128">
        <v>2</v>
      </c>
      <c r="K1128">
        <v>1</v>
      </c>
      <c r="L1128">
        <v>1</v>
      </c>
      <c r="M1128">
        <v>1</v>
      </c>
      <c r="N1128">
        <v>0</v>
      </c>
      <c r="O1128">
        <v>0</v>
      </c>
      <c r="P1128" t="s">
        <v>391</v>
      </c>
      <c r="Q1128" t="s">
        <v>391</v>
      </c>
      <c r="R1128">
        <v>360</v>
      </c>
      <c r="S1128">
        <v>0</v>
      </c>
      <c r="T1128">
        <v>0</v>
      </c>
      <c r="U1128">
        <v>0</v>
      </c>
      <c r="V1128">
        <v>0</v>
      </c>
      <c r="W1128" t="s">
        <v>392</v>
      </c>
      <c r="X1128" t="s">
        <v>393</v>
      </c>
      <c r="Y1128" t="s">
        <v>394</v>
      </c>
      <c r="Z1128" t="s">
        <v>395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1</v>
      </c>
    </row>
    <row r="1129" spans="1:34" x14ac:dyDescent="0.25">
      <c r="A1129">
        <v>11202</v>
      </c>
      <c r="B1129" t="s">
        <v>25</v>
      </c>
      <c r="C1129" t="s">
        <v>26</v>
      </c>
      <c r="D1129" s="1">
        <v>43196</v>
      </c>
      <c r="E1129" s="1">
        <v>42577</v>
      </c>
      <c r="F1129">
        <v>2017</v>
      </c>
      <c r="G1129">
        <v>1</v>
      </c>
      <c r="H1129">
        <v>1</v>
      </c>
      <c r="I1129">
        <v>3</v>
      </c>
      <c r="J1129">
        <v>3</v>
      </c>
      <c r="K1129">
        <v>0</v>
      </c>
      <c r="L1129">
        <v>0</v>
      </c>
      <c r="M1129">
        <v>3</v>
      </c>
      <c r="N1129">
        <v>0</v>
      </c>
      <c r="O1129">
        <v>0</v>
      </c>
      <c r="P1129">
        <v>1200</v>
      </c>
      <c r="Q1129">
        <v>1200</v>
      </c>
      <c r="R1129">
        <v>150</v>
      </c>
      <c r="S1129">
        <v>0</v>
      </c>
      <c r="T1129">
        <v>150</v>
      </c>
      <c r="U1129">
        <v>290</v>
      </c>
      <c r="V1129">
        <v>0</v>
      </c>
      <c r="W1129" t="s">
        <v>396</v>
      </c>
      <c r="X1129" t="s">
        <v>123</v>
      </c>
      <c r="Y1129" t="s">
        <v>397</v>
      </c>
      <c r="Z1129" t="s">
        <v>398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2</v>
      </c>
      <c r="AG1129">
        <v>0</v>
      </c>
      <c r="AH1129">
        <v>2</v>
      </c>
    </row>
    <row r="1130" spans="1:34" x14ac:dyDescent="0.25">
      <c r="A1130">
        <v>53</v>
      </c>
      <c r="B1130" t="s">
        <v>169</v>
      </c>
      <c r="C1130" t="s">
        <v>170</v>
      </c>
      <c r="D1130" s="1">
        <v>42400</v>
      </c>
      <c r="E1130" s="1">
        <v>40562</v>
      </c>
      <c r="F1130">
        <v>2017</v>
      </c>
      <c r="G1130">
        <v>12</v>
      </c>
      <c r="H1130">
        <v>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105</v>
      </c>
      <c r="Y1130" t="s">
        <v>105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53</v>
      </c>
      <c r="B1131" t="s">
        <v>169</v>
      </c>
      <c r="C1131" t="s">
        <v>170</v>
      </c>
      <c r="D1131" s="1">
        <v>42400</v>
      </c>
      <c r="E1131" s="1">
        <v>40562</v>
      </c>
      <c r="F1131">
        <v>2017</v>
      </c>
      <c r="G1131">
        <v>11</v>
      </c>
      <c r="H1131">
        <v>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105</v>
      </c>
      <c r="Y1131" t="s">
        <v>105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53</v>
      </c>
      <c r="B1132" t="s">
        <v>169</v>
      </c>
      <c r="C1132" t="s">
        <v>170</v>
      </c>
      <c r="D1132" s="1">
        <v>42400</v>
      </c>
      <c r="E1132" s="1">
        <v>40562</v>
      </c>
      <c r="F1132">
        <v>2017</v>
      </c>
      <c r="G1132">
        <v>10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105</v>
      </c>
      <c r="Y1132" t="s">
        <v>105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53</v>
      </c>
      <c r="B1133" t="s">
        <v>169</v>
      </c>
      <c r="C1133" t="s">
        <v>170</v>
      </c>
      <c r="D1133" s="1">
        <v>42400</v>
      </c>
      <c r="E1133" s="1">
        <v>40562</v>
      </c>
      <c r="F1133">
        <v>2017</v>
      </c>
      <c r="G1133">
        <v>9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105</v>
      </c>
      <c r="Y1133" t="s">
        <v>105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53</v>
      </c>
      <c r="B1134" t="s">
        <v>169</v>
      </c>
      <c r="C1134" t="s">
        <v>170</v>
      </c>
      <c r="D1134" s="1">
        <v>42400</v>
      </c>
      <c r="E1134" s="1">
        <v>40562</v>
      </c>
      <c r="F1134">
        <v>2017</v>
      </c>
      <c r="G1134">
        <v>8</v>
      </c>
      <c r="H1134">
        <v>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105</v>
      </c>
      <c r="Y1134" t="s">
        <v>105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53</v>
      </c>
      <c r="B1135" t="s">
        <v>169</v>
      </c>
      <c r="C1135" t="s">
        <v>170</v>
      </c>
      <c r="D1135" s="1">
        <v>42400</v>
      </c>
      <c r="E1135" s="1">
        <v>40562</v>
      </c>
      <c r="F1135">
        <v>2017</v>
      </c>
      <c r="G1135">
        <v>7</v>
      </c>
      <c r="H1135">
        <v>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105</v>
      </c>
      <c r="Y1135" t="s">
        <v>105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53</v>
      </c>
      <c r="B1136" t="s">
        <v>169</v>
      </c>
      <c r="C1136" t="s">
        <v>170</v>
      </c>
      <c r="D1136" s="1">
        <v>42400</v>
      </c>
      <c r="E1136" s="1">
        <v>40562</v>
      </c>
      <c r="F1136">
        <v>2017</v>
      </c>
      <c r="G1136">
        <v>6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105</v>
      </c>
      <c r="Y1136" t="s">
        <v>105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53</v>
      </c>
      <c r="B1137" t="s">
        <v>169</v>
      </c>
      <c r="C1137" t="s">
        <v>170</v>
      </c>
      <c r="D1137" s="1">
        <v>42400</v>
      </c>
      <c r="E1137" s="1">
        <v>40562</v>
      </c>
      <c r="F1137">
        <v>2017</v>
      </c>
      <c r="G1137">
        <v>5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105</v>
      </c>
      <c r="Y1137" t="s">
        <v>105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53</v>
      </c>
      <c r="B1138" t="s">
        <v>169</v>
      </c>
      <c r="C1138" t="s">
        <v>170</v>
      </c>
      <c r="D1138" s="1">
        <v>42400</v>
      </c>
      <c r="E1138" s="1">
        <v>40562</v>
      </c>
      <c r="F1138">
        <v>2017</v>
      </c>
      <c r="G1138">
        <v>4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105</v>
      </c>
      <c r="Y1138" t="s">
        <v>105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53</v>
      </c>
      <c r="B1139" t="s">
        <v>169</v>
      </c>
      <c r="C1139" t="s">
        <v>170</v>
      </c>
      <c r="D1139" s="1">
        <v>42400</v>
      </c>
      <c r="E1139" s="1">
        <v>40562</v>
      </c>
      <c r="F1139">
        <v>2017</v>
      </c>
      <c r="G1139">
        <v>3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105</v>
      </c>
      <c r="Y1139" t="s">
        <v>105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53</v>
      </c>
      <c r="B1140" t="s">
        <v>169</v>
      </c>
      <c r="C1140" t="s">
        <v>170</v>
      </c>
      <c r="D1140" s="1">
        <v>42400</v>
      </c>
      <c r="E1140" s="1">
        <v>40562</v>
      </c>
      <c r="F1140">
        <v>2017</v>
      </c>
      <c r="G1140">
        <v>2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105</v>
      </c>
      <c r="Y1140" t="s">
        <v>105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53</v>
      </c>
      <c r="B1141" t="s">
        <v>169</v>
      </c>
      <c r="C1141" t="s">
        <v>170</v>
      </c>
      <c r="D1141" s="1">
        <v>42400</v>
      </c>
      <c r="E1141" s="1">
        <v>40562</v>
      </c>
      <c r="F1141">
        <v>2017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105</v>
      </c>
      <c r="Y1141" t="s">
        <v>105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</v>
      </c>
      <c r="B1142" t="s">
        <v>191</v>
      </c>
      <c r="C1142" t="s">
        <v>74</v>
      </c>
      <c r="D1142" s="1">
        <v>41379</v>
      </c>
      <c r="E1142" s="1">
        <v>39566</v>
      </c>
      <c r="F1142">
        <v>2017</v>
      </c>
      <c r="G1142">
        <v>12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105</v>
      </c>
      <c r="Y1142" t="s">
        <v>105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</v>
      </c>
      <c r="B1143" t="s">
        <v>191</v>
      </c>
      <c r="C1143" t="s">
        <v>74</v>
      </c>
      <c r="D1143" s="1">
        <v>41379</v>
      </c>
      <c r="E1143" s="1">
        <v>39566</v>
      </c>
      <c r="F1143">
        <v>2017</v>
      </c>
      <c r="G1143">
        <v>11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105</v>
      </c>
      <c r="Y1143" t="s">
        <v>105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</v>
      </c>
      <c r="B1144" t="s">
        <v>191</v>
      </c>
      <c r="C1144" t="s">
        <v>74</v>
      </c>
      <c r="D1144" s="1">
        <v>41379</v>
      </c>
      <c r="E1144" s="1">
        <v>39566</v>
      </c>
      <c r="F1144">
        <v>2017</v>
      </c>
      <c r="G1144">
        <v>10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105</v>
      </c>
      <c r="Y1144" t="s">
        <v>105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</v>
      </c>
      <c r="B1145" t="s">
        <v>191</v>
      </c>
      <c r="C1145" t="s">
        <v>74</v>
      </c>
      <c r="D1145" s="1">
        <v>41379</v>
      </c>
      <c r="E1145" s="1">
        <v>39566</v>
      </c>
      <c r="F1145">
        <v>2017</v>
      </c>
      <c r="G1145">
        <v>9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105</v>
      </c>
      <c r="Y1145" t="s">
        <v>105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</v>
      </c>
      <c r="B1146" t="s">
        <v>191</v>
      </c>
      <c r="C1146" t="s">
        <v>74</v>
      </c>
      <c r="D1146" s="1">
        <v>41379</v>
      </c>
      <c r="E1146" s="1">
        <v>39566</v>
      </c>
      <c r="F1146">
        <v>2017</v>
      </c>
      <c r="G1146">
        <v>8</v>
      </c>
      <c r="H1146">
        <v>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105</v>
      </c>
      <c r="Y1146" t="s">
        <v>105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</v>
      </c>
      <c r="B1147" t="s">
        <v>191</v>
      </c>
      <c r="C1147" t="s">
        <v>74</v>
      </c>
      <c r="D1147" s="1">
        <v>41379</v>
      </c>
      <c r="E1147" s="1">
        <v>39566</v>
      </c>
      <c r="F1147">
        <v>2017</v>
      </c>
      <c r="G1147">
        <v>7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105</v>
      </c>
      <c r="Y1147" t="s">
        <v>105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</v>
      </c>
      <c r="B1148" t="s">
        <v>191</v>
      </c>
      <c r="C1148" t="s">
        <v>74</v>
      </c>
      <c r="D1148" s="1">
        <v>41379</v>
      </c>
      <c r="E1148" s="1">
        <v>39566</v>
      </c>
      <c r="F1148">
        <v>2017</v>
      </c>
      <c r="G1148">
        <v>6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105</v>
      </c>
      <c r="Y1148" t="s">
        <v>105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</v>
      </c>
      <c r="B1149" t="s">
        <v>191</v>
      </c>
      <c r="C1149" t="s">
        <v>74</v>
      </c>
      <c r="D1149" s="1">
        <v>41379</v>
      </c>
      <c r="E1149" s="1">
        <v>39566</v>
      </c>
      <c r="F1149">
        <v>2017</v>
      </c>
      <c r="G1149">
        <v>5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105</v>
      </c>
      <c r="Y1149" t="s">
        <v>105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</v>
      </c>
      <c r="B1150" t="s">
        <v>191</v>
      </c>
      <c r="C1150" t="s">
        <v>74</v>
      </c>
      <c r="D1150" s="1">
        <v>41379</v>
      </c>
      <c r="E1150" s="1">
        <v>39566</v>
      </c>
      <c r="F1150">
        <v>2017</v>
      </c>
      <c r="G1150">
        <v>4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105</v>
      </c>
      <c r="Y1150" t="s">
        <v>105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</v>
      </c>
      <c r="B1151" t="s">
        <v>191</v>
      </c>
      <c r="C1151" t="s">
        <v>74</v>
      </c>
      <c r="D1151" s="1">
        <v>41379</v>
      </c>
      <c r="E1151" s="1">
        <v>39566</v>
      </c>
      <c r="F1151">
        <v>2017</v>
      </c>
      <c r="G1151">
        <v>3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105</v>
      </c>
      <c r="Y1151" t="s">
        <v>105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</v>
      </c>
      <c r="B1152" t="s">
        <v>191</v>
      </c>
      <c r="C1152" t="s">
        <v>74</v>
      </c>
      <c r="D1152" s="1">
        <v>41379</v>
      </c>
      <c r="E1152" s="1">
        <v>39566</v>
      </c>
      <c r="F1152">
        <v>2017</v>
      </c>
      <c r="G1152">
        <v>2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105</v>
      </c>
      <c r="Y1152" t="s">
        <v>105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</v>
      </c>
      <c r="B1153" t="s">
        <v>191</v>
      </c>
      <c r="C1153" t="s">
        <v>74</v>
      </c>
      <c r="D1153" s="1">
        <v>41379</v>
      </c>
      <c r="E1153" s="1">
        <v>39566</v>
      </c>
      <c r="F1153">
        <v>2017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105</v>
      </c>
      <c r="Y1153" t="s">
        <v>105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249</v>
      </c>
      <c r="B1154" t="s">
        <v>27</v>
      </c>
      <c r="C1154" t="s">
        <v>28</v>
      </c>
      <c r="D1154" s="1">
        <v>43117</v>
      </c>
      <c r="E1154" s="1">
        <v>41122</v>
      </c>
      <c r="F1154">
        <v>2017</v>
      </c>
      <c r="G1154">
        <v>12</v>
      </c>
      <c r="H1154">
        <v>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900</v>
      </c>
      <c r="U1154">
        <v>750</v>
      </c>
      <c r="V1154">
        <v>0</v>
      </c>
      <c r="W1154">
        <v>0</v>
      </c>
      <c r="X1154" t="s">
        <v>105</v>
      </c>
      <c r="Y1154" t="s">
        <v>670</v>
      </c>
      <c r="Z1154">
        <v>300</v>
      </c>
      <c r="AA1154">
        <v>2</v>
      </c>
      <c r="AB1154">
        <v>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249</v>
      </c>
      <c r="B1155" t="s">
        <v>27</v>
      </c>
      <c r="C1155" t="s">
        <v>28</v>
      </c>
      <c r="D1155" s="1">
        <v>43117</v>
      </c>
      <c r="E1155" s="1">
        <v>41122</v>
      </c>
      <c r="F1155">
        <v>2017</v>
      </c>
      <c r="G1155">
        <v>11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400</v>
      </c>
      <c r="S1155">
        <v>0</v>
      </c>
      <c r="T1155">
        <v>450</v>
      </c>
      <c r="U1155">
        <v>900</v>
      </c>
      <c r="V1155">
        <v>0</v>
      </c>
      <c r="W1155" t="s">
        <v>401</v>
      </c>
      <c r="X1155" t="s">
        <v>105</v>
      </c>
      <c r="Y1155" t="s">
        <v>397</v>
      </c>
      <c r="Z1155">
        <v>450</v>
      </c>
      <c r="AA1155">
        <v>2</v>
      </c>
      <c r="AB1155">
        <v>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249</v>
      </c>
      <c r="B1156" t="s">
        <v>27</v>
      </c>
      <c r="C1156" t="s">
        <v>28</v>
      </c>
      <c r="D1156" s="1">
        <v>43117</v>
      </c>
      <c r="E1156" s="1">
        <v>41122</v>
      </c>
      <c r="F1156">
        <v>2017</v>
      </c>
      <c r="G1156">
        <v>10</v>
      </c>
      <c r="H1156">
        <v>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50</v>
      </c>
      <c r="S1156">
        <v>0</v>
      </c>
      <c r="T1156">
        <v>200</v>
      </c>
      <c r="U1156">
        <v>100</v>
      </c>
      <c r="V1156">
        <v>0</v>
      </c>
      <c r="W1156" t="s">
        <v>402</v>
      </c>
      <c r="X1156" t="s">
        <v>105</v>
      </c>
      <c r="Y1156" t="s">
        <v>403</v>
      </c>
      <c r="Z1156">
        <v>300</v>
      </c>
      <c r="AA1156">
        <v>1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249</v>
      </c>
      <c r="B1157" t="s">
        <v>27</v>
      </c>
      <c r="C1157" t="s">
        <v>28</v>
      </c>
      <c r="D1157" s="1">
        <v>43117</v>
      </c>
      <c r="E1157" s="1">
        <v>41122</v>
      </c>
      <c r="F1157">
        <v>2017</v>
      </c>
      <c r="G1157">
        <v>9</v>
      </c>
      <c r="H1157">
        <v>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105</v>
      </c>
      <c r="Y1157" t="s">
        <v>105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249</v>
      </c>
      <c r="B1158" t="s">
        <v>27</v>
      </c>
      <c r="C1158" t="s">
        <v>28</v>
      </c>
      <c r="D1158" s="1">
        <v>43117</v>
      </c>
      <c r="E1158" s="1">
        <v>41122</v>
      </c>
      <c r="F1158">
        <v>2017</v>
      </c>
      <c r="G1158">
        <v>8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105</v>
      </c>
      <c r="Y1158" t="s">
        <v>105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249</v>
      </c>
      <c r="B1159" t="s">
        <v>27</v>
      </c>
      <c r="C1159" t="s">
        <v>28</v>
      </c>
      <c r="D1159" s="1">
        <v>43117</v>
      </c>
      <c r="E1159" s="1">
        <v>41122</v>
      </c>
      <c r="F1159">
        <v>2017</v>
      </c>
      <c r="G1159">
        <v>7</v>
      </c>
      <c r="H1159">
        <v>3</v>
      </c>
      <c r="I1159">
        <v>1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650</v>
      </c>
      <c r="Q1159">
        <v>650</v>
      </c>
      <c r="R1159">
        <v>200</v>
      </c>
      <c r="S1159">
        <v>0</v>
      </c>
      <c r="T1159">
        <v>250</v>
      </c>
      <c r="U1159">
        <v>0</v>
      </c>
      <c r="V1159">
        <v>0</v>
      </c>
      <c r="W1159">
        <v>0</v>
      </c>
      <c r="X1159" t="s">
        <v>404</v>
      </c>
      <c r="Y1159" t="s">
        <v>405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249</v>
      </c>
      <c r="B1160" t="s">
        <v>27</v>
      </c>
      <c r="C1160" t="s">
        <v>28</v>
      </c>
      <c r="D1160" s="1">
        <v>43117</v>
      </c>
      <c r="E1160" s="1">
        <v>41122</v>
      </c>
      <c r="F1160">
        <v>2017</v>
      </c>
      <c r="G1160">
        <v>6</v>
      </c>
      <c r="H1160">
        <v>2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650</v>
      </c>
      <c r="Q1160">
        <v>650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404</v>
      </c>
      <c r="Y1160" t="s">
        <v>406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0</v>
      </c>
      <c r="AF1160">
        <v>1</v>
      </c>
      <c r="AG1160">
        <v>1</v>
      </c>
      <c r="AH1160">
        <v>2</v>
      </c>
    </row>
    <row r="1161" spans="1:34" x14ac:dyDescent="0.25">
      <c r="A1161">
        <v>249</v>
      </c>
      <c r="B1161" t="s">
        <v>27</v>
      </c>
      <c r="C1161" t="s">
        <v>28</v>
      </c>
      <c r="D1161" s="1">
        <v>43117</v>
      </c>
      <c r="E1161" s="1">
        <v>41122</v>
      </c>
      <c r="F1161">
        <v>2017</v>
      </c>
      <c r="G1161">
        <v>5</v>
      </c>
      <c r="H1161">
        <v>2</v>
      </c>
      <c r="I1161">
        <v>1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550</v>
      </c>
      <c r="Q1161">
        <v>550</v>
      </c>
      <c r="R1161">
        <v>250</v>
      </c>
      <c r="S1161">
        <v>0</v>
      </c>
      <c r="T1161">
        <v>0</v>
      </c>
      <c r="U1161">
        <v>0</v>
      </c>
      <c r="V1161">
        <v>0</v>
      </c>
      <c r="W1161" t="s">
        <v>407</v>
      </c>
      <c r="X1161" t="s">
        <v>208</v>
      </c>
      <c r="Y1161" t="s">
        <v>408</v>
      </c>
      <c r="Z1161">
        <v>150</v>
      </c>
      <c r="AA1161">
        <v>0</v>
      </c>
      <c r="AB1161">
        <v>0</v>
      </c>
      <c r="AC1161">
        <v>0</v>
      </c>
      <c r="AD1161">
        <v>3</v>
      </c>
      <c r="AE1161">
        <v>0</v>
      </c>
      <c r="AF1161">
        <v>2</v>
      </c>
      <c r="AG1161">
        <v>0</v>
      </c>
      <c r="AH1161">
        <v>2</v>
      </c>
    </row>
    <row r="1162" spans="1:34" x14ac:dyDescent="0.25">
      <c r="A1162">
        <v>249</v>
      </c>
      <c r="B1162" t="s">
        <v>27</v>
      </c>
      <c r="C1162" t="s">
        <v>28</v>
      </c>
      <c r="D1162" s="1">
        <v>43117</v>
      </c>
      <c r="E1162" s="1">
        <v>41122</v>
      </c>
      <c r="F1162">
        <v>2017</v>
      </c>
      <c r="G1162">
        <v>4</v>
      </c>
      <c r="H1162">
        <v>2</v>
      </c>
      <c r="I1162">
        <v>3</v>
      </c>
      <c r="J1162">
        <v>3</v>
      </c>
      <c r="K1162">
        <v>0</v>
      </c>
      <c r="L1162">
        <v>0</v>
      </c>
      <c r="M1162">
        <v>3</v>
      </c>
      <c r="N1162">
        <v>0</v>
      </c>
      <c r="O1162">
        <v>0</v>
      </c>
      <c r="P1162">
        <v>1540</v>
      </c>
      <c r="Q1162">
        <v>1540</v>
      </c>
      <c r="R1162">
        <v>800</v>
      </c>
      <c r="S1162">
        <v>0</v>
      </c>
      <c r="T1162">
        <v>500</v>
      </c>
      <c r="U1162">
        <v>250</v>
      </c>
      <c r="V1162">
        <v>0</v>
      </c>
      <c r="W1162" t="s">
        <v>409</v>
      </c>
      <c r="X1162" t="s">
        <v>410</v>
      </c>
      <c r="Y1162" t="s">
        <v>411</v>
      </c>
      <c r="Z1162">
        <v>300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3</v>
      </c>
      <c r="AG1162">
        <v>1</v>
      </c>
      <c r="AH1162">
        <v>4</v>
      </c>
    </row>
    <row r="1163" spans="1:34" x14ac:dyDescent="0.25">
      <c r="A1163">
        <v>249</v>
      </c>
      <c r="B1163" t="s">
        <v>27</v>
      </c>
      <c r="C1163" t="s">
        <v>28</v>
      </c>
      <c r="D1163" s="1">
        <v>43117</v>
      </c>
      <c r="E1163" s="1">
        <v>41122</v>
      </c>
      <c r="F1163">
        <v>2017</v>
      </c>
      <c r="G1163">
        <v>3</v>
      </c>
      <c r="H1163">
        <v>1</v>
      </c>
      <c r="I1163">
        <v>4</v>
      </c>
      <c r="J1163">
        <v>4</v>
      </c>
      <c r="K1163">
        <v>0</v>
      </c>
      <c r="L1163">
        <v>0</v>
      </c>
      <c r="M1163">
        <v>4</v>
      </c>
      <c r="N1163">
        <v>0</v>
      </c>
      <c r="O1163">
        <v>0</v>
      </c>
      <c r="P1163">
        <v>2350</v>
      </c>
      <c r="Q1163">
        <v>2350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412</v>
      </c>
      <c r="Y1163" t="s">
        <v>413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2</v>
      </c>
      <c r="AG1163">
        <v>1</v>
      </c>
      <c r="AH1163">
        <v>3</v>
      </c>
    </row>
    <row r="1164" spans="1:34" x14ac:dyDescent="0.25">
      <c r="A1164">
        <v>249</v>
      </c>
      <c r="B1164" t="s">
        <v>27</v>
      </c>
      <c r="C1164" t="s">
        <v>28</v>
      </c>
      <c r="D1164" s="1">
        <v>43117</v>
      </c>
      <c r="E1164" s="1">
        <v>41122</v>
      </c>
      <c r="F1164">
        <v>2017</v>
      </c>
      <c r="G1164">
        <v>2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600</v>
      </c>
      <c r="Q1164">
        <v>600</v>
      </c>
      <c r="R1164">
        <v>0</v>
      </c>
      <c r="S1164">
        <v>0</v>
      </c>
      <c r="T1164">
        <v>250</v>
      </c>
      <c r="U1164">
        <v>500</v>
      </c>
      <c r="V1164">
        <v>0</v>
      </c>
      <c r="W1164">
        <v>0</v>
      </c>
      <c r="X1164" t="s">
        <v>315</v>
      </c>
      <c r="Y1164" t="s">
        <v>397</v>
      </c>
      <c r="Z1164">
        <v>150</v>
      </c>
      <c r="AA1164">
        <v>1</v>
      </c>
      <c r="AB1164">
        <v>1</v>
      </c>
      <c r="AC1164">
        <v>0</v>
      </c>
      <c r="AD1164">
        <v>0</v>
      </c>
      <c r="AE1164">
        <v>5</v>
      </c>
      <c r="AF1164">
        <v>0</v>
      </c>
      <c r="AG1164">
        <v>0</v>
      </c>
      <c r="AH1164">
        <v>5</v>
      </c>
    </row>
    <row r="1165" spans="1:34" x14ac:dyDescent="0.25">
      <c r="A1165">
        <v>249</v>
      </c>
      <c r="B1165" t="s">
        <v>27</v>
      </c>
      <c r="C1165" t="s">
        <v>28</v>
      </c>
      <c r="D1165" s="1">
        <v>43117</v>
      </c>
      <c r="E1165" s="1">
        <v>41122</v>
      </c>
      <c r="F1165">
        <v>2017</v>
      </c>
      <c r="G1165">
        <v>1</v>
      </c>
      <c r="H1165">
        <v>1</v>
      </c>
      <c r="I1165">
        <v>3</v>
      </c>
      <c r="J1165">
        <v>3</v>
      </c>
      <c r="K1165">
        <v>0</v>
      </c>
      <c r="L1165">
        <v>0</v>
      </c>
      <c r="M1165">
        <v>3</v>
      </c>
      <c r="N1165">
        <v>0</v>
      </c>
      <c r="O1165">
        <v>0</v>
      </c>
      <c r="P1165">
        <v>1595</v>
      </c>
      <c r="Q1165">
        <v>1595</v>
      </c>
      <c r="R1165">
        <v>200</v>
      </c>
      <c r="S1165">
        <v>0</v>
      </c>
      <c r="T1165">
        <v>0</v>
      </c>
      <c r="U1165">
        <v>0</v>
      </c>
      <c r="V1165">
        <v>0</v>
      </c>
      <c r="W1165" t="s">
        <v>414</v>
      </c>
      <c r="X1165" t="s">
        <v>415</v>
      </c>
      <c r="Y1165" t="s">
        <v>416</v>
      </c>
      <c r="Z1165" t="s">
        <v>417</v>
      </c>
      <c r="AA1165">
        <v>0</v>
      </c>
      <c r="AB1165">
        <v>0</v>
      </c>
      <c r="AC1165">
        <v>0</v>
      </c>
      <c r="AD1165">
        <v>4</v>
      </c>
      <c r="AE1165">
        <v>1</v>
      </c>
      <c r="AF1165">
        <v>4</v>
      </c>
      <c r="AG1165">
        <v>0</v>
      </c>
      <c r="AH1165">
        <v>5</v>
      </c>
    </row>
    <row r="1166" spans="1:34" x14ac:dyDescent="0.25">
      <c r="A1166">
        <v>24</v>
      </c>
      <c r="B1166" t="s">
        <v>284</v>
      </c>
      <c r="C1166" t="s">
        <v>285</v>
      </c>
      <c r="D1166" s="1">
        <v>40499</v>
      </c>
      <c r="E1166" s="1">
        <v>40119</v>
      </c>
      <c r="F1166">
        <v>2017</v>
      </c>
      <c r="G1166">
        <v>12</v>
      </c>
      <c r="H1166">
        <v>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105</v>
      </c>
      <c r="Y1166" t="s">
        <v>105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24</v>
      </c>
      <c r="B1167" t="s">
        <v>284</v>
      </c>
      <c r="C1167" t="s">
        <v>285</v>
      </c>
      <c r="D1167" s="1">
        <v>40499</v>
      </c>
      <c r="E1167" s="1">
        <v>40119</v>
      </c>
      <c r="F1167">
        <v>2017</v>
      </c>
      <c r="G1167">
        <v>11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105</v>
      </c>
      <c r="Y1167" t="s">
        <v>105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24</v>
      </c>
      <c r="B1168" t="s">
        <v>284</v>
      </c>
      <c r="C1168" t="s">
        <v>285</v>
      </c>
      <c r="D1168" s="1">
        <v>40499</v>
      </c>
      <c r="E1168" s="1">
        <v>40119</v>
      </c>
      <c r="F1168">
        <v>2017</v>
      </c>
      <c r="G1168">
        <v>10</v>
      </c>
      <c r="H1168">
        <v>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105</v>
      </c>
      <c r="Y1168" t="s">
        <v>105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24</v>
      </c>
      <c r="B1169" t="s">
        <v>284</v>
      </c>
      <c r="C1169" t="s">
        <v>285</v>
      </c>
      <c r="D1169" s="1">
        <v>40499</v>
      </c>
      <c r="E1169" s="1">
        <v>40119</v>
      </c>
      <c r="F1169">
        <v>2017</v>
      </c>
      <c r="G1169">
        <v>9</v>
      </c>
      <c r="H1169">
        <v>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105</v>
      </c>
      <c r="Y1169" t="s">
        <v>105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24</v>
      </c>
      <c r="B1170" t="s">
        <v>284</v>
      </c>
      <c r="C1170" t="s">
        <v>285</v>
      </c>
      <c r="D1170" s="1">
        <v>40499</v>
      </c>
      <c r="E1170" s="1">
        <v>40119</v>
      </c>
      <c r="F1170">
        <v>2017</v>
      </c>
      <c r="G1170">
        <v>8</v>
      </c>
      <c r="H1170">
        <v>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105</v>
      </c>
      <c r="Y1170" t="s">
        <v>105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24</v>
      </c>
      <c r="B1171" t="s">
        <v>284</v>
      </c>
      <c r="C1171" t="s">
        <v>285</v>
      </c>
      <c r="D1171" s="1">
        <v>40499</v>
      </c>
      <c r="E1171" s="1">
        <v>40119</v>
      </c>
      <c r="F1171">
        <v>2017</v>
      </c>
      <c r="G1171">
        <v>7</v>
      </c>
      <c r="H1171">
        <v>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105</v>
      </c>
      <c r="Y1171" t="s">
        <v>105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24</v>
      </c>
      <c r="B1172" t="s">
        <v>284</v>
      </c>
      <c r="C1172" t="s">
        <v>285</v>
      </c>
      <c r="D1172" s="1">
        <v>40499</v>
      </c>
      <c r="E1172" s="1">
        <v>40119</v>
      </c>
      <c r="F1172">
        <v>2017</v>
      </c>
      <c r="G1172">
        <v>6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105</v>
      </c>
      <c r="Y1172" t="s">
        <v>105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24</v>
      </c>
      <c r="B1173" t="s">
        <v>284</v>
      </c>
      <c r="C1173" t="s">
        <v>285</v>
      </c>
      <c r="D1173" s="1">
        <v>40499</v>
      </c>
      <c r="E1173" s="1">
        <v>40119</v>
      </c>
      <c r="F1173">
        <v>2017</v>
      </c>
      <c r="G1173">
        <v>5</v>
      </c>
      <c r="H1173">
        <v>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105</v>
      </c>
      <c r="Y1173" t="s">
        <v>105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24</v>
      </c>
      <c r="B1174" t="s">
        <v>284</v>
      </c>
      <c r="C1174" t="s">
        <v>285</v>
      </c>
      <c r="D1174" s="1">
        <v>40499</v>
      </c>
      <c r="E1174" s="1">
        <v>40119</v>
      </c>
      <c r="F1174">
        <v>2017</v>
      </c>
      <c r="G1174">
        <v>4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105</v>
      </c>
      <c r="Y1174" t="s">
        <v>105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24</v>
      </c>
      <c r="B1175" t="s">
        <v>284</v>
      </c>
      <c r="C1175" t="s">
        <v>285</v>
      </c>
      <c r="D1175" s="1">
        <v>40499</v>
      </c>
      <c r="E1175" s="1">
        <v>40119</v>
      </c>
      <c r="F1175">
        <v>2017</v>
      </c>
      <c r="G1175">
        <v>3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105</v>
      </c>
      <c r="Y1175" t="s">
        <v>105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24</v>
      </c>
      <c r="B1176" t="s">
        <v>284</v>
      </c>
      <c r="C1176" t="s">
        <v>285</v>
      </c>
      <c r="D1176" s="1">
        <v>40499</v>
      </c>
      <c r="E1176" s="1">
        <v>40119</v>
      </c>
      <c r="F1176">
        <v>2017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105</v>
      </c>
      <c r="Y1176" t="s">
        <v>105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24</v>
      </c>
      <c r="B1177" t="s">
        <v>284</v>
      </c>
      <c r="C1177" t="s">
        <v>285</v>
      </c>
      <c r="D1177" s="1">
        <v>40499</v>
      </c>
      <c r="E1177" s="1">
        <v>40119</v>
      </c>
      <c r="F1177">
        <v>2017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105</v>
      </c>
      <c r="Y1177" t="s">
        <v>105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10942</v>
      </c>
      <c r="B1178" t="s">
        <v>30</v>
      </c>
      <c r="C1178" t="s">
        <v>31</v>
      </c>
      <c r="D1178" s="1">
        <v>43179</v>
      </c>
      <c r="E1178" s="1">
        <v>41729</v>
      </c>
      <c r="F1178">
        <v>2017</v>
      </c>
      <c r="G1178">
        <v>12</v>
      </c>
      <c r="H1178">
        <v>4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425</v>
      </c>
      <c r="Q1178">
        <v>425</v>
      </c>
      <c r="R1178" t="s">
        <v>418</v>
      </c>
      <c r="S1178">
        <v>0</v>
      </c>
      <c r="T1178">
        <v>200</v>
      </c>
      <c r="U1178">
        <v>0</v>
      </c>
      <c r="V1178">
        <v>0</v>
      </c>
      <c r="W1178" t="s">
        <v>419</v>
      </c>
      <c r="X1178" t="s">
        <v>420</v>
      </c>
      <c r="Y1178" t="s">
        <v>421</v>
      </c>
      <c r="Z1178">
        <v>525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10942</v>
      </c>
      <c r="B1179" t="s">
        <v>30</v>
      </c>
      <c r="C1179" t="s">
        <v>31</v>
      </c>
      <c r="D1179" s="1">
        <v>43179</v>
      </c>
      <c r="E1179" s="1">
        <v>41729</v>
      </c>
      <c r="F1179">
        <v>2017</v>
      </c>
      <c r="G1179">
        <v>11</v>
      </c>
      <c r="H1179">
        <v>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450</v>
      </c>
      <c r="S1179">
        <v>0</v>
      </c>
      <c r="T1179">
        <v>200</v>
      </c>
      <c r="U1179">
        <v>0</v>
      </c>
      <c r="V1179">
        <v>0</v>
      </c>
      <c r="W1179">
        <v>0</v>
      </c>
      <c r="X1179" t="s">
        <v>105</v>
      </c>
      <c r="Y1179" t="s">
        <v>387</v>
      </c>
      <c r="Z1179">
        <v>0</v>
      </c>
      <c r="AA1179">
        <v>0</v>
      </c>
      <c r="AB1179">
        <v>2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1</v>
      </c>
    </row>
    <row r="1180" spans="1:34" x14ac:dyDescent="0.25">
      <c r="A1180">
        <v>10942</v>
      </c>
      <c r="B1180" t="s">
        <v>30</v>
      </c>
      <c r="C1180" t="s">
        <v>31</v>
      </c>
      <c r="D1180" s="1">
        <v>43179</v>
      </c>
      <c r="E1180" s="1">
        <v>41729</v>
      </c>
      <c r="F1180">
        <v>2017</v>
      </c>
      <c r="G1180">
        <v>10</v>
      </c>
      <c r="H1180">
        <v>4</v>
      </c>
      <c r="I1180">
        <v>1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425</v>
      </c>
      <c r="Q1180">
        <v>425</v>
      </c>
      <c r="R1180">
        <v>175</v>
      </c>
      <c r="S1180">
        <v>0</v>
      </c>
      <c r="T1180">
        <v>150</v>
      </c>
      <c r="U1180">
        <v>0</v>
      </c>
      <c r="V1180">
        <v>0</v>
      </c>
      <c r="W1180">
        <v>0</v>
      </c>
      <c r="X1180" t="s">
        <v>420</v>
      </c>
      <c r="Y1180" t="s">
        <v>422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2</v>
      </c>
      <c r="AG1180">
        <v>0</v>
      </c>
      <c r="AH1180">
        <v>2</v>
      </c>
    </row>
    <row r="1181" spans="1:34" x14ac:dyDescent="0.25">
      <c r="A1181">
        <v>10942</v>
      </c>
      <c r="B1181" t="s">
        <v>30</v>
      </c>
      <c r="C1181" t="s">
        <v>31</v>
      </c>
      <c r="D1181" s="1">
        <v>43179</v>
      </c>
      <c r="E1181" s="1">
        <v>41729</v>
      </c>
      <c r="F1181">
        <v>2017</v>
      </c>
      <c r="G1181">
        <v>9</v>
      </c>
      <c r="H1181">
        <v>3</v>
      </c>
      <c r="I1181">
        <v>2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1225</v>
      </c>
      <c r="Q1181">
        <v>425</v>
      </c>
      <c r="R1181">
        <v>600</v>
      </c>
      <c r="S1181">
        <v>0</v>
      </c>
      <c r="T1181">
        <v>600</v>
      </c>
      <c r="U1181">
        <v>0</v>
      </c>
      <c r="V1181">
        <v>0</v>
      </c>
      <c r="W1181">
        <v>0</v>
      </c>
      <c r="X1181" t="s">
        <v>423</v>
      </c>
      <c r="Y1181" t="s">
        <v>424</v>
      </c>
      <c r="Z1181">
        <v>0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10942</v>
      </c>
      <c r="B1182" t="s">
        <v>30</v>
      </c>
      <c r="C1182" t="s">
        <v>31</v>
      </c>
      <c r="D1182" s="1">
        <v>43179</v>
      </c>
      <c r="E1182" s="1">
        <v>41729</v>
      </c>
      <c r="F1182">
        <v>2017</v>
      </c>
      <c r="G1182">
        <v>8</v>
      </c>
      <c r="H1182">
        <v>3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425</v>
      </c>
      <c r="Q1182">
        <v>425</v>
      </c>
      <c r="R1182">
        <v>200</v>
      </c>
      <c r="S1182">
        <v>0</v>
      </c>
      <c r="T1182">
        <v>200</v>
      </c>
      <c r="U1182">
        <v>0</v>
      </c>
      <c r="V1182">
        <v>0</v>
      </c>
      <c r="W1182">
        <v>0</v>
      </c>
      <c r="X1182" t="s">
        <v>420</v>
      </c>
      <c r="Y1182" t="s">
        <v>421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1</v>
      </c>
    </row>
    <row r="1183" spans="1:34" x14ac:dyDescent="0.25">
      <c r="A1183">
        <v>10942</v>
      </c>
      <c r="B1183" t="s">
        <v>30</v>
      </c>
      <c r="C1183" t="s">
        <v>31</v>
      </c>
      <c r="D1183" s="1">
        <v>43179</v>
      </c>
      <c r="E1183" s="1">
        <v>41729</v>
      </c>
      <c r="F1183">
        <v>2017</v>
      </c>
      <c r="G1183">
        <v>7</v>
      </c>
      <c r="H1183">
        <v>3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425</v>
      </c>
      <c r="Q1183">
        <v>425</v>
      </c>
      <c r="R1183">
        <v>200</v>
      </c>
      <c r="S1183" t="s">
        <v>425</v>
      </c>
      <c r="T1183">
        <v>150</v>
      </c>
      <c r="U1183">
        <v>0</v>
      </c>
      <c r="V1183">
        <v>0</v>
      </c>
      <c r="W1183">
        <v>0</v>
      </c>
      <c r="X1183" t="s">
        <v>426</v>
      </c>
      <c r="Y1183" t="s">
        <v>427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1</v>
      </c>
    </row>
    <row r="1184" spans="1:34" x14ac:dyDescent="0.25">
      <c r="A1184">
        <v>10942</v>
      </c>
      <c r="B1184" t="s">
        <v>30</v>
      </c>
      <c r="C1184" t="s">
        <v>31</v>
      </c>
      <c r="D1184" s="1">
        <v>43179</v>
      </c>
      <c r="E1184" s="1">
        <v>41729</v>
      </c>
      <c r="F1184">
        <v>2017</v>
      </c>
      <c r="G1184">
        <v>6</v>
      </c>
      <c r="H1184">
        <v>2</v>
      </c>
      <c r="I1184">
        <v>3</v>
      </c>
      <c r="J1184">
        <v>3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1275</v>
      </c>
      <c r="Q1184">
        <v>1275</v>
      </c>
      <c r="R1184">
        <v>0</v>
      </c>
      <c r="S1184">
        <v>200</v>
      </c>
      <c r="T1184">
        <v>0</v>
      </c>
      <c r="U1184">
        <v>0</v>
      </c>
      <c r="V1184">
        <v>0</v>
      </c>
      <c r="W1184">
        <v>0</v>
      </c>
      <c r="X1184" t="s">
        <v>428</v>
      </c>
      <c r="Y1184" t="s">
        <v>211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10942</v>
      </c>
      <c r="B1185" t="s">
        <v>30</v>
      </c>
      <c r="C1185" t="s">
        <v>31</v>
      </c>
      <c r="D1185" s="1">
        <v>43179</v>
      </c>
      <c r="E1185" s="1">
        <v>41729</v>
      </c>
      <c r="F1185">
        <v>2017</v>
      </c>
      <c r="G1185">
        <v>5</v>
      </c>
      <c r="H1185">
        <v>2</v>
      </c>
      <c r="I1185">
        <v>1</v>
      </c>
      <c r="J1185">
        <v>2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425</v>
      </c>
      <c r="Q1185">
        <v>850</v>
      </c>
      <c r="R1185">
        <v>0</v>
      </c>
      <c r="S1185">
        <v>425</v>
      </c>
      <c r="T1185">
        <v>0</v>
      </c>
      <c r="U1185">
        <v>0</v>
      </c>
      <c r="V1185">
        <v>0</v>
      </c>
      <c r="W1185">
        <v>0</v>
      </c>
      <c r="X1185" t="s">
        <v>318</v>
      </c>
      <c r="Y1185" t="s">
        <v>429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10942</v>
      </c>
      <c r="B1186" t="s">
        <v>30</v>
      </c>
      <c r="C1186" t="s">
        <v>31</v>
      </c>
      <c r="D1186" s="1">
        <v>43179</v>
      </c>
      <c r="E1186" s="1">
        <v>41729</v>
      </c>
      <c r="F1186">
        <v>2017</v>
      </c>
      <c r="G1186">
        <v>4</v>
      </c>
      <c r="H1186">
        <v>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575</v>
      </c>
      <c r="S1186">
        <v>200</v>
      </c>
      <c r="T1186">
        <v>1025</v>
      </c>
      <c r="U1186">
        <v>0</v>
      </c>
      <c r="V1186">
        <v>0</v>
      </c>
      <c r="W1186">
        <v>0</v>
      </c>
      <c r="X1186" t="s">
        <v>430</v>
      </c>
      <c r="Y1186" t="s">
        <v>431</v>
      </c>
      <c r="Z1186">
        <v>0</v>
      </c>
      <c r="AA1186">
        <v>0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10942</v>
      </c>
      <c r="B1187" t="s">
        <v>30</v>
      </c>
      <c r="C1187" t="s">
        <v>31</v>
      </c>
      <c r="D1187" s="1">
        <v>43179</v>
      </c>
      <c r="E1187" s="1">
        <v>41729</v>
      </c>
      <c r="F1187">
        <v>2017</v>
      </c>
      <c r="G1187">
        <v>3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850</v>
      </c>
      <c r="Q1187">
        <v>850</v>
      </c>
      <c r="R1187">
        <v>300</v>
      </c>
      <c r="S1187" t="s">
        <v>432</v>
      </c>
      <c r="T1187">
        <v>0</v>
      </c>
      <c r="U1187">
        <v>0</v>
      </c>
      <c r="V1187">
        <v>0</v>
      </c>
      <c r="W1187">
        <v>0</v>
      </c>
      <c r="X1187" t="s">
        <v>433</v>
      </c>
      <c r="Y1187" t="s">
        <v>434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1</v>
      </c>
    </row>
    <row r="1188" spans="1:34" x14ac:dyDescent="0.25">
      <c r="A1188">
        <v>10942</v>
      </c>
      <c r="B1188" t="s">
        <v>30</v>
      </c>
      <c r="C1188" t="s">
        <v>31</v>
      </c>
      <c r="D1188" s="1">
        <v>43179</v>
      </c>
      <c r="E1188" s="1">
        <v>41729</v>
      </c>
      <c r="F1188">
        <v>2017</v>
      </c>
      <c r="G1188">
        <v>2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105</v>
      </c>
      <c r="Y1188" t="s">
        <v>105</v>
      </c>
      <c r="Z1188">
        <v>0</v>
      </c>
      <c r="AA1188">
        <v>0</v>
      </c>
      <c r="AB1188">
        <v>0</v>
      </c>
      <c r="AC1188">
        <v>0</v>
      </c>
      <c r="AD1188">
        <v>4</v>
      </c>
      <c r="AE1188">
        <v>0</v>
      </c>
      <c r="AF1188">
        <v>2</v>
      </c>
      <c r="AG1188">
        <v>0</v>
      </c>
      <c r="AH1188">
        <v>2</v>
      </c>
    </row>
    <row r="1189" spans="1:34" x14ac:dyDescent="0.25">
      <c r="A1189">
        <v>10942</v>
      </c>
      <c r="B1189" t="s">
        <v>30</v>
      </c>
      <c r="C1189" t="s">
        <v>31</v>
      </c>
      <c r="D1189" s="1">
        <v>43179</v>
      </c>
      <c r="E1189" s="1">
        <v>41729</v>
      </c>
      <c r="F1189">
        <v>2017</v>
      </c>
      <c r="G1189">
        <v>1</v>
      </c>
      <c r="H1189">
        <v>1</v>
      </c>
      <c r="I1189">
        <v>2</v>
      </c>
      <c r="J1189">
        <v>2</v>
      </c>
      <c r="K1189">
        <v>0</v>
      </c>
      <c r="L1189">
        <v>0</v>
      </c>
      <c r="M1189">
        <v>2</v>
      </c>
      <c r="N1189">
        <v>0</v>
      </c>
      <c r="O1189">
        <v>0</v>
      </c>
      <c r="P1189">
        <v>850</v>
      </c>
      <c r="Q1189">
        <v>850</v>
      </c>
      <c r="R1189">
        <v>200</v>
      </c>
      <c r="S1189">
        <v>0</v>
      </c>
      <c r="T1189">
        <v>150</v>
      </c>
      <c r="U1189">
        <v>0</v>
      </c>
      <c r="V1189">
        <v>0</v>
      </c>
      <c r="W1189">
        <v>0</v>
      </c>
      <c r="X1189" t="s">
        <v>318</v>
      </c>
      <c r="Y1189" t="s">
        <v>435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18</v>
      </c>
      <c r="B1190" t="s">
        <v>33</v>
      </c>
      <c r="C1190" t="s">
        <v>34</v>
      </c>
      <c r="D1190" s="1">
        <v>40007</v>
      </c>
      <c r="E1190" s="1">
        <v>39867</v>
      </c>
      <c r="F1190">
        <v>2017</v>
      </c>
      <c r="G1190">
        <v>12</v>
      </c>
      <c r="H1190">
        <v>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105</v>
      </c>
      <c r="Y1190" t="s">
        <v>105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25</v>
      </c>
      <c r="B1191" t="s">
        <v>33</v>
      </c>
      <c r="C1191" t="s">
        <v>34</v>
      </c>
      <c r="D1191" s="1">
        <v>43199</v>
      </c>
      <c r="E1191" t="s">
        <v>35</v>
      </c>
      <c r="F1191">
        <v>2017</v>
      </c>
      <c r="G1191">
        <v>12</v>
      </c>
      <c r="H1191">
        <v>4</v>
      </c>
      <c r="I1191">
        <v>9</v>
      </c>
      <c r="J1191">
        <v>8</v>
      </c>
      <c r="K1191">
        <v>4</v>
      </c>
      <c r="L1191">
        <v>4</v>
      </c>
      <c r="M1191">
        <v>4</v>
      </c>
      <c r="N1191">
        <v>0</v>
      </c>
      <c r="O1191">
        <v>1</v>
      </c>
      <c r="P1191" t="s">
        <v>436</v>
      </c>
      <c r="Q1191" t="s">
        <v>437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438</v>
      </c>
      <c r="Y1191" t="s">
        <v>439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18</v>
      </c>
      <c r="B1192" t="s">
        <v>33</v>
      </c>
      <c r="C1192" t="s">
        <v>34</v>
      </c>
      <c r="D1192" s="1">
        <v>40007</v>
      </c>
      <c r="E1192" s="1">
        <v>39867</v>
      </c>
      <c r="F1192">
        <v>2017</v>
      </c>
      <c r="G1192">
        <v>11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105</v>
      </c>
      <c r="Y1192" t="s">
        <v>105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25</v>
      </c>
      <c r="B1193" t="s">
        <v>33</v>
      </c>
      <c r="C1193" t="s">
        <v>34</v>
      </c>
      <c r="D1193" s="1">
        <v>43199</v>
      </c>
      <c r="E1193" t="s">
        <v>35</v>
      </c>
      <c r="F1193">
        <v>2017</v>
      </c>
      <c r="G1193">
        <v>11</v>
      </c>
      <c r="H1193">
        <v>4</v>
      </c>
      <c r="I1193">
        <v>4</v>
      </c>
      <c r="J1193">
        <v>4</v>
      </c>
      <c r="K1193">
        <v>3</v>
      </c>
      <c r="L1193">
        <v>3</v>
      </c>
      <c r="M1193">
        <v>1</v>
      </c>
      <c r="N1193">
        <v>0</v>
      </c>
      <c r="O1193">
        <v>0</v>
      </c>
      <c r="P1193" t="s">
        <v>440</v>
      </c>
      <c r="Q1193" t="s">
        <v>440</v>
      </c>
      <c r="R1193">
        <v>1105</v>
      </c>
      <c r="S1193">
        <v>0</v>
      </c>
      <c r="T1193">
        <v>1400</v>
      </c>
      <c r="U1193" t="s">
        <v>441</v>
      </c>
      <c r="V1193">
        <v>0</v>
      </c>
      <c r="W1193" t="s">
        <v>442</v>
      </c>
      <c r="X1193" t="s">
        <v>443</v>
      </c>
      <c r="Y1193" t="s">
        <v>444</v>
      </c>
      <c r="Z1193">
        <v>425</v>
      </c>
      <c r="AA1193">
        <v>2</v>
      </c>
      <c r="AB1193">
        <v>7</v>
      </c>
      <c r="AC1193">
        <v>0</v>
      </c>
      <c r="AD1193">
        <v>0</v>
      </c>
      <c r="AE1193">
        <v>0</v>
      </c>
      <c r="AF1193">
        <v>3</v>
      </c>
      <c r="AG1193">
        <v>0</v>
      </c>
      <c r="AH1193">
        <v>3</v>
      </c>
    </row>
    <row r="1194" spans="1:34" x14ac:dyDescent="0.25">
      <c r="A1194">
        <v>18</v>
      </c>
      <c r="B1194" t="s">
        <v>33</v>
      </c>
      <c r="C1194" t="s">
        <v>34</v>
      </c>
      <c r="D1194" s="1">
        <v>40007</v>
      </c>
      <c r="E1194" s="1">
        <v>39867</v>
      </c>
      <c r="F1194">
        <v>2017</v>
      </c>
      <c r="G1194">
        <v>10</v>
      </c>
      <c r="H1194">
        <v>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105</v>
      </c>
      <c r="Y1194" t="s">
        <v>105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25</v>
      </c>
      <c r="B1195" t="s">
        <v>33</v>
      </c>
      <c r="C1195" t="s">
        <v>34</v>
      </c>
      <c r="D1195" s="1">
        <v>43199</v>
      </c>
      <c r="E1195" t="s">
        <v>35</v>
      </c>
      <c r="F1195">
        <v>2017</v>
      </c>
      <c r="G1195">
        <v>10</v>
      </c>
      <c r="H1195">
        <v>4</v>
      </c>
      <c r="I1195">
        <v>6</v>
      </c>
      <c r="J1195">
        <v>5</v>
      </c>
      <c r="K1195">
        <v>1</v>
      </c>
      <c r="L1195">
        <v>1</v>
      </c>
      <c r="M1195">
        <v>4</v>
      </c>
      <c r="N1195">
        <v>0</v>
      </c>
      <c r="O1195">
        <v>1</v>
      </c>
      <c r="P1195">
        <v>2530</v>
      </c>
      <c r="Q1195">
        <v>1730</v>
      </c>
      <c r="R1195" t="s">
        <v>54</v>
      </c>
      <c r="S1195">
        <v>0</v>
      </c>
      <c r="T1195">
        <v>1200</v>
      </c>
      <c r="U1195">
        <v>800</v>
      </c>
      <c r="V1195">
        <v>0</v>
      </c>
      <c r="W1195" t="s">
        <v>445</v>
      </c>
      <c r="X1195" t="s">
        <v>446</v>
      </c>
      <c r="Y1195" t="s">
        <v>447</v>
      </c>
      <c r="Z1195" t="s">
        <v>448</v>
      </c>
      <c r="AA1195">
        <v>2</v>
      </c>
      <c r="AB1195">
        <v>6</v>
      </c>
      <c r="AC1195">
        <v>0</v>
      </c>
      <c r="AD1195">
        <v>0</v>
      </c>
      <c r="AE1195">
        <v>0</v>
      </c>
      <c r="AF1195">
        <v>2</v>
      </c>
      <c r="AG1195">
        <v>0</v>
      </c>
      <c r="AH1195">
        <v>2</v>
      </c>
    </row>
    <row r="1196" spans="1:34" x14ac:dyDescent="0.25">
      <c r="A1196">
        <v>18</v>
      </c>
      <c r="B1196" t="s">
        <v>33</v>
      </c>
      <c r="C1196" t="s">
        <v>34</v>
      </c>
      <c r="D1196" s="1">
        <v>40007</v>
      </c>
      <c r="E1196" s="1">
        <v>39867</v>
      </c>
      <c r="F1196">
        <v>2017</v>
      </c>
      <c r="G1196">
        <v>9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105</v>
      </c>
      <c r="Y1196" t="s">
        <v>105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25</v>
      </c>
      <c r="B1197" t="s">
        <v>33</v>
      </c>
      <c r="C1197" t="s">
        <v>34</v>
      </c>
      <c r="D1197" s="1">
        <v>43199</v>
      </c>
      <c r="E1197" t="s">
        <v>35</v>
      </c>
      <c r="F1197">
        <v>2017</v>
      </c>
      <c r="G1197">
        <v>9</v>
      </c>
      <c r="H1197">
        <v>3</v>
      </c>
      <c r="I1197">
        <v>6</v>
      </c>
      <c r="J1197">
        <v>6</v>
      </c>
      <c r="K1197">
        <v>1</v>
      </c>
      <c r="L1197">
        <v>1</v>
      </c>
      <c r="M1197">
        <v>5</v>
      </c>
      <c r="N1197">
        <v>0</v>
      </c>
      <c r="O1197">
        <v>0</v>
      </c>
      <c r="P1197" t="s">
        <v>449</v>
      </c>
      <c r="Q1197" t="s">
        <v>449</v>
      </c>
      <c r="R1197" t="s">
        <v>450</v>
      </c>
      <c r="S1197">
        <v>0</v>
      </c>
      <c r="T1197">
        <v>1150</v>
      </c>
      <c r="U1197">
        <v>800</v>
      </c>
      <c r="V1197">
        <v>0</v>
      </c>
      <c r="W1197" t="s">
        <v>451</v>
      </c>
      <c r="X1197" t="s">
        <v>452</v>
      </c>
      <c r="Y1197" t="s">
        <v>453</v>
      </c>
      <c r="Z1197" t="s">
        <v>454</v>
      </c>
      <c r="AA1197">
        <v>2</v>
      </c>
      <c r="AB1197">
        <v>5</v>
      </c>
      <c r="AC1197">
        <v>0</v>
      </c>
      <c r="AD1197">
        <v>0</v>
      </c>
      <c r="AE1197">
        <v>1</v>
      </c>
      <c r="AF1197">
        <v>2</v>
      </c>
      <c r="AG1197">
        <v>0</v>
      </c>
      <c r="AH1197">
        <v>3</v>
      </c>
    </row>
    <row r="1198" spans="1:34" x14ac:dyDescent="0.25">
      <c r="A1198">
        <v>25</v>
      </c>
      <c r="B1198" t="s">
        <v>33</v>
      </c>
      <c r="C1198" t="s">
        <v>34</v>
      </c>
      <c r="D1198" s="1">
        <v>43199</v>
      </c>
      <c r="E1198" t="s">
        <v>35</v>
      </c>
      <c r="F1198">
        <v>2017</v>
      </c>
      <c r="G1198">
        <v>8</v>
      </c>
      <c r="H1198">
        <v>3</v>
      </c>
      <c r="I1198">
        <v>2</v>
      </c>
      <c r="J1198">
        <v>1</v>
      </c>
      <c r="K1198">
        <v>1</v>
      </c>
      <c r="L1198">
        <v>0</v>
      </c>
      <c r="M1198">
        <v>1</v>
      </c>
      <c r="N1198">
        <v>1</v>
      </c>
      <c r="O1198">
        <v>0</v>
      </c>
      <c r="P1198" t="s">
        <v>440</v>
      </c>
      <c r="Q1198" t="s">
        <v>440</v>
      </c>
      <c r="R1198">
        <v>1130</v>
      </c>
      <c r="S1198">
        <v>400</v>
      </c>
      <c r="T1198">
        <v>2000</v>
      </c>
      <c r="U1198">
        <v>830</v>
      </c>
      <c r="V1198">
        <v>0</v>
      </c>
      <c r="W1198" t="s">
        <v>455</v>
      </c>
      <c r="X1198" t="s">
        <v>456</v>
      </c>
      <c r="Y1198" t="s">
        <v>457</v>
      </c>
      <c r="Z1198">
        <v>300</v>
      </c>
      <c r="AA1198">
        <v>1</v>
      </c>
      <c r="AB1198">
        <v>5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</row>
    <row r="1199" spans="1:34" x14ac:dyDescent="0.25">
      <c r="A1199">
        <v>18</v>
      </c>
      <c r="B1199" t="s">
        <v>33</v>
      </c>
      <c r="C1199" t="s">
        <v>34</v>
      </c>
      <c r="D1199" s="1">
        <v>40007</v>
      </c>
      <c r="E1199" s="1">
        <v>39867</v>
      </c>
      <c r="F1199">
        <v>2017</v>
      </c>
      <c r="G1199">
        <v>8</v>
      </c>
      <c r="H1199">
        <v>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105</v>
      </c>
      <c r="Y1199" t="s">
        <v>105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25</v>
      </c>
      <c r="B1200" t="s">
        <v>33</v>
      </c>
      <c r="C1200" t="s">
        <v>34</v>
      </c>
      <c r="D1200" s="1">
        <v>43199</v>
      </c>
      <c r="E1200" t="s">
        <v>35</v>
      </c>
      <c r="F1200">
        <v>2017</v>
      </c>
      <c r="G1200">
        <v>7</v>
      </c>
      <c r="H1200">
        <v>3</v>
      </c>
      <c r="I1200">
        <v>12</v>
      </c>
      <c r="J1200">
        <v>11</v>
      </c>
      <c r="K1200">
        <v>6</v>
      </c>
      <c r="L1200">
        <v>5</v>
      </c>
      <c r="M1200">
        <v>6</v>
      </c>
      <c r="N1200">
        <v>1</v>
      </c>
      <c r="O1200">
        <v>0</v>
      </c>
      <c r="P1200">
        <v>3345</v>
      </c>
      <c r="Q1200">
        <v>3345</v>
      </c>
      <c r="R1200" t="s">
        <v>458</v>
      </c>
      <c r="S1200">
        <v>400</v>
      </c>
      <c r="T1200">
        <v>800</v>
      </c>
      <c r="U1200">
        <v>800</v>
      </c>
      <c r="V1200">
        <v>0</v>
      </c>
      <c r="W1200" t="s">
        <v>459</v>
      </c>
      <c r="X1200" t="s">
        <v>460</v>
      </c>
      <c r="Y1200" t="s">
        <v>461</v>
      </c>
      <c r="Z1200" t="s">
        <v>448</v>
      </c>
      <c r="AA1200">
        <v>2</v>
      </c>
      <c r="AB1200">
        <v>4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18</v>
      </c>
      <c r="B1201" t="s">
        <v>33</v>
      </c>
      <c r="C1201" t="s">
        <v>34</v>
      </c>
      <c r="D1201" s="1">
        <v>40007</v>
      </c>
      <c r="E1201" s="1">
        <v>39867</v>
      </c>
      <c r="F1201">
        <v>2017</v>
      </c>
      <c r="G1201">
        <v>7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105</v>
      </c>
      <c r="Y1201" t="s">
        <v>105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25</v>
      </c>
      <c r="B1202" t="s">
        <v>33</v>
      </c>
      <c r="C1202" t="s">
        <v>34</v>
      </c>
      <c r="D1202" s="1">
        <v>43199</v>
      </c>
      <c r="E1202" t="s">
        <v>35</v>
      </c>
      <c r="F1202">
        <v>2017</v>
      </c>
      <c r="G1202">
        <v>6</v>
      </c>
      <c r="H1202">
        <v>2</v>
      </c>
      <c r="I1202">
        <v>6</v>
      </c>
      <c r="J1202">
        <v>5</v>
      </c>
      <c r="K1202">
        <v>5</v>
      </c>
      <c r="L1202">
        <v>5</v>
      </c>
      <c r="M1202">
        <v>0</v>
      </c>
      <c r="N1202">
        <v>0</v>
      </c>
      <c r="O1202">
        <v>1</v>
      </c>
      <c r="P1202">
        <v>1200</v>
      </c>
      <c r="Q1202">
        <v>0</v>
      </c>
      <c r="R1202">
        <v>775</v>
      </c>
      <c r="S1202">
        <v>0</v>
      </c>
      <c r="T1202">
        <v>1230</v>
      </c>
      <c r="U1202">
        <v>0</v>
      </c>
      <c r="V1202">
        <v>0</v>
      </c>
      <c r="W1202" t="s">
        <v>462</v>
      </c>
      <c r="X1202" t="s">
        <v>123</v>
      </c>
      <c r="Y1202" t="s">
        <v>463</v>
      </c>
      <c r="Z1202">
        <v>375</v>
      </c>
      <c r="AA1202">
        <v>0</v>
      </c>
      <c r="AB1202">
        <v>2</v>
      </c>
      <c r="AC1202">
        <v>0</v>
      </c>
      <c r="AD1202">
        <v>0</v>
      </c>
      <c r="AE1202">
        <v>0</v>
      </c>
      <c r="AF1202">
        <v>2</v>
      </c>
      <c r="AG1202">
        <v>0</v>
      </c>
      <c r="AH1202">
        <v>2</v>
      </c>
    </row>
    <row r="1203" spans="1:34" x14ac:dyDescent="0.25">
      <c r="A1203">
        <v>18</v>
      </c>
      <c r="B1203" t="s">
        <v>33</v>
      </c>
      <c r="C1203" t="s">
        <v>34</v>
      </c>
      <c r="D1203" s="1">
        <v>40007</v>
      </c>
      <c r="E1203" s="1">
        <v>39867</v>
      </c>
      <c r="F1203">
        <v>2017</v>
      </c>
      <c r="G1203">
        <v>6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105</v>
      </c>
      <c r="Y1203" t="s">
        <v>105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25</v>
      </c>
      <c r="B1204" t="s">
        <v>33</v>
      </c>
      <c r="C1204" t="s">
        <v>34</v>
      </c>
      <c r="D1204" s="1">
        <v>43199</v>
      </c>
      <c r="E1204" t="s">
        <v>35</v>
      </c>
      <c r="F1204">
        <v>2017</v>
      </c>
      <c r="G1204">
        <v>5</v>
      </c>
      <c r="H1204">
        <v>2</v>
      </c>
      <c r="I1204">
        <v>9</v>
      </c>
      <c r="J1204">
        <v>9</v>
      </c>
      <c r="K1204">
        <v>3</v>
      </c>
      <c r="L1204">
        <v>3</v>
      </c>
      <c r="M1204">
        <v>6</v>
      </c>
      <c r="N1204">
        <v>0</v>
      </c>
      <c r="O1204">
        <v>0</v>
      </c>
      <c r="P1204">
        <v>2595</v>
      </c>
      <c r="Q1204">
        <v>2595</v>
      </c>
      <c r="R1204" t="s">
        <v>464</v>
      </c>
      <c r="S1204">
        <v>0</v>
      </c>
      <c r="T1204">
        <v>400</v>
      </c>
      <c r="U1204">
        <v>700</v>
      </c>
      <c r="V1204">
        <v>0</v>
      </c>
      <c r="W1204" t="s">
        <v>465</v>
      </c>
      <c r="X1204" t="s">
        <v>466</v>
      </c>
      <c r="Y1204" t="s">
        <v>467</v>
      </c>
      <c r="Z1204" t="s">
        <v>468</v>
      </c>
      <c r="AA1204">
        <v>1</v>
      </c>
      <c r="AB1204">
        <v>2</v>
      </c>
      <c r="AC1204">
        <v>0</v>
      </c>
      <c r="AD1204">
        <v>1</v>
      </c>
      <c r="AE1204">
        <v>1</v>
      </c>
      <c r="AF1204">
        <v>2</v>
      </c>
      <c r="AG1204">
        <v>0</v>
      </c>
      <c r="AH1204">
        <v>3</v>
      </c>
    </row>
    <row r="1205" spans="1:34" x14ac:dyDescent="0.25">
      <c r="A1205">
        <v>18</v>
      </c>
      <c r="B1205" t="s">
        <v>33</v>
      </c>
      <c r="C1205" t="s">
        <v>34</v>
      </c>
      <c r="D1205" s="1">
        <v>40007</v>
      </c>
      <c r="E1205" s="1">
        <v>39867</v>
      </c>
      <c r="F1205">
        <v>2017</v>
      </c>
      <c r="G1205">
        <v>5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105</v>
      </c>
      <c r="Y1205" t="s">
        <v>105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18</v>
      </c>
      <c r="B1206" t="s">
        <v>33</v>
      </c>
      <c r="C1206" t="s">
        <v>34</v>
      </c>
      <c r="D1206" s="1">
        <v>40007</v>
      </c>
      <c r="E1206" s="1">
        <v>39867</v>
      </c>
      <c r="F1206">
        <v>2017</v>
      </c>
      <c r="G1206">
        <v>4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105</v>
      </c>
      <c r="Y1206" t="s">
        <v>105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25</v>
      </c>
      <c r="B1207" t="s">
        <v>33</v>
      </c>
      <c r="C1207" t="s">
        <v>34</v>
      </c>
      <c r="D1207" s="1">
        <v>43199</v>
      </c>
      <c r="E1207" t="s">
        <v>35</v>
      </c>
      <c r="F1207">
        <v>2017</v>
      </c>
      <c r="G1207">
        <v>4</v>
      </c>
      <c r="H1207">
        <v>2</v>
      </c>
      <c r="I1207">
        <v>2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1</v>
      </c>
      <c r="P1207" t="s">
        <v>469</v>
      </c>
      <c r="Q1207" t="s">
        <v>470</v>
      </c>
      <c r="R1207">
        <v>375</v>
      </c>
      <c r="S1207">
        <v>0</v>
      </c>
      <c r="T1207">
        <v>800</v>
      </c>
      <c r="U1207">
        <v>800</v>
      </c>
      <c r="V1207">
        <v>0</v>
      </c>
      <c r="W1207">
        <v>715</v>
      </c>
      <c r="X1207" t="s">
        <v>471</v>
      </c>
      <c r="Y1207" t="s">
        <v>472</v>
      </c>
      <c r="Z1207">
        <v>300</v>
      </c>
      <c r="AA1207">
        <v>1</v>
      </c>
      <c r="AB1207">
        <v>4</v>
      </c>
      <c r="AC1207">
        <v>0</v>
      </c>
      <c r="AD1207">
        <v>1</v>
      </c>
      <c r="AE1207">
        <v>1</v>
      </c>
      <c r="AF1207">
        <v>3</v>
      </c>
      <c r="AG1207">
        <v>0</v>
      </c>
      <c r="AH1207">
        <v>4</v>
      </c>
    </row>
    <row r="1208" spans="1:34" x14ac:dyDescent="0.25">
      <c r="A1208">
        <v>18</v>
      </c>
      <c r="B1208" t="s">
        <v>33</v>
      </c>
      <c r="C1208" t="s">
        <v>34</v>
      </c>
      <c r="D1208" s="1">
        <v>40007</v>
      </c>
      <c r="E1208" s="1">
        <v>39867</v>
      </c>
      <c r="F1208">
        <v>2017</v>
      </c>
      <c r="G1208">
        <v>3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105</v>
      </c>
      <c r="Y1208" t="s">
        <v>105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25</v>
      </c>
      <c r="B1209" t="s">
        <v>33</v>
      </c>
      <c r="C1209" t="s">
        <v>34</v>
      </c>
      <c r="D1209" s="1">
        <v>43199</v>
      </c>
      <c r="E1209" t="s">
        <v>35</v>
      </c>
      <c r="F1209">
        <v>2017</v>
      </c>
      <c r="G1209">
        <v>3</v>
      </c>
      <c r="H1209">
        <v>1</v>
      </c>
      <c r="I1209">
        <v>8</v>
      </c>
      <c r="J1209">
        <v>7</v>
      </c>
      <c r="K1209">
        <v>1</v>
      </c>
      <c r="L1209">
        <v>1</v>
      </c>
      <c r="M1209">
        <v>6</v>
      </c>
      <c r="N1209">
        <v>0</v>
      </c>
      <c r="O1209">
        <v>1</v>
      </c>
      <c r="P1209">
        <v>3735</v>
      </c>
      <c r="Q1209">
        <v>2535</v>
      </c>
      <c r="R1209" t="s">
        <v>473</v>
      </c>
      <c r="S1209">
        <v>0</v>
      </c>
      <c r="T1209">
        <v>200</v>
      </c>
      <c r="U1209">
        <v>0</v>
      </c>
      <c r="V1209">
        <v>0</v>
      </c>
      <c r="W1209" t="s">
        <v>474</v>
      </c>
      <c r="X1209" t="s">
        <v>475</v>
      </c>
      <c r="Y1209" t="s">
        <v>476</v>
      </c>
      <c r="Z1209" t="s">
        <v>382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1</v>
      </c>
    </row>
    <row r="1210" spans="1:34" x14ac:dyDescent="0.25">
      <c r="A1210">
        <v>18</v>
      </c>
      <c r="B1210" t="s">
        <v>33</v>
      </c>
      <c r="C1210" t="s">
        <v>34</v>
      </c>
      <c r="D1210" s="1">
        <v>40007</v>
      </c>
      <c r="E1210" s="1">
        <v>39867</v>
      </c>
      <c r="F1210">
        <v>2017</v>
      </c>
      <c r="G1210">
        <v>2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105</v>
      </c>
      <c r="Y1210" t="s">
        <v>105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25</v>
      </c>
      <c r="B1211" t="s">
        <v>33</v>
      </c>
      <c r="C1211" t="s">
        <v>34</v>
      </c>
      <c r="D1211" s="1">
        <v>43199</v>
      </c>
      <c r="E1211" t="s">
        <v>35</v>
      </c>
      <c r="F1211">
        <v>2017</v>
      </c>
      <c r="G1211">
        <v>2</v>
      </c>
      <c r="H1211">
        <v>1</v>
      </c>
      <c r="I1211">
        <v>8</v>
      </c>
      <c r="J1211">
        <v>7</v>
      </c>
      <c r="K1211">
        <v>3</v>
      </c>
      <c r="L1211">
        <v>2</v>
      </c>
      <c r="M1211">
        <v>5</v>
      </c>
      <c r="N1211">
        <v>1</v>
      </c>
      <c r="O1211">
        <v>0</v>
      </c>
      <c r="P1211" t="s">
        <v>449</v>
      </c>
      <c r="Q1211" t="s">
        <v>449</v>
      </c>
      <c r="R1211">
        <v>1250</v>
      </c>
      <c r="S1211">
        <v>0</v>
      </c>
      <c r="T1211">
        <v>2030</v>
      </c>
      <c r="U1211">
        <v>0</v>
      </c>
      <c r="V1211">
        <v>0</v>
      </c>
      <c r="W1211" t="s">
        <v>477</v>
      </c>
      <c r="X1211" t="s">
        <v>452</v>
      </c>
      <c r="Y1211" t="s">
        <v>478</v>
      </c>
      <c r="Z1211">
        <v>150</v>
      </c>
      <c r="AA1211">
        <v>0</v>
      </c>
      <c r="AB1211">
        <v>5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</row>
    <row r="1212" spans="1:34" x14ac:dyDescent="0.25">
      <c r="A1212">
        <v>18</v>
      </c>
      <c r="B1212" t="s">
        <v>33</v>
      </c>
      <c r="C1212" t="s">
        <v>34</v>
      </c>
      <c r="D1212" s="1">
        <v>40007</v>
      </c>
      <c r="E1212" s="1">
        <v>39867</v>
      </c>
      <c r="F1212">
        <v>2017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105</v>
      </c>
      <c r="Y1212" t="s">
        <v>105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25</v>
      </c>
      <c r="B1213" t="s">
        <v>33</v>
      </c>
      <c r="C1213" t="s">
        <v>34</v>
      </c>
      <c r="D1213" s="1">
        <v>43199</v>
      </c>
      <c r="E1213" t="s">
        <v>35</v>
      </c>
      <c r="F1213">
        <v>2017</v>
      </c>
      <c r="G1213">
        <v>1</v>
      </c>
      <c r="H1213">
        <v>1</v>
      </c>
      <c r="I1213">
        <v>2</v>
      </c>
      <c r="J1213">
        <v>2</v>
      </c>
      <c r="K1213">
        <v>2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105</v>
      </c>
      <c r="Y1213" t="s">
        <v>105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34</v>
      </c>
      <c r="B1214" t="s">
        <v>192</v>
      </c>
      <c r="C1214" t="s">
        <v>193</v>
      </c>
      <c r="D1214" s="1">
        <v>41726</v>
      </c>
      <c r="E1214" s="1">
        <v>40276</v>
      </c>
      <c r="F1214">
        <v>2017</v>
      </c>
      <c r="G1214">
        <v>12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105</v>
      </c>
      <c r="Y1214" t="s">
        <v>105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19</v>
      </c>
      <c r="B1215" t="s">
        <v>192</v>
      </c>
      <c r="C1215" t="s">
        <v>193</v>
      </c>
      <c r="D1215" s="1">
        <v>40480</v>
      </c>
      <c r="E1215" s="1">
        <v>39555</v>
      </c>
      <c r="F1215">
        <v>2017</v>
      </c>
      <c r="G1215">
        <v>12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105</v>
      </c>
      <c r="Y1215" t="s">
        <v>105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34</v>
      </c>
      <c r="B1216" t="s">
        <v>192</v>
      </c>
      <c r="C1216" t="s">
        <v>193</v>
      </c>
      <c r="D1216" s="1">
        <v>41726</v>
      </c>
      <c r="E1216" s="1">
        <v>40276</v>
      </c>
      <c r="F1216">
        <v>2017</v>
      </c>
      <c r="G1216">
        <v>11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105</v>
      </c>
      <c r="Y1216" t="s">
        <v>105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19</v>
      </c>
      <c r="B1217" t="s">
        <v>192</v>
      </c>
      <c r="C1217" t="s">
        <v>193</v>
      </c>
      <c r="D1217" s="1">
        <v>40480</v>
      </c>
      <c r="E1217" s="1">
        <v>39555</v>
      </c>
      <c r="F1217">
        <v>2017</v>
      </c>
      <c r="G1217">
        <v>11</v>
      </c>
      <c r="H1217">
        <v>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105</v>
      </c>
      <c r="Y1217" t="s">
        <v>105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34</v>
      </c>
      <c r="B1218" t="s">
        <v>192</v>
      </c>
      <c r="C1218" t="s">
        <v>193</v>
      </c>
      <c r="D1218" s="1">
        <v>41726</v>
      </c>
      <c r="E1218" s="1">
        <v>40276</v>
      </c>
      <c r="F1218">
        <v>2017</v>
      </c>
      <c r="G1218">
        <v>10</v>
      </c>
      <c r="H1218">
        <v>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105</v>
      </c>
      <c r="Y1218" t="s">
        <v>105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19</v>
      </c>
      <c r="B1219" t="s">
        <v>192</v>
      </c>
      <c r="C1219" t="s">
        <v>193</v>
      </c>
      <c r="D1219" s="1">
        <v>40480</v>
      </c>
      <c r="E1219" s="1">
        <v>39555</v>
      </c>
      <c r="F1219">
        <v>2017</v>
      </c>
      <c r="G1219">
        <v>10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105</v>
      </c>
      <c r="Y1219" t="s">
        <v>105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34</v>
      </c>
      <c r="B1220" t="s">
        <v>192</v>
      </c>
      <c r="C1220" t="s">
        <v>193</v>
      </c>
      <c r="D1220" s="1">
        <v>41726</v>
      </c>
      <c r="E1220" s="1">
        <v>40276</v>
      </c>
      <c r="F1220">
        <v>2017</v>
      </c>
      <c r="G1220">
        <v>9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105</v>
      </c>
      <c r="Y1220" t="s">
        <v>105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19</v>
      </c>
      <c r="B1221" t="s">
        <v>192</v>
      </c>
      <c r="C1221" t="s">
        <v>193</v>
      </c>
      <c r="D1221" s="1">
        <v>40480</v>
      </c>
      <c r="E1221" s="1">
        <v>39555</v>
      </c>
      <c r="F1221">
        <v>2017</v>
      </c>
      <c r="G1221">
        <v>9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105</v>
      </c>
      <c r="Y1221" t="s">
        <v>105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34</v>
      </c>
      <c r="B1222" t="s">
        <v>192</v>
      </c>
      <c r="C1222" t="s">
        <v>193</v>
      </c>
      <c r="D1222" s="1">
        <v>41726</v>
      </c>
      <c r="E1222" s="1">
        <v>40276</v>
      </c>
      <c r="F1222">
        <v>2017</v>
      </c>
      <c r="G1222">
        <v>8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105</v>
      </c>
      <c r="Y1222" t="s">
        <v>105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19</v>
      </c>
      <c r="B1223" t="s">
        <v>192</v>
      </c>
      <c r="C1223" t="s">
        <v>193</v>
      </c>
      <c r="D1223" s="1">
        <v>40480</v>
      </c>
      <c r="E1223" s="1">
        <v>39555</v>
      </c>
      <c r="F1223">
        <v>2017</v>
      </c>
      <c r="G1223">
        <v>8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105</v>
      </c>
      <c r="Y1223" t="s">
        <v>105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34</v>
      </c>
      <c r="B1224" t="s">
        <v>192</v>
      </c>
      <c r="C1224" t="s">
        <v>193</v>
      </c>
      <c r="D1224" s="1">
        <v>41726</v>
      </c>
      <c r="E1224" s="1">
        <v>40276</v>
      </c>
      <c r="F1224">
        <v>2017</v>
      </c>
      <c r="G1224">
        <v>7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105</v>
      </c>
      <c r="Y1224" t="s">
        <v>105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19</v>
      </c>
      <c r="B1225" t="s">
        <v>192</v>
      </c>
      <c r="C1225" t="s">
        <v>193</v>
      </c>
      <c r="D1225" s="1">
        <v>40480</v>
      </c>
      <c r="E1225" s="1">
        <v>39555</v>
      </c>
      <c r="F1225">
        <v>2017</v>
      </c>
      <c r="G1225">
        <v>7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105</v>
      </c>
      <c r="Y1225" t="s">
        <v>105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19</v>
      </c>
      <c r="B1226" t="s">
        <v>192</v>
      </c>
      <c r="C1226" t="s">
        <v>193</v>
      </c>
      <c r="D1226" s="1">
        <v>40480</v>
      </c>
      <c r="E1226" s="1">
        <v>39555</v>
      </c>
      <c r="F1226">
        <v>2017</v>
      </c>
      <c r="G1226">
        <v>6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105</v>
      </c>
      <c r="Y1226" t="s">
        <v>105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34</v>
      </c>
      <c r="B1227" t="s">
        <v>192</v>
      </c>
      <c r="C1227" t="s">
        <v>193</v>
      </c>
      <c r="D1227" s="1">
        <v>41726</v>
      </c>
      <c r="E1227" s="1">
        <v>40276</v>
      </c>
      <c r="F1227">
        <v>2017</v>
      </c>
      <c r="G1227">
        <v>6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105</v>
      </c>
      <c r="Y1227" t="s">
        <v>105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19</v>
      </c>
      <c r="B1228" t="s">
        <v>192</v>
      </c>
      <c r="C1228" t="s">
        <v>193</v>
      </c>
      <c r="D1228" s="1">
        <v>40480</v>
      </c>
      <c r="E1228" s="1">
        <v>39555</v>
      </c>
      <c r="F1228">
        <v>2017</v>
      </c>
      <c r="G1228">
        <v>5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105</v>
      </c>
      <c r="Y1228" t="s">
        <v>105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34</v>
      </c>
      <c r="B1229" t="s">
        <v>192</v>
      </c>
      <c r="C1229" t="s">
        <v>193</v>
      </c>
      <c r="D1229" s="1">
        <v>41726</v>
      </c>
      <c r="E1229" s="1">
        <v>40276</v>
      </c>
      <c r="F1229">
        <v>2017</v>
      </c>
      <c r="G1229">
        <v>5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105</v>
      </c>
      <c r="Y1229" t="s">
        <v>105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34</v>
      </c>
      <c r="B1230" t="s">
        <v>192</v>
      </c>
      <c r="C1230" t="s">
        <v>193</v>
      </c>
      <c r="D1230" s="1">
        <v>41726</v>
      </c>
      <c r="E1230" s="1">
        <v>40276</v>
      </c>
      <c r="F1230">
        <v>2017</v>
      </c>
      <c r="G1230">
        <v>4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105</v>
      </c>
      <c r="Y1230" t="s">
        <v>105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19</v>
      </c>
      <c r="B1231" t="s">
        <v>192</v>
      </c>
      <c r="C1231" t="s">
        <v>193</v>
      </c>
      <c r="D1231" s="1">
        <v>40480</v>
      </c>
      <c r="E1231" s="1">
        <v>39555</v>
      </c>
      <c r="F1231">
        <v>2017</v>
      </c>
      <c r="G1231">
        <v>4</v>
      </c>
      <c r="H1231">
        <v>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105</v>
      </c>
      <c r="Y1231" t="s">
        <v>105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34</v>
      </c>
      <c r="B1232" t="s">
        <v>192</v>
      </c>
      <c r="C1232" t="s">
        <v>193</v>
      </c>
      <c r="D1232" s="1">
        <v>41726</v>
      </c>
      <c r="E1232" s="1">
        <v>40276</v>
      </c>
      <c r="F1232">
        <v>2017</v>
      </c>
      <c r="G1232">
        <v>3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105</v>
      </c>
      <c r="Y1232" t="s">
        <v>105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19</v>
      </c>
      <c r="B1233" t="s">
        <v>192</v>
      </c>
      <c r="C1233" t="s">
        <v>193</v>
      </c>
      <c r="D1233" s="1">
        <v>40480</v>
      </c>
      <c r="E1233" s="1">
        <v>39555</v>
      </c>
      <c r="F1233">
        <v>2017</v>
      </c>
      <c r="G1233">
        <v>3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105</v>
      </c>
      <c r="Y1233" t="s">
        <v>105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34</v>
      </c>
      <c r="B1234" t="s">
        <v>192</v>
      </c>
      <c r="C1234" t="s">
        <v>193</v>
      </c>
      <c r="D1234" s="1">
        <v>41726</v>
      </c>
      <c r="E1234" s="1">
        <v>40276</v>
      </c>
      <c r="F1234">
        <v>2017</v>
      </c>
      <c r="G1234">
        <v>2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105</v>
      </c>
      <c r="Y1234" t="s">
        <v>105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19</v>
      </c>
      <c r="B1235" t="s">
        <v>192</v>
      </c>
      <c r="C1235" t="s">
        <v>193</v>
      </c>
      <c r="D1235" s="1">
        <v>40480</v>
      </c>
      <c r="E1235" s="1">
        <v>39555</v>
      </c>
      <c r="F1235">
        <v>2017</v>
      </c>
      <c r="G1235">
        <v>2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105</v>
      </c>
      <c r="Y1235" t="s">
        <v>105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34</v>
      </c>
      <c r="B1236" t="s">
        <v>192</v>
      </c>
      <c r="C1236" t="s">
        <v>193</v>
      </c>
      <c r="D1236" s="1">
        <v>41726</v>
      </c>
      <c r="E1236" s="1">
        <v>40276</v>
      </c>
      <c r="F1236">
        <v>2017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105</v>
      </c>
      <c r="Y1236" t="s">
        <v>105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19</v>
      </c>
      <c r="B1237" t="s">
        <v>192</v>
      </c>
      <c r="C1237" t="s">
        <v>193</v>
      </c>
      <c r="D1237" s="1">
        <v>40480</v>
      </c>
      <c r="E1237" s="1">
        <v>39555</v>
      </c>
      <c r="F1237">
        <v>2017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105</v>
      </c>
      <c r="Y1237" t="s">
        <v>105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11203</v>
      </c>
      <c r="B1238" t="s">
        <v>37</v>
      </c>
      <c r="C1238" t="s">
        <v>38</v>
      </c>
      <c r="D1238" s="1">
        <v>43188</v>
      </c>
      <c r="E1238" s="1">
        <v>42580</v>
      </c>
      <c r="F1238">
        <v>2017</v>
      </c>
      <c r="G1238">
        <v>12</v>
      </c>
      <c r="H1238">
        <v>4</v>
      </c>
      <c r="I1238">
        <v>7</v>
      </c>
      <c r="J1238">
        <v>7</v>
      </c>
      <c r="K1238">
        <v>4</v>
      </c>
      <c r="L1238">
        <v>4</v>
      </c>
      <c r="M1238">
        <v>3</v>
      </c>
      <c r="N1238">
        <v>0</v>
      </c>
      <c r="O1238">
        <v>0</v>
      </c>
      <c r="P1238">
        <v>1000</v>
      </c>
      <c r="Q1238">
        <v>1000</v>
      </c>
      <c r="R1238">
        <v>800</v>
      </c>
      <c r="S1238">
        <v>0</v>
      </c>
      <c r="T1238">
        <v>1050</v>
      </c>
      <c r="U1238" t="s">
        <v>479</v>
      </c>
      <c r="V1238">
        <v>0</v>
      </c>
      <c r="W1238" t="s">
        <v>480</v>
      </c>
      <c r="X1238" t="s">
        <v>481</v>
      </c>
      <c r="Y1238" t="s">
        <v>482</v>
      </c>
      <c r="Z1238">
        <v>300</v>
      </c>
      <c r="AA1238">
        <v>1</v>
      </c>
      <c r="AB1238">
        <v>4</v>
      </c>
      <c r="AC1238">
        <v>0</v>
      </c>
      <c r="AD1238">
        <v>1</v>
      </c>
      <c r="AE1238">
        <v>0</v>
      </c>
      <c r="AF1238">
        <v>2</v>
      </c>
      <c r="AG1238">
        <v>0</v>
      </c>
      <c r="AH1238">
        <v>2</v>
      </c>
    </row>
    <row r="1239" spans="1:34" x14ac:dyDescent="0.25">
      <c r="A1239">
        <v>11203</v>
      </c>
      <c r="B1239" t="s">
        <v>37</v>
      </c>
      <c r="C1239" t="s">
        <v>38</v>
      </c>
      <c r="D1239" s="1">
        <v>43188</v>
      </c>
      <c r="E1239" s="1">
        <v>42580</v>
      </c>
      <c r="F1239">
        <v>2017</v>
      </c>
      <c r="G1239">
        <v>11</v>
      </c>
      <c r="H1239">
        <v>4</v>
      </c>
      <c r="I1239">
        <v>3</v>
      </c>
      <c r="J1239">
        <v>3</v>
      </c>
      <c r="K1239">
        <v>1</v>
      </c>
      <c r="L1239">
        <v>1</v>
      </c>
      <c r="M1239">
        <v>2</v>
      </c>
      <c r="N1239">
        <v>0</v>
      </c>
      <c r="O1239">
        <v>0</v>
      </c>
      <c r="P1239">
        <v>800</v>
      </c>
      <c r="Q1239">
        <v>800</v>
      </c>
      <c r="R1239" t="s">
        <v>483</v>
      </c>
      <c r="S1239">
        <v>0</v>
      </c>
      <c r="T1239">
        <v>500</v>
      </c>
      <c r="U1239">
        <v>550</v>
      </c>
      <c r="V1239">
        <v>0</v>
      </c>
      <c r="W1239" t="s">
        <v>484</v>
      </c>
      <c r="X1239" t="s">
        <v>268</v>
      </c>
      <c r="Y1239" t="s">
        <v>485</v>
      </c>
      <c r="Z1239">
        <v>300</v>
      </c>
      <c r="AA1239">
        <v>1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11203</v>
      </c>
      <c r="B1240" t="s">
        <v>37</v>
      </c>
      <c r="C1240" t="s">
        <v>38</v>
      </c>
      <c r="D1240" s="1">
        <v>43188</v>
      </c>
      <c r="E1240" s="1">
        <v>42580</v>
      </c>
      <c r="F1240">
        <v>2017</v>
      </c>
      <c r="G1240">
        <v>10</v>
      </c>
      <c r="H1240">
        <v>4</v>
      </c>
      <c r="I1240">
        <v>12</v>
      </c>
      <c r="J1240">
        <v>12</v>
      </c>
      <c r="K1240">
        <v>8</v>
      </c>
      <c r="L1240">
        <v>8</v>
      </c>
      <c r="M1240">
        <v>4</v>
      </c>
      <c r="N1240">
        <v>0</v>
      </c>
      <c r="O1240">
        <v>0</v>
      </c>
      <c r="P1240">
        <v>1900</v>
      </c>
      <c r="Q1240">
        <v>1900</v>
      </c>
      <c r="R1240">
        <v>400</v>
      </c>
      <c r="S1240">
        <v>0</v>
      </c>
      <c r="T1240">
        <v>200</v>
      </c>
      <c r="U1240">
        <v>250</v>
      </c>
      <c r="V1240">
        <v>0</v>
      </c>
      <c r="W1240" t="s">
        <v>486</v>
      </c>
      <c r="X1240" t="s">
        <v>190</v>
      </c>
      <c r="Y1240" t="s">
        <v>487</v>
      </c>
      <c r="Z1240">
        <v>150</v>
      </c>
      <c r="AA1240">
        <v>0</v>
      </c>
      <c r="AB1240">
        <v>1</v>
      </c>
      <c r="AC1240">
        <v>0</v>
      </c>
      <c r="AD1240">
        <v>0</v>
      </c>
      <c r="AE1240">
        <v>2</v>
      </c>
      <c r="AF1240">
        <v>2</v>
      </c>
      <c r="AG1240">
        <v>0</v>
      </c>
      <c r="AH1240">
        <v>4</v>
      </c>
    </row>
    <row r="1241" spans="1:34" x14ac:dyDescent="0.25">
      <c r="A1241">
        <v>11203</v>
      </c>
      <c r="B1241" t="s">
        <v>37</v>
      </c>
      <c r="C1241" t="s">
        <v>38</v>
      </c>
      <c r="D1241" s="1">
        <v>43188</v>
      </c>
      <c r="E1241" s="1">
        <v>42580</v>
      </c>
      <c r="F1241">
        <v>2017</v>
      </c>
      <c r="G1241">
        <v>9</v>
      </c>
      <c r="H1241">
        <v>3</v>
      </c>
      <c r="I1241">
        <v>2</v>
      </c>
      <c r="J1241">
        <v>2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400</v>
      </c>
      <c r="Q1241">
        <v>400</v>
      </c>
      <c r="R1241">
        <v>585</v>
      </c>
      <c r="S1241">
        <v>0</v>
      </c>
      <c r="T1241">
        <v>950</v>
      </c>
      <c r="U1241">
        <v>800</v>
      </c>
      <c r="V1241">
        <v>0</v>
      </c>
      <c r="W1241" t="s">
        <v>488</v>
      </c>
      <c r="X1241" t="s">
        <v>273</v>
      </c>
      <c r="Y1241" t="s">
        <v>397</v>
      </c>
      <c r="Z1241">
        <v>360</v>
      </c>
      <c r="AA1241">
        <v>1</v>
      </c>
      <c r="AB1241">
        <v>3</v>
      </c>
      <c r="AC1241">
        <v>0</v>
      </c>
      <c r="AD1241">
        <v>0</v>
      </c>
      <c r="AE1241">
        <v>2</v>
      </c>
      <c r="AF1241">
        <v>4</v>
      </c>
      <c r="AG1241">
        <v>0</v>
      </c>
      <c r="AH1241">
        <v>6</v>
      </c>
    </row>
    <row r="1242" spans="1:34" x14ac:dyDescent="0.25">
      <c r="A1242">
        <v>11203</v>
      </c>
      <c r="B1242" t="s">
        <v>37</v>
      </c>
      <c r="C1242" t="s">
        <v>38</v>
      </c>
      <c r="D1242" s="1">
        <v>43188</v>
      </c>
      <c r="E1242" s="1">
        <v>42580</v>
      </c>
      <c r="F1242">
        <v>2017</v>
      </c>
      <c r="G1242">
        <v>8</v>
      </c>
      <c r="H1242">
        <v>3</v>
      </c>
      <c r="I1242">
        <v>5</v>
      </c>
      <c r="J1242">
        <v>5</v>
      </c>
      <c r="K1242">
        <v>3</v>
      </c>
      <c r="L1242">
        <v>3</v>
      </c>
      <c r="M1242">
        <v>2</v>
      </c>
      <c r="N1242">
        <v>0</v>
      </c>
      <c r="O1242">
        <v>0</v>
      </c>
      <c r="P1242">
        <v>800</v>
      </c>
      <c r="Q1242">
        <v>800</v>
      </c>
      <c r="R1242">
        <v>1550</v>
      </c>
      <c r="S1242">
        <v>0</v>
      </c>
      <c r="T1242">
        <v>0</v>
      </c>
      <c r="U1242">
        <v>550</v>
      </c>
      <c r="V1242">
        <v>0</v>
      </c>
      <c r="W1242" t="s">
        <v>489</v>
      </c>
      <c r="X1242" t="s">
        <v>268</v>
      </c>
      <c r="Y1242" t="s">
        <v>490</v>
      </c>
      <c r="Z1242" t="s">
        <v>491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1</v>
      </c>
    </row>
    <row r="1243" spans="1:34" x14ac:dyDescent="0.25">
      <c r="A1243">
        <v>11203</v>
      </c>
      <c r="B1243" t="s">
        <v>37</v>
      </c>
      <c r="C1243" t="s">
        <v>38</v>
      </c>
      <c r="D1243" s="1">
        <v>43188</v>
      </c>
      <c r="E1243" s="1">
        <v>42580</v>
      </c>
      <c r="F1243">
        <v>2017</v>
      </c>
      <c r="G1243">
        <v>7</v>
      </c>
      <c r="H1243">
        <v>3</v>
      </c>
      <c r="I1243">
        <v>6</v>
      </c>
      <c r="J1243">
        <v>6</v>
      </c>
      <c r="K1243">
        <v>4</v>
      </c>
      <c r="L1243">
        <v>4</v>
      </c>
      <c r="M1243">
        <v>2</v>
      </c>
      <c r="N1243">
        <v>0</v>
      </c>
      <c r="O1243">
        <v>0</v>
      </c>
      <c r="P1243">
        <v>800</v>
      </c>
      <c r="Q1243">
        <v>800</v>
      </c>
      <c r="R1243" t="s">
        <v>492</v>
      </c>
      <c r="S1243">
        <v>0</v>
      </c>
      <c r="T1243">
        <v>500</v>
      </c>
      <c r="U1243">
        <v>0</v>
      </c>
      <c r="V1243">
        <v>0</v>
      </c>
      <c r="W1243" t="s">
        <v>493</v>
      </c>
      <c r="X1243" t="s">
        <v>268</v>
      </c>
      <c r="Y1243" t="s">
        <v>485</v>
      </c>
      <c r="Z1243">
        <v>150</v>
      </c>
      <c r="AA1243">
        <v>0</v>
      </c>
      <c r="AB1243">
        <v>2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</row>
    <row r="1244" spans="1:34" x14ac:dyDescent="0.25">
      <c r="A1244">
        <v>11203</v>
      </c>
      <c r="B1244" t="s">
        <v>37</v>
      </c>
      <c r="C1244" t="s">
        <v>38</v>
      </c>
      <c r="D1244" s="1">
        <v>43188</v>
      </c>
      <c r="E1244" s="1">
        <v>42580</v>
      </c>
      <c r="F1244">
        <v>2017</v>
      </c>
      <c r="G1244">
        <v>6</v>
      </c>
      <c r="H1244">
        <v>2</v>
      </c>
      <c r="I1244">
        <v>5</v>
      </c>
      <c r="J1244">
        <v>5</v>
      </c>
      <c r="K1244">
        <v>4</v>
      </c>
      <c r="L1244">
        <v>4</v>
      </c>
      <c r="M1244">
        <v>1</v>
      </c>
      <c r="N1244">
        <v>0</v>
      </c>
      <c r="O1244">
        <v>0</v>
      </c>
      <c r="P1244">
        <v>400</v>
      </c>
      <c r="Q1244">
        <v>400</v>
      </c>
      <c r="R1244" t="s">
        <v>494</v>
      </c>
      <c r="S1244">
        <v>0</v>
      </c>
      <c r="T1244">
        <v>500</v>
      </c>
      <c r="U1244">
        <v>250</v>
      </c>
      <c r="V1244">
        <v>0</v>
      </c>
      <c r="W1244" t="s">
        <v>495</v>
      </c>
      <c r="X1244" t="s">
        <v>273</v>
      </c>
      <c r="Y1244" t="s">
        <v>405</v>
      </c>
      <c r="Z1244" t="s">
        <v>417</v>
      </c>
      <c r="AA1244">
        <v>0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11203</v>
      </c>
      <c r="B1245" t="s">
        <v>37</v>
      </c>
      <c r="C1245" t="s">
        <v>38</v>
      </c>
      <c r="D1245" s="1">
        <v>43188</v>
      </c>
      <c r="E1245" s="1">
        <v>42580</v>
      </c>
      <c r="F1245">
        <v>2017</v>
      </c>
      <c r="G1245">
        <v>5</v>
      </c>
      <c r="H1245">
        <v>2</v>
      </c>
      <c r="I1245">
        <v>4</v>
      </c>
      <c r="J1245">
        <v>4</v>
      </c>
      <c r="K1245">
        <v>0</v>
      </c>
      <c r="L1245">
        <v>0</v>
      </c>
      <c r="M1245">
        <v>4</v>
      </c>
      <c r="N1245">
        <v>0</v>
      </c>
      <c r="O1245">
        <v>0</v>
      </c>
      <c r="P1245">
        <v>1600</v>
      </c>
      <c r="Q1245">
        <v>1600</v>
      </c>
      <c r="R1245">
        <v>200</v>
      </c>
      <c r="S1245">
        <v>0</v>
      </c>
      <c r="T1245">
        <v>250</v>
      </c>
      <c r="U1245">
        <v>450</v>
      </c>
      <c r="V1245">
        <v>0</v>
      </c>
      <c r="W1245" t="s">
        <v>496</v>
      </c>
      <c r="X1245" t="s">
        <v>497</v>
      </c>
      <c r="Y1245" t="s">
        <v>498</v>
      </c>
      <c r="Z1245">
        <v>300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</row>
    <row r="1246" spans="1:34" x14ac:dyDescent="0.25">
      <c r="A1246">
        <v>11203</v>
      </c>
      <c r="B1246" t="s">
        <v>37</v>
      </c>
      <c r="C1246" t="s">
        <v>38</v>
      </c>
      <c r="D1246" s="1">
        <v>43188</v>
      </c>
      <c r="E1246" s="1">
        <v>42580</v>
      </c>
      <c r="F1246">
        <v>2017</v>
      </c>
      <c r="G1246">
        <v>4</v>
      </c>
      <c r="H1246">
        <v>2</v>
      </c>
      <c r="I1246">
        <v>9</v>
      </c>
      <c r="J1246">
        <v>9</v>
      </c>
      <c r="K1246">
        <v>7</v>
      </c>
      <c r="L1246">
        <v>7</v>
      </c>
      <c r="M1246">
        <v>2</v>
      </c>
      <c r="N1246">
        <v>0</v>
      </c>
      <c r="O1246">
        <v>0</v>
      </c>
      <c r="P1246">
        <v>400</v>
      </c>
      <c r="Q1246">
        <v>400</v>
      </c>
      <c r="R1246" t="s">
        <v>499</v>
      </c>
      <c r="S1246">
        <v>0</v>
      </c>
      <c r="T1246">
        <v>0</v>
      </c>
      <c r="U1246">
        <v>0</v>
      </c>
      <c r="V1246">
        <v>0</v>
      </c>
      <c r="W1246" t="s">
        <v>500</v>
      </c>
      <c r="X1246" t="s">
        <v>273</v>
      </c>
      <c r="Y1246" t="s">
        <v>501</v>
      </c>
      <c r="Z1246">
        <v>450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1</v>
      </c>
    </row>
    <row r="1247" spans="1:34" x14ac:dyDescent="0.25">
      <c r="A1247">
        <v>11203</v>
      </c>
      <c r="B1247" t="s">
        <v>37</v>
      </c>
      <c r="C1247" t="s">
        <v>38</v>
      </c>
      <c r="D1247" s="1">
        <v>43188</v>
      </c>
      <c r="E1247" s="1">
        <v>42580</v>
      </c>
      <c r="F1247">
        <v>2017</v>
      </c>
      <c r="G1247">
        <v>3</v>
      </c>
      <c r="H1247">
        <v>1</v>
      </c>
      <c r="I1247">
        <v>2</v>
      </c>
      <c r="J1247">
        <v>2</v>
      </c>
      <c r="K1247">
        <v>0</v>
      </c>
      <c r="L1247">
        <v>0</v>
      </c>
      <c r="M1247">
        <v>2</v>
      </c>
      <c r="N1247">
        <v>0</v>
      </c>
      <c r="O1247">
        <v>0</v>
      </c>
      <c r="P1247">
        <v>800</v>
      </c>
      <c r="Q1247">
        <v>800</v>
      </c>
      <c r="R1247">
        <v>350</v>
      </c>
      <c r="S1247">
        <v>0</v>
      </c>
      <c r="T1247">
        <v>500</v>
      </c>
      <c r="U1247">
        <v>0</v>
      </c>
      <c r="V1247">
        <v>0</v>
      </c>
      <c r="W1247">
        <v>0</v>
      </c>
      <c r="X1247" t="s">
        <v>268</v>
      </c>
      <c r="Y1247" t="s">
        <v>485</v>
      </c>
      <c r="Z1247">
        <v>0</v>
      </c>
      <c r="AA1247">
        <v>0</v>
      </c>
      <c r="AB1247">
        <v>2</v>
      </c>
      <c r="AC1247">
        <v>0</v>
      </c>
      <c r="AD1247">
        <v>0</v>
      </c>
      <c r="AE1247">
        <v>1</v>
      </c>
      <c r="AF1247">
        <v>3</v>
      </c>
      <c r="AG1247">
        <v>0</v>
      </c>
      <c r="AH1247">
        <v>4</v>
      </c>
    </row>
    <row r="1248" spans="1:34" x14ac:dyDescent="0.25">
      <c r="A1248">
        <v>11203</v>
      </c>
      <c r="B1248" t="s">
        <v>37</v>
      </c>
      <c r="C1248" t="s">
        <v>38</v>
      </c>
      <c r="D1248" s="1">
        <v>43188</v>
      </c>
      <c r="E1248" s="1">
        <v>42580</v>
      </c>
      <c r="F1248">
        <v>2017</v>
      </c>
      <c r="G1248">
        <v>2</v>
      </c>
      <c r="H1248">
        <v>1</v>
      </c>
      <c r="I1248">
        <v>2</v>
      </c>
      <c r="J1248">
        <v>2</v>
      </c>
      <c r="K1248">
        <v>0</v>
      </c>
      <c r="L1248">
        <v>0</v>
      </c>
      <c r="M1248">
        <v>2</v>
      </c>
      <c r="N1248">
        <v>0</v>
      </c>
      <c r="O1248">
        <v>0</v>
      </c>
      <c r="P1248">
        <v>800</v>
      </c>
      <c r="Q1248">
        <v>800</v>
      </c>
      <c r="R1248">
        <v>450</v>
      </c>
      <c r="S1248">
        <v>0</v>
      </c>
      <c r="T1248">
        <v>300</v>
      </c>
      <c r="U1248">
        <v>450</v>
      </c>
      <c r="V1248">
        <v>0</v>
      </c>
      <c r="W1248" t="s">
        <v>502</v>
      </c>
      <c r="X1248" t="s">
        <v>268</v>
      </c>
      <c r="Y1248" t="s">
        <v>503</v>
      </c>
      <c r="Z1248" t="s">
        <v>448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>
        <v>2</v>
      </c>
      <c r="AG1248">
        <v>0</v>
      </c>
      <c r="AH1248">
        <v>2</v>
      </c>
    </row>
    <row r="1249" spans="1:34" x14ac:dyDescent="0.25">
      <c r="A1249">
        <v>11203</v>
      </c>
      <c r="B1249" t="s">
        <v>37</v>
      </c>
      <c r="C1249" t="s">
        <v>38</v>
      </c>
      <c r="D1249" s="1">
        <v>43188</v>
      </c>
      <c r="E1249" s="1">
        <v>42580</v>
      </c>
      <c r="F1249">
        <v>2017</v>
      </c>
      <c r="G1249">
        <v>1</v>
      </c>
      <c r="H1249">
        <v>1</v>
      </c>
      <c r="I1249">
        <v>6</v>
      </c>
      <c r="J1249">
        <v>6</v>
      </c>
      <c r="K1249">
        <v>2</v>
      </c>
      <c r="L1249">
        <v>2</v>
      </c>
      <c r="M1249">
        <v>4</v>
      </c>
      <c r="N1249">
        <v>0</v>
      </c>
      <c r="O1249">
        <v>0</v>
      </c>
      <c r="P1249" t="s">
        <v>504</v>
      </c>
      <c r="Q1249" t="s">
        <v>504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505</v>
      </c>
      <c r="Y1249" t="s">
        <v>506</v>
      </c>
      <c r="Z1249">
        <v>0</v>
      </c>
      <c r="AA1249">
        <v>0</v>
      </c>
      <c r="AB1249">
        <v>2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1</v>
      </c>
    </row>
    <row r="1250" spans="1:34" x14ac:dyDescent="0.25">
      <c r="A1250">
        <v>14</v>
      </c>
      <c r="B1250" t="s">
        <v>313</v>
      </c>
      <c r="C1250" t="s">
        <v>314</v>
      </c>
      <c r="D1250" s="1">
        <v>39476</v>
      </c>
      <c r="E1250" t="s">
        <v>35</v>
      </c>
      <c r="F1250">
        <v>2017</v>
      </c>
      <c r="G1250">
        <v>12</v>
      </c>
      <c r="H1250">
        <v>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105</v>
      </c>
      <c r="Y1250" t="s">
        <v>105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14</v>
      </c>
      <c r="B1251" t="s">
        <v>313</v>
      </c>
      <c r="C1251" t="s">
        <v>314</v>
      </c>
      <c r="D1251" s="1">
        <v>39476</v>
      </c>
      <c r="E1251" t="s">
        <v>35</v>
      </c>
      <c r="F1251">
        <v>2017</v>
      </c>
      <c r="G1251">
        <v>11</v>
      </c>
      <c r="H1251">
        <v>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105</v>
      </c>
      <c r="Y1251" t="s">
        <v>105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14</v>
      </c>
      <c r="B1252" t="s">
        <v>313</v>
      </c>
      <c r="C1252" t="s">
        <v>314</v>
      </c>
      <c r="D1252" s="1">
        <v>39476</v>
      </c>
      <c r="E1252" t="s">
        <v>35</v>
      </c>
      <c r="F1252">
        <v>2017</v>
      </c>
      <c r="G1252">
        <v>10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105</v>
      </c>
      <c r="Y1252" t="s">
        <v>105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14</v>
      </c>
      <c r="B1253" t="s">
        <v>313</v>
      </c>
      <c r="C1253" t="s">
        <v>314</v>
      </c>
      <c r="D1253" s="1">
        <v>39476</v>
      </c>
      <c r="E1253" t="s">
        <v>35</v>
      </c>
      <c r="F1253">
        <v>2017</v>
      </c>
      <c r="G1253">
        <v>9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105</v>
      </c>
      <c r="Y1253" t="s">
        <v>105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14</v>
      </c>
      <c r="B1254" t="s">
        <v>313</v>
      </c>
      <c r="C1254" t="s">
        <v>314</v>
      </c>
      <c r="D1254" s="1">
        <v>39476</v>
      </c>
      <c r="E1254" t="s">
        <v>35</v>
      </c>
      <c r="F1254">
        <v>2017</v>
      </c>
      <c r="G1254">
        <v>8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105</v>
      </c>
      <c r="Y1254" t="s">
        <v>105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14</v>
      </c>
      <c r="B1255" t="s">
        <v>313</v>
      </c>
      <c r="C1255" t="s">
        <v>314</v>
      </c>
      <c r="D1255" s="1">
        <v>39476</v>
      </c>
      <c r="E1255" t="s">
        <v>35</v>
      </c>
      <c r="F1255">
        <v>2017</v>
      </c>
      <c r="G1255">
        <v>7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105</v>
      </c>
      <c r="Y1255" t="s">
        <v>105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14</v>
      </c>
      <c r="B1256" t="s">
        <v>313</v>
      </c>
      <c r="C1256" t="s">
        <v>314</v>
      </c>
      <c r="D1256" s="1">
        <v>39476</v>
      </c>
      <c r="E1256" t="s">
        <v>35</v>
      </c>
      <c r="F1256">
        <v>2017</v>
      </c>
      <c r="G1256">
        <v>6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105</v>
      </c>
      <c r="Y1256" t="s">
        <v>105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14</v>
      </c>
      <c r="B1257" t="s">
        <v>313</v>
      </c>
      <c r="C1257" t="s">
        <v>314</v>
      </c>
      <c r="D1257" s="1">
        <v>39476</v>
      </c>
      <c r="E1257" t="s">
        <v>35</v>
      </c>
      <c r="F1257">
        <v>2017</v>
      </c>
      <c r="G1257">
        <v>5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105</v>
      </c>
      <c r="Y1257" t="s">
        <v>105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14</v>
      </c>
      <c r="B1258" t="s">
        <v>313</v>
      </c>
      <c r="C1258" t="s">
        <v>314</v>
      </c>
      <c r="D1258" s="1">
        <v>39476</v>
      </c>
      <c r="E1258" t="s">
        <v>35</v>
      </c>
      <c r="F1258">
        <v>2017</v>
      </c>
      <c r="G1258">
        <v>4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105</v>
      </c>
      <c r="Y1258" t="s">
        <v>105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14</v>
      </c>
      <c r="B1259" t="s">
        <v>313</v>
      </c>
      <c r="C1259" t="s">
        <v>314</v>
      </c>
      <c r="D1259" s="1">
        <v>39476</v>
      </c>
      <c r="E1259" t="s">
        <v>35</v>
      </c>
      <c r="F1259">
        <v>2017</v>
      </c>
      <c r="G1259">
        <v>3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105</v>
      </c>
      <c r="Y1259" t="s">
        <v>105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14</v>
      </c>
      <c r="B1260" t="s">
        <v>313</v>
      </c>
      <c r="C1260" t="s">
        <v>314</v>
      </c>
      <c r="D1260" s="1">
        <v>39476</v>
      </c>
      <c r="E1260" t="s">
        <v>35</v>
      </c>
      <c r="F1260">
        <v>2017</v>
      </c>
      <c r="G1260">
        <v>2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105</v>
      </c>
      <c r="Y1260" t="s">
        <v>105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14</v>
      </c>
      <c r="B1261" t="s">
        <v>313</v>
      </c>
      <c r="C1261" t="s">
        <v>314</v>
      </c>
      <c r="D1261" s="1">
        <v>39476</v>
      </c>
      <c r="E1261" t="s">
        <v>35</v>
      </c>
      <c r="F1261">
        <v>2017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105</v>
      </c>
      <c r="Y1261" t="s">
        <v>105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33</v>
      </c>
      <c r="B1262" t="s">
        <v>241</v>
      </c>
      <c r="C1262" t="s">
        <v>118</v>
      </c>
      <c r="D1262" s="1">
        <v>41274</v>
      </c>
      <c r="E1262" s="1">
        <v>40309</v>
      </c>
      <c r="F1262">
        <v>2017</v>
      </c>
      <c r="G1262">
        <v>12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105</v>
      </c>
      <c r="Y1262" t="s">
        <v>105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33</v>
      </c>
      <c r="B1263" t="s">
        <v>241</v>
      </c>
      <c r="C1263" t="s">
        <v>118</v>
      </c>
      <c r="D1263" s="1">
        <v>41274</v>
      </c>
      <c r="E1263" s="1">
        <v>40309</v>
      </c>
      <c r="F1263">
        <v>2017</v>
      </c>
      <c r="G1263">
        <v>11</v>
      </c>
      <c r="H1263">
        <v>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105</v>
      </c>
      <c r="Y1263" t="s">
        <v>105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33</v>
      </c>
      <c r="B1264" t="s">
        <v>241</v>
      </c>
      <c r="C1264" t="s">
        <v>118</v>
      </c>
      <c r="D1264" s="1">
        <v>41274</v>
      </c>
      <c r="E1264" s="1">
        <v>40309</v>
      </c>
      <c r="F1264">
        <v>2017</v>
      </c>
      <c r="G1264">
        <v>10</v>
      </c>
      <c r="H1264">
        <v>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105</v>
      </c>
      <c r="Y1264" t="s">
        <v>105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33</v>
      </c>
      <c r="B1265" t="s">
        <v>241</v>
      </c>
      <c r="C1265" t="s">
        <v>118</v>
      </c>
      <c r="D1265" s="1">
        <v>41274</v>
      </c>
      <c r="E1265" s="1">
        <v>40309</v>
      </c>
      <c r="F1265">
        <v>2017</v>
      </c>
      <c r="G1265">
        <v>9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105</v>
      </c>
      <c r="Y1265" t="s">
        <v>105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33</v>
      </c>
      <c r="B1266" t="s">
        <v>241</v>
      </c>
      <c r="C1266" t="s">
        <v>118</v>
      </c>
      <c r="D1266" s="1">
        <v>41274</v>
      </c>
      <c r="E1266" s="1">
        <v>40309</v>
      </c>
      <c r="F1266">
        <v>2017</v>
      </c>
      <c r="G1266">
        <v>8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105</v>
      </c>
      <c r="Y1266" t="s">
        <v>105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33</v>
      </c>
      <c r="B1267" t="s">
        <v>241</v>
      </c>
      <c r="C1267" t="s">
        <v>118</v>
      </c>
      <c r="D1267" s="1">
        <v>41274</v>
      </c>
      <c r="E1267" s="1">
        <v>40309</v>
      </c>
      <c r="F1267">
        <v>2017</v>
      </c>
      <c r="G1267">
        <v>7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105</v>
      </c>
      <c r="Y1267" t="s">
        <v>105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33</v>
      </c>
      <c r="B1268" t="s">
        <v>241</v>
      </c>
      <c r="C1268" t="s">
        <v>118</v>
      </c>
      <c r="D1268" s="1">
        <v>41274</v>
      </c>
      <c r="E1268" s="1">
        <v>40309</v>
      </c>
      <c r="F1268">
        <v>2017</v>
      </c>
      <c r="G1268">
        <v>6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105</v>
      </c>
      <c r="Y1268" t="s">
        <v>105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33</v>
      </c>
      <c r="B1269" t="s">
        <v>241</v>
      </c>
      <c r="C1269" t="s">
        <v>118</v>
      </c>
      <c r="D1269" s="1">
        <v>41274</v>
      </c>
      <c r="E1269" s="1">
        <v>40309</v>
      </c>
      <c r="F1269">
        <v>2017</v>
      </c>
      <c r="G1269">
        <v>5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105</v>
      </c>
      <c r="Y1269" t="s">
        <v>105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33</v>
      </c>
      <c r="B1270" t="s">
        <v>241</v>
      </c>
      <c r="C1270" t="s">
        <v>118</v>
      </c>
      <c r="D1270" s="1">
        <v>41274</v>
      </c>
      <c r="E1270" s="1">
        <v>40309</v>
      </c>
      <c r="F1270">
        <v>2017</v>
      </c>
      <c r="G1270">
        <v>4</v>
      </c>
      <c r="H1270">
        <v>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105</v>
      </c>
      <c r="Y1270" t="s">
        <v>105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33</v>
      </c>
      <c r="B1271" t="s">
        <v>241</v>
      </c>
      <c r="C1271" t="s">
        <v>118</v>
      </c>
      <c r="D1271" s="1">
        <v>41274</v>
      </c>
      <c r="E1271" s="1">
        <v>40309</v>
      </c>
      <c r="F1271">
        <v>2017</v>
      </c>
      <c r="G1271">
        <v>3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105</v>
      </c>
      <c r="Y1271" t="s">
        <v>105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33</v>
      </c>
      <c r="B1272" t="s">
        <v>241</v>
      </c>
      <c r="C1272" t="s">
        <v>118</v>
      </c>
      <c r="D1272" s="1">
        <v>41274</v>
      </c>
      <c r="E1272" s="1">
        <v>40309</v>
      </c>
      <c r="F1272">
        <v>2017</v>
      </c>
      <c r="G1272">
        <v>2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105</v>
      </c>
      <c r="Y1272" t="s">
        <v>105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33</v>
      </c>
      <c r="B1273" t="s">
        <v>241</v>
      </c>
      <c r="C1273" t="s">
        <v>118</v>
      </c>
      <c r="D1273" s="1">
        <v>41274</v>
      </c>
      <c r="E1273" s="1">
        <v>40309</v>
      </c>
      <c r="F1273">
        <v>2017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105</v>
      </c>
      <c r="Y1273" t="s">
        <v>105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15</v>
      </c>
      <c r="B1274" t="s">
        <v>507</v>
      </c>
      <c r="C1274" t="s">
        <v>508</v>
      </c>
      <c r="D1274" s="1">
        <v>43186</v>
      </c>
      <c r="E1274" s="1">
        <v>37360</v>
      </c>
      <c r="F1274">
        <v>2017</v>
      </c>
      <c r="G1274">
        <v>12</v>
      </c>
      <c r="H1274">
        <v>4</v>
      </c>
      <c r="I1274">
        <v>3</v>
      </c>
      <c r="J1274">
        <v>3</v>
      </c>
      <c r="K1274">
        <v>1</v>
      </c>
      <c r="L1274">
        <v>1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200</v>
      </c>
      <c r="S1274">
        <v>0</v>
      </c>
      <c r="T1274">
        <v>200</v>
      </c>
      <c r="U1274">
        <v>400</v>
      </c>
      <c r="V1274">
        <v>0</v>
      </c>
      <c r="W1274">
        <v>0</v>
      </c>
      <c r="X1274" t="s">
        <v>105</v>
      </c>
      <c r="Y1274" t="s">
        <v>509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3</v>
      </c>
      <c r="AF1274">
        <v>0</v>
      </c>
      <c r="AG1274">
        <v>0</v>
      </c>
      <c r="AH1274">
        <v>3</v>
      </c>
    </row>
    <row r="1275" spans="1:34" x14ac:dyDescent="0.25">
      <c r="A1275">
        <v>15</v>
      </c>
      <c r="B1275" t="s">
        <v>507</v>
      </c>
      <c r="C1275" t="s">
        <v>508</v>
      </c>
      <c r="D1275" s="1">
        <v>43186</v>
      </c>
      <c r="E1275" s="1">
        <v>37360</v>
      </c>
      <c r="F1275">
        <v>2017</v>
      </c>
      <c r="G1275">
        <v>11</v>
      </c>
      <c r="H1275">
        <v>4</v>
      </c>
      <c r="I1275">
        <v>8</v>
      </c>
      <c r="J1275">
        <v>8</v>
      </c>
      <c r="K1275">
        <v>2</v>
      </c>
      <c r="L1275">
        <v>2</v>
      </c>
      <c r="M1275">
        <v>6</v>
      </c>
      <c r="N1275">
        <v>0</v>
      </c>
      <c r="O1275">
        <v>0</v>
      </c>
      <c r="P1275">
        <v>250</v>
      </c>
      <c r="Q1275">
        <v>250</v>
      </c>
      <c r="R1275">
        <v>2450</v>
      </c>
      <c r="S1275" t="s">
        <v>510</v>
      </c>
      <c r="T1275">
        <v>3100</v>
      </c>
      <c r="U1275">
        <v>200</v>
      </c>
      <c r="V1275">
        <v>0</v>
      </c>
      <c r="W1275">
        <v>0</v>
      </c>
      <c r="X1275" t="s">
        <v>273</v>
      </c>
      <c r="Y1275" t="s">
        <v>511</v>
      </c>
      <c r="Z1275">
        <v>0</v>
      </c>
      <c r="AA1275">
        <v>1</v>
      </c>
      <c r="AB1275">
        <v>12</v>
      </c>
      <c r="AC1275">
        <v>0</v>
      </c>
      <c r="AD1275">
        <v>2</v>
      </c>
      <c r="AE1275">
        <v>10</v>
      </c>
      <c r="AF1275">
        <v>1</v>
      </c>
      <c r="AG1275">
        <v>0</v>
      </c>
      <c r="AH1275">
        <v>11</v>
      </c>
    </row>
    <row r="1276" spans="1:34" x14ac:dyDescent="0.25">
      <c r="A1276">
        <v>15</v>
      </c>
      <c r="B1276" t="s">
        <v>507</v>
      </c>
      <c r="C1276" t="s">
        <v>508</v>
      </c>
      <c r="D1276" s="1">
        <v>43186</v>
      </c>
      <c r="E1276" s="1">
        <v>37360</v>
      </c>
      <c r="F1276">
        <v>2017</v>
      </c>
      <c r="G1276">
        <v>10</v>
      </c>
      <c r="H1276">
        <v>4</v>
      </c>
      <c r="I1276">
        <v>8</v>
      </c>
      <c r="J1276">
        <v>8</v>
      </c>
      <c r="K1276">
        <v>5</v>
      </c>
      <c r="L1276">
        <v>5</v>
      </c>
      <c r="M1276">
        <v>3</v>
      </c>
      <c r="N1276">
        <v>0</v>
      </c>
      <c r="O1276">
        <v>0</v>
      </c>
      <c r="P1276">
        <v>1600</v>
      </c>
      <c r="Q1276">
        <v>1600</v>
      </c>
      <c r="R1276">
        <v>400</v>
      </c>
      <c r="S1276">
        <v>450</v>
      </c>
      <c r="T1276">
        <v>400</v>
      </c>
      <c r="U1276">
        <v>0</v>
      </c>
      <c r="V1276">
        <v>0</v>
      </c>
      <c r="W1276">
        <v>0</v>
      </c>
      <c r="X1276" t="s">
        <v>512</v>
      </c>
      <c r="Y1276" t="s">
        <v>513</v>
      </c>
      <c r="Z1276">
        <v>0</v>
      </c>
      <c r="AA1276">
        <v>0</v>
      </c>
      <c r="AB1276">
        <v>2</v>
      </c>
      <c r="AC1276">
        <v>0</v>
      </c>
      <c r="AD1276">
        <v>1</v>
      </c>
      <c r="AE1276">
        <v>7</v>
      </c>
      <c r="AF1276">
        <v>0</v>
      </c>
      <c r="AG1276">
        <v>0</v>
      </c>
      <c r="AH1276">
        <v>7</v>
      </c>
    </row>
    <row r="1277" spans="1:34" x14ac:dyDescent="0.25">
      <c r="A1277">
        <v>15</v>
      </c>
      <c r="B1277" t="s">
        <v>507</v>
      </c>
      <c r="C1277" t="s">
        <v>508</v>
      </c>
      <c r="D1277" s="1">
        <v>43186</v>
      </c>
      <c r="E1277" s="1">
        <v>37360</v>
      </c>
      <c r="F1277">
        <v>2017</v>
      </c>
      <c r="G1277">
        <v>9</v>
      </c>
      <c r="H1277">
        <v>3</v>
      </c>
      <c r="I1277">
        <v>4</v>
      </c>
      <c r="J1277">
        <v>4</v>
      </c>
      <c r="K1277">
        <v>0</v>
      </c>
      <c r="L1277">
        <v>0</v>
      </c>
      <c r="M1277">
        <v>4</v>
      </c>
      <c r="N1277">
        <v>0</v>
      </c>
      <c r="O1277">
        <v>0</v>
      </c>
      <c r="P1277">
        <v>800</v>
      </c>
      <c r="Q1277">
        <v>800</v>
      </c>
      <c r="R1277">
        <v>0</v>
      </c>
      <c r="S1277">
        <v>300</v>
      </c>
      <c r="T1277">
        <v>0</v>
      </c>
      <c r="U1277">
        <v>0</v>
      </c>
      <c r="V1277">
        <v>0</v>
      </c>
      <c r="W1277">
        <v>0</v>
      </c>
      <c r="X1277" t="s">
        <v>514</v>
      </c>
      <c r="Y1277" t="s">
        <v>503</v>
      </c>
      <c r="Z1277">
        <v>0</v>
      </c>
      <c r="AA1277">
        <v>0</v>
      </c>
      <c r="AB1277">
        <v>0</v>
      </c>
      <c r="AC1277">
        <v>0</v>
      </c>
      <c r="AD1277">
        <v>3</v>
      </c>
      <c r="AE1277">
        <v>6</v>
      </c>
      <c r="AF1277">
        <v>1</v>
      </c>
      <c r="AG1277">
        <v>0</v>
      </c>
      <c r="AH1277">
        <v>7</v>
      </c>
    </row>
    <row r="1278" spans="1:34" x14ac:dyDescent="0.25">
      <c r="A1278">
        <v>15</v>
      </c>
      <c r="B1278" t="s">
        <v>507</v>
      </c>
      <c r="C1278" t="s">
        <v>508</v>
      </c>
      <c r="D1278" s="1">
        <v>43186</v>
      </c>
      <c r="E1278" s="1">
        <v>37360</v>
      </c>
      <c r="F1278">
        <v>2017</v>
      </c>
      <c r="G1278">
        <v>8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105</v>
      </c>
      <c r="Y1278" t="s">
        <v>105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6</v>
      </c>
      <c r="AF1278">
        <v>0</v>
      </c>
      <c r="AG1278">
        <v>0</v>
      </c>
      <c r="AH1278">
        <v>6</v>
      </c>
    </row>
    <row r="1279" spans="1:34" x14ac:dyDescent="0.25">
      <c r="A1279">
        <v>15</v>
      </c>
      <c r="B1279" t="s">
        <v>507</v>
      </c>
      <c r="C1279" t="s">
        <v>508</v>
      </c>
      <c r="D1279" s="1">
        <v>43186</v>
      </c>
      <c r="E1279" s="1">
        <v>37360</v>
      </c>
      <c r="F1279">
        <v>2017</v>
      </c>
      <c r="G1279">
        <v>7</v>
      </c>
      <c r="H1279">
        <v>3</v>
      </c>
      <c r="I1279">
        <v>6</v>
      </c>
      <c r="J1279">
        <v>6</v>
      </c>
      <c r="K1279">
        <v>4</v>
      </c>
      <c r="L1279">
        <v>4</v>
      </c>
      <c r="M1279">
        <v>2</v>
      </c>
      <c r="N1279">
        <v>0</v>
      </c>
      <c r="O1279">
        <v>0</v>
      </c>
      <c r="P1279">
        <v>800</v>
      </c>
      <c r="Q1279">
        <v>800</v>
      </c>
      <c r="R1279">
        <v>950</v>
      </c>
      <c r="S1279">
        <v>300</v>
      </c>
      <c r="T1279">
        <v>1200</v>
      </c>
      <c r="U1279">
        <v>0</v>
      </c>
      <c r="V1279">
        <v>0</v>
      </c>
      <c r="W1279">
        <v>0</v>
      </c>
      <c r="X1279" t="s">
        <v>514</v>
      </c>
      <c r="Y1279" t="s">
        <v>515</v>
      </c>
      <c r="Z1279">
        <v>0</v>
      </c>
      <c r="AA1279">
        <v>0</v>
      </c>
      <c r="AB1279">
        <v>5</v>
      </c>
      <c r="AC1279">
        <v>0</v>
      </c>
      <c r="AD1279">
        <v>3</v>
      </c>
      <c r="AE1279">
        <v>4</v>
      </c>
      <c r="AF1279">
        <v>1</v>
      </c>
      <c r="AG1279">
        <v>0</v>
      </c>
      <c r="AH1279">
        <v>5</v>
      </c>
    </row>
    <row r="1280" spans="1:34" x14ac:dyDescent="0.25">
      <c r="A1280">
        <v>15</v>
      </c>
      <c r="B1280" t="s">
        <v>507</v>
      </c>
      <c r="C1280" t="s">
        <v>508</v>
      </c>
      <c r="D1280" s="1">
        <v>43186</v>
      </c>
      <c r="E1280" s="1">
        <v>37360</v>
      </c>
      <c r="F1280">
        <v>2017</v>
      </c>
      <c r="G1280">
        <v>6</v>
      </c>
      <c r="H1280">
        <v>2</v>
      </c>
      <c r="I1280">
        <v>4</v>
      </c>
      <c r="J1280">
        <v>4</v>
      </c>
      <c r="K1280">
        <v>3</v>
      </c>
      <c r="L1280">
        <v>3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105</v>
      </c>
      <c r="Y1280" t="s">
        <v>105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5</v>
      </c>
      <c r="AF1280">
        <v>2</v>
      </c>
      <c r="AG1280">
        <v>0</v>
      </c>
      <c r="AH1280">
        <v>7</v>
      </c>
    </row>
    <row r="1281" spans="1:34" x14ac:dyDescent="0.25">
      <c r="A1281">
        <v>15</v>
      </c>
      <c r="B1281" t="s">
        <v>507</v>
      </c>
      <c r="C1281" t="s">
        <v>508</v>
      </c>
      <c r="D1281" s="1">
        <v>43186</v>
      </c>
      <c r="E1281" s="1">
        <v>37360</v>
      </c>
      <c r="F1281">
        <v>2017</v>
      </c>
      <c r="G1281">
        <v>5</v>
      </c>
      <c r="H1281">
        <v>2</v>
      </c>
      <c r="I1281">
        <v>6</v>
      </c>
      <c r="J1281">
        <v>6</v>
      </c>
      <c r="K1281">
        <v>5</v>
      </c>
      <c r="L1281">
        <v>5</v>
      </c>
      <c r="M1281">
        <v>1</v>
      </c>
      <c r="N1281">
        <v>0</v>
      </c>
      <c r="O1281">
        <v>0</v>
      </c>
      <c r="P1281">
        <v>400</v>
      </c>
      <c r="Q1281">
        <v>400</v>
      </c>
      <c r="R1281">
        <v>0</v>
      </c>
      <c r="S1281">
        <v>150</v>
      </c>
      <c r="T1281">
        <v>0</v>
      </c>
      <c r="U1281">
        <v>0</v>
      </c>
      <c r="V1281" t="s">
        <v>516</v>
      </c>
      <c r="W1281" t="s">
        <v>517</v>
      </c>
      <c r="X1281" t="s">
        <v>208</v>
      </c>
      <c r="Y1281" t="s">
        <v>408</v>
      </c>
      <c r="Z1281">
        <v>0</v>
      </c>
      <c r="AA1281">
        <v>0</v>
      </c>
      <c r="AB1281">
        <v>0</v>
      </c>
      <c r="AC1281">
        <v>0</v>
      </c>
      <c r="AD1281">
        <v>2</v>
      </c>
      <c r="AE1281">
        <v>4</v>
      </c>
      <c r="AF1281">
        <v>2</v>
      </c>
      <c r="AG1281">
        <v>0</v>
      </c>
      <c r="AH1281">
        <v>6</v>
      </c>
    </row>
    <row r="1282" spans="1:34" x14ac:dyDescent="0.25">
      <c r="A1282">
        <v>15</v>
      </c>
      <c r="B1282" t="s">
        <v>507</v>
      </c>
      <c r="C1282" t="s">
        <v>508</v>
      </c>
      <c r="D1282" s="1">
        <v>43186</v>
      </c>
      <c r="E1282" s="1">
        <v>37360</v>
      </c>
      <c r="F1282">
        <v>2017</v>
      </c>
      <c r="G1282">
        <v>4</v>
      </c>
      <c r="H1282">
        <v>2</v>
      </c>
      <c r="I1282">
        <v>7</v>
      </c>
      <c r="J1282">
        <v>7</v>
      </c>
      <c r="K1282">
        <v>7</v>
      </c>
      <c r="L1282">
        <v>7</v>
      </c>
      <c r="M1282">
        <v>0</v>
      </c>
      <c r="N1282">
        <v>0</v>
      </c>
      <c r="O1282">
        <v>0</v>
      </c>
      <c r="P1282">
        <v>800</v>
      </c>
      <c r="Q1282">
        <v>800</v>
      </c>
      <c r="R1282">
        <v>0</v>
      </c>
      <c r="S1282">
        <v>300</v>
      </c>
      <c r="T1282">
        <v>0</v>
      </c>
      <c r="U1282">
        <v>0</v>
      </c>
      <c r="V1282">
        <v>0</v>
      </c>
      <c r="W1282">
        <v>0</v>
      </c>
      <c r="X1282" t="s">
        <v>514</v>
      </c>
      <c r="Y1282" t="s">
        <v>503</v>
      </c>
      <c r="Z1282">
        <v>0</v>
      </c>
      <c r="AA1282">
        <v>0</v>
      </c>
      <c r="AB1282">
        <v>0</v>
      </c>
      <c r="AC1282">
        <v>0</v>
      </c>
      <c r="AD1282">
        <v>3</v>
      </c>
      <c r="AE1282">
        <v>1</v>
      </c>
      <c r="AF1282">
        <v>0</v>
      </c>
      <c r="AG1282">
        <v>0</v>
      </c>
      <c r="AH1282">
        <v>1</v>
      </c>
    </row>
    <row r="1283" spans="1:34" x14ac:dyDescent="0.25">
      <c r="A1283">
        <v>15</v>
      </c>
      <c r="B1283" t="s">
        <v>507</v>
      </c>
      <c r="C1283" t="s">
        <v>508</v>
      </c>
      <c r="D1283" s="1">
        <v>43186</v>
      </c>
      <c r="E1283" s="1">
        <v>37360</v>
      </c>
      <c r="F1283">
        <v>2017</v>
      </c>
      <c r="G1283">
        <v>3</v>
      </c>
      <c r="H1283">
        <v>1</v>
      </c>
      <c r="I1283">
        <v>3</v>
      </c>
      <c r="J1283">
        <v>2</v>
      </c>
      <c r="K1283">
        <v>2</v>
      </c>
      <c r="L1283">
        <v>2</v>
      </c>
      <c r="M1283">
        <v>0</v>
      </c>
      <c r="N1283">
        <v>0</v>
      </c>
      <c r="O1283">
        <v>1</v>
      </c>
      <c r="P1283">
        <v>1000</v>
      </c>
      <c r="Q1283">
        <v>0</v>
      </c>
      <c r="R1283">
        <v>0</v>
      </c>
      <c r="S1283">
        <v>200</v>
      </c>
      <c r="T1283">
        <v>0</v>
      </c>
      <c r="U1283">
        <v>0</v>
      </c>
      <c r="V1283">
        <v>0</v>
      </c>
      <c r="W1283">
        <v>0</v>
      </c>
      <c r="X1283" t="s">
        <v>123</v>
      </c>
      <c r="Y1283" t="s">
        <v>518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9</v>
      </c>
      <c r="AF1283">
        <v>6</v>
      </c>
      <c r="AG1283">
        <v>0</v>
      </c>
      <c r="AH1283">
        <v>15</v>
      </c>
    </row>
    <row r="1284" spans="1:34" x14ac:dyDescent="0.25">
      <c r="A1284">
        <v>15</v>
      </c>
      <c r="B1284" t="s">
        <v>507</v>
      </c>
      <c r="C1284" t="s">
        <v>508</v>
      </c>
      <c r="D1284" s="1">
        <v>43186</v>
      </c>
      <c r="E1284" s="1">
        <v>37360</v>
      </c>
      <c r="F1284">
        <v>2017</v>
      </c>
      <c r="G1284">
        <v>2</v>
      </c>
      <c r="H1284">
        <v>1</v>
      </c>
      <c r="I1284">
        <v>4</v>
      </c>
      <c r="J1284">
        <v>4</v>
      </c>
      <c r="K1284">
        <v>2</v>
      </c>
      <c r="L1284">
        <v>2</v>
      </c>
      <c r="M1284">
        <v>2</v>
      </c>
      <c r="N1284">
        <v>0</v>
      </c>
      <c r="O1284">
        <v>0</v>
      </c>
      <c r="P1284">
        <v>400</v>
      </c>
      <c r="Q1284">
        <v>400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273</v>
      </c>
      <c r="Y1284" t="s">
        <v>501</v>
      </c>
      <c r="Z1284">
        <v>0</v>
      </c>
      <c r="AA1284">
        <v>0</v>
      </c>
      <c r="AB1284">
        <v>0</v>
      </c>
      <c r="AC1284">
        <v>0</v>
      </c>
      <c r="AD1284">
        <v>5</v>
      </c>
      <c r="AE1284">
        <v>3</v>
      </c>
      <c r="AF1284">
        <v>6</v>
      </c>
      <c r="AG1284">
        <v>1</v>
      </c>
      <c r="AH1284">
        <v>10</v>
      </c>
    </row>
    <row r="1285" spans="1:34" x14ac:dyDescent="0.25">
      <c r="A1285">
        <v>15</v>
      </c>
      <c r="B1285" t="s">
        <v>507</v>
      </c>
      <c r="C1285" t="s">
        <v>508</v>
      </c>
      <c r="D1285" s="1">
        <v>43186</v>
      </c>
      <c r="E1285" s="1">
        <v>37360</v>
      </c>
      <c r="F1285">
        <v>2017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105</v>
      </c>
      <c r="Y1285" t="s">
        <v>105</v>
      </c>
      <c r="Z1285">
        <v>0</v>
      </c>
      <c r="AA1285">
        <v>0</v>
      </c>
      <c r="AB1285">
        <v>0</v>
      </c>
      <c r="AC1285">
        <v>0</v>
      </c>
      <c r="AD1285">
        <v>6</v>
      </c>
      <c r="AE1285">
        <v>2</v>
      </c>
      <c r="AF1285">
        <v>4</v>
      </c>
      <c r="AG1285">
        <v>0</v>
      </c>
      <c r="AH1285">
        <v>6</v>
      </c>
    </row>
    <row r="1286" spans="1:34" x14ac:dyDescent="0.25">
      <c r="A1286">
        <v>40</v>
      </c>
      <c r="B1286" t="s">
        <v>40</v>
      </c>
      <c r="C1286" t="s">
        <v>41</v>
      </c>
      <c r="D1286" s="1">
        <v>43186</v>
      </c>
      <c r="E1286" t="s">
        <v>35</v>
      </c>
      <c r="F1286">
        <v>2017</v>
      </c>
      <c r="G1286">
        <v>12</v>
      </c>
      <c r="H1286">
        <v>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325</v>
      </c>
      <c r="S1286">
        <v>0</v>
      </c>
      <c r="T1286">
        <v>400</v>
      </c>
      <c r="U1286">
        <v>300</v>
      </c>
      <c r="V1286">
        <v>0</v>
      </c>
      <c r="W1286">
        <v>0</v>
      </c>
      <c r="X1286" t="s">
        <v>105</v>
      </c>
      <c r="Y1286" t="s">
        <v>519</v>
      </c>
      <c r="Z1286">
        <v>0</v>
      </c>
      <c r="AA1286">
        <v>1</v>
      </c>
      <c r="AB1286">
        <v>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40</v>
      </c>
      <c r="B1287" t="s">
        <v>40</v>
      </c>
      <c r="C1287" t="s">
        <v>41</v>
      </c>
      <c r="D1287" s="1">
        <v>43186</v>
      </c>
      <c r="E1287" t="s">
        <v>35</v>
      </c>
      <c r="F1287">
        <v>2017</v>
      </c>
      <c r="G1287">
        <v>11</v>
      </c>
      <c r="H1287">
        <v>4</v>
      </c>
      <c r="I1287">
        <v>4</v>
      </c>
      <c r="J1287">
        <v>4</v>
      </c>
      <c r="K1287">
        <v>2</v>
      </c>
      <c r="L1287">
        <v>2</v>
      </c>
      <c r="M1287">
        <v>2</v>
      </c>
      <c r="N1287">
        <v>0</v>
      </c>
      <c r="O1287">
        <v>0</v>
      </c>
      <c r="P1287">
        <v>675</v>
      </c>
      <c r="Q1287">
        <v>675</v>
      </c>
      <c r="R1287">
        <v>680</v>
      </c>
      <c r="S1287">
        <v>0</v>
      </c>
      <c r="T1287">
        <v>600</v>
      </c>
      <c r="U1287">
        <v>0</v>
      </c>
      <c r="V1287">
        <v>0</v>
      </c>
      <c r="W1287">
        <v>0</v>
      </c>
      <c r="X1287" t="s">
        <v>520</v>
      </c>
      <c r="Y1287" t="s">
        <v>521</v>
      </c>
      <c r="Z1287">
        <v>0</v>
      </c>
      <c r="AA1287">
        <v>0</v>
      </c>
      <c r="AB1287">
        <v>3</v>
      </c>
      <c r="AC1287">
        <v>0</v>
      </c>
      <c r="AD1287">
        <v>0</v>
      </c>
      <c r="AE1287">
        <v>0</v>
      </c>
      <c r="AF1287">
        <v>4</v>
      </c>
      <c r="AG1287">
        <v>0</v>
      </c>
      <c r="AH1287">
        <v>4</v>
      </c>
    </row>
    <row r="1288" spans="1:34" x14ac:dyDescent="0.25">
      <c r="A1288">
        <v>40</v>
      </c>
      <c r="B1288" t="s">
        <v>40</v>
      </c>
      <c r="C1288" t="s">
        <v>41</v>
      </c>
      <c r="D1288" s="1">
        <v>43186</v>
      </c>
      <c r="E1288" t="s">
        <v>35</v>
      </c>
      <c r="F1288">
        <v>2017</v>
      </c>
      <c r="G1288">
        <v>10</v>
      </c>
      <c r="H1288">
        <v>4</v>
      </c>
      <c r="I1288">
        <v>4</v>
      </c>
      <c r="J1288">
        <v>4</v>
      </c>
      <c r="K1288">
        <v>0</v>
      </c>
      <c r="L1288">
        <v>0</v>
      </c>
      <c r="M1288">
        <v>4</v>
      </c>
      <c r="N1288">
        <v>0</v>
      </c>
      <c r="O1288">
        <v>0</v>
      </c>
      <c r="P1288">
        <v>1400</v>
      </c>
      <c r="Q1288">
        <v>1400</v>
      </c>
      <c r="R1288">
        <v>200</v>
      </c>
      <c r="S1288">
        <v>250</v>
      </c>
      <c r="T1288">
        <v>200</v>
      </c>
      <c r="U1288">
        <v>0</v>
      </c>
      <c r="V1288">
        <v>0</v>
      </c>
      <c r="W1288">
        <v>0</v>
      </c>
      <c r="X1288" t="s">
        <v>522</v>
      </c>
      <c r="Y1288" t="s">
        <v>523</v>
      </c>
      <c r="Z1288">
        <v>0</v>
      </c>
      <c r="AA1288">
        <v>0</v>
      </c>
      <c r="AB1288">
        <v>1</v>
      </c>
      <c r="AC1288">
        <v>0</v>
      </c>
      <c r="AD1288">
        <v>2</v>
      </c>
      <c r="AE1288">
        <v>0</v>
      </c>
      <c r="AF1288">
        <v>3</v>
      </c>
      <c r="AG1288">
        <v>0</v>
      </c>
      <c r="AH1288">
        <v>3</v>
      </c>
    </row>
    <row r="1289" spans="1:34" x14ac:dyDescent="0.25">
      <c r="A1289">
        <v>40</v>
      </c>
      <c r="B1289" t="s">
        <v>40</v>
      </c>
      <c r="C1289" t="s">
        <v>41</v>
      </c>
      <c r="D1289" s="1">
        <v>43186</v>
      </c>
      <c r="E1289" t="s">
        <v>35</v>
      </c>
      <c r="F1289">
        <v>2017</v>
      </c>
      <c r="G1289">
        <v>9</v>
      </c>
      <c r="H1289">
        <v>3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1200</v>
      </c>
      <c r="Q1289">
        <v>1200</v>
      </c>
      <c r="R1289">
        <v>125</v>
      </c>
      <c r="S1289">
        <v>425</v>
      </c>
      <c r="T1289">
        <v>200</v>
      </c>
      <c r="U1289">
        <v>0</v>
      </c>
      <c r="V1289">
        <v>0</v>
      </c>
      <c r="W1289">
        <v>0</v>
      </c>
      <c r="X1289" t="s">
        <v>524</v>
      </c>
      <c r="Y1289" t="s">
        <v>424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4</v>
      </c>
      <c r="AG1289">
        <v>0</v>
      </c>
      <c r="AH1289">
        <v>4</v>
      </c>
    </row>
    <row r="1290" spans="1:34" x14ac:dyDescent="0.25">
      <c r="A1290">
        <v>40</v>
      </c>
      <c r="B1290" t="s">
        <v>40</v>
      </c>
      <c r="C1290" t="s">
        <v>41</v>
      </c>
      <c r="D1290" s="1">
        <v>43186</v>
      </c>
      <c r="E1290" t="s">
        <v>35</v>
      </c>
      <c r="F1290">
        <v>2017</v>
      </c>
      <c r="G1290">
        <v>8</v>
      </c>
      <c r="H1290">
        <v>3</v>
      </c>
      <c r="I1290">
        <v>3</v>
      </c>
      <c r="J1290">
        <v>3</v>
      </c>
      <c r="K1290">
        <v>1</v>
      </c>
      <c r="L1290">
        <v>1</v>
      </c>
      <c r="M1290">
        <v>2</v>
      </c>
      <c r="N1290">
        <v>0</v>
      </c>
      <c r="O1290">
        <v>0</v>
      </c>
      <c r="P1290">
        <v>400</v>
      </c>
      <c r="Q1290">
        <v>400</v>
      </c>
      <c r="R1290">
        <v>175</v>
      </c>
      <c r="S1290" t="s">
        <v>267</v>
      </c>
      <c r="T1290">
        <v>200</v>
      </c>
      <c r="U1290">
        <v>0</v>
      </c>
      <c r="V1290">
        <v>0</v>
      </c>
      <c r="W1290">
        <v>0</v>
      </c>
      <c r="X1290" t="s">
        <v>273</v>
      </c>
      <c r="Y1290" t="s">
        <v>509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40</v>
      </c>
      <c r="B1291" t="s">
        <v>40</v>
      </c>
      <c r="C1291" t="s">
        <v>41</v>
      </c>
      <c r="D1291" s="1">
        <v>43186</v>
      </c>
      <c r="E1291" t="s">
        <v>35</v>
      </c>
      <c r="F1291">
        <v>2017</v>
      </c>
      <c r="G1291">
        <v>7</v>
      </c>
      <c r="H1291">
        <v>3</v>
      </c>
      <c r="I1291">
        <v>4</v>
      </c>
      <c r="J1291">
        <v>4</v>
      </c>
      <c r="K1291">
        <v>0</v>
      </c>
      <c r="L1291">
        <v>0</v>
      </c>
      <c r="M1291">
        <v>4</v>
      </c>
      <c r="N1291">
        <v>0</v>
      </c>
      <c r="O1291">
        <v>0</v>
      </c>
      <c r="P1291">
        <v>1200</v>
      </c>
      <c r="Q1291">
        <v>1200</v>
      </c>
      <c r="R1291">
        <v>200</v>
      </c>
      <c r="S1291">
        <v>0</v>
      </c>
      <c r="T1291" t="s">
        <v>525</v>
      </c>
      <c r="U1291">
        <v>200</v>
      </c>
      <c r="V1291">
        <v>0</v>
      </c>
      <c r="W1291">
        <v>0</v>
      </c>
      <c r="X1291" t="s">
        <v>123</v>
      </c>
      <c r="Y1291" t="s">
        <v>526</v>
      </c>
      <c r="Z1291">
        <v>150</v>
      </c>
      <c r="AA1291">
        <v>1</v>
      </c>
      <c r="AB1291">
        <v>3</v>
      </c>
      <c r="AC1291">
        <v>0</v>
      </c>
      <c r="AD1291">
        <v>3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40</v>
      </c>
      <c r="B1292" t="s">
        <v>40</v>
      </c>
      <c r="C1292" t="s">
        <v>41</v>
      </c>
      <c r="D1292" s="1">
        <v>43186</v>
      </c>
      <c r="E1292" t="s">
        <v>35</v>
      </c>
      <c r="F1292">
        <v>2017</v>
      </c>
      <c r="G1292">
        <v>6</v>
      </c>
      <c r="H1292">
        <v>2</v>
      </c>
      <c r="I1292">
        <v>3</v>
      </c>
      <c r="J1292">
        <v>2</v>
      </c>
      <c r="K1292">
        <v>0</v>
      </c>
      <c r="L1292">
        <v>0</v>
      </c>
      <c r="M1292">
        <v>2</v>
      </c>
      <c r="N1292">
        <v>0</v>
      </c>
      <c r="O1292">
        <v>1</v>
      </c>
      <c r="P1292">
        <v>1300</v>
      </c>
      <c r="Q1292">
        <v>800</v>
      </c>
      <c r="R1292" t="s">
        <v>527</v>
      </c>
      <c r="S1292">
        <v>125</v>
      </c>
      <c r="T1292">
        <v>600</v>
      </c>
      <c r="U1292">
        <v>0</v>
      </c>
      <c r="V1292">
        <v>0</v>
      </c>
      <c r="W1292">
        <v>0</v>
      </c>
      <c r="X1292" t="s">
        <v>528</v>
      </c>
      <c r="Y1292" t="s">
        <v>529</v>
      </c>
      <c r="Z1292">
        <v>0</v>
      </c>
      <c r="AA1292">
        <v>0</v>
      </c>
      <c r="AB1292">
        <v>3</v>
      </c>
      <c r="AC1292">
        <v>0</v>
      </c>
      <c r="AD1292">
        <v>0</v>
      </c>
      <c r="AE1292">
        <v>0</v>
      </c>
      <c r="AF1292">
        <v>3</v>
      </c>
      <c r="AG1292">
        <v>0</v>
      </c>
      <c r="AH1292">
        <v>3</v>
      </c>
    </row>
    <row r="1293" spans="1:34" x14ac:dyDescent="0.25">
      <c r="A1293">
        <v>40</v>
      </c>
      <c r="B1293" t="s">
        <v>40</v>
      </c>
      <c r="C1293" t="s">
        <v>41</v>
      </c>
      <c r="D1293" s="1">
        <v>43186</v>
      </c>
      <c r="E1293" t="s">
        <v>35</v>
      </c>
      <c r="F1293">
        <v>2017</v>
      </c>
      <c r="G1293">
        <v>5</v>
      </c>
      <c r="H1293">
        <v>2</v>
      </c>
      <c r="I1293">
        <v>4</v>
      </c>
      <c r="J1293">
        <v>4</v>
      </c>
      <c r="K1293">
        <v>1</v>
      </c>
      <c r="L1293">
        <v>1</v>
      </c>
      <c r="M1293">
        <v>3</v>
      </c>
      <c r="N1293">
        <v>0</v>
      </c>
      <c r="O1293">
        <v>0</v>
      </c>
      <c r="P1293">
        <v>800</v>
      </c>
      <c r="Q1293">
        <v>800</v>
      </c>
      <c r="R1293">
        <v>625</v>
      </c>
      <c r="S1293">
        <v>125</v>
      </c>
      <c r="T1293">
        <v>600</v>
      </c>
      <c r="U1293">
        <v>0</v>
      </c>
      <c r="V1293">
        <v>0</v>
      </c>
      <c r="W1293">
        <v>0</v>
      </c>
      <c r="X1293" t="s">
        <v>530</v>
      </c>
      <c r="Y1293" t="s">
        <v>531</v>
      </c>
      <c r="Z1293">
        <v>0</v>
      </c>
      <c r="AA1293">
        <v>0</v>
      </c>
      <c r="AB1293">
        <v>3</v>
      </c>
      <c r="AC1293">
        <v>0</v>
      </c>
      <c r="AD1293">
        <v>2</v>
      </c>
      <c r="AE1293">
        <v>0</v>
      </c>
      <c r="AF1293">
        <v>3</v>
      </c>
      <c r="AG1293">
        <v>0</v>
      </c>
      <c r="AH1293">
        <v>3</v>
      </c>
    </row>
    <row r="1294" spans="1:34" x14ac:dyDescent="0.25">
      <c r="A1294">
        <v>40</v>
      </c>
      <c r="B1294" t="s">
        <v>40</v>
      </c>
      <c r="C1294" t="s">
        <v>41</v>
      </c>
      <c r="D1294" s="1">
        <v>43186</v>
      </c>
      <c r="E1294" t="s">
        <v>35</v>
      </c>
      <c r="F1294">
        <v>2017</v>
      </c>
      <c r="G1294">
        <v>4</v>
      </c>
      <c r="H1294">
        <v>2</v>
      </c>
      <c r="I1294">
        <v>1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845</v>
      </c>
      <c r="Q1294">
        <v>275</v>
      </c>
      <c r="R1294">
        <v>200</v>
      </c>
      <c r="S1294">
        <v>125</v>
      </c>
      <c r="T1294">
        <v>200</v>
      </c>
      <c r="U1294">
        <v>0</v>
      </c>
      <c r="V1294">
        <v>0</v>
      </c>
      <c r="W1294">
        <v>0</v>
      </c>
      <c r="X1294" t="s">
        <v>532</v>
      </c>
      <c r="Y1294" t="s">
        <v>533</v>
      </c>
      <c r="Z1294">
        <v>0</v>
      </c>
      <c r="AA1294">
        <v>0</v>
      </c>
      <c r="AB1294">
        <v>1</v>
      </c>
      <c r="AC1294">
        <v>0</v>
      </c>
      <c r="AD1294">
        <v>2</v>
      </c>
      <c r="AE1294">
        <v>0</v>
      </c>
      <c r="AF1294">
        <v>2</v>
      </c>
      <c r="AG1294">
        <v>0</v>
      </c>
      <c r="AH1294">
        <v>2</v>
      </c>
    </row>
    <row r="1295" spans="1:34" x14ac:dyDescent="0.25">
      <c r="A1295">
        <v>40</v>
      </c>
      <c r="B1295" t="s">
        <v>40</v>
      </c>
      <c r="C1295" t="s">
        <v>41</v>
      </c>
      <c r="D1295" s="1">
        <v>43186</v>
      </c>
      <c r="E1295" t="s">
        <v>35</v>
      </c>
      <c r="F1295">
        <v>2017</v>
      </c>
      <c r="G1295">
        <v>3</v>
      </c>
      <c r="H1295">
        <v>1</v>
      </c>
      <c r="I1295">
        <v>3</v>
      </c>
      <c r="J1295">
        <v>3</v>
      </c>
      <c r="K1295">
        <v>0</v>
      </c>
      <c r="L1295">
        <v>0</v>
      </c>
      <c r="M1295">
        <v>3</v>
      </c>
      <c r="N1295">
        <v>0</v>
      </c>
      <c r="O1295">
        <v>0</v>
      </c>
      <c r="P1295">
        <v>1250</v>
      </c>
      <c r="Q1295">
        <v>1250</v>
      </c>
      <c r="R1295" t="s">
        <v>534</v>
      </c>
      <c r="S1295">
        <v>375</v>
      </c>
      <c r="T1295">
        <v>800</v>
      </c>
      <c r="U1295">
        <v>0</v>
      </c>
      <c r="V1295">
        <v>0</v>
      </c>
      <c r="W1295">
        <v>0</v>
      </c>
      <c r="X1295" t="s">
        <v>524</v>
      </c>
      <c r="Y1295" t="s">
        <v>535</v>
      </c>
      <c r="Z1295">
        <v>0</v>
      </c>
      <c r="AA1295">
        <v>1</v>
      </c>
      <c r="AB1295">
        <v>3</v>
      </c>
      <c r="AC1295">
        <v>0</v>
      </c>
      <c r="AD1295">
        <v>0</v>
      </c>
      <c r="AE1295">
        <v>0</v>
      </c>
      <c r="AF1295">
        <v>2</v>
      </c>
      <c r="AG1295">
        <v>0</v>
      </c>
      <c r="AH1295">
        <v>2</v>
      </c>
    </row>
    <row r="1296" spans="1:34" x14ac:dyDescent="0.25">
      <c r="A1296">
        <v>40</v>
      </c>
      <c r="B1296" t="s">
        <v>40</v>
      </c>
      <c r="C1296" t="s">
        <v>41</v>
      </c>
      <c r="D1296" s="1">
        <v>43186</v>
      </c>
      <c r="E1296" t="s">
        <v>35</v>
      </c>
      <c r="F1296">
        <v>2017</v>
      </c>
      <c r="G1296">
        <v>2</v>
      </c>
      <c r="H1296">
        <v>1</v>
      </c>
      <c r="I1296">
        <v>5</v>
      </c>
      <c r="J1296">
        <v>5</v>
      </c>
      <c r="K1296">
        <v>2</v>
      </c>
      <c r="L1296">
        <v>2</v>
      </c>
      <c r="M1296">
        <v>3</v>
      </c>
      <c r="N1296">
        <v>0</v>
      </c>
      <c r="O1296">
        <v>0</v>
      </c>
      <c r="P1296">
        <v>850</v>
      </c>
      <c r="Q1296">
        <v>850</v>
      </c>
      <c r="R1296">
        <v>0</v>
      </c>
      <c r="S1296">
        <v>300</v>
      </c>
      <c r="T1296">
        <v>0</v>
      </c>
      <c r="U1296">
        <v>0</v>
      </c>
      <c r="V1296">
        <v>0</v>
      </c>
      <c r="W1296">
        <v>0</v>
      </c>
      <c r="X1296" t="s">
        <v>318</v>
      </c>
      <c r="Y1296" t="s">
        <v>536</v>
      </c>
      <c r="Z1296">
        <v>0</v>
      </c>
      <c r="AA1296">
        <v>0</v>
      </c>
      <c r="AB1296">
        <v>0</v>
      </c>
      <c r="AC1296">
        <v>0</v>
      </c>
      <c r="AD1296">
        <v>2</v>
      </c>
      <c r="AE1296">
        <v>0</v>
      </c>
      <c r="AF1296">
        <v>4</v>
      </c>
      <c r="AG1296">
        <v>0</v>
      </c>
      <c r="AH1296">
        <v>4</v>
      </c>
    </row>
    <row r="1297" spans="1:34" x14ac:dyDescent="0.25">
      <c r="A1297">
        <v>40</v>
      </c>
      <c r="B1297" t="s">
        <v>40</v>
      </c>
      <c r="C1297" t="s">
        <v>41</v>
      </c>
      <c r="D1297" s="1">
        <v>43186</v>
      </c>
      <c r="E1297" t="s">
        <v>35</v>
      </c>
      <c r="F1297">
        <v>2017</v>
      </c>
      <c r="G1297">
        <v>1</v>
      </c>
      <c r="H1297">
        <v>1</v>
      </c>
      <c r="I1297">
        <v>5</v>
      </c>
      <c r="J1297">
        <v>5</v>
      </c>
      <c r="K1297">
        <v>2</v>
      </c>
      <c r="L1297">
        <v>2</v>
      </c>
      <c r="M1297">
        <v>3</v>
      </c>
      <c r="N1297">
        <v>0</v>
      </c>
      <c r="O1297">
        <v>0</v>
      </c>
      <c r="P1297">
        <v>1200</v>
      </c>
      <c r="Q1297">
        <v>1200</v>
      </c>
      <c r="R1297">
        <v>400</v>
      </c>
      <c r="S1297">
        <v>0</v>
      </c>
      <c r="T1297">
        <v>400</v>
      </c>
      <c r="U1297">
        <v>200</v>
      </c>
      <c r="V1297">
        <v>0</v>
      </c>
      <c r="W1297">
        <v>0</v>
      </c>
      <c r="X1297" t="s">
        <v>123</v>
      </c>
      <c r="Y1297" t="s">
        <v>537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1</v>
      </c>
    </row>
    <row r="1298" spans="1:34" x14ac:dyDescent="0.25">
      <c r="A1298">
        <v>7</v>
      </c>
      <c r="B1298" t="s">
        <v>288</v>
      </c>
      <c r="C1298" t="s">
        <v>289</v>
      </c>
      <c r="D1298" s="1">
        <v>40459</v>
      </c>
      <c r="E1298" s="1">
        <v>39588</v>
      </c>
      <c r="F1298">
        <v>2017</v>
      </c>
      <c r="G1298">
        <v>12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105</v>
      </c>
      <c r="Y1298" t="s">
        <v>105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7</v>
      </c>
      <c r="B1299" t="s">
        <v>288</v>
      </c>
      <c r="C1299" t="s">
        <v>289</v>
      </c>
      <c r="D1299" s="1">
        <v>40459</v>
      </c>
      <c r="E1299" s="1">
        <v>39588</v>
      </c>
      <c r="F1299">
        <v>2017</v>
      </c>
      <c r="G1299">
        <v>11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105</v>
      </c>
      <c r="Y1299" t="s">
        <v>105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7</v>
      </c>
      <c r="B1300" t="s">
        <v>288</v>
      </c>
      <c r="C1300" t="s">
        <v>289</v>
      </c>
      <c r="D1300" s="1">
        <v>40459</v>
      </c>
      <c r="E1300" s="1">
        <v>39588</v>
      </c>
      <c r="F1300">
        <v>2017</v>
      </c>
      <c r="G1300">
        <v>10</v>
      </c>
      <c r="H1300">
        <v>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105</v>
      </c>
      <c r="Y1300" t="s">
        <v>105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7</v>
      </c>
      <c r="B1301" t="s">
        <v>288</v>
      </c>
      <c r="C1301" t="s">
        <v>289</v>
      </c>
      <c r="D1301" s="1">
        <v>40459</v>
      </c>
      <c r="E1301" s="1">
        <v>39588</v>
      </c>
      <c r="F1301">
        <v>2017</v>
      </c>
      <c r="G1301">
        <v>9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105</v>
      </c>
      <c r="Y1301" t="s">
        <v>105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7</v>
      </c>
      <c r="B1302" t="s">
        <v>288</v>
      </c>
      <c r="C1302" t="s">
        <v>289</v>
      </c>
      <c r="D1302" s="1">
        <v>40459</v>
      </c>
      <c r="E1302" s="1">
        <v>39588</v>
      </c>
      <c r="F1302">
        <v>2017</v>
      </c>
      <c r="G1302">
        <v>8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105</v>
      </c>
      <c r="Y1302" t="s">
        <v>105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7</v>
      </c>
      <c r="B1303" t="s">
        <v>288</v>
      </c>
      <c r="C1303" t="s">
        <v>289</v>
      </c>
      <c r="D1303" s="1">
        <v>40459</v>
      </c>
      <c r="E1303" s="1">
        <v>39588</v>
      </c>
      <c r="F1303">
        <v>2017</v>
      </c>
      <c r="G1303">
        <v>7</v>
      </c>
      <c r="H1303">
        <v>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105</v>
      </c>
      <c r="Y1303" t="s">
        <v>105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7</v>
      </c>
      <c r="B1304" t="s">
        <v>288</v>
      </c>
      <c r="C1304" t="s">
        <v>289</v>
      </c>
      <c r="D1304" s="1">
        <v>40459</v>
      </c>
      <c r="E1304" s="1">
        <v>39588</v>
      </c>
      <c r="F1304">
        <v>2017</v>
      </c>
      <c r="G1304">
        <v>6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105</v>
      </c>
      <c r="Y1304" t="s">
        <v>105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7</v>
      </c>
      <c r="B1305" t="s">
        <v>288</v>
      </c>
      <c r="C1305" t="s">
        <v>289</v>
      </c>
      <c r="D1305" s="1">
        <v>40459</v>
      </c>
      <c r="E1305" s="1">
        <v>39588</v>
      </c>
      <c r="F1305">
        <v>2017</v>
      </c>
      <c r="G1305">
        <v>5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105</v>
      </c>
      <c r="Y1305" t="s">
        <v>105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7</v>
      </c>
      <c r="B1306" t="s">
        <v>288</v>
      </c>
      <c r="C1306" t="s">
        <v>289</v>
      </c>
      <c r="D1306" s="1">
        <v>40459</v>
      </c>
      <c r="E1306" s="1">
        <v>39588</v>
      </c>
      <c r="F1306">
        <v>2017</v>
      </c>
      <c r="G1306">
        <v>4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105</v>
      </c>
      <c r="Y1306" t="s">
        <v>105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7</v>
      </c>
      <c r="B1307" t="s">
        <v>288</v>
      </c>
      <c r="C1307" t="s">
        <v>289</v>
      </c>
      <c r="D1307" s="1">
        <v>40459</v>
      </c>
      <c r="E1307" s="1">
        <v>39588</v>
      </c>
      <c r="F1307">
        <v>2017</v>
      </c>
      <c r="G1307">
        <v>3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105</v>
      </c>
      <c r="Y1307" t="s">
        <v>105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7</v>
      </c>
      <c r="B1308" t="s">
        <v>288</v>
      </c>
      <c r="C1308" t="s">
        <v>289</v>
      </c>
      <c r="D1308" s="1">
        <v>40459</v>
      </c>
      <c r="E1308" s="1">
        <v>39588</v>
      </c>
      <c r="F1308">
        <v>2017</v>
      </c>
      <c r="G1308">
        <v>2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105</v>
      </c>
      <c r="Y1308" t="s">
        <v>105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7</v>
      </c>
      <c r="B1309" t="s">
        <v>288</v>
      </c>
      <c r="C1309" t="s">
        <v>289</v>
      </c>
      <c r="D1309" s="1">
        <v>40459</v>
      </c>
      <c r="E1309" s="1">
        <v>39588</v>
      </c>
      <c r="F1309">
        <v>2017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105</v>
      </c>
      <c r="Y1309" t="s">
        <v>105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78</v>
      </c>
      <c r="B1310" t="s">
        <v>42</v>
      </c>
      <c r="C1310" t="s">
        <v>43</v>
      </c>
      <c r="D1310" s="1">
        <v>43195</v>
      </c>
      <c r="E1310" s="1">
        <v>41555</v>
      </c>
      <c r="F1310">
        <v>2017</v>
      </c>
      <c r="G1310">
        <v>12</v>
      </c>
      <c r="H1310">
        <v>4</v>
      </c>
      <c r="I1310">
        <v>3</v>
      </c>
      <c r="J1310">
        <v>3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1385</v>
      </c>
      <c r="Q1310">
        <v>1385</v>
      </c>
      <c r="R1310" t="s">
        <v>538</v>
      </c>
      <c r="S1310">
        <v>0</v>
      </c>
      <c r="T1310">
        <v>950</v>
      </c>
      <c r="U1310">
        <v>0</v>
      </c>
      <c r="V1310">
        <v>0</v>
      </c>
      <c r="W1310" t="s">
        <v>539</v>
      </c>
      <c r="X1310" t="s">
        <v>540</v>
      </c>
      <c r="Y1310" t="s">
        <v>541</v>
      </c>
      <c r="Z1310">
        <v>150</v>
      </c>
      <c r="AA1310">
        <v>0</v>
      </c>
      <c r="AB1310">
        <v>6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78</v>
      </c>
      <c r="B1311" t="s">
        <v>42</v>
      </c>
      <c r="C1311" t="s">
        <v>43</v>
      </c>
      <c r="D1311" s="1">
        <v>43195</v>
      </c>
      <c r="E1311" s="1">
        <v>41555</v>
      </c>
      <c r="F1311">
        <v>2017</v>
      </c>
      <c r="G1311">
        <v>11</v>
      </c>
      <c r="H1311">
        <v>4</v>
      </c>
      <c r="I1311">
        <v>5</v>
      </c>
      <c r="J1311">
        <v>5</v>
      </c>
      <c r="K1311">
        <v>0</v>
      </c>
      <c r="L1311">
        <v>0</v>
      </c>
      <c r="M1311">
        <v>5</v>
      </c>
      <c r="N1311">
        <v>0</v>
      </c>
      <c r="O1311">
        <v>0</v>
      </c>
      <c r="P1311">
        <v>1810</v>
      </c>
      <c r="Q1311">
        <v>1810</v>
      </c>
      <c r="R1311">
        <v>200</v>
      </c>
      <c r="S1311">
        <v>0</v>
      </c>
      <c r="T1311">
        <v>0</v>
      </c>
      <c r="U1311">
        <v>0</v>
      </c>
      <c r="V1311">
        <v>0</v>
      </c>
      <c r="W1311" t="s">
        <v>542</v>
      </c>
      <c r="X1311" t="s">
        <v>543</v>
      </c>
      <c r="Y1311" t="s">
        <v>544</v>
      </c>
      <c r="Z1311" t="s">
        <v>398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1</v>
      </c>
    </row>
    <row r="1312" spans="1:34" x14ac:dyDescent="0.25">
      <c r="A1312">
        <v>78</v>
      </c>
      <c r="B1312" t="s">
        <v>42</v>
      </c>
      <c r="C1312" t="s">
        <v>43</v>
      </c>
      <c r="D1312" s="1">
        <v>43195</v>
      </c>
      <c r="E1312" s="1">
        <v>41555</v>
      </c>
      <c r="F1312">
        <v>2017</v>
      </c>
      <c r="G1312">
        <v>10</v>
      </c>
      <c r="H1312">
        <v>4</v>
      </c>
      <c r="I1312">
        <v>2</v>
      </c>
      <c r="J1312">
        <v>2</v>
      </c>
      <c r="K1312">
        <v>0</v>
      </c>
      <c r="L1312">
        <v>0</v>
      </c>
      <c r="M1312">
        <v>2</v>
      </c>
      <c r="N1312">
        <v>0</v>
      </c>
      <c r="O1312">
        <v>0</v>
      </c>
      <c r="P1312">
        <v>600</v>
      </c>
      <c r="Q1312">
        <v>600</v>
      </c>
      <c r="R1312">
        <v>0</v>
      </c>
      <c r="S1312">
        <v>0</v>
      </c>
      <c r="T1312">
        <v>800</v>
      </c>
      <c r="U1312">
        <v>2910</v>
      </c>
      <c r="V1312">
        <v>0</v>
      </c>
      <c r="W1312" t="s">
        <v>545</v>
      </c>
      <c r="X1312" t="s">
        <v>315</v>
      </c>
      <c r="Y1312" t="s">
        <v>546</v>
      </c>
      <c r="Z1312">
        <v>1175</v>
      </c>
      <c r="AA1312">
        <v>8</v>
      </c>
      <c r="AB1312">
        <v>8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</row>
    <row r="1313" spans="1:34" x14ac:dyDescent="0.25">
      <c r="A1313">
        <v>78</v>
      </c>
      <c r="B1313" t="s">
        <v>42</v>
      </c>
      <c r="C1313" t="s">
        <v>43</v>
      </c>
      <c r="D1313" s="1">
        <v>43195</v>
      </c>
      <c r="E1313" s="1">
        <v>41555</v>
      </c>
      <c r="F1313">
        <v>2017</v>
      </c>
      <c r="G1313">
        <v>9</v>
      </c>
      <c r="H1313">
        <v>3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300</v>
      </c>
      <c r="Q1313">
        <v>300</v>
      </c>
      <c r="R1313" t="s">
        <v>547</v>
      </c>
      <c r="S1313">
        <v>0</v>
      </c>
      <c r="T1313">
        <v>400</v>
      </c>
      <c r="U1313">
        <v>380</v>
      </c>
      <c r="V1313">
        <v>0</v>
      </c>
      <c r="W1313">
        <v>0</v>
      </c>
      <c r="X1313" t="s">
        <v>548</v>
      </c>
      <c r="Y1313" t="s">
        <v>549</v>
      </c>
      <c r="Z1313">
        <v>150</v>
      </c>
      <c r="AA1313">
        <v>1</v>
      </c>
      <c r="AB1313">
        <v>3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</row>
    <row r="1314" spans="1:34" x14ac:dyDescent="0.25">
      <c r="A1314">
        <v>78</v>
      </c>
      <c r="B1314" t="s">
        <v>42</v>
      </c>
      <c r="C1314" t="s">
        <v>43</v>
      </c>
      <c r="D1314" s="1">
        <v>43195</v>
      </c>
      <c r="E1314" s="1">
        <v>41555</v>
      </c>
      <c r="F1314">
        <v>2017</v>
      </c>
      <c r="G1314">
        <v>8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105</v>
      </c>
      <c r="Y1314" t="s">
        <v>105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1</v>
      </c>
    </row>
    <row r="1315" spans="1:34" x14ac:dyDescent="0.25">
      <c r="A1315">
        <v>78</v>
      </c>
      <c r="B1315" t="s">
        <v>42</v>
      </c>
      <c r="C1315" t="s">
        <v>43</v>
      </c>
      <c r="D1315" s="1">
        <v>43195</v>
      </c>
      <c r="E1315" s="1">
        <v>41555</v>
      </c>
      <c r="F1315">
        <v>2017</v>
      </c>
      <c r="G1315">
        <v>7</v>
      </c>
      <c r="H1315">
        <v>3</v>
      </c>
      <c r="I1315">
        <v>13</v>
      </c>
      <c r="J1315">
        <v>13</v>
      </c>
      <c r="K1315">
        <v>0</v>
      </c>
      <c r="L1315">
        <v>0</v>
      </c>
      <c r="M1315">
        <v>13</v>
      </c>
      <c r="N1315">
        <v>0</v>
      </c>
      <c r="O1315">
        <v>0</v>
      </c>
      <c r="P1315">
        <v>4195</v>
      </c>
      <c r="Q1315">
        <v>4195</v>
      </c>
      <c r="R1315" t="s">
        <v>550</v>
      </c>
      <c r="S1315">
        <v>0</v>
      </c>
      <c r="T1315">
        <v>300</v>
      </c>
      <c r="U1315">
        <v>0</v>
      </c>
      <c r="V1315">
        <v>0</v>
      </c>
      <c r="W1315" t="s">
        <v>551</v>
      </c>
      <c r="X1315" t="s">
        <v>552</v>
      </c>
      <c r="Y1315" t="s">
        <v>553</v>
      </c>
      <c r="Z1315" t="s">
        <v>398</v>
      </c>
      <c r="AA1315">
        <v>0</v>
      </c>
      <c r="AB1315">
        <v>2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78</v>
      </c>
      <c r="B1316" t="s">
        <v>42</v>
      </c>
      <c r="C1316" t="s">
        <v>43</v>
      </c>
      <c r="D1316" s="1">
        <v>43195</v>
      </c>
      <c r="E1316" s="1">
        <v>41555</v>
      </c>
      <c r="F1316">
        <v>2017</v>
      </c>
      <c r="G1316">
        <v>6</v>
      </c>
      <c r="H1316">
        <v>2</v>
      </c>
      <c r="I1316">
        <v>10</v>
      </c>
      <c r="J1316">
        <v>10</v>
      </c>
      <c r="K1316">
        <v>0</v>
      </c>
      <c r="L1316">
        <v>0</v>
      </c>
      <c r="M1316">
        <v>10</v>
      </c>
      <c r="N1316">
        <v>0</v>
      </c>
      <c r="O1316">
        <v>0</v>
      </c>
      <c r="P1316">
        <v>3660</v>
      </c>
      <c r="Q1316">
        <v>3660</v>
      </c>
      <c r="R1316" t="s">
        <v>554</v>
      </c>
      <c r="S1316">
        <v>0</v>
      </c>
      <c r="T1316">
        <v>300</v>
      </c>
      <c r="U1316">
        <v>0</v>
      </c>
      <c r="V1316">
        <v>0</v>
      </c>
      <c r="W1316" t="s">
        <v>555</v>
      </c>
      <c r="X1316" t="s">
        <v>243</v>
      </c>
      <c r="Y1316" t="s">
        <v>556</v>
      </c>
      <c r="Z1316">
        <v>0</v>
      </c>
      <c r="AA1316">
        <v>0</v>
      </c>
      <c r="AB1316">
        <v>2</v>
      </c>
      <c r="AC1316">
        <v>0</v>
      </c>
      <c r="AD1316">
        <v>0</v>
      </c>
      <c r="AE1316">
        <v>0</v>
      </c>
      <c r="AF1316">
        <v>4</v>
      </c>
      <c r="AG1316">
        <v>0</v>
      </c>
      <c r="AH1316">
        <v>4</v>
      </c>
    </row>
    <row r="1317" spans="1:34" x14ac:dyDescent="0.25">
      <c r="A1317">
        <v>78</v>
      </c>
      <c r="B1317" t="s">
        <v>42</v>
      </c>
      <c r="C1317" t="s">
        <v>43</v>
      </c>
      <c r="D1317" s="1">
        <v>43195</v>
      </c>
      <c r="E1317" s="1">
        <v>41555</v>
      </c>
      <c r="F1317">
        <v>2017</v>
      </c>
      <c r="G1317">
        <v>5</v>
      </c>
      <c r="H1317">
        <v>2</v>
      </c>
      <c r="I1317">
        <v>2</v>
      </c>
      <c r="J1317">
        <v>2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400</v>
      </c>
      <c r="Q1317">
        <v>400</v>
      </c>
      <c r="R1317">
        <v>100</v>
      </c>
      <c r="S1317">
        <v>0</v>
      </c>
      <c r="T1317">
        <v>80</v>
      </c>
      <c r="U1317">
        <v>300</v>
      </c>
      <c r="V1317">
        <v>0</v>
      </c>
      <c r="W1317" t="s">
        <v>557</v>
      </c>
      <c r="X1317" t="s">
        <v>273</v>
      </c>
      <c r="Y1317" t="s">
        <v>558</v>
      </c>
      <c r="Z1317" t="s">
        <v>468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3</v>
      </c>
      <c r="AG1317">
        <v>0</v>
      </c>
      <c r="AH1317">
        <v>3</v>
      </c>
    </row>
    <row r="1318" spans="1:34" x14ac:dyDescent="0.25">
      <c r="A1318">
        <v>78</v>
      </c>
      <c r="B1318" t="s">
        <v>42</v>
      </c>
      <c r="C1318" t="s">
        <v>43</v>
      </c>
      <c r="D1318" s="1">
        <v>43195</v>
      </c>
      <c r="E1318" s="1">
        <v>41555</v>
      </c>
      <c r="F1318">
        <v>2017</v>
      </c>
      <c r="G1318">
        <v>4</v>
      </c>
      <c r="H1318">
        <v>2</v>
      </c>
      <c r="I1318">
        <v>4</v>
      </c>
      <c r="J1318">
        <v>4</v>
      </c>
      <c r="K1318">
        <v>0</v>
      </c>
      <c r="L1318">
        <v>0</v>
      </c>
      <c r="M1318">
        <v>4</v>
      </c>
      <c r="N1318">
        <v>0</v>
      </c>
      <c r="O1318">
        <v>0</v>
      </c>
      <c r="P1318">
        <v>1420</v>
      </c>
      <c r="Q1318">
        <v>1420</v>
      </c>
      <c r="R1318">
        <v>80</v>
      </c>
      <c r="S1318">
        <v>0</v>
      </c>
      <c r="T1318">
        <v>0</v>
      </c>
      <c r="U1318">
        <v>0</v>
      </c>
      <c r="V1318">
        <v>0</v>
      </c>
      <c r="W1318" t="s">
        <v>559</v>
      </c>
      <c r="X1318" t="s">
        <v>560</v>
      </c>
      <c r="Y1318" t="s">
        <v>561</v>
      </c>
      <c r="Z1318" t="s">
        <v>417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78</v>
      </c>
      <c r="B1319" t="s">
        <v>42</v>
      </c>
      <c r="C1319" t="s">
        <v>43</v>
      </c>
      <c r="D1319" s="1">
        <v>43195</v>
      </c>
      <c r="E1319" s="1">
        <v>41555</v>
      </c>
      <c r="F1319">
        <v>2017</v>
      </c>
      <c r="G1319">
        <v>3</v>
      </c>
      <c r="H1319">
        <v>1</v>
      </c>
      <c r="I1319">
        <v>3</v>
      </c>
      <c r="J1319">
        <v>3</v>
      </c>
      <c r="K1319">
        <v>0</v>
      </c>
      <c r="L1319">
        <v>0</v>
      </c>
      <c r="M1319">
        <v>3</v>
      </c>
      <c r="N1319">
        <v>0</v>
      </c>
      <c r="O1319">
        <v>0</v>
      </c>
      <c r="P1319">
        <v>1020</v>
      </c>
      <c r="Q1319">
        <v>1020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562</v>
      </c>
      <c r="Y1319" t="s">
        <v>563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2</v>
      </c>
      <c r="AG1319">
        <v>0</v>
      </c>
      <c r="AH1319">
        <v>2</v>
      </c>
    </row>
    <row r="1320" spans="1:34" x14ac:dyDescent="0.25">
      <c r="A1320">
        <v>78</v>
      </c>
      <c r="B1320" t="s">
        <v>42</v>
      </c>
      <c r="C1320" t="s">
        <v>43</v>
      </c>
      <c r="D1320" s="1">
        <v>43195</v>
      </c>
      <c r="E1320" s="1">
        <v>41555</v>
      </c>
      <c r="F1320">
        <v>2017</v>
      </c>
      <c r="G1320">
        <v>2</v>
      </c>
      <c r="H1320">
        <v>1</v>
      </c>
      <c r="I1320">
        <v>11</v>
      </c>
      <c r="J1320">
        <v>11</v>
      </c>
      <c r="K1320">
        <v>0</v>
      </c>
      <c r="L1320">
        <v>0</v>
      </c>
      <c r="M1320">
        <v>11</v>
      </c>
      <c r="N1320">
        <v>0</v>
      </c>
      <c r="O1320">
        <v>0</v>
      </c>
      <c r="P1320">
        <v>3125</v>
      </c>
      <c r="Q1320">
        <v>3125</v>
      </c>
      <c r="R1320" t="s">
        <v>564</v>
      </c>
      <c r="S1320">
        <v>0</v>
      </c>
      <c r="T1320">
        <v>350</v>
      </c>
      <c r="U1320">
        <v>0</v>
      </c>
      <c r="V1320">
        <v>0</v>
      </c>
      <c r="W1320" t="s">
        <v>565</v>
      </c>
      <c r="X1320" t="s">
        <v>566</v>
      </c>
      <c r="Y1320" t="s">
        <v>567</v>
      </c>
      <c r="Z1320">
        <v>150</v>
      </c>
      <c r="AA1320">
        <v>0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78</v>
      </c>
      <c r="B1321" t="s">
        <v>42</v>
      </c>
      <c r="C1321" t="s">
        <v>43</v>
      </c>
      <c r="D1321" s="1">
        <v>43195</v>
      </c>
      <c r="E1321" s="1">
        <v>41555</v>
      </c>
      <c r="F1321">
        <v>2017</v>
      </c>
      <c r="G1321">
        <v>1</v>
      </c>
      <c r="H1321">
        <v>1</v>
      </c>
      <c r="I1321">
        <v>7</v>
      </c>
      <c r="J1321">
        <v>7</v>
      </c>
      <c r="K1321">
        <v>0</v>
      </c>
      <c r="L1321">
        <v>0</v>
      </c>
      <c r="M1321">
        <v>7</v>
      </c>
      <c r="N1321">
        <v>0</v>
      </c>
      <c r="O1321">
        <v>0</v>
      </c>
      <c r="P1321">
        <v>2280</v>
      </c>
      <c r="Q1321">
        <v>2280</v>
      </c>
      <c r="R1321" t="s">
        <v>568</v>
      </c>
      <c r="S1321">
        <v>0</v>
      </c>
      <c r="T1321">
        <v>150</v>
      </c>
      <c r="U1321">
        <v>0</v>
      </c>
      <c r="V1321">
        <v>0</v>
      </c>
      <c r="W1321" t="s">
        <v>569</v>
      </c>
      <c r="X1321" t="s">
        <v>570</v>
      </c>
      <c r="Y1321" t="s">
        <v>463</v>
      </c>
      <c r="Z1321">
        <v>300</v>
      </c>
      <c r="AA1321">
        <v>0</v>
      </c>
      <c r="AB1321">
        <v>5</v>
      </c>
      <c r="AC1321">
        <v>0</v>
      </c>
      <c r="AD1321">
        <v>0</v>
      </c>
      <c r="AE1321">
        <v>0</v>
      </c>
      <c r="AF1321">
        <v>3</v>
      </c>
      <c r="AG1321">
        <v>0</v>
      </c>
      <c r="AH1321">
        <v>3</v>
      </c>
    </row>
    <row r="1322" spans="1:34" x14ac:dyDescent="0.25">
      <c r="A1322">
        <v>11214</v>
      </c>
      <c r="B1322" t="s">
        <v>571</v>
      </c>
      <c r="C1322" t="s">
        <v>26</v>
      </c>
      <c r="D1322" s="1">
        <v>43193</v>
      </c>
      <c r="E1322" s="1">
        <v>43060</v>
      </c>
      <c r="F1322">
        <v>2017</v>
      </c>
      <c r="G1322">
        <v>12</v>
      </c>
      <c r="H1322">
        <v>4</v>
      </c>
      <c r="I1322">
        <v>3</v>
      </c>
      <c r="J1322">
        <v>3</v>
      </c>
      <c r="K1322">
        <v>0</v>
      </c>
      <c r="L1322">
        <v>0</v>
      </c>
      <c r="M1322">
        <v>3</v>
      </c>
      <c r="N1322">
        <v>0</v>
      </c>
      <c r="O1322">
        <v>0</v>
      </c>
      <c r="P1322">
        <v>1075</v>
      </c>
      <c r="Q1322">
        <v>1075</v>
      </c>
      <c r="R1322">
        <v>0</v>
      </c>
      <c r="S1322">
        <v>150</v>
      </c>
      <c r="T1322">
        <v>200</v>
      </c>
      <c r="U1322">
        <v>400</v>
      </c>
      <c r="V1322">
        <v>0</v>
      </c>
      <c r="W1322">
        <v>550</v>
      </c>
      <c r="X1322" t="s">
        <v>423</v>
      </c>
      <c r="Y1322" t="s">
        <v>572</v>
      </c>
      <c r="Z1322">
        <v>150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2</v>
      </c>
      <c r="AG1322">
        <v>0</v>
      </c>
      <c r="AH1322">
        <v>2</v>
      </c>
    </row>
    <row r="1323" spans="1:34" x14ac:dyDescent="0.25">
      <c r="A1323">
        <v>11214</v>
      </c>
      <c r="B1323" t="s">
        <v>571</v>
      </c>
      <c r="C1323" t="s">
        <v>26</v>
      </c>
      <c r="D1323" s="1">
        <v>43193</v>
      </c>
      <c r="E1323" s="1">
        <v>43060</v>
      </c>
      <c r="F1323">
        <v>2017</v>
      </c>
      <c r="G1323">
        <v>11</v>
      </c>
      <c r="H1323">
        <v>4</v>
      </c>
      <c r="I1323">
        <v>3</v>
      </c>
      <c r="J1323">
        <v>2</v>
      </c>
      <c r="K1323">
        <v>0</v>
      </c>
      <c r="L1323">
        <v>0</v>
      </c>
      <c r="M1323">
        <v>2</v>
      </c>
      <c r="N1323">
        <v>0</v>
      </c>
      <c r="O1323">
        <v>1</v>
      </c>
      <c r="P1323" t="s">
        <v>573</v>
      </c>
      <c r="Q1323" t="s">
        <v>574</v>
      </c>
      <c r="R1323">
        <v>0</v>
      </c>
      <c r="S1323" t="s">
        <v>575</v>
      </c>
      <c r="T1323">
        <v>0</v>
      </c>
      <c r="U1323">
        <v>0</v>
      </c>
      <c r="V1323">
        <v>0</v>
      </c>
      <c r="W1323">
        <v>0</v>
      </c>
      <c r="X1323" t="s">
        <v>576</v>
      </c>
      <c r="Y1323" t="s">
        <v>577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11214</v>
      </c>
      <c r="B1324" t="s">
        <v>571</v>
      </c>
      <c r="C1324" t="s">
        <v>26</v>
      </c>
      <c r="D1324" s="1">
        <v>43193</v>
      </c>
      <c r="E1324" s="1">
        <v>43060</v>
      </c>
      <c r="F1324">
        <v>2017</v>
      </c>
      <c r="G1324">
        <v>10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105</v>
      </c>
      <c r="Y1324" t="s">
        <v>105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11214</v>
      </c>
      <c r="B1325" t="s">
        <v>571</v>
      </c>
      <c r="C1325" t="s">
        <v>26</v>
      </c>
      <c r="D1325" s="1">
        <v>43193</v>
      </c>
      <c r="E1325" s="1">
        <v>43060</v>
      </c>
      <c r="F1325">
        <v>2017</v>
      </c>
      <c r="G1325">
        <v>9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105</v>
      </c>
      <c r="Y1325" t="s">
        <v>105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11214</v>
      </c>
      <c r="B1326" t="s">
        <v>571</v>
      </c>
      <c r="C1326" t="s">
        <v>26</v>
      </c>
      <c r="D1326" s="1">
        <v>43193</v>
      </c>
      <c r="E1326" s="1">
        <v>43060</v>
      </c>
      <c r="F1326">
        <v>2017</v>
      </c>
      <c r="G1326">
        <v>8</v>
      </c>
      <c r="H1326">
        <v>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105</v>
      </c>
      <c r="Y1326" t="s">
        <v>105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11214</v>
      </c>
      <c r="B1327" t="s">
        <v>571</v>
      </c>
      <c r="C1327" t="s">
        <v>26</v>
      </c>
      <c r="D1327" s="1">
        <v>43193</v>
      </c>
      <c r="E1327" s="1">
        <v>43060</v>
      </c>
      <c r="F1327">
        <v>2017</v>
      </c>
      <c r="G1327">
        <v>7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105</v>
      </c>
      <c r="Y1327" t="s">
        <v>105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</row>
    <row r="1328" spans="1:34" x14ac:dyDescent="0.25">
      <c r="A1328">
        <v>11214</v>
      </c>
      <c r="B1328" t="s">
        <v>571</v>
      </c>
      <c r="C1328" t="s">
        <v>26</v>
      </c>
      <c r="D1328" s="1">
        <v>43193</v>
      </c>
      <c r="E1328" s="1">
        <v>43060</v>
      </c>
      <c r="F1328">
        <v>2017</v>
      </c>
      <c r="G1328">
        <v>6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105</v>
      </c>
      <c r="Y1328" t="s">
        <v>105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11214</v>
      </c>
      <c r="B1329" t="s">
        <v>571</v>
      </c>
      <c r="C1329" t="s">
        <v>26</v>
      </c>
      <c r="D1329" s="1">
        <v>43193</v>
      </c>
      <c r="E1329" s="1">
        <v>43060</v>
      </c>
      <c r="F1329">
        <v>2017</v>
      </c>
      <c r="G1329">
        <v>5</v>
      </c>
      <c r="H1329">
        <v>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105</v>
      </c>
      <c r="Y1329" t="s">
        <v>105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11214</v>
      </c>
      <c r="B1330" t="s">
        <v>571</v>
      </c>
      <c r="C1330" t="s">
        <v>26</v>
      </c>
      <c r="D1330" s="1">
        <v>43193</v>
      </c>
      <c r="E1330" s="1">
        <v>43060</v>
      </c>
      <c r="F1330">
        <v>2017</v>
      </c>
      <c r="G1330">
        <v>4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105</v>
      </c>
      <c r="Y1330" t="s">
        <v>105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11214</v>
      </c>
      <c r="B1331" t="s">
        <v>571</v>
      </c>
      <c r="C1331" t="s">
        <v>26</v>
      </c>
      <c r="D1331" s="1">
        <v>43193</v>
      </c>
      <c r="E1331" s="1">
        <v>43060</v>
      </c>
      <c r="F1331">
        <v>2017</v>
      </c>
      <c r="G1331">
        <v>3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105</v>
      </c>
      <c r="Y1331" t="s">
        <v>105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11214</v>
      </c>
      <c r="B1332" t="s">
        <v>571</v>
      </c>
      <c r="C1332" t="s">
        <v>26</v>
      </c>
      <c r="D1332" s="1">
        <v>43193</v>
      </c>
      <c r="E1332" s="1">
        <v>43060</v>
      </c>
      <c r="F1332">
        <v>2017</v>
      </c>
      <c r="G1332">
        <v>2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105</v>
      </c>
      <c r="Y1332" t="s">
        <v>105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11214</v>
      </c>
      <c r="B1333" t="s">
        <v>571</v>
      </c>
      <c r="C1333" t="s">
        <v>26</v>
      </c>
      <c r="D1333" s="1">
        <v>43193</v>
      </c>
      <c r="E1333" s="1">
        <v>43060</v>
      </c>
      <c r="F1333">
        <v>2017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105</v>
      </c>
      <c r="Y1333" t="s">
        <v>105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11033</v>
      </c>
      <c r="B1334" t="s">
        <v>45</v>
      </c>
      <c r="C1334" t="s">
        <v>46</v>
      </c>
      <c r="D1334" s="1">
        <v>43196</v>
      </c>
      <c r="E1334" s="1">
        <v>42093</v>
      </c>
      <c r="F1334">
        <v>2017</v>
      </c>
      <c r="G1334">
        <v>12</v>
      </c>
      <c r="H1334">
        <v>4</v>
      </c>
      <c r="I1334">
        <v>4</v>
      </c>
      <c r="J1334">
        <v>3</v>
      </c>
      <c r="K1334">
        <v>0</v>
      </c>
      <c r="L1334">
        <v>0</v>
      </c>
      <c r="M1334">
        <v>3</v>
      </c>
      <c r="N1334">
        <v>0</v>
      </c>
      <c r="O1334">
        <v>1</v>
      </c>
      <c r="P1334">
        <v>2100</v>
      </c>
      <c r="Q1334">
        <v>1400</v>
      </c>
      <c r="R1334">
        <v>200</v>
      </c>
      <c r="S1334">
        <v>0</v>
      </c>
      <c r="T1334">
        <v>300</v>
      </c>
      <c r="U1334">
        <v>0</v>
      </c>
      <c r="V1334">
        <v>18</v>
      </c>
      <c r="W1334">
        <v>0</v>
      </c>
      <c r="X1334" t="s">
        <v>239</v>
      </c>
      <c r="Y1334" t="s">
        <v>578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</row>
    <row r="1335" spans="1:34" x14ac:dyDescent="0.25">
      <c r="A1335">
        <v>11033</v>
      </c>
      <c r="B1335" t="s">
        <v>45</v>
      </c>
      <c r="C1335" t="s">
        <v>46</v>
      </c>
      <c r="D1335" s="1">
        <v>43196</v>
      </c>
      <c r="E1335" s="1">
        <v>42093</v>
      </c>
      <c r="F1335">
        <v>2017</v>
      </c>
      <c r="G1335">
        <v>11</v>
      </c>
      <c r="H1335">
        <v>4</v>
      </c>
      <c r="I1335">
        <v>4</v>
      </c>
      <c r="J1335">
        <v>4</v>
      </c>
      <c r="K1335">
        <v>0</v>
      </c>
      <c r="L1335">
        <v>0</v>
      </c>
      <c r="M1335">
        <v>4</v>
      </c>
      <c r="N1335">
        <v>0</v>
      </c>
      <c r="O1335">
        <v>0</v>
      </c>
      <c r="P1335">
        <v>1900</v>
      </c>
      <c r="Q1335">
        <v>1900</v>
      </c>
      <c r="R1335">
        <v>0</v>
      </c>
      <c r="S1335">
        <v>0</v>
      </c>
      <c r="T1335">
        <v>0</v>
      </c>
      <c r="U1335">
        <v>500</v>
      </c>
      <c r="V1335">
        <v>4515</v>
      </c>
      <c r="W1335">
        <v>0</v>
      </c>
      <c r="X1335" t="s">
        <v>190</v>
      </c>
      <c r="Y1335" t="s">
        <v>578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0</v>
      </c>
      <c r="AH1335">
        <v>2</v>
      </c>
    </row>
    <row r="1336" spans="1:34" x14ac:dyDescent="0.25">
      <c r="A1336">
        <v>11033</v>
      </c>
      <c r="B1336" t="s">
        <v>45</v>
      </c>
      <c r="C1336" t="s">
        <v>46</v>
      </c>
      <c r="D1336" s="1">
        <v>43196</v>
      </c>
      <c r="E1336" s="1">
        <v>42093</v>
      </c>
      <c r="F1336">
        <v>2017</v>
      </c>
      <c r="G1336">
        <v>10</v>
      </c>
      <c r="H1336">
        <v>4</v>
      </c>
      <c r="I1336">
        <v>7</v>
      </c>
      <c r="J1336">
        <v>7</v>
      </c>
      <c r="K1336">
        <v>0</v>
      </c>
      <c r="L1336">
        <v>0</v>
      </c>
      <c r="M1336">
        <v>7</v>
      </c>
      <c r="N1336">
        <v>0</v>
      </c>
      <c r="O1336">
        <v>0</v>
      </c>
      <c r="P1336" t="s">
        <v>579</v>
      </c>
      <c r="Q1336" t="s">
        <v>579</v>
      </c>
      <c r="R1336">
        <v>0</v>
      </c>
      <c r="S1336">
        <v>0</v>
      </c>
      <c r="T1336">
        <v>250</v>
      </c>
      <c r="U1336">
        <v>0</v>
      </c>
      <c r="V1336">
        <v>0</v>
      </c>
      <c r="W1336">
        <v>0</v>
      </c>
      <c r="X1336" t="s">
        <v>580</v>
      </c>
      <c r="Y1336" t="s">
        <v>581</v>
      </c>
      <c r="Z1336">
        <v>150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2</v>
      </c>
      <c r="AG1336">
        <v>0</v>
      </c>
      <c r="AH1336">
        <v>2</v>
      </c>
    </row>
    <row r="1337" spans="1:34" x14ac:dyDescent="0.25">
      <c r="A1337">
        <v>11033</v>
      </c>
      <c r="B1337" t="s">
        <v>45</v>
      </c>
      <c r="C1337" t="s">
        <v>46</v>
      </c>
      <c r="D1337" s="1">
        <v>43196</v>
      </c>
      <c r="E1337" s="1">
        <v>42093</v>
      </c>
      <c r="F1337">
        <v>2017</v>
      </c>
      <c r="G1337">
        <v>9</v>
      </c>
      <c r="H1337">
        <v>3</v>
      </c>
      <c r="I1337">
        <v>5</v>
      </c>
      <c r="J1337">
        <v>5</v>
      </c>
      <c r="K1337">
        <v>0</v>
      </c>
      <c r="L1337">
        <v>0</v>
      </c>
      <c r="M1337">
        <v>5</v>
      </c>
      <c r="N1337">
        <v>0</v>
      </c>
      <c r="O1337">
        <v>0</v>
      </c>
      <c r="P1337">
        <v>2670</v>
      </c>
      <c r="Q1337">
        <v>2670</v>
      </c>
      <c r="R1337">
        <v>1000</v>
      </c>
      <c r="S1337">
        <v>0</v>
      </c>
      <c r="T1337">
        <v>1300</v>
      </c>
      <c r="U1337">
        <v>0</v>
      </c>
      <c r="V1337">
        <v>0</v>
      </c>
      <c r="W1337">
        <v>0</v>
      </c>
      <c r="X1337" t="s">
        <v>582</v>
      </c>
      <c r="Y1337" t="s">
        <v>583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3</v>
      </c>
      <c r="AF1337">
        <v>4</v>
      </c>
      <c r="AG1337">
        <v>0</v>
      </c>
      <c r="AH1337">
        <v>7</v>
      </c>
    </row>
    <row r="1338" spans="1:34" x14ac:dyDescent="0.25">
      <c r="A1338">
        <v>11033</v>
      </c>
      <c r="B1338" t="s">
        <v>45</v>
      </c>
      <c r="C1338" t="s">
        <v>46</v>
      </c>
      <c r="D1338" s="1">
        <v>43196</v>
      </c>
      <c r="E1338" s="1">
        <v>42093</v>
      </c>
      <c r="F1338">
        <v>2017</v>
      </c>
      <c r="G1338">
        <v>8</v>
      </c>
      <c r="H1338">
        <v>3</v>
      </c>
      <c r="I1338">
        <v>9</v>
      </c>
      <c r="J1338">
        <v>8</v>
      </c>
      <c r="K1338">
        <v>0</v>
      </c>
      <c r="L1338">
        <v>0</v>
      </c>
      <c r="M1338">
        <v>8</v>
      </c>
      <c r="N1338">
        <v>0</v>
      </c>
      <c r="O1338">
        <v>1</v>
      </c>
      <c r="P1338" t="s">
        <v>584</v>
      </c>
      <c r="Q1338" t="s">
        <v>585</v>
      </c>
      <c r="R1338">
        <v>60</v>
      </c>
      <c r="S1338">
        <v>0</v>
      </c>
      <c r="T1338">
        <v>250</v>
      </c>
      <c r="U1338">
        <v>500</v>
      </c>
      <c r="V1338">
        <v>0</v>
      </c>
      <c r="W1338" t="s">
        <v>586</v>
      </c>
      <c r="X1338" t="s">
        <v>587</v>
      </c>
      <c r="Y1338" t="s">
        <v>588</v>
      </c>
      <c r="Z1338">
        <v>300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11033</v>
      </c>
      <c r="B1339" t="s">
        <v>45</v>
      </c>
      <c r="C1339" t="s">
        <v>46</v>
      </c>
      <c r="D1339" s="1">
        <v>43196</v>
      </c>
      <c r="E1339" s="1">
        <v>42093</v>
      </c>
      <c r="F1339">
        <v>2017</v>
      </c>
      <c r="G1339">
        <v>7</v>
      </c>
      <c r="H1339">
        <v>3</v>
      </c>
      <c r="I1339">
        <v>6</v>
      </c>
      <c r="J1339">
        <v>6</v>
      </c>
      <c r="K1339">
        <v>0</v>
      </c>
      <c r="L1339">
        <v>0</v>
      </c>
      <c r="M1339">
        <v>6</v>
      </c>
      <c r="N1339">
        <v>0</v>
      </c>
      <c r="O1339">
        <v>0</v>
      </c>
      <c r="P1339">
        <v>2900</v>
      </c>
      <c r="Q1339">
        <v>2900</v>
      </c>
      <c r="R1339">
        <v>522</v>
      </c>
      <c r="S1339">
        <v>0</v>
      </c>
      <c r="T1339">
        <v>1200</v>
      </c>
      <c r="U1339">
        <v>600</v>
      </c>
      <c r="V1339">
        <v>0</v>
      </c>
      <c r="W1339" t="s">
        <v>589</v>
      </c>
      <c r="X1339" t="s">
        <v>590</v>
      </c>
      <c r="Y1339" t="s">
        <v>591</v>
      </c>
      <c r="Z1339">
        <v>840</v>
      </c>
      <c r="AA1339">
        <v>2</v>
      </c>
      <c r="AB1339">
        <v>4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</row>
    <row r="1340" spans="1:34" x14ac:dyDescent="0.25">
      <c r="A1340">
        <v>11033</v>
      </c>
      <c r="B1340" t="s">
        <v>45</v>
      </c>
      <c r="C1340" t="s">
        <v>46</v>
      </c>
      <c r="D1340" s="1">
        <v>43196</v>
      </c>
      <c r="E1340" s="1">
        <v>42093</v>
      </c>
      <c r="F1340">
        <v>2017</v>
      </c>
      <c r="G1340">
        <v>6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592</v>
      </c>
      <c r="X1340" t="s">
        <v>105</v>
      </c>
      <c r="Y1340" t="s">
        <v>105</v>
      </c>
      <c r="Z1340" t="s">
        <v>593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3</v>
      </c>
      <c r="AG1340">
        <v>0</v>
      </c>
      <c r="AH1340">
        <v>4</v>
      </c>
    </row>
    <row r="1341" spans="1:34" x14ac:dyDescent="0.25">
      <c r="A1341">
        <v>11033</v>
      </c>
      <c r="B1341" t="s">
        <v>45</v>
      </c>
      <c r="C1341" t="s">
        <v>46</v>
      </c>
      <c r="D1341" s="1">
        <v>43196</v>
      </c>
      <c r="E1341" s="1">
        <v>42093</v>
      </c>
      <c r="F1341">
        <v>2017</v>
      </c>
      <c r="G1341">
        <v>5</v>
      </c>
      <c r="H1341">
        <v>2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300</v>
      </c>
      <c r="Q1341">
        <v>300</v>
      </c>
      <c r="R1341">
        <v>700</v>
      </c>
      <c r="S1341">
        <v>0</v>
      </c>
      <c r="T1341">
        <v>600</v>
      </c>
      <c r="U1341">
        <v>0</v>
      </c>
      <c r="V1341">
        <v>0</v>
      </c>
      <c r="W1341">
        <v>0</v>
      </c>
      <c r="X1341" t="s">
        <v>548</v>
      </c>
      <c r="Y1341" t="s">
        <v>405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2</v>
      </c>
      <c r="AF1341">
        <v>1</v>
      </c>
      <c r="AG1341">
        <v>0</v>
      </c>
      <c r="AH1341">
        <v>3</v>
      </c>
    </row>
    <row r="1342" spans="1:34" x14ac:dyDescent="0.25">
      <c r="A1342">
        <v>11033</v>
      </c>
      <c r="B1342" t="s">
        <v>45</v>
      </c>
      <c r="C1342" t="s">
        <v>46</v>
      </c>
      <c r="D1342" s="1">
        <v>43196</v>
      </c>
      <c r="E1342" s="1">
        <v>42093</v>
      </c>
      <c r="F1342">
        <v>2017</v>
      </c>
      <c r="G1342">
        <v>4</v>
      </c>
      <c r="H1342">
        <v>2</v>
      </c>
      <c r="I1342">
        <v>7</v>
      </c>
      <c r="J1342">
        <v>7</v>
      </c>
      <c r="K1342">
        <v>1</v>
      </c>
      <c r="L1342">
        <v>1</v>
      </c>
      <c r="M1342">
        <v>6</v>
      </c>
      <c r="N1342">
        <v>0</v>
      </c>
      <c r="O1342">
        <v>0</v>
      </c>
      <c r="P1342">
        <v>2500</v>
      </c>
      <c r="Q1342">
        <v>2500</v>
      </c>
      <c r="R1342">
        <v>0</v>
      </c>
      <c r="S1342">
        <v>0</v>
      </c>
      <c r="T1342">
        <v>300</v>
      </c>
      <c r="U1342">
        <v>0</v>
      </c>
      <c r="V1342">
        <v>0</v>
      </c>
      <c r="W1342">
        <v>0</v>
      </c>
      <c r="X1342" t="s">
        <v>594</v>
      </c>
      <c r="Y1342" t="s">
        <v>595</v>
      </c>
      <c r="Z1342">
        <v>180</v>
      </c>
      <c r="AA1342">
        <v>1</v>
      </c>
      <c r="AB1342">
        <v>1</v>
      </c>
      <c r="AC1342">
        <v>0</v>
      </c>
      <c r="AD1342">
        <v>0</v>
      </c>
      <c r="AE1342">
        <v>3</v>
      </c>
      <c r="AF1342">
        <v>2</v>
      </c>
      <c r="AG1342">
        <v>0</v>
      </c>
      <c r="AH1342">
        <v>5</v>
      </c>
    </row>
    <row r="1343" spans="1:34" x14ac:dyDescent="0.25">
      <c r="A1343">
        <v>11033</v>
      </c>
      <c r="B1343" t="s">
        <v>45</v>
      </c>
      <c r="C1343" t="s">
        <v>46</v>
      </c>
      <c r="D1343" s="1">
        <v>43196</v>
      </c>
      <c r="E1343" s="1">
        <v>42093</v>
      </c>
      <c r="F1343">
        <v>2017</v>
      </c>
      <c r="G1343">
        <v>3</v>
      </c>
      <c r="H1343">
        <v>1</v>
      </c>
      <c r="I1343">
        <v>4</v>
      </c>
      <c r="J1343">
        <v>4</v>
      </c>
      <c r="K1343">
        <v>0</v>
      </c>
      <c r="L1343">
        <v>0</v>
      </c>
      <c r="M1343">
        <v>4</v>
      </c>
      <c r="N1343">
        <v>0</v>
      </c>
      <c r="O1343">
        <v>0</v>
      </c>
      <c r="P1343">
        <v>2050</v>
      </c>
      <c r="Q1343">
        <v>2050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512</v>
      </c>
      <c r="Y1343" t="s">
        <v>482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3</v>
      </c>
      <c r="AF1343">
        <v>0</v>
      </c>
      <c r="AG1343">
        <v>0</v>
      </c>
      <c r="AH1343">
        <v>3</v>
      </c>
    </row>
    <row r="1344" spans="1:34" x14ac:dyDescent="0.25">
      <c r="A1344">
        <v>11033</v>
      </c>
      <c r="B1344" t="s">
        <v>45</v>
      </c>
      <c r="C1344" t="s">
        <v>46</v>
      </c>
      <c r="D1344" s="1">
        <v>43196</v>
      </c>
      <c r="E1344" s="1">
        <v>42093</v>
      </c>
      <c r="F1344">
        <v>2017</v>
      </c>
      <c r="G1344">
        <v>2</v>
      </c>
      <c r="H1344">
        <v>1</v>
      </c>
      <c r="I1344">
        <v>5</v>
      </c>
      <c r="J1344">
        <v>5</v>
      </c>
      <c r="K1344">
        <v>0</v>
      </c>
      <c r="L1344">
        <v>0</v>
      </c>
      <c r="M1344">
        <v>5</v>
      </c>
      <c r="N1344">
        <v>0</v>
      </c>
      <c r="O1344">
        <v>0</v>
      </c>
      <c r="P1344">
        <v>2600</v>
      </c>
      <c r="Q1344">
        <v>2600</v>
      </c>
      <c r="R1344">
        <v>350</v>
      </c>
      <c r="S1344">
        <v>0</v>
      </c>
      <c r="T1344">
        <v>705</v>
      </c>
      <c r="U1344">
        <v>0</v>
      </c>
      <c r="V1344">
        <v>0</v>
      </c>
      <c r="W1344">
        <v>0</v>
      </c>
      <c r="X1344" t="s">
        <v>232</v>
      </c>
      <c r="Y1344" t="s">
        <v>596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2</v>
      </c>
    </row>
    <row r="1345" spans="1:34" x14ac:dyDescent="0.25">
      <c r="A1345">
        <v>11033</v>
      </c>
      <c r="B1345" t="s">
        <v>45</v>
      </c>
      <c r="C1345" t="s">
        <v>46</v>
      </c>
      <c r="D1345" s="1">
        <v>43196</v>
      </c>
      <c r="E1345" s="1">
        <v>42093</v>
      </c>
      <c r="F1345">
        <v>2017</v>
      </c>
      <c r="G1345">
        <v>1</v>
      </c>
      <c r="H1345">
        <v>1</v>
      </c>
      <c r="I1345">
        <v>7</v>
      </c>
      <c r="J1345">
        <v>6</v>
      </c>
      <c r="K1345">
        <v>0</v>
      </c>
      <c r="L1345">
        <v>0</v>
      </c>
      <c r="M1345">
        <v>6</v>
      </c>
      <c r="N1345">
        <v>0</v>
      </c>
      <c r="O1345">
        <v>1</v>
      </c>
      <c r="P1345">
        <v>3900</v>
      </c>
      <c r="Q1345">
        <v>3300</v>
      </c>
      <c r="R1345">
        <v>0</v>
      </c>
      <c r="S1345">
        <v>0</v>
      </c>
      <c r="T1345">
        <v>600</v>
      </c>
      <c r="U1345">
        <v>600</v>
      </c>
      <c r="V1345">
        <v>40</v>
      </c>
      <c r="W1345">
        <v>0</v>
      </c>
      <c r="X1345" t="s">
        <v>597</v>
      </c>
      <c r="Y1345" t="s">
        <v>598</v>
      </c>
      <c r="Z1345">
        <v>360</v>
      </c>
      <c r="AA1345">
        <v>1</v>
      </c>
      <c r="AB1345">
        <v>4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2</v>
      </c>
    </row>
    <row r="1346" spans="1:34" x14ac:dyDescent="0.25">
      <c r="A1346">
        <v>20</v>
      </c>
      <c r="B1346" t="s">
        <v>47</v>
      </c>
      <c r="C1346" t="s">
        <v>48</v>
      </c>
      <c r="D1346" s="1">
        <v>43200</v>
      </c>
      <c r="E1346" s="1">
        <v>39906</v>
      </c>
      <c r="F1346">
        <v>2017</v>
      </c>
      <c r="G1346">
        <v>12</v>
      </c>
      <c r="H1346">
        <v>4</v>
      </c>
      <c r="I1346">
        <v>2</v>
      </c>
      <c r="J1346">
        <v>2</v>
      </c>
      <c r="K1346">
        <v>0</v>
      </c>
      <c r="L1346">
        <v>0</v>
      </c>
      <c r="M1346">
        <v>2</v>
      </c>
      <c r="N1346">
        <v>0</v>
      </c>
      <c r="O1346">
        <v>0</v>
      </c>
      <c r="P1346">
        <v>600</v>
      </c>
      <c r="Q1346">
        <v>600</v>
      </c>
      <c r="R1346">
        <v>100</v>
      </c>
      <c r="S1346">
        <v>450</v>
      </c>
      <c r="T1346">
        <v>350</v>
      </c>
      <c r="U1346">
        <v>300</v>
      </c>
      <c r="V1346">
        <v>0</v>
      </c>
      <c r="W1346">
        <v>250</v>
      </c>
      <c r="X1346" t="s">
        <v>262</v>
      </c>
      <c r="Y1346" t="s">
        <v>599</v>
      </c>
      <c r="Z1346">
        <v>300</v>
      </c>
      <c r="AA1346">
        <v>1</v>
      </c>
      <c r="AB1346">
        <v>1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4</v>
      </c>
    </row>
    <row r="1347" spans="1:34" x14ac:dyDescent="0.25">
      <c r="A1347">
        <v>20</v>
      </c>
      <c r="B1347" t="s">
        <v>47</v>
      </c>
      <c r="C1347" t="s">
        <v>48</v>
      </c>
      <c r="D1347" s="1">
        <v>43200</v>
      </c>
      <c r="E1347" s="1">
        <v>39906</v>
      </c>
      <c r="F1347">
        <v>2017</v>
      </c>
      <c r="G1347">
        <v>11</v>
      </c>
      <c r="H1347">
        <v>4</v>
      </c>
      <c r="I1347">
        <v>7</v>
      </c>
      <c r="J1347">
        <v>5</v>
      </c>
      <c r="K1347">
        <v>1</v>
      </c>
      <c r="L1347">
        <v>0</v>
      </c>
      <c r="M1347">
        <v>5</v>
      </c>
      <c r="N1347">
        <v>1</v>
      </c>
      <c r="O1347">
        <v>1</v>
      </c>
      <c r="P1347">
        <v>2150</v>
      </c>
      <c r="Q1347">
        <v>1550</v>
      </c>
      <c r="R1347">
        <v>786</v>
      </c>
      <c r="S1347" t="s">
        <v>600</v>
      </c>
      <c r="T1347">
        <v>550</v>
      </c>
      <c r="U1347">
        <v>1350</v>
      </c>
      <c r="V1347">
        <v>0</v>
      </c>
      <c r="W1347">
        <v>5834</v>
      </c>
      <c r="X1347" t="s">
        <v>601</v>
      </c>
      <c r="Y1347" t="s">
        <v>602</v>
      </c>
      <c r="Z1347" t="s">
        <v>603</v>
      </c>
      <c r="AA1347">
        <v>2</v>
      </c>
      <c r="AB1347">
        <v>3</v>
      </c>
      <c r="AC1347">
        <v>0</v>
      </c>
      <c r="AD1347">
        <v>1</v>
      </c>
      <c r="AE1347">
        <v>1</v>
      </c>
      <c r="AF1347">
        <v>2</v>
      </c>
      <c r="AG1347">
        <v>0</v>
      </c>
      <c r="AH1347">
        <v>3</v>
      </c>
    </row>
    <row r="1348" spans="1:34" x14ac:dyDescent="0.25">
      <c r="A1348">
        <v>20</v>
      </c>
      <c r="B1348" t="s">
        <v>47</v>
      </c>
      <c r="C1348" t="s">
        <v>48</v>
      </c>
      <c r="D1348" s="1">
        <v>43200</v>
      </c>
      <c r="E1348" s="1">
        <v>39906</v>
      </c>
      <c r="F1348">
        <v>2017</v>
      </c>
      <c r="G1348">
        <v>10</v>
      </c>
      <c r="H1348">
        <v>4</v>
      </c>
      <c r="I1348">
        <v>6</v>
      </c>
      <c r="J1348">
        <v>6</v>
      </c>
      <c r="K1348">
        <v>0</v>
      </c>
      <c r="L1348">
        <v>0</v>
      </c>
      <c r="M1348">
        <v>6</v>
      </c>
      <c r="N1348">
        <v>0</v>
      </c>
      <c r="O1348">
        <v>0</v>
      </c>
      <c r="P1348">
        <v>1575</v>
      </c>
      <c r="Q1348">
        <v>1575</v>
      </c>
      <c r="R1348" t="s">
        <v>604</v>
      </c>
      <c r="S1348" t="s">
        <v>605</v>
      </c>
      <c r="T1348">
        <v>750</v>
      </c>
      <c r="U1348">
        <v>-50</v>
      </c>
      <c r="V1348">
        <v>2500</v>
      </c>
      <c r="W1348">
        <v>4404</v>
      </c>
      <c r="X1348" t="s">
        <v>606</v>
      </c>
      <c r="Y1348" t="s">
        <v>607</v>
      </c>
      <c r="Z1348" t="s">
        <v>608</v>
      </c>
      <c r="AA1348">
        <v>2</v>
      </c>
      <c r="AB1348">
        <v>3</v>
      </c>
      <c r="AC1348">
        <v>0</v>
      </c>
      <c r="AD1348">
        <v>0</v>
      </c>
      <c r="AE1348">
        <v>8</v>
      </c>
      <c r="AF1348">
        <v>1</v>
      </c>
      <c r="AG1348">
        <v>0</v>
      </c>
      <c r="AH1348">
        <v>9</v>
      </c>
    </row>
    <row r="1349" spans="1:34" x14ac:dyDescent="0.25">
      <c r="A1349">
        <v>20</v>
      </c>
      <c r="B1349" t="s">
        <v>47</v>
      </c>
      <c r="C1349" t="s">
        <v>48</v>
      </c>
      <c r="D1349" s="1">
        <v>43200</v>
      </c>
      <c r="E1349" s="1">
        <v>39906</v>
      </c>
      <c r="F1349">
        <v>2017</v>
      </c>
      <c r="G1349">
        <v>9</v>
      </c>
      <c r="H1349">
        <v>3</v>
      </c>
      <c r="I1349">
        <v>4</v>
      </c>
      <c r="J1349">
        <v>4</v>
      </c>
      <c r="K1349">
        <v>0</v>
      </c>
      <c r="L1349">
        <v>0</v>
      </c>
      <c r="M1349">
        <v>4</v>
      </c>
      <c r="N1349">
        <v>0</v>
      </c>
      <c r="O1349">
        <v>0</v>
      </c>
      <c r="P1349">
        <v>1300</v>
      </c>
      <c r="Q1349">
        <v>1300</v>
      </c>
      <c r="R1349">
        <v>575</v>
      </c>
      <c r="S1349">
        <v>16535</v>
      </c>
      <c r="T1349">
        <v>250</v>
      </c>
      <c r="U1349" t="s">
        <v>609</v>
      </c>
      <c r="V1349">
        <v>0</v>
      </c>
      <c r="W1349">
        <v>4623</v>
      </c>
      <c r="X1349" t="s">
        <v>210</v>
      </c>
      <c r="Y1349" t="s">
        <v>610</v>
      </c>
      <c r="Z1349">
        <v>600</v>
      </c>
      <c r="AA1349">
        <v>1</v>
      </c>
      <c r="AB1349">
        <v>5</v>
      </c>
      <c r="AC1349">
        <v>0</v>
      </c>
      <c r="AD1349">
        <v>6</v>
      </c>
      <c r="AE1349">
        <v>0</v>
      </c>
      <c r="AF1349">
        <v>2</v>
      </c>
      <c r="AG1349">
        <v>0</v>
      </c>
      <c r="AH1349">
        <v>2</v>
      </c>
    </row>
    <row r="1350" spans="1:34" x14ac:dyDescent="0.25">
      <c r="A1350">
        <v>20</v>
      </c>
      <c r="B1350" t="s">
        <v>47</v>
      </c>
      <c r="C1350" t="s">
        <v>48</v>
      </c>
      <c r="D1350" s="1">
        <v>43200</v>
      </c>
      <c r="E1350" s="1">
        <v>39906</v>
      </c>
      <c r="F1350">
        <v>2017</v>
      </c>
      <c r="G1350">
        <v>8</v>
      </c>
      <c r="H1350">
        <v>3</v>
      </c>
      <c r="I1350">
        <v>4</v>
      </c>
      <c r="J1350">
        <v>4</v>
      </c>
      <c r="K1350">
        <v>0</v>
      </c>
      <c r="L1350">
        <v>0</v>
      </c>
      <c r="M1350">
        <v>4</v>
      </c>
      <c r="N1350">
        <v>0</v>
      </c>
      <c r="O1350">
        <v>0</v>
      </c>
      <c r="P1350" t="s">
        <v>611</v>
      </c>
      <c r="Q1350" t="s">
        <v>611</v>
      </c>
      <c r="R1350">
        <v>0</v>
      </c>
      <c r="S1350">
        <v>650</v>
      </c>
      <c r="T1350">
        <v>150</v>
      </c>
      <c r="U1350">
        <v>500</v>
      </c>
      <c r="V1350">
        <v>0</v>
      </c>
      <c r="W1350">
        <v>0</v>
      </c>
      <c r="X1350" t="s">
        <v>612</v>
      </c>
      <c r="Y1350" t="s">
        <v>613</v>
      </c>
      <c r="Z1350">
        <v>150</v>
      </c>
      <c r="AA1350">
        <v>1</v>
      </c>
      <c r="AB1350">
        <v>1</v>
      </c>
      <c r="AC1350">
        <v>0</v>
      </c>
      <c r="AD1350">
        <v>3</v>
      </c>
      <c r="AE1350">
        <v>0</v>
      </c>
      <c r="AF1350">
        <v>1</v>
      </c>
      <c r="AG1350">
        <v>0</v>
      </c>
      <c r="AH1350">
        <v>1</v>
      </c>
    </row>
    <row r="1351" spans="1:34" x14ac:dyDescent="0.25">
      <c r="A1351">
        <v>20</v>
      </c>
      <c r="B1351" t="s">
        <v>47</v>
      </c>
      <c r="C1351" t="s">
        <v>48</v>
      </c>
      <c r="D1351" s="1">
        <v>43200</v>
      </c>
      <c r="E1351" s="1">
        <v>39906</v>
      </c>
      <c r="F1351">
        <v>2017</v>
      </c>
      <c r="G1351">
        <v>7</v>
      </c>
      <c r="H1351">
        <v>3</v>
      </c>
      <c r="I1351">
        <v>8</v>
      </c>
      <c r="J1351">
        <v>8</v>
      </c>
      <c r="K1351">
        <v>0</v>
      </c>
      <c r="L1351">
        <v>0</v>
      </c>
      <c r="M1351">
        <v>8</v>
      </c>
      <c r="N1351">
        <v>0</v>
      </c>
      <c r="O1351">
        <v>0</v>
      </c>
      <c r="P1351">
        <v>2400</v>
      </c>
      <c r="Q1351">
        <v>2400</v>
      </c>
      <c r="R1351">
        <v>1625</v>
      </c>
      <c r="S1351" t="s">
        <v>614</v>
      </c>
      <c r="T1351">
        <v>1050</v>
      </c>
      <c r="U1351">
        <v>650</v>
      </c>
      <c r="V1351">
        <v>0</v>
      </c>
      <c r="W1351">
        <v>5566</v>
      </c>
      <c r="X1351" t="s">
        <v>615</v>
      </c>
      <c r="Y1351" t="s">
        <v>616</v>
      </c>
      <c r="Z1351">
        <v>750</v>
      </c>
      <c r="AA1351">
        <v>2</v>
      </c>
      <c r="AB1351">
        <v>10</v>
      </c>
      <c r="AC1351">
        <v>0</v>
      </c>
      <c r="AD1351">
        <v>2</v>
      </c>
      <c r="AE1351">
        <v>0</v>
      </c>
      <c r="AF1351">
        <v>2</v>
      </c>
      <c r="AG1351">
        <v>0</v>
      </c>
      <c r="AH1351">
        <v>2</v>
      </c>
    </row>
    <row r="1352" spans="1:34" x14ac:dyDescent="0.25">
      <c r="A1352">
        <v>20</v>
      </c>
      <c r="B1352" t="s">
        <v>47</v>
      </c>
      <c r="C1352" t="s">
        <v>48</v>
      </c>
      <c r="D1352" s="1">
        <v>43200</v>
      </c>
      <c r="E1352" s="1">
        <v>39906</v>
      </c>
      <c r="F1352">
        <v>2017</v>
      </c>
      <c r="G1352">
        <v>6</v>
      </c>
      <c r="H1352">
        <v>2</v>
      </c>
      <c r="I1352">
        <v>6</v>
      </c>
      <c r="J1352">
        <v>5</v>
      </c>
      <c r="K1352">
        <v>0</v>
      </c>
      <c r="L1352">
        <v>0</v>
      </c>
      <c r="M1352">
        <v>5</v>
      </c>
      <c r="N1352">
        <v>0</v>
      </c>
      <c r="O1352">
        <v>1</v>
      </c>
      <c r="P1352">
        <v>1800</v>
      </c>
      <c r="Q1352">
        <v>1350</v>
      </c>
      <c r="R1352">
        <v>0</v>
      </c>
      <c r="S1352" t="s">
        <v>617</v>
      </c>
      <c r="T1352">
        <v>600</v>
      </c>
      <c r="U1352">
        <v>1050</v>
      </c>
      <c r="V1352">
        <v>0</v>
      </c>
      <c r="W1352" t="s">
        <v>618</v>
      </c>
      <c r="X1352" t="s">
        <v>619</v>
      </c>
      <c r="Y1352" t="s">
        <v>620</v>
      </c>
      <c r="Z1352">
        <v>950</v>
      </c>
      <c r="AA1352">
        <v>3</v>
      </c>
      <c r="AB1352">
        <v>4</v>
      </c>
      <c r="AC1352">
        <v>0</v>
      </c>
      <c r="AD1352">
        <v>4</v>
      </c>
      <c r="AE1352">
        <v>0</v>
      </c>
      <c r="AF1352">
        <v>3</v>
      </c>
      <c r="AG1352">
        <v>0</v>
      </c>
      <c r="AH1352">
        <v>3</v>
      </c>
    </row>
    <row r="1353" spans="1:34" x14ac:dyDescent="0.25">
      <c r="A1353">
        <v>20</v>
      </c>
      <c r="B1353" t="s">
        <v>47</v>
      </c>
      <c r="C1353" t="s">
        <v>48</v>
      </c>
      <c r="D1353" s="1">
        <v>43200</v>
      </c>
      <c r="E1353" s="1">
        <v>39906</v>
      </c>
      <c r="F1353">
        <v>2017</v>
      </c>
      <c r="G1353">
        <v>5</v>
      </c>
      <c r="H1353">
        <v>2</v>
      </c>
      <c r="I1353">
        <v>8</v>
      </c>
      <c r="J1353">
        <v>6</v>
      </c>
      <c r="K1353">
        <v>0</v>
      </c>
      <c r="L1353">
        <v>0</v>
      </c>
      <c r="M1353">
        <v>6</v>
      </c>
      <c r="N1353">
        <v>0</v>
      </c>
      <c r="O1353">
        <v>2</v>
      </c>
      <c r="P1353">
        <v>2750</v>
      </c>
      <c r="Q1353">
        <v>1800</v>
      </c>
      <c r="R1353">
        <v>100</v>
      </c>
      <c r="S1353" t="s">
        <v>621</v>
      </c>
      <c r="T1353">
        <v>100</v>
      </c>
      <c r="U1353">
        <v>0</v>
      </c>
      <c r="V1353">
        <v>0</v>
      </c>
      <c r="W1353">
        <v>0</v>
      </c>
      <c r="X1353" t="s">
        <v>615</v>
      </c>
      <c r="Y1353" t="s">
        <v>622</v>
      </c>
      <c r="Z1353">
        <v>300</v>
      </c>
      <c r="AA1353">
        <v>1</v>
      </c>
      <c r="AB1353">
        <v>1</v>
      </c>
      <c r="AC1353">
        <v>0</v>
      </c>
      <c r="AD1353">
        <v>8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20</v>
      </c>
      <c r="B1354" t="s">
        <v>47</v>
      </c>
      <c r="C1354" t="s">
        <v>48</v>
      </c>
      <c r="D1354" s="1">
        <v>43200</v>
      </c>
      <c r="E1354" s="1">
        <v>39906</v>
      </c>
      <c r="F1354">
        <v>2017</v>
      </c>
      <c r="G1354">
        <v>4</v>
      </c>
      <c r="H1354">
        <v>2</v>
      </c>
      <c r="I1354">
        <v>6</v>
      </c>
      <c r="J1354">
        <v>5</v>
      </c>
      <c r="K1354">
        <v>0</v>
      </c>
      <c r="L1354">
        <v>0</v>
      </c>
      <c r="M1354">
        <v>5</v>
      </c>
      <c r="N1354">
        <v>0</v>
      </c>
      <c r="O1354">
        <v>1</v>
      </c>
      <c r="P1354" t="s">
        <v>623</v>
      </c>
      <c r="Q1354" t="s">
        <v>624</v>
      </c>
      <c r="R1354" t="s">
        <v>625</v>
      </c>
      <c r="S1354" t="s">
        <v>626</v>
      </c>
      <c r="T1354">
        <v>400</v>
      </c>
      <c r="U1354">
        <v>900</v>
      </c>
      <c r="V1354">
        <v>2500</v>
      </c>
      <c r="W1354">
        <v>5571</v>
      </c>
      <c r="X1354" t="s">
        <v>627</v>
      </c>
      <c r="Y1354" t="s">
        <v>628</v>
      </c>
      <c r="Z1354" t="s">
        <v>608</v>
      </c>
      <c r="AA1354">
        <v>2</v>
      </c>
      <c r="AB1354">
        <v>2</v>
      </c>
      <c r="AC1354">
        <v>0</v>
      </c>
      <c r="AD1354">
        <v>3</v>
      </c>
      <c r="AE1354">
        <v>0</v>
      </c>
      <c r="AF1354">
        <v>6</v>
      </c>
      <c r="AG1354">
        <v>0</v>
      </c>
      <c r="AH1354">
        <v>6</v>
      </c>
    </row>
    <row r="1355" spans="1:34" x14ac:dyDescent="0.25">
      <c r="A1355">
        <v>20</v>
      </c>
      <c r="B1355" t="s">
        <v>47</v>
      </c>
      <c r="C1355" t="s">
        <v>48</v>
      </c>
      <c r="D1355" s="1">
        <v>43200</v>
      </c>
      <c r="E1355" s="1">
        <v>39906</v>
      </c>
      <c r="F1355">
        <v>2017</v>
      </c>
      <c r="G1355">
        <v>3</v>
      </c>
      <c r="H1355">
        <v>1</v>
      </c>
      <c r="I1355">
        <v>3</v>
      </c>
      <c r="J1355">
        <v>3</v>
      </c>
      <c r="K1355">
        <v>0</v>
      </c>
      <c r="L1355">
        <v>0</v>
      </c>
      <c r="M1355">
        <v>3</v>
      </c>
      <c r="N1355">
        <v>0</v>
      </c>
      <c r="O1355">
        <v>0</v>
      </c>
      <c r="P1355">
        <v>1000</v>
      </c>
      <c r="Q1355">
        <v>1000</v>
      </c>
      <c r="R1355" t="s">
        <v>629</v>
      </c>
      <c r="S1355">
        <v>350</v>
      </c>
      <c r="T1355">
        <v>175</v>
      </c>
      <c r="U1355">
        <v>200</v>
      </c>
      <c r="V1355">
        <v>0</v>
      </c>
      <c r="W1355">
        <v>1934</v>
      </c>
      <c r="X1355" t="s">
        <v>262</v>
      </c>
      <c r="Y1355" t="s">
        <v>630</v>
      </c>
      <c r="Z1355" t="s">
        <v>417</v>
      </c>
      <c r="AA1355">
        <v>0</v>
      </c>
      <c r="AB1355">
        <v>5</v>
      </c>
      <c r="AC1355">
        <v>0</v>
      </c>
      <c r="AD1355">
        <v>4</v>
      </c>
      <c r="AE1355">
        <v>0</v>
      </c>
      <c r="AF1355">
        <v>1</v>
      </c>
      <c r="AG1355">
        <v>0</v>
      </c>
      <c r="AH1355">
        <v>1</v>
      </c>
    </row>
    <row r="1356" spans="1:34" x14ac:dyDescent="0.25">
      <c r="A1356">
        <v>20</v>
      </c>
      <c r="B1356" t="s">
        <v>47</v>
      </c>
      <c r="C1356" t="s">
        <v>48</v>
      </c>
      <c r="D1356" s="1">
        <v>43200</v>
      </c>
      <c r="E1356" s="1">
        <v>39906</v>
      </c>
      <c r="F1356">
        <v>2017</v>
      </c>
      <c r="G1356">
        <v>2</v>
      </c>
      <c r="H1356">
        <v>1</v>
      </c>
      <c r="I1356">
        <v>8</v>
      </c>
      <c r="J1356">
        <v>7</v>
      </c>
      <c r="K1356">
        <v>0</v>
      </c>
      <c r="L1356">
        <v>0</v>
      </c>
      <c r="M1356">
        <v>7</v>
      </c>
      <c r="N1356">
        <v>0</v>
      </c>
      <c r="O1356">
        <v>1</v>
      </c>
      <c r="P1356">
        <v>2900</v>
      </c>
      <c r="Q1356">
        <v>2200</v>
      </c>
      <c r="R1356" t="s">
        <v>631</v>
      </c>
      <c r="S1356" t="s">
        <v>632</v>
      </c>
      <c r="T1356">
        <v>200</v>
      </c>
      <c r="U1356">
        <v>720</v>
      </c>
      <c r="V1356">
        <v>0</v>
      </c>
      <c r="W1356">
        <v>6530</v>
      </c>
      <c r="X1356" t="s">
        <v>633</v>
      </c>
      <c r="Y1356" t="s">
        <v>634</v>
      </c>
      <c r="Z1356" t="s">
        <v>635</v>
      </c>
      <c r="AA1356">
        <v>1</v>
      </c>
      <c r="AB1356">
        <v>1</v>
      </c>
      <c r="AC1356">
        <v>0</v>
      </c>
      <c r="AD1356">
        <v>3</v>
      </c>
      <c r="AE1356">
        <v>0</v>
      </c>
      <c r="AF1356">
        <v>5</v>
      </c>
      <c r="AG1356">
        <v>0</v>
      </c>
      <c r="AH1356">
        <v>5</v>
      </c>
    </row>
    <row r="1357" spans="1:34" x14ac:dyDescent="0.25">
      <c r="A1357">
        <v>20</v>
      </c>
      <c r="B1357" t="s">
        <v>47</v>
      </c>
      <c r="C1357" t="s">
        <v>48</v>
      </c>
      <c r="D1357" s="1">
        <v>43200</v>
      </c>
      <c r="E1357" s="1">
        <v>39906</v>
      </c>
      <c r="F1357">
        <v>2017</v>
      </c>
      <c r="G1357">
        <v>1</v>
      </c>
      <c r="H1357">
        <v>1</v>
      </c>
      <c r="I1357">
        <v>5</v>
      </c>
      <c r="J1357">
        <v>5</v>
      </c>
      <c r="K1357">
        <v>0</v>
      </c>
      <c r="L1357">
        <v>0</v>
      </c>
      <c r="M1357">
        <v>5</v>
      </c>
      <c r="N1357">
        <v>0</v>
      </c>
      <c r="O1357">
        <v>0</v>
      </c>
      <c r="P1357" t="s">
        <v>636</v>
      </c>
      <c r="Q1357" t="s">
        <v>636</v>
      </c>
      <c r="R1357">
        <v>100</v>
      </c>
      <c r="S1357" t="s">
        <v>637</v>
      </c>
      <c r="T1357">
        <v>0</v>
      </c>
      <c r="U1357">
        <v>250</v>
      </c>
      <c r="V1357">
        <v>0</v>
      </c>
      <c r="W1357">
        <v>2615</v>
      </c>
      <c r="X1357" t="s">
        <v>638</v>
      </c>
      <c r="Y1357" t="s">
        <v>639</v>
      </c>
      <c r="Z1357">
        <v>150</v>
      </c>
      <c r="AA1357">
        <v>0</v>
      </c>
      <c r="AB1357">
        <v>1</v>
      </c>
      <c r="AC1357">
        <v>0</v>
      </c>
      <c r="AD1357">
        <v>4</v>
      </c>
      <c r="AE1357">
        <v>0</v>
      </c>
      <c r="AF1357">
        <v>2</v>
      </c>
      <c r="AG1357">
        <v>0</v>
      </c>
      <c r="AH1357">
        <v>2</v>
      </c>
    </row>
    <row r="1358" spans="1:34" x14ac:dyDescent="0.25">
      <c r="A1358">
        <v>11208</v>
      </c>
      <c r="B1358" t="s">
        <v>640</v>
      </c>
      <c r="C1358" t="s">
        <v>641</v>
      </c>
      <c r="D1358" s="1">
        <v>43175</v>
      </c>
      <c r="E1358" s="1">
        <v>42713</v>
      </c>
      <c r="F1358">
        <v>2017</v>
      </c>
      <c r="G1358">
        <v>12</v>
      </c>
      <c r="H1358">
        <v>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105</v>
      </c>
      <c r="Y1358" t="s">
        <v>105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1</v>
      </c>
      <c r="AF1358">
        <v>0</v>
      </c>
      <c r="AG1358">
        <v>0</v>
      </c>
      <c r="AH1358">
        <v>1</v>
      </c>
    </row>
    <row r="1359" spans="1:34" x14ac:dyDescent="0.25">
      <c r="A1359">
        <v>11208</v>
      </c>
      <c r="B1359" t="s">
        <v>640</v>
      </c>
      <c r="C1359" t="s">
        <v>641</v>
      </c>
      <c r="D1359" s="1">
        <v>43175</v>
      </c>
      <c r="E1359" s="1">
        <v>42713</v>
      </c>
      <c r="F1359">
        <v>2017</v>
      </c>
      <c r="G1359">
        <v>11</v>
      </c>
      <c r="H1359">
        <v>4</v>
      </c>
      <c r="I1359">
        <v>4</v>
      </c>
      <c r="J1359">
        <v>4</v>
      </c>
      <c r="K1359">
        <v>1</v>
      </c>
      <c r="L1359">
        <v>1</v>
      </c>
      <c r="M1359">
        <v>3</v>
      </c>
      <c r="N1359">
        <v>0</v>
      </c>
      <c r="O1359">
        <v>0</v>
      </c>
      <c r="P1359">
        <v>2020</v>
      </c>
      <c r="Q1359">
        <v>2020</v>
      </c>
      <c r="R1359">
        <v>175</v>
      </c>
      <c r="S1359">
        <v>0</v>
      </c>
      <c r="T1359">
        <v>200</v>
      </c>
      <c r="U1359">
        <v>0</v>
      </c>
      <c r="V1359">
        <v>0</v>
      </c>
      <c r="W1359">
        <v>0</v>
      </c>
      <c r="X1359" t="s">
        <v>642</v>
      </c>
      <c r="Y1359" t="s">
        <v>643</v>
      </c>
      <c r="Z1359">
        <v>0</v>
      </c>
      <c r="AA1359">
        <v>0</v>
      </c>
      <c r="AB1359">
        <v>3</v>
      </c>
      <c r="AC1359">
        <v>0</v>
      </c>
      <c r="AD1359">
        <v>0</v>
      </c>
      <c r="AE1359">
        <v>2</v>
      </c>
      <c r="AF1359">
        <v>0</v>
      </c>
      <c r="AG1359">
        <v>0</v>
      </c>
      <c r="AH1359">
        <v>2</v>
      </c>
    </row>
    <row r="1360" spans="1:34" x14ac:dyDescent="0.25">
      <c r="A1360">
        <v>11208</v>
      </c>
      <c r="B1360" t="s">
        <v>640</v>
      </c>
      <c r="C1360" t="s">
        <v>641</v>
      </c>
      <c r="D1360" s="1">
        <v>43175</v>
      </c>
      <c r="E1360" s="1">
        <v>42713</v>
      </c>
      <c r="F1360">
        <v>2017</v>
      </c>
      <c r="G1360">
        <v>10</v>
      </c>
      <c r="H1360">
        <v>4</v>
      </c>
      <c r="I1360">
        <v>9</v>
      </c>
      <c r="J1360">
        <v>9</v>
      </c>
      <c r="K1360">
        <v>2</v>
      </c>
      <c r="L1360">
        <v>2</v>
      </c>
      <c r="M1360">
        <v>7</v>
      </c>
      <c r="N1360">
        <v>0</v>
      </c>
      <c r="O1360">
        <v>0</v>
      </c>
      <c r="P1360">
        <v>4830</v>
      </c>
      <c r="Q1360">
        <v>4830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644</v>
      </c>
      <c r="Y1360" t="s">
        <v>645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11208</v>
      </c>
      <c r="B1361" t="s">
        <v>640</v>
      </c>
      <c r="C1361" t="s">
        <v>641</v>
      </c>
      <c r="D1361" s="1">
        <v>43175</v>
      </c>
      <c r="E1361" s="1">
        <v>42713</v>
      </c>
      <c r="F1361">
        <v>2017</v>
      </c>
      <c r="G1361">
        <v>9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105</v>
      </c>
      <c r="Y1361" t="s">
        <v>105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</v>
      </c>
      <c r="AF1361">
        <v>1</v>
      </c>
      <c r="AG1361">
        <v>0</v>
      </c>
      <c r="AH1361">
        <v>4</v>
      </c>
    </row>
    <row r="1362" spans="1:34" x14ac:dyDescent="0.25">
      <c r="A1362">
        <v>11208</v>
      </c>
      <c r="B1362" t="s">
        <v>640</v>
      </c>
      <c r="C1362" t="s">
        <v>641</v>
      </c>
      <c r="D1362" s="1">
        <v>43175</v>
      </c>
      <c r="E1362" s="1">
        <v>42713</v>
      </c>
      <c r="F1362">
        <v>2017</v>
      </c>
      <c r="G1362">
        <v>8</v>
      </c>
      <c r="H1362">
        <v>3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540</v>
      </c>
      <c r="Q1362">
        <v>540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646</v>
      </c>
      <c r="Y1362" t="s">
        <v>647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2</v>
      </c>
      <c r="AF1362">
        <v>0</v>
      </c>
      <c r="AG1362">
        <v>0</v>
      </c>
      <c r="AH1362">
        <v>2</v>
      </c>
    </row>
    <row r="1363" spans="1:34" x14ac:dyDescent="0.25">
      <c r="A1363">
        <v>11208</v>
      </c>
      <c r="B1363" t="s">
        <v>640</v>
      </c>
      <c r="C1363" t="s">
        <v>641</v>
      </c>
      <c r="D1363" s="1">
        <v>43175</v>
      </c>
      <c r="E1363" s="1">
        <v>42713</v>
      </c>
      <c r="F1363">
        <v>2017</v>
      </c>
      <c r="G1363">
        <v>7</v>
      </c>
      <c r="H1363">
        <v>3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350</v>
      </c>
      <c r="Q1363">
        <v>350</v>
      </c>
      <c r="R1363">
        <v>200</v>
      </c>
      <c r="S1363">
        <v>0</v>
      </c>
      <c r="T1363">
        <v>200</v>
      </c>
      <c r="U1363">
        <v>0</v>
      </c>
      <c r="V1363">
        <v>0</v>
      </c>
      <c r="W1363">
        <v>0</v>
      </c>
      <c r="X1363" t="s">
        <v>178</v>
      </c>
      <c r="Y1363" t="s">
        <v>648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</row>
    <row r="1364" spans="1:34" x14ac:dyDescent="0.25">
      <c r="A1364">
        <v>11208</v>
      </c>
      <c r="B1364" t="s">
        <v>640</v>
      </c>
      <c r="C1364" t="s">
        <v>641</v>
      </c>
      <c r="D1364" s="1">
        <v>43175</v>
      </c>
      <c r="E1364" s="1">
        <v>42713</v>
      </c>
      <c r="F1364">
        <v>2017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105</v>
      </c>
      <c r="Y1364" t="s">
        <v>105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</row>
    <row r="1365" spans="1:34" x14ac:dyDescent="0.25">
      <c r="A1365">
        <v>11208</v>
      </c>
      <c r="B1365" t="s">
        <v>640</v>
      </c>
      <c r="C1365" t="s">
        <v>641</v>
      </c>
      <c r="D1365" s="1">
        <v>43175</v>
      </c>
      <c r="E1365" s="1">
        <v>42713</v>
      </c>
      <c r="F1365">
        <v>2017</v>
      </c>
      <c r="G1365">
        <v>5</v>
      </c>
      <c r="H1365">
        <v>2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540</v>
      </c>
      <c r="Q1365">
        <v>540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646</v>
      </c>
      <c r="Y1365" t="s">
        <v>647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2</v>
      </c>
      <c r="AF1365">
        <v>0</v>
      </c>
      <c r="AG1365">
        <v>0</v>
      </c>
      <c r="AH1365">
        <v>2</v>
      </c>
    </row>
    <row r="1366" spans="1:34" x14ac:dyDescent="0.25">
      <c r="A1366">
        <v>11208</v>
      </c>
      <c r="B1366" t="s">
        <v>640</v>
      </c>
      <c r="C1366" t="s">
        <v>641</v>
      </c>
      <c r="D1366" s="1">
        <v>43175</v>
      </c>
      <c r="E1366" s="1">
        <v>42713</v>
      </c>
      <c r="F1366">
        <v>2017</v>
      </c>
      <c r="G1366">
        <v>4</v>
      </c>
      <c r="H1366">
        <v>2</v>
      </c>
      <c r="I1366">
        <v>4</v>
      </c>
      <c r="J1366">
        <v>4</v>
      </c>
      <c r="K1366">
        <v>1</v>
      </c>
      <c r="L1366">
        <v>1</v>
      </c>
      <c r="M1366">
        <v>3</v>
      </c>
      <c r="N1366">
        <v>0</v>
      </c>
      <c r="O1366">
        <v>0</v>
      </c>
      <c r="P1366">
        <v>2460</v>
      </c>
      <c r="Q1366">
        <v>2460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649</v>
      </c>
      <c r="Y1366" t="s">
        <v>650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3</v>
      </c>
      <c r="AF1366">
        <v>0</v>
      </c>
      <c r="AG1366">
        <v>0</v>
      </c>
      <c r="AH1366">
        <v>3</v>
      </c>
    </row>
    <row r="1367" spans="1:34" x14ac:dyDescent="0.25">
      <c r="A1367">
        <v>11208</v>
      </c>
      <c r="B1367" t="s">
        <v>640</v>
      </c>
      <c r="C1367" t="s">
        <v>641</v>
      </c>
      <c r="D1367" s="1">
        <v>43175</v>
      </c>
      <c r="E1367" s="1">
        <v>42713</v>
      </c>
      <c r="F1367">
        <v>2017</v>
      </c>
      <c r="G1367">
        <v>3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105</v>
      </c>
      <c r="Y1367" t="s">
        <v>105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3</v>
      </c>
      <c r="AF1367">
        <v>1</v>
      </c>
      <c r="AG1367">
        <v>0</v>
      </c>
      <c r="AH1367">
        <v>4</v>
      </c>
    </row>
    <row r="1368" spans="1:34" x14ac:dyDescent="0.25">
      <c r="A1368">
        <v>11208</v>
      </c>
      <c r="B1368" t="s">
        <v>640</v>
      </c>
      <c r="C1368" t="s">
        <v>641</v>
      </c>
      <c r="D1368" s="1">
        <v>43175</v>
      </c>
      <c r="E1368" s="1">
        <v>42713</v>
      </c>
      <c r="F1368">
        <v>2017</v>
      </c>
      <c r="G1368">
        <v>2</v>
      </c>
      <c r="H1368">
        <v>1</v>
      </c>
      <c r="I1368">
        <v>2</v>
      </c>
      <c r="J1368">
        <v>2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890</v>
      </c>
      <c r="Q1368">
        <v>890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651</v>
      </c>
      <c r="Y1368" t="s">
        <v>652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11208</v>
      </c>
      <c r="B1369" t="s">
        <v>640</v>
      </c>
      <c r="C1369" t="s">
        <v>641</v>
      </c>
      <c r="D1369" s="1">
        <v>43175</v>
      </c>
      <c r="E1369" s="1">
        <v>42713</v>
      </c>
      <c r="F1369">
        <v>2017</v>
      </c>
      <c r="G1369">
        <v>1</v>
      </c>
      <c r="H1369">
        <v>1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0</v>
      </c>
      <c r="O1369">
        <v>0</v>
      </c>
      <c r="P1369">
        <v>540</v>
      </c>
      <c r="Q1369">
        <v>540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646</v>
      </c>
      <c r="Y1369" t="s">
        <v>647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11210</v>
      </c>
      <c r="B1370" t="s">
        <v>653</v>
      </c>
      <c r="C1370" t="s">
        <v>654</v>
      </c>
      <c r="D1370" s="1">
        <v>43132</v>
      </c>
      <c r="E1370" s="1">
        <v>42893</v>
      </c>
      <c r="F1370">
        <v>2017</v>
      </c>
      <c r="G1370">
        <v>12</v>
      </c>
      <c r="H1370">
        <v>4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400</v>
      </c>
      <c r="Q1370">
        <v>400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273</v>
      </c>
      <c r="Y1370" t="s">
        <v>501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0</v>
      </c>
      <c r="AG1370">
        <v>0</v>
      </c>
      <c r="AH1370">
        <v>2</v>
      </c>
    </row>
    <row r="1371" spans="1:34" x14ac:dyDescent="0.25">
      <c r="A1371">
        <v>11210</v>
      </c>
      <c r="B1371" t="s">
        <v>653</v>
      </c>
      <c r="C1371" t="s">
        <v>654</v>
      </c>
      <c r="D1371" s="1">
        <v>43132</v>
      </c>
      <c r="E1371" s="1">
        <v>42893</v>
      </c>
      <c r="F1371">
        <v>2017</v>
      </c>
      <c r="G1371">
        <v>11</v>
      </c>
      <c r="H1371">
        <v>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105</v>
      </c>
      <c r="Y1371" t="s">
        <v>105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6</v>
      </c>
      <c r="AF1371">
        <v>0</v>
      </c>
      <c r="AG1371">
        <v>0</v>
      </c>
      <c r="AH1371">
        <v>6</v>
      </c>
    </row>
    <row r="1372" spans="1:34" x14ac:dyDescent="0.25">
      <c r="A1372">
        <v>11210</v>
      </c>
      <c r="B1372" t="s">
        <v>653</v>
      </c>
      <c r="C1372" t="s">
        <v>654</v>
      </c>
      <c r="D1372" s="1">
        <v>43132</v>
      </c>
      <c r="E1372" s="1">
        <v>42893</v>
      </c>
      <c r="F1372">
        <v>2017</v>
      </c>
      <c r="G1372">
        <v>10</v>
      </c>
      <c r="H1372">
        <v>4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400</v>
      </c>
      <c r="Q1372">
        <v>400</v>
      </c>
      <c r="R1372">
        <v>0</v>
      </c>
      <c r="S1372">
        <v>0</v>
      </c>
      <c r="T1372">
        <v>200</v>
      </c>
      <c r="U1372">
        <v>0</v>
      </c>
      <c r="V1372">
        <v>0</v>
      </c>
      <c r="W1372">
        <v>0</v>
      </c>
      <c r="X1372" t="s">
        <v>273</v>
      </c>
      <c r="Y1372" t="s">
        <v>509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</row>
    <row r="1373" spans="1:34" x14ac:dyDescent="0.25">
      <c r="A1373">
        <v>11210</v>
      </c>
      <c r="B1373" t="s">
        <v>653</v>
      </c>
      <c r="C1373" t="s">
        <v>654</v>
      </c>
      <c r="D1373" s="1">
        <v>43132</v>
      </c>
      <c r="E1373" s="1">
        <v>42893</v>
      </c>
      <c r="F1373">
        <v>2017</v>
      </c>
      <c r="G1373">
        <v>9</v>
      </c>
      <c r="H1373">
        <v>3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400</v>
      </c>
      <c r="Q1373">
        <v>400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273</v>
      </c>
      <c r="Y1373" t="s">
        <v>501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0</v>
      </c>
      <c r="AH1373">
        <v>2</v>
      </c>
    </row>
    <row r="1374" spans="1:34" x14ac:dyDescent="0.25">
      <c r="A1374">
        <v>11210</v>
      </c>
      <c r="B1374" t="s">
        <v>653</v>
      </c>
      <c r="C1374" t="s">
        <v>654</v>
      </c>
      <c r="D1374" s="1">
        <v>43132</v>
      </c>
      <c r="E1374" s="1">
        <v>42893</v>
      </c>
      <c r="F1374">
        <v>2017</v>
      </c>
      <c r="G1374">
        <v>8</v>
      </c>
      <c r="H1374">
        <v>3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105</v>
      </c>
      <c r="Y1374" t="s">
        <v>105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</row>
    <row r="1375" spans="1:34" x14ac:dyDescent="0.25">
      <c r="A1375">
        <v>11210</v>
      </c>
      <c r="B1375" t="s">
        <v>653</v>
      </c>
      <c r="C1375" t="s">
        <v>654</v>
      </c>
      <c r="D1375" s="1">
        <v>43132</v>
      </c>
      <c r="E1375" s="1">
        <v>42893</v>
      </c>
      <c r="F1375">
        <v>2017</v>
      </c>
      <c r="G1375">
        <v>7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105</v>
      </c>
      <c r="Y1375" t="s">
        <v>105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1</v>
      </c>
    </row>
    <row r="1376" spans="1:34" x14ac:dyDescent="0.25">
      <c r="A1376">
        <v>11210</v>
      </c>
      <c r="B1376" t="s">
        <v>653</v>
      </c>
      <c r="C1376" t="s">
        <v>654</v>
      </c>
      <c r="D1376" s="1">
        <v>43132</v>
      </c>
      <c r="E1376" s="1">
        <v>42893</v>
      </c>
      <c r="F1376">
        <v>2017</v>
      </c>
      <c r="G1376">
        <v>6</v>
      </c>
      <c r="H1376">
        <v>2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400</v>
      </c>
      <c r="Q1376">
        <v>400</v>
      </c>
      <c r="R1376">
        <v>200</v>
      </c>
      <c r="S1376">
        <v>0</v>
      </c>
      <c r="T1376">
        <v>200</v>
      </c>
      <c r="U1376">
        <v>0</v>
      </c>
      <c r="V1376">
        <v>0</v>
      </c>
      <c r="W1376">
        <v>0</v>
      </c>
      <c r="X1376" t="s">
        <v>273</v>
      </c>
      <c r="Y1376" t="s">
        <v>509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2</v>
      </c>
      <c r="AF1376">
        <v>1</v>
      </c>
      <c r="AG1376">
        <v>0</v>
      </c>
      <c r="AH1376">
        <v>3</v>
      </c>
    </row>
    <row r="1377" spans="1:34" x14ac:dyDescent="0.25">
      <c r="A1377">
        <v>11210</v>
      </c>
      <c r="B1377" t="s">
        <v>653</v>
      </c>
      <c r="C1377" t="s">
        <v>654</v>
      </c>
      <c r="D1377" s="1">
        <v>43132</v>
      </c>
      <c r="E1377" s="1">
        <v>42893</v>
      </c>
      <c r="F1377">
        <v>2017</v>
      </c>
      <c r="G1377">
        <v>5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105</v>
      </c>
      <c r="Y1377" t="s">
        <v>105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2</v>
      </c>
      <c r="AG1377">
        <v>0</v>
      </c>
      <c r="AH1377">
        <v>3</v>
      </c>
    </row>
    <row r="1378" spans="1:34" x14ac:dyDescent="0.25">
      <c r="A1378">
        <v>11210</v>
      </c>
      <c r="B1378" t="s">
        <v>653</v>
      </c>
      <c r="C1378" t="s">
        <v>654</v>
      </c>
      <c r="D1378" s="1">
        <v>43132</v>
      </c>
      <c r="E1378" s="1">
        <v>42893</v>
      </c>
      <c r="F1378">
        <v>2017</v>
      </c>
      <c r="G1378">
        <v>4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105</v>
      </c>
      <c r="Y1378" t="s">
        <v>105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2</v>
      </c>
      <c r="AF1378">
        <v>0</v>
      </c>
      <c r="AG1378">
        <v>0</v>
      </c>
      <c r="AH1378">
        <v>2</v>
      </c>
    </row>
    <row r="1379" spans="1:34" x14ac:dyDescent="0.25">
      <c r="A1379">
        <v>11210</v>
      </c>
      <c r="B1379" t="s">
        <v>653</v>
      </c>
      <c r="C1379" t="s">
        <v>654</v>
      </c>
      <c r="D1379" s="1">
        <v>43132</v>
      </c>
      <c r="E1379" s="1">
        <v>42893</v>
      </c>
      <c r="F1379">
        <v>2017</v>
      </c>
      <c r="G1379">
        <v>3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105</v>
      </c>
      <c r="Y1379" t="s">
        <v>105</v>
      </c>
      <c r="Z1379">
        <v>0</v>
      </c>
      <c r="AA1379">
        <v>0</v>
      </c>
      <c r="AB1379">
        <v>0</v>
      </c>
      <c r="AC1379">
        <v>0</v>
      </c>
      <c r="AD1379">
        <v>3</v>
      </c>
      <c r="AE1379">
        <v>1</v>
      </c>
      <c r="AF1379">
        <v>0</v>
      </c>
      <c r="AG1379">
        <v>0</v>
      </c>
      <c r="AH1379">
        <v>1</v>
      </c>
    </row>
    <row r="1380" spans="1:34" x14ac:dyDescent="0.25">
      <c r="A1380">
        <v>11210</v>
      </c>
      <c r="B1380" t="s">
        <v>653</v>
      </c>
      <c r="C1380" t="s">
        <v>654</v>
      </c>
      <c r="D1380" s="1">
        <v>43132</v>
      </c>
      <c r="E1380" s="1">
        <v>42893</v>
      </c>
      <c r="F1380">
        <v>2017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105</v>
      </c>
      <c r="Y1380" t="s">
        <v>105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</row>
    <row r="1381" spans="1:34" x14ac:dyDescent="0.25">
      <c r="A1381">
        <v>11210</v>
      </c>
      <c r="B1381" t="s">
        <v>653</v>
      </c>
      <c r="C1381" t="s">
        <v>654</v>
      </c>
      <c r="D1381" s="1">
        <v>43132</v>
      </c>
      <c r="E1381" s="1">
        <v>42893</v>
      </c>
      <c r="F1381">
        <v>2017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105</v>
      </c>
      <c r="Y1381" t="s">
        <v>105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21</v>
      </c>
      <c r="B1382" t="s">
        <v>49</v>
      </c>
      <c r="C1382" t="s">
        <v>50</v>
      </c>
      <c r="D1382" s="1">
        <v>43193</v>
      </c>
      <c r="E1382" s="1">
        <v>39925</v>
      </c>
      <c r="F1382">
        <v>2017</v>
      </c>
      <c r="G1382">
        <v>12</v>
      </c>
      <c r="H1382">
        <v>4</v>
      </c>
      <c r="I1382">
        <v>1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650</v>
      </c>
      <c r="Q1382">
        <v>650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404</v>
      </c>
      <c r="Y1382" t="s">
        <v>406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21</v>
      </c>
      <c r="B1383" t="s">
        <v>49</v>
      </c>
      <c r="C1383" t="s">
        <v>50</v>
      </c>
      <c r="D1383" s="1">
        <v>43193</v>
      </c>
      <c r="E1383" s="1">
        <v>39925</v>
      </c>
      <c r="F1383">
        <v>2017</v>
      </c>
      <c r="G1383">
        <v>11</v>
      </c>
      <c r="H1383">
        <v>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655</v>
      </c>
      <c r="U1383">
        <v>800</v>
      </c>
      <c r="V1383">
        <v>0</v>
      </c>
      <c r="W1383">
        <v>0</v>
      </c>
      <c r="X1383" t="s">
        <v>105</v>
      </c>
      <c r="Y1383" t="s">
        <v>518</v>
      </c>
      <c r="Z1383">
        <v>0</v>
      </c>
      <c r="AA1383">
        <v>2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21</v>
      </c>
      <c r="B1384" t="s">
        <v>49</v>
      </c>
      <c r="C1384" t="s">
        <v>50</v>
      </c>
      <c r="D1384" s="1">
        <v>43193</v>
      </c>
      <c r="E1384" s="1">
        <v>39925</v>
      </c>
      <c r="F1384">
        <v>2017</v>
      </c>
      <c r="G1384">
        <v>10</v>
      </c>
      <c r="H1384">
        <v>4</v>
      </c>
      <c r="I1384">
        <v>2</v>
      </c>
      <c r="J1384">
        <v>2</v>
      </c>
      <c r="K1384">
        <v>0</v>
      </c>
      <c r="L1384">
        <v>0</v>
      </c>
      <c r="M1384">
        <v>2</v>
      </c>
      <c r="N1384">
        <v>0</v>
      </c>
      <c r="O1384">
        <v>0</v>
      </c>
      <c r="P1384">
        <v>1300</v>
      </c>
      <c r="Q1384">
        <v>1300</v>
      </c>
      <c r="R1384">
        <v>0</v>
      </c>
      <c r="S1384">
        <v>0</v>
      </c>
      <c r="T1384" t="s">
        <v>656</v>
      </c>
      <c r="U1384">
        <v>1700</v>
      </c>
      <c r="V1384">
        <v>0</v>
      </c>
      <c r="W1384">
        <v>0</v>
      </c>
      <c r="X1384" t="s">
        <v>657</v>
      </c>
      <c r="Y1384" t="s">
        <v>658</v>
      </c>
      <c r="Z1384">
        <v>0</v>
      </c>
      <c r="AA1384">
        <v>4</v>
      </c>
      <c r="AB1384">
        <v>4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1</v>
      </c>
    </row>
    <row r="1385" spans="1:34" x14ac:dyDescent="0.25">
      <c r="A1385">
        <v>21</v>
      </c>
      <c r="B1385" t="s">
        <v>49</v>
      </c>
      <c r="C1385" t="s">
        <v>50</v>
      </c>
      <c r="D1385" s="1">
        <v>43193</v>
      </c>
      <c r="E1385" s="1">
        <v>39925</v>
      </c>
      <c r="F1385">
        <v>2017</v>
      </c>
      <c r="G1385">
        <v>9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200</v>
      </c>
      <c r="S1385">
        <v>0</v>
      </c>
      <c r="T1385" t="s">
        <v>656</v>
      </c>
      <c r="U1385">
        <v>1050</v>
      </c>
      <c r="V1385">
        <v>0</v>
      </c>
      <c r="W1385">
        <v>0</v>
      </c>
      <c r="X1385" t="s">
        <v>105</v>
      </c>
      <c r="Y1385" t="s">
        <v>399</v>
      </c>
      <c r="Z1385">
        <v>0</v>
      </c>
      <c r="AA1385">
        <v>3</v>
      </c>
      <c r="AB1385">
        <v>4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21</v>
      </c>
      <c r="B1386" t="s">
        <v>49</v>
      </c>
      <c r="C1386" t="s">
        <v>50</v>
      </c>
      <c r="D1386" s="1">
        <v>43193</v>
      </c>
      <c r="E1386" s="1">
        <v>39925</v>
      </c>
      <c r="F1386">
        <v>2017</v>
      </c>
      <c r="G1386">
        <v>8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105</v>
      </c>
      <c r="Y1386" t="s">
        <v>105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</row>
    <row r="1387" spans="1:34" x14ac:dyDescent="0.25">
      <c r="A1387">
        <v>21</v>
      </c>
      <c r="B1387" t="s">
        <v>49</v>
      </c>
      <c r="C1387" t="s">
        <v>50</v>
      </c>
      <c r="D1387" s="1">
        <v>43193</v>
      </c>
      <c r="E1387" s="1">
        <v>39925</v>
      </c>
      <c r="F1387">
        <v>2017</v>
      </c>
      <c r="G1387">
        <v>7</v>
      </c>
      <c r="H1387">
        <v>3</v>
      </c>
      <c r="I1387">
        <v>2</v>
      </c>
      <c r="J1387">
        <v>2</v>
      </c>
      <c r="K1387">
        <v>0</v>
      </c>
      <c r="L1387">
        <v>0</v>
      </c>
      <c r="M1387">
        <v>2</v>
      </c>
      <c r="N1387">
        <v>0</v>
      </c>
      <c r="O1387">
        <v>0</v>
      </c>
      <c r="P1387">
        <v>1300</v>
      </c>
      <c r="Q1387">
        <v>1300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657</v>
      </c>
      <c r="Y1387" t="s">
        <v>485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1</v>
      </c>
    </row>
    <row r="1388" spans="1:34" x14ac:dyDescent="0.25">
      <c r="A1388">
        <v>21</v>
      </c>
      <c r="B1388" t="s">
        <v>49</v>
      </c>
      <c r="C1388" t="s">
        <v>50</v>
      </c>
      <c r="D1388" s="1">
        <v>43193</v>
      </c>
      <c r="E1388" s="1">
        <v>39925</v>
      </c>
      <c r="F1388">
        <v>2017</v>
      </c>
      <c r="G1388">
        <v>6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659</v>
      </c>
      <c r="U1388">
        <v>400</v>
      </c>
      <c r="V1388">
        <v>0</v>
      </c>
      <c r="W1388">
        <v>0</v>
      </c>
      <c r="X1388" t="s">
        <v>105</v>
      </c>
      <c r="Y1388" t="s">
        <v>509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21</v>
      </c>
      <c r="B1389" t="s">
        <v>49</v>
      </c>
      <c r="C1389" t="s">
        <v>50</v>
      </c>
      <c r="D1389" s="1">
        <v>43193</v>
      </c>
      <c r="E1389" s="1">
        <v>39925</v>
      </c>
      <c r="F1389">
        <v>2017</v>
      </c>
      <c r="G1389">
        <v>5</v>
      </c>
      <c r="H1389">
        <v>2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 t="s">
        <v>593</v>
      </c>
      <c r="S1389">
        <v>0</v>
      </c>
      <c r="T1389" t="s">
        <v>660</v>
      </c>
      <c r="U1389">
        <v>400</v>
      </c>
      <c r="V1389">
        <v>0</v>
      </c>
      <c r="W1389">
        <v>0</v>
      </c>
      <c r="X1389" t="s">
        <v>105</v>
      </c>
      <c r="Y1389" t="s">
        <v>490</v>
      </c>
      <c r="Z1389">
        <v>0</v>
      </c>
      <c r="AA1389">
        <v>1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21</v>
      </c>
      <c r="B1390" t="s">
        <v>49</v>
      </c>
      <c r="C1390" t="s">
        <v>50</v>
      </c>
      <c r="D1390" s="1">
        <v>43193</v>
      </c>
      <c r="E1390" s="1">
        <v>39925</v>
      </c>
      <c r="F1390">
        <v>2017</v>
      </c>
      <c r="G1390">
        <v>4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200</v>
      </c>
      <c r="T1390">
        <v>650</v>
      </c>
      <c r="U1390">
        <v>900</v>
      </c>
      <c r="V1390">
        <v>0</v>
      </c>
      <c r="W1390">
        <v>0</v>
      </c>
      <c r="X1390" t="s">
        <v>105</v>
      </c>
      <c r="Y1390" t="s">
        <v>661</v>
      </c>
      <c r="Z1390">
        <v>0</v>
      </c>
      <c r="AA1390">
        <v>2</v>
      </c>
      <c r="AB1390">
        <v>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21</v>
      </c>
      <c r="B1391" t="s">
        <v>49</v>
      </c>
      <c r="C1391" t="s">
        <v>50</v>
      </c>
      <c r="D1391" s="1">
        <v>43193</v>
      </c>
      <c r="E1391" s="1">
        <v>39925</v>
      </c>
      <c r="F1391">
        <v>2017</v>
      </c>
      <c r="G1391">
        <v>3</v>
      </c>
      <c r="H1391">
        <v>1</v>
      </c>
      <c r="I1391">
        <v>4</v>
      </c>
      <c r="J1391">
        <v>4</v>
      </c>
      <c r="K1391">
        <v>0</v>
      </c>
      <c r="L1391">
        <v>0</v>
      </c>
      <c r="M1391">
        <v>4</v>
      </c>
      <c r="N1391">
        <v>0</v>
      </c>
      <c r="O1391">
        <v>0</v>
      </c>
      <c r="P1391">
        <v>1000</v>
      </c>
      <c r="Q1391">
        <v>1000</v>
      </c>
      <c r="R1391">
        <v>0</v>
      </c>
      <c r="S1391">
        <v>0</v>
      </c>
      <c r="T1391">
        <v>200</v>
      </c>
      <c r="U1391">
        <v>200</v>
      </c>
      <c r="V1391">
        <v>0</v>
      </c>
      <c r="W1391">
        <v>0</v>
      </c>
      <c r="X1391" t="s">
        <v>481</v>
      </c>
      <c r="Y1391" t="s">
        <v>369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1</v>
      </c>
    </row>
    <row r="1392" spans="1:34" x14ac:dyDescent="0.25">
      <c r="A1392">
        <v>21</v>
      </c>
      <c r="B1392" t="s">
        <v>49</v>
      </c>
      <c r="C1392" t="s">
        <v>50</v>
      </c>
      <c r="D1392" s="1">
        <v>43193</v>
      </c>
      <c r="E1392" s="1">
        <v>39925</v>
      </c>
      <c r="F1392">
        <v>2017</v>
      </c>
      <c r="G1392">
        <v>2</v>
      </c>
      <c r="H1392">
        <v>1</v>
      </c>
      <c r="I1392">
        <v>2</v>
      </c>
      <c r="J1392">
        <v>2</v>
      </c>
      <c r="K1392">
        <v>0</v>
      </c>
      <c r="L1392">
        <v>0</v>
      </c>
      <c r="M1392">
        <v>2</v>
      </c>
      <c r="N1392">
        <v>0</v>
      </c>
      <c r="O1392">
        <v>0</v>
      </c>
      <c r="P1392">
        <v>1900</v>
      </c>
      <c r="Q1392">
        <v>1900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190</v>
      </c>
      <c r="Y1392" t="s">
        <v>399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1</v>
      </c>
    </row>
    <row r="1393" spans="1:34" x14ac:dyDescent="0.25">
      <c r="A1393">
        <v>21</v>
      </c>
      <c r="B1393" t="s">
        <v>49</v>
      </c>
      <c r="C1393" t="s">
        <v>50</v>
      </c>
      <c r="D1393" s="1">
        <v>43193</v>
      </c>
      <c r="E1393" s="1">
        <v>39925</v>
      </c>
      <c r="F1393">
        <v>2017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650</v>
      </c>
      <c r="Q1393">
        <v>650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404</v>
      </c>
      <c r="Y1393" t="s">
        <v>406</v>
      </c>
      <c r="Z1393">
        <v>0</v>
      </c>
      <c r="AA1393">
        <v>0</v>
      </c>
      <c r="AB1393">
        <v>1</v>
      </c>
      <c r="AC1393">
        <v>0</v>
      </c>
      <c r="AD1393">
        <v>4</v>
      </c>
      <c r="AE1393">
        <v>0</v>
      </c>
      <c r="AF1393">
        <v>1</v>
      </c>
      <c r="AG1393">
        <v>0</v>
      </c>
      <c r="AH1393">
        <v>1</v>
      </c>
    </row>
    <row r="1394" spans="1:34" x14ac:dyDescent="0.25">
      <c r="A1394">
        <v>30</v>
      </c>
      <c r="B1394" t="s">
        <v>196</v>
      </c>
      <c r="C1394" t="s">
        <v>38</v>
      </c>
      <c r="D1394" s="1">
        <v>41606</v>
      </c>
      <c r="E1394" s="1">
        <v>40303</v>
      </c>
      <c r="F1394">
        <v>2017</v>
      </c>
      <c r="G1394">
        <v>12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105</v>
      </c>
      <c r="Y1394" t="s">
        <v>105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30</v>
      </c>
      <c r="B1395" t="s">
        <v>196</v>
      </c>
      <c r="C1395" t="s">
        <v>38</v>
      </c>
      <c r="D1395" s="1">
        <v>41606</v>
      </c>
      <c r="E1395" s="1">
        <v>40303</v>
      </c>
      <c r="F1395">
        <v>2017</v>
      </c>
      <c r="G1395">
        <v>11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105</v>
      </c>
      <c r="Y1395" t="s">
        <v>105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30</v>
      </c>
      <c r="B1396" t="s">
        <v>196</v>
      </c>
      <c r="C1396" t="s">
        <v>38</v>
      </c>
      <c r="D1396" s="1">
        <v>41606</v>
      </c>
      <c r="E1396" s="1">
        <v>40303</v>
      </c>
      <c r="F1396">
        <v>2017</v>
      </c>
      <c r="G1396">
        <v>10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105</v>
      </c>
      <c r="Y1396" t="s">
        <v>105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30</v>
      </c>
      <c r="B1397" t="s">
        <v>196</v>
      </c>
      <c r="C1397" t="s">
        <v>38</v>
      </c>
      <c r="D1397" s="1">
        <v>41606</v>
      </c>
      <c r="E1397" s="1">
        <v>40303</v>
      </c>
      <c r="F1397">
        <v>2017</v>
      </c>
      <c r="G1397">
        <v>9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105</v>
      </c>
      <c r="Y1397" t="s">
        <v>105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30</v>
      </c>
      <c r="B1398" t="s">
        <v>196</v>
      </c>
      <c r="C1398" t="s">
        <v>38</v>
      </c>
      <c r="D1398" s="1">
        <v>41606</v>
      </c>
      <c r="E1398" s="1">
        <v>40303</v>
      </c>
      <c r="F1398">
        <v>2017</v>
      </c>
      <c r="G1398">
        <v>8</v>
      </c>
      <c r="H1398">
        <v>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105</v>
      </c>
      <c r="Y1398" t="s">
        <v>105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30</v>
      </c>
      <c r="B1399" t="s">
        <v>196</v>
      </c>
      <c r="C1399" t="s">
        <v>38</v>
      </c>
      <c r="D1399" s="1">
        <v>41606</v>
      </c>
      <c r="E1399" s="1">
        <v>40303</v>
      </c>
      <c r="F1399">
        <v>2017</v>
      </c>
      <c r="G1399">
        <v>7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105</v>
      </c>
      <c r="Y1399" t="s">
        <v>105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30</v>
      </c>
      <c r="B1400" t="s">
        <v>196</v>
      </c>
      <c r="C1400" t="s">
        <v>38</v>
      </c>
      <c r="D1400" s="1">
        <v>41606</v>
      </c>
      <c r="E1400" s="1">
        <v>40303</v>
      </c>
      <c r="F1400">
        <v>2017</v>
      </c>
      <c r="G1400">
        <v>6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105</v>
      </c>
      <c r="Y1400" t="s">
        <v>105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30</v>
      </c>
      <c r="B1401" t="s">
        <v>196</v>
      </c>
      <c r="C1401" t="s">
        <v>38</v>
      </c>
      <c r="D1401" s="1">
        <v>41606</v>
      </c>
      <c r="E1401" s="1">
        <v>40303</v>
      </c>
      <c r="F1401">
        <v>2017</v>
      </c>
      <c r="G1401">
        <v>5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105</v>
      </c>
      <c r="Y1401" t="s">
        <v>105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30</v>
      </c>
      <c r="B1402" t="s">
        <v>196</v>
      </c>
      <c r="C1402" t="s">
        <v>38</v>
      </c>
      <c r="D1402" s="1">
        <v>41606</v>
      </c>
      <c r="E1402" s="1">
        <v>40303</v>
      </c>
      <c r="F1402">
        <v>2017</v>
      </c>
      <c r="G1402">
        <v>4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105</v>
      </c>
      <c r="Y1402" t="s">
        <v>105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30</v>
      </c>
      <c r="B1403" t="s">
        <v>196</v>
      </c>
      <c r="C1403" t="s">
        <v>38</v>
      </c>
      <c r="D1403" s="1">
        <v>41606</v>
      </c>
      <c r="E1403" s="1">
        <v>40303</v>
      </c>
      <c r="F1403">
        <v>2017</v>
      </c>
      <c r="G1403">
        <v>3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105</v>
      </c>
      <c r="Y1403" t="s">
        <v>105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30</v>
      </c>
      <c r="B1404" t="s">
        <v>196</v>
      </c>
      <c r="C1404" t="s">
        <v>38</v>
      </c>
      <c r="D1404" s="1">
        <v>41606</v>
      </c>
      <c r="E1404" s="1">
        <v>40303</v>
      </c>
      <c r="F1404">
        <v>2017</v>
      </c>
      <c r="G1404">
        <v>2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105</v>
      </c>
      <c r="Y1404" t="s">
        <v>105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30</v>
      </c>
      <c r="B1405" t="s">
        <v>196</v>
      </c>
      <c r="C1405" t="s">
        <v>38</v>
      </c>
      <c r="D1405" s="1">
        <v>41606</v>
      </c>
      <c r="E1405" s="1">
        <v>40303</v>
      </c>
      <c r="F1405">
        <v>2017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105</v>
      </c>
      <c r="Y1405" t="s">
        <v>105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1008</v>
      </c>
      <c r="B1406" t="s">
        <v>52</v>
      </c>
      <c r="C1406" t="s">
        <v>53</v>
      </c>
      <c r="D1406" s="1">
        <v>43183</v>
      </c>
      <c r="E1406" s="1">
        <v>41402</v>
      </c>
      <c r="F1406">
        <v>2017</v>
      </c>
      <c r="G1406">
        <v>12</v>
      </c>
      <c r="H1406">
        <v>4</v>
      </c>
      <c r="I1406">
        <v>7</v>
      </c>
      <c r="J1406">
        <v>6</v>
      </c>
      <c r="K1406">
        <v>0</v>
      </c>
      <c r="L1406">
        <v>0</v>
      </c>
      <c r="M1406">
        <v>6</v>
      </c>
      <c r="N1406">
        <v>0</v>
      </c>
      <c r="O1406">
        <v>1</v>
      </c>
      <c r="P1406">
        <v>3050</v>
      </c>
      <c r="Q1406">
        <v>2550</v>
      </c>
      <c r="R1406">
        <v>350</v>
      </c>
      <c r="S1406">
        <v>0</v>
      </c>
      <c r="T1406">
        <v>400</v>
      </c>
      <c r="U1406">
        <v>355</v>
      </c>
      <c r="V1406">
        <v>0</v>
      </c>
      <c r="W1406" t="s">
        <v>662</v>
      </c>
      <c r="X1406" t="s">
        <v>663</v>
      </c>
      <c r="Y1406" t="s">
        <v>664</v>
      </c>
      <c r="Z1406">
        <v>300</v>
      </c>
      <c r="AA1406">
        <v>1</v>
      </c>
      <c r="AB1406">
        <v>2</v>
      </c>
      <c r="AC1406">
        <v>0</v>
      </c>
      <c r="AD1406">
        <v>0</v>
      </c>
      <c r="AE1406">
        <v>1</v>
      </c>
      <c r="AF1406">
        <v>4</v>
      </c>
      <c r="AG1406">
        <v>0</v>
      </c>
      <c r="AH1406">
        <v>5</v>
      </c>
    </row>
    <row r="1407" spans="1:34" x14ac:dyDescent="0.25">
      <c r="A1407">
        <v>1008</v>
      </c>
      <c r="B1407" t="s">
        <v>52</v>
      </c>
      <c r="C1407" t="s">
        <v>53</v>
      </c>
      <c r="D1407" s="1">
        <v>43183</v>
      </c>
      <c r="E1407" s="1">
        <v>41402</v>
      </c>
      <c r="F1407">
        <v>2017</v>
      </c>
      <c r="G1407">
        <v>11</v>
      </c>
      <c r="H1407">
        <v>4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950</v>
      </c>
      <c r="Q1407">
        <v>950</v>
      </c>
      <c r="R1407">
        <v>550</v>
      </c>
      <c r="S1407">
        <v>0</v>
      </c>
      <c r="T1407">
        <v>400</v>
      </c>
      <c r="U1407">
        <v>200</v>
      </c>
      <c r="V1407">
        <v>0</v>
      </c>
      <c r="W1407" t="s">
        <v>665</v>
      </c>
      <c r="X1407" t="s">
        <v>666</v>
      </c>
      <c r="Y1407" t="s">
        <v>661</v>
      </c>
      <c r="Z1407">
        <v>125</v>
      </c>
      <c r="AA1407">
        <v>0</v>
      </c>
      <c r="AB1407">
        <v>2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</row>
    <row r="1408" spans="1:34" x14ac:dyDescent="0.25">
      <c r="A1408">
        <v>1008</v>
      </c>
      <c r="B1408" t="s">
        <v>52</v>
      </c>
      <c r="C1408" t="s">
        <v>53</v>
      </c>
      <c r="D1408" s="1">
        <v>43183</v>
      </c>
      <c r="E1408" s="1">
        <v>41402</v>
      </c>
      <c r="F1408">
        <v>2017</v>
      </c>
      <c r="G1408">
        <v>10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775</v>
      </c>
      <c r="S1408">
        <v>0</v>
      </c>
      <c r="T1408">
        <v>950</v>
      </c>
      <c r="U1408">
        <v>0</v>
      </c>
      <c r="V1408">
        <v>0</v>
      </c>
      <c r="W1408">
        <v>90</v>
      </c>
      <c r="X1408" t="s">
        <v>105</v>
      </c>
      <c r="Y1408" t="s">
        <v>667</v>
      </c>
      <c r="Z1408">
        <v>150</v>
      </c>
      <c r="AA1408">
        <v>1</v>
      </c>
      <c r="AB1408">
        <v>5</v>
      </c>
      <c r="AC1408">
        <v>0</v>
      </c>
      <c r="AD1408">
        <v>2</v>
      </c>
      <c r="AE1408">
        <v>0</v>
      </c>
      <c r="AF1408">
        <v>3</v>
      </c>
      <c r="AG1408">
        <v>0</v>
      </c>
      <c r="AH1408">
        <v>3</v>
      </c>
    </row>
    <row r="1409" spans="1:34" x14ac:dyDescent="0.25">
      <c r="A1409">
        <v>1008</v>
      </c>
      <c r="B1409" t="s">
        <v>52</v>
      </c>
      <c r="C1409" t="s">
        <v>53</v>
      </c>
      <c r="D1409" s="1">
        <v>43183</v>
      </c>
      <c r="E1409" s="1">
        <v>41402</v>
      </c>
      <c r="F1409">
        <v>2017</v>
      </c>
      <c r="G1409">
        <v>9</v>
      </c>
      <c r="H1409">
        <v>3</v>
      </c>
      <c r="I1409">
        <v>3</v>
      </c>
      <c r="J1409">
        <v>3</v>
      </c>
      <c r="K1409">
        <v>0</v>
      </c>
      <c r="L1409">
        <v>0</v>
      </c>
      <c r="M1409">
        <v>3</v>
      </c>
      <c r="N1409">
        <v>0</v>
      </c>
      <c r="O1409">
        <v>0</v>
      </c>
      <c r="P1409">
        <v>1350</v>
      </c>
      <c r="Q1409">
        <v>1350</v>
      </c>
      <c r="R1409">
        <v>200</v>
      </c>
      <c r="S1409">
        <v>0</v>
      </c>
      <c r="T1409">
        <v>500</v>
      </c>
      <c r="U1409">
        <v>600</v>
      </c>
      <c r="V1409">
        <v>0</v>
      </c>
      <c r="W1409">
        <v>100</v>
      </c>
      <c r="X1409" t="s">
        <v>668</v>
      </c>
      <c r="Y1409" t="s">
        <v>513</v>
      </c>
      <c r="Z1409">
        <v>150</v>
      </c>
      <c r="AA1409">
        <v>1</v>
      </c>
      <c r="AB1409">
        <v>2</v>
      </c>
      <c r="AC1409">
        <v>0</v>
      </c>
      <c r="AD1409">
        <v>0</v>
      </c>
      <c r="AE1409">
        <v>0</v>
      </c>
      <c r="AF1409">
        <v>4</v>
      </c>
      <c r="AG1409">
        <v>0</v>
      </c>
      <c r="AH1409">
        <v>4</v>
      </c>
    </row>
    <row r="1410" spans="1:34" x14ac:dyDescent="0.25">
      <c r="A1410">
        <v>1008</v>
      </c>
      <c r="B1410" t="s">
        <v>52</v>
      </c>
      <c r="C1410" t="s">
        <v>53</v>
      </c>
      <c r="D1410" s="1">
        <v>43183</v>
      </c>
      <c r="E1410" s="1">
        <v>41402</v>
      </c>
      <c r="F1410">
        <v>2017</v>
      </c>
      <c r="G1410">
        <v>8</v>
      </c>
      <c r="H1410">
        <v>3</v>
      </c>
      <c r="I1410">
        <v>3</v>
      </c>
      <c r="J1410">
        <v>3</v>
      </c>
      <c r="K1410">
        <v>0</v>
      </c>
      <c r="L1410">
        <v>0</v>
      </c>
      <c r="M1410">
        <v>3</v>
      </c>
      <c r="N1410">
        <v>0</v>
      </c>
      <c r="O1410">
        <v>0</v>
      </c>
      <c r="P1410">
        <v>1450</v>
      </c>
      <c r="Q1410">
        <v>1450</v>
      </c>
      <c r="R1410">
        <v>250</v>
      </c>
      <c r="S1410">
        <v>0</v>
      </c>
      <c r="T1410">
        <v>200</v>
      </c>
      <c r="U1410">
        <v>0</v>
      </c>
      <c r="V1410">
        <v>0</v>
      </c>
      <c r="W1410">
        <v>0</v>
      </c>
      <c r="X1410" t="s">
        <v>669</v>
      </c>
      <c r="Y1410" t="s">
        <v>670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4</v>
      </c>
      <c r="AG1410">
        <v>0</v>
      </c>
      <c r="AH1410">
        <v>4</v>
      </c>
    </row>
    <row r="1411" spans="1:34" x14ac:dyDescent="0.25">
      <c r="A1411">
        <v>1008</v>
      </c>
      <c r="B1411" t="s">
        <v>52</v>
      </c>
      <c r="C1411" t="s">
        <v>53</v>
      </c>
      <c r="D1411" s="1">
        <v>43183</v>
      </c>
      <c r="E1411" s="1">
        <v>41402</v>
      </c>
      <c r="F1411">
        <v>2017</v>
      </c>
      <c r="G1411">
        <v>7</v>
      </c>
      <c r="H1411">
        <v>3</v>
      </c>
      <c r="I1411">
        <v>8</v>
      </c>
      <c r="J1411">
        <v>8</v>
      </c>
      <c r="K1411">
        <v>0</v>
      </c>
      <c r="L1411">
        <v>0</v>
      </c>
      <c r="M1411">
        <v>8</v>
      </c>
      <c r="N1411">
        <v>0</v>
      </c>
      <c r="O1411">
        <v>0</v>
      </c>
      <c r="P1411" t="s">
        <v>671</v>
      </c>
      <c r="Q1411" t="s">
        <v>671</v>
      </c>
      <c r="R1411" t="s">
        <v>672</v>
      </c>
      <c r="S1411" t="s">
        <v>673</v>
      </c>
      <c r="T1411">
        <v>400</v>
      </c>
      <c r="U1411">
        <v>400</v>
      </c>
      <c r="V1411">
        <v>100</v>
      </c>
      <c r="W1411">
        <v>1149</v>
      </c>
      <c r="X1411" t="s">
        <v>674</v>
      </c>
      <c r="Y1411" t="s">
        <v>675</v>
      </c>
      <c r="Z1411" t="s">
        <v>398</v>
      </c>
      <c r="AA1411">
        <v>1</v>
      </c>
      <c r="AB1411">
        <v>2</v>
      </c>
      <c r="AC1411">
        <v>0</v>
      </c>
      <c r="AD1411">
        <v>4</v>
      </c>
      <c r="AE1411">
        <v>0</v>
      </c>
      <c r="AF1411">
        <v>1</v>
      </c>
      <c r="AG1411">
        <v>0</v>
      </c>
      <c r="AH1411">
        <v>1</v>
      </c>
    </row>
    <row r="1412" spans="1:34" x14ac:dyDescent="0.25">
      <c r="A1412">
        <v>1008</v>
      </c>
      <c r="B1412" t="s">
        <v>52</v>
      </c>
      <c r="C1412" t="s">
        <v>53</v>
      </c>
      <c r="D1412" s="1">
        <v>43183</v>
      </c>
      <c r="E1412" s="1">
        <v>41402</v>
      </c>
      <c r="F1412">
        <v>2017</v>
      </c>
      <c r="G1412">
        <v>6</v>
      </c>
      <c r="H1412">
        <v>2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1350</v>
      </c>
      <c r="Q1412">
        <v>1350</v>
      </c>
      <c r="R1412">
        <v>650</v>
      </c>
      <c r="S1412">
        <v>0</v>
      </c>
      <c r="T1412">
        <v>200</v>
      </c>
      <c r="U1412">
        <v>200</v>
      </c>
      <c r="V1412">
        <v>0</v>
      </c>
      <c r="W1412" t="s">
        <v>676</v>
      </c>
      <c r="X1412" t="s">
        <v>668</v>
      </c>
      <c r="Y1412" t="s">
        <v>677</v>
      </c>
      <c r="Z1412">
        <v>400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2</v>
      </c>
      <c r="AG1412">
        <v>0</v>
      </c>
      <c r="AH1412">
        <v>2</v>
      </c>
    </row>
    <row r="1413" spans="1:34" x14ac:dyDescent="0.25">
      <c r="A1413">
        <v>1008</v>
      </c>
      <c r="B1413" t="s">
        <v>52</v>
      </c>
      <c r="C1413" t="s">
        <v>53</v>
      </c>
      <c r="D1413" s="1">
        <v>43183</v>
      </c>
      <c r="E1413" s="1">
        <v>41402</v>
      </c>
      <c r="F1413">
        <v>2017</v>
      </c>
      <c r="G1413">
        <v>5</v>
      </c>
      <c r="H1413">
        <v>2</v>
      </c>
      <c r="I1413">
        <v>4</v>
      </c>
      <c r="J1413">
        <v>4</v>
      </c>
      <c r="K1413">
        <v>0</v>
      </c>
      <c r="L1413">
        <v>0</v>
      </c>
      <c r="M1413">
        <v>4</v>
      </c>
      <c r="N1413">
        <v>0</v>
      </c>
      <c r="O1413">
        <v>0</v>
      </c>
      <c r="P1413">
        <v>2500</v>
      </c>
      <c r="Q1413">
        <v>2500</v>
      </c>
      <c r="R1413">
        <v>350</v>
      </c>
      <c r="S1413" t="s">
        <v>678</v>
      </c>
      <c r="T1413">
        <v>400</v>
      </c>
      <c r="U1413">
        <v>750</v>
      </c>
      <c r="V1413">
        <v>0</v>
      </c>
      <c r="W1413" t="s">
        <v>679</v>
      </c>
      <c r="X1413" t="s">
        <v>594</v>
      </c>
      <c r="Y1413" t="s">
        <v>680</v>
      </c>
      <c r="Z1413">
        <v>300</v>
      </c>
      <c r="AA1413">
        <v>1</v>
      </c>
      <c r="AB1413">
        <v>2</v>
      </c>
      <c r="AC1413">
        <v>0</v>
      </c>
      <c r="AD1413">
        <v>2</v>
      </c>
      <c r="AE1413">
        <v>0</v>
      </c>
      <c r="AF1413">
        <v>4</v>
      </c>
      <c r="AG1413">
        <v>0</v>
      </c>
      <c r="AH1413">
        <v>4</v>
      </c>
    </row>
    <row r="1414" spans="1:34" x14ac:dyDescent="0.25">
      <c r="A1414">
        <v>1008</v>
      </c>
      <c r="B1414" t="s">
        <v>52</v>
      </c>
      <c r="C1414" t="s">
        <v>53</v>
      </c>
      <c r="D1414" s="1">
        <v>43183</v>
      </c>
      <c r="E1414" s="1">
        <v>41402</v>
      </c>
      <c r="F1414">
        <v>2017</v>
      </c>
      <c r="G1414">
        <v>4</v>
      </c>
      <c r="H1414">
        <v>2</v>
      </c>
      <c r="I1414">
        <v>8</v>
      </c>
      <c r="J1414">
        <v>8</v>
      </c>
      <c r="K1414">
        <v>0</v>
      </c>
      <c r="L1414">
        <v>0</v>
      </c>
      <c r="M1414">
        <v>8</v>
      </c>
      <c r="N1414">
        <v>0</v>
      </c>
      <c r="O1414">
        <v>0</v>
      </c>
      <c r="P1414">
        <v>5000</v>
      </c>
      <c r="Q1414">
        <v>5000</v>
      </c>
      <c r="R1414">
        <v>895</v>
      </c>
      <c r="S1414" t="s">
        <v>681</v>
      </c>
      <c r="T1414">
        <v>925</v>
      </c>
      <c r="U1414">
        <v>200</v>
      </c>
      <c r="V1414">
        <v>0</v>
      </c>
      <c r="W1414" t="s">
        <v>682</v>
      </c>
      <c r="X1414" t="s">
        <v>683</v>
      </c>
      <c r="Y1414" t="s">
        <v>684</v>
      </c>
      <c r="Z1414" t="s">
        <v>593</v>
      </c>
      <c r="AA1414">
        <v>0</v>
      </c>
      <c r="AB1414">
        <v>3</v>
      </c>
      <c r="AC1414">
        <v>0</v>
      </c>
      <c r="AD1414">
        <v>1</v>
      </c>
      <c r="AE1414">
        <v>0</v>
      </c>
      <c r="AF1414">
        <v>4</v>
      </c>
      <c r="AG1414">
        <v>0</v>
      </c>
      <c r="AH1414">
        <v>4</v>
      </c>
    </row>
    <row r="1415" spans="1:34" x14ac:dyDescent="0.25">
      <c r="A1415">
        <v>1008</v>
      </c>
      <c r="B1415" t="s">
        <v>52</v>
      </c>
      <c r="C1415" t="s">
        <v>53</v>
      </c>
      <c r="D1415" s="1">
        <v>43183</v>
      </c>
      <c r="E1415" s="1">
        <v>41402</v>
      </c>
      <c r="F1415">
        <v>2017</v>
      </c>
      <c r="G1415">
        <v>3</v>
      </c>
      <c r="H1415">
        <v>1</v>
      </c>
      <c r="I1415">
        <v>3</v>
      </c>
      <c r="J1415">
        <v>3</v>
      </c>
      <c r="K1415">
        <v>0</v>
      </c>
      <c r="L1415">
        <v>0</v>
      </c>
      <c r="M1415">
        <v>3</v>
      </c>
      <c r="N1415">
        <v>0</v>
      </c>
      <c r="O1415">
        <v>0</v>
      </c>
      <c r="P1415">
        <v>2750</v>
      </c>
      <c r="Q1415">
        <v>2750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685</v>
      </c>
      <c r="Y1415" t="s">
        <v>686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1008</v>
      </c>
      <c r="B1416" t="s">
        <v>52</v>
      </c>
      <c r="C1416" t="s">
        <v>53</v>
      </c>
      <c r="D1416" s="1">
        <v>43183</v>
      </c>
      <c r="E1416" s="1">
        <v>41402</v>
      </c>
      <c r="F1416">
        <v>2017</v>
      </c>
      <c r="G1416">
        <v>2</v>
      </c>
      <c r="H1416">
        <v>1</v>
      </c>
      <c r="I1416">
        <v>2</v>
      </c>
      <c r="J1416">
        <v>2</v>
      </c>
      <c r="K1416">
        <v>0</v>
      </c>
      <c r="L1416">
        <v>0</v>
      </c>
      <c r="M1416">
        <v>2</v>
      </c>
      <c r="N1416">
        <v>0</v>
      </c>
      <c r="O1416">
        <v>0</v>
      </c>
      <c r="P1416">
        <v>800</v>
      </c>
      <c r="Q1416">
        <v>800</v>
      </c>
      <c r="R1416">
        <v>375</v>
      </c>
      <c r="S1416">
        <v>0</v>
      </c>
      <c r="T1416">
        <v>400</v>
      </c>
      <c r="U1416">
        <v>0</v>
      </c>
      <c r="V1416">
        <v>0</v>
      </c>
      <c r="W1416">
        <v>0</v>
      </c>
      <c r="X1416" t="s">
        <v>268</v>
      </c>
      <c r="Y1416" t="s">
        <v>518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2</v>
      </c>
      <c r="AG1416">
        <v>0</v>
      </c>
      <c r="AH1416">
        <v>2</v>
      </c>
    </row>
    <row r="1417" spans="1:34" x14ac:dyDescent="0.25">
      <c r="A1417">
        <v>1008</v>
      </c>
      <c r="B1417" t="s">
        <v>52</v>
      </c>
      <c r="C1417" t="s">
        <v>53</v>
      </c>
      <c r="D1417" s="1">
        <v>43183</v>
      </c>
      <c r="E1417" s="1">
        <v>41402</v>
      </c>
      <c r="F1417">
        <v>2017</v>
      </c>
      <c r="G1417">
        <v>1</v>
      </c>
      <c r="H1417">
        <v>1</v>
      </c>
      <c r="I1417">
        <v>3</v>
      </c>
      <c r="J1417">
        <v>3</v>
      </c>
      <c r="K1417">
        <v>0</v>
      </c>
      <c r="L1417">
        <v>0</v>
      </c>
      <c r="M1417">
        <v>3</v>
      </c>
      <c r="N1417">
        <v>0</v>
      </c>
      <c r="O1417">
        <v>0</v>
      </c>
      <c r="P1417">
        <v>1400</v>
      </c>
      <c r="Q1417">
        <v>1400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687</v>
      </c>
      <c r="Y1417" t="s">
        <v>369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2</v>
      </c>
      <c r="AG1417">
        <v>0</v>
      </c>
      <c r="AH1417">
        <v>2</v>
      </c>
    </row>
    <row r="1418" spans="1:34" x14ac:dyDescent="0.25">
      <c r="A1418">
        <v>11216</v>
      </c>
      <c r="B1418" t="s">
        <v>688</v>
      </c>
      <c r="C1418" t="s">
        <v>689</v>
      </c>
      <c r="D1418" s="1">
        <v>43157</v>
      </c>
      <c r="E1418" s="1">
        <v>43032</v>
      </c>
      <c r="F1418">
        <v>2017</v>
      </c>
      <c r="G1418">
        <v>12</v>
      </c>
      <c r="H1418">
        <v>4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105</v>
      </c>
      <c r="Y1418" t="s">
        <v>105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11216</v>
      </c>
      <c r="B1419" t="s">
        <v>688</v>
      </c>
      <c r="C1419" t="s">
        <v>689</v>
      </c>
      <c r="D1419" s="1">
        <v>43157</v>
      </c>
      <c r="E1419" s="1">
        <v>43032</v>
      </c>
      <c r="F1419">
        <v>2017</v>
      </c>
      <c r="G1419">
        <v>11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105</v>
      </c>
      <c r="Y1419" t="s">
        <v>105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0</v>
      </c>
      <c r="AH1419">
        <v>2</v>
      </c>
    </row>
    <row r="1420" spans="1:34" x14ac:dyDescent="0.25">
      <c r="A1420">
        <v>11216</v>
      </c>
      <c r="B1420" t="s">
        <v>688</v>
      </c>
      <c r="C1420" t="s">
        <v>689</v>
      </c>
      <c r="D1420" s="1">
        <v>43157</v>
      </c>
      <c r="E1420" s="1">
        <v>43032</v>
      </c>
      <c r="F1420">
        <v>2017</v>
      </c>
      <c r="G1420">
        <v>10</v>
      </c>
      <c r="H1420">
        <v>4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105</v>
      </c>
      <c r="Y1420" t="s">
        <v>105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1</v>
      </c>
    </row>
    <row r="1421" spans="1:34" x14ac:dyDescent="0.25">
      <c r="A1421">
        <v>11216</v>
      </c>
      <c r="B1421" t="s">
        <v>688</v>
      </c>
      <c r="C1421" t="s">
        <v>689</v>
      </c>
      <c r="D1421" s="1">
        <v>43157</v>
      </c>
      <c r="E1421" s="1">
        <v>43032</v>
      </c>
      <c r="F1421">
        <v>2017</v>
      </c>
      <c r="G1421">
        <v>9</v>
      </c>
      <c r="H1421">
        <v>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105</v>
      </c>
      <c r="Y1421" t="s">
        <v>105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11216</v>
      </c>
      <c r="B1422" t="s">
        <v>688</v>
      </c>
      <c r="C1422" t="s">
        <v>689</v>
      </c>
      <c r="D1422" s="1">
        <v>43157</v>
      </c>
      <c r="E1422" s="1">
        <v>43032</v>
      </c>
      <c r="F1422">
        <v>2017</v>
      </c>
      <c r="G1422">
        <v>8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105</v>
      </c>
      <c r="Y1422" t="s">
        <v>105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11216</v>
      </c>
      <c r="B1423" t="s">
        <v>688</v>
      </c>
      <c r="C1423" t="s">
        <v>689</v>
      </c>
      <c r="D1423" s="1">
        <v>43157</v>
      </c>
      <c r="E1423" s="1">
        <v>43032</v>
      </c>
      <c r="F1423">
        <v>2017</v>
      </c>
      <c r="G1423">
        <v>7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105</v>
      </c>
      <c r="Y1423" t="s">
        <v>105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11216</v>
      </c>
      <c r="B1424" t="s">
        <v>688</v>
      </c>
      <c r="C1424" t="s">
        <v>689</v>
      </c>
      <c r="D1424" s="1">
        <v>43157</v>
      </c>
      <c r="E1424" s="1">
        <v>43032</v>
      </c>
      <c r="F1424">
        <v>2017</v>
      </c>
      <c r="G1424">
        <v>6</v>
      </c>
      <c r="H1424">
        <v>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105</v>
      </c>
      <c r="Y1424" t="s">
        <v>105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11216</v>
      </c>
      <c r="B1425" t="s">
        <v>688</v>
      </c>
      <c r="C1425" t="s">
        <v>689</v>
      </c>
      <c r="D1425" s="1">
        <v>43157</v>
      </c>
      <c r="E1425" s="1">
        <v>43032</v>
      </c>
      <c r="F1425">
        <v>2017</v>
      </c>
      <c r="G1425">
        <v>5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105</v>
      </c>
      <c r="Y1425" t="s">
        <v>105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11216</v>
      </c>
      <c r="B1426" t="s">
        <v>688</v>
      </c>
      <c r="C1426" t="s">
        <v>689</v>
      </c>
      <c r="D1426" s="1">
        <v>43157</v>
      </c>
      <c r="E1426" s="1">
        <v>43032</v>
      </c>
      <c r="F1426">
        <v>2017</v>
      </c>
      <c r="G1426">
        <v>4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105</v>
      </c>
      <c r="Y1426" t="s">
        <v>105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11216</v>
      </c>
      <c r="B1427" t="s">
        <v>688</v>
      </c>
      <c r="C1427" t="s">
        <v>689</v>
      </c>
      <c r="D1427" s="1">
        <v>43157</v>
      </c>
      <c r="E1427" s="1">
        <v>43032</v>
      </c>
      <c r="F1427">
        <v>2017</v>
      </c>
      <c r="G1427">
        <v>3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105</v>
      </c>
      <c r="Y1427" t="s">
        <v>105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11216</v>
      </c>
      <c r="B1428" t="s">
        <v>688</v>
      </c>
      <c r="C1428" t="s">
        <v>689</v>
      </c>
      <c r="D1428" s="1">
        <v>43157</v>
      </c>
      <c r="E1428" s="1">
        <v>43032</v>
      </c>
      <c r="F1428">
        <v>2017</v>
      </c>
      <c r="G1428">
        <v>2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105</v>
      </c>
      <c r="Y1428" t="s">
        <v>105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11216</v>
      </c>
      <c r="B1429" t="s">
        <v>688</v>
      </c>
      <c r="C1429" t="s">
        <v>689</v>
      </c>
      <c r="D1429" s="1">
        <v>43157</v>
      </c>
      <c r="E1429" s="1">
        <v>43032</v>
      </c>
      <c r="F1429">
        <v>2017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105</v>
      </c>
      <c r="Y1429" t="s">
        <v>105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11221</v>
      </c>
      <c r="B1430" t="s">
        <v>6583</v>
      </c>
      <c r="C1430" t="s">
        <v>6584</v>
      </c>
      <c r="D1430" s="1">
        <v>43200</v>
      </c>
      <c r="E1430" s="1">
        <v>43166</v>
      </c>
      <c r="F1430">
        <v>2017</v>
      </c>
      <c r="G1430">
        <v>12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105</v>
      </c>
      <c r="Y1430" t="s">
        <v>105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11221</v>
      </c>
      <c r="B1431" t="s">
        <v>6583</v>
      </c>
      <c r="C1431" t="s">
        <v>6584</v>
      </c>
      <c r="D1431" s="1">
        <v>43200</v>
      </c>
      <c r="E1431" s="1">
        <v>43166</v>
      </c>
      <c r="F1431">
        <v>2017</v>
      </c>
      <c r="G1431">
        <v>11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105</v>
      </c>
      <c r="Y1431" t="s">
        <v>105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11221</v>
      </c>
      <c r="B1432" t="s">
        <v>6583</v>
      </c>
      <c r="C1432" t="s">
        <v>6584</v>
      </c>
      <c r="D1432" s="1">
        <v>43200</v>
      </c>
      <c r="E1432" s="1">
        <v>43166</v>
      </c>
      <c r="F1432">
        <v>2017</v>
      </c>
      <c r="G1432">
        <v>10</v>
      </c>
      <c r="H1432">
        <v>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105</v>
      </c>
      <c r="Y1432" t="s">
        <v>105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11221</v>
      </c>
      <c r="B1433" t="s">
        <v>6583</v>
      </c>
      <c r="C1433" t="s">
        <v>6584</v>
      </c>
      <c r="D1433" s="1">
        <v>43200</v>
      </c>
      <c r="E1433" s="1">
        <v>43166</v>
      </c>
      <c r="F1433">
        <v>2017</v>
      </c>
      <c r="G1433">
        <v>9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105</v>
      </c>
      <c r="Y1433" t="s">
        <v>105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11221</v>
      </c>
      <c r="B1434" t="s">
        <v>6583</v>
      </c>
      <c r="C1434" t="s">
        <v>6584</v>
      </c>
      <c r="D1434" s="1">
        <v>43200</v>
      </c>
      <c r="E1434" s="1">
        <v>43166</v>
      </c>
      <c r="F1434">
        <v>2017</v>
      </c>
      <c r="G1434">
        <v>8</v>
      </c>
      <c r="H1434">
        <v>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105</v>
      </c>
      <c r="Y1434" t="s">
        <v>105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11221</v>
      </c>
      <c r="B1435" t="s">
        <v>6583</v>
      </c>
      <c r="C1435" t="s">
        <v>6584</v>
      </c>
      <c r="D1435" s="1">
        <v>43200</v>
      </c>
      <c r="E1435" s="1">
        <v>43166</v>
      </c>
      <c r="F1435">
        <v>2017</v>
      </c>
      <c r="G1435">
        <v>7</v>
      </c>
      <c r="H1435">
        <v>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105</v>
      </c>
      <c r="Y1435" t="s">
        <v>105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11221</v>
      </c>
      <c r="B1436" t="s">
        <v>6583</v>
      </c>
      <c r="C1436" t="s">
        <v>6584</v>
      </c>
      <c r="D1436" s="1">
        <v>43200</v>
      </c>
      <c r="E1436" s="1">
        <v>43166</v>
      </c>
      <c r="F1436">
        <v>2017</v>
      </c>
      <c r="G1436">
        <v>6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105</v>
      </c>
      <c r="Y1436" t="s">
        <v>105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11221</v>
      </c>
      <c r="B1437" t="s">
        <v>6583</v>
      </c>
      <c r="C1437" t="s">
        <v>6584</v>
      </c>
      <c r="D1437" s="1">
        <v>43200</v>
      </c>
      <c r="E1437" s="1">
        <v>43166</v>
      </c>
      <c r="F1437">
        <v>2017</v>
      </c>
      <c r="G1437">
        <v>5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105</v>
      </c>
      <c r="Y1437" t="s">
        <v>105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11221</v>
      </c>
      <c r="B1438" t="s">
        <v>6583</v>
      </c>
      <c r="C1438" t="s">
        <v>6584</v>
      </c>
      <c r="D1438" s="1">
        <v>43200</v>
      </c>
      <c r="E1438" s="1">
        <v>43166</v>
      </c>
      <c r="F1438">
        <v>2017</v>
      </c>
      <c r="G1438">
        <v>4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105</v>
      </c>
      <c r="Y1438" t="s">
        <v>105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11221</v>
      </c>
      <c r="B1439" t="s">
        <v>6583</v>
      </c>
      <c r="C1439" t="s">
        <v>6584</v>
      </c>
      <c r="D1439" s="1">
        <v>43200</v>
      </c>
      <c r="E1439" s="1">
        <v>43166</v>
      </c>
      <c r="F1439">
        <v>2017</v>
      </c>
      <c r="G1439">
        <v>3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105</v>
      </c>
      <c r="Y1439" t="s">
        <v>105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11221</v>
      </c>
      <c r="B1440" t="s">
        <v>6583</v>
      </c>
      <c r="C1440" t="s">
        <v>6584</v>
      </c>
      <c r="D1440" s="1">
        <v>43200</v>
      </c>
      <c r="E1440" s="1">
        <v>43166</v>
      </c>
      <c r="F1440">
        <v>2017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105</v>
      </c>
      <c r="Y1440" t="s">
        <v>105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11221</v>
      </c>
      <c r="B1441" t="s">
        <v>6583</v>
      </c>
      <c r="C1441" t="s">
        <v>6584</v>
      </c>
      <c r="D1441" s="1">
        <v>43200</v>
      </c>
      <c r="E1441" s="1">
        <v>43166</v>
      </c>
      <c r="F1441">
        <v>2017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t="s">
        <v>105</v>
      </c>
      <c r="Y1441" t="s">
        <v>105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189</v>
      </c>
      <c r="B1442" t="s">
        <v>55</v>
      </c>
      <c r="C1442" t="s">
        <v>56</v>
      </c>
      <c r="D1442" s="1">
        <v>43194</v>
      </c>
      <c r="E1442" s="1">
        <v>41060</v>
      </c>
      <c r="F1442">
        <v>2017</v>
      </c>
      <c r="G1442">
        <v>12</v>
      </c>
      <c r="H1442">
        <v>4</v>
      </c>
      <c r="I1442">
        <v>11</v>
      </c>
      <c r="J1442">
        <v>9</v>
      </c>
      <c r="K1442">
        <v>0</v>
      </c>
      <c r="L1442">
        <v>0</v>
      </c>
      <c r="M1442">
        <v>9</v>
      </c>
      <c r="N1442">
        <v>0</v>
      </c>
      <c r="O1442">
        <v>2</v>
      </c>
      <c r="P1442">
        <v>6600</v>
      </c>
      <c r="Q1442">
        <v>4950</v>
      </c>
      <c r="R1442">
        <v>450</v>
      </c>
      <c r="S1442">
        <v>295</v>
      </c>
      <c r="T1442">
        <v>400</v>
      </c>
      <c r="U1442">
        <v>0</v>
      </c>
      <c r="V1442">
        <v>0</v>
      </c>
      <c r="W1442" t="s">
        <v>690</v>
      </c>
      <c r="X1442" t="s">
        <v>691</v>
      </c>
      <c r="Y1442" t="s">
        <v>692</v>
      </c>
      <c r="Z1442">
        <v>150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3</v>
      </c>
      <c r="AG1442">
        <v>0</v>
      </c>
      <c r="AH1442">
        <v>3</v>
      </c>
    </row>
    <row r="1443" spans="1:34" x14ac:dyDescent="0.25">
      <c r="A1443">
        <v>189</v>
      </c>
      <c r="B1443" t="s">
        <v>55</v>
      </c>
      <c r="C1443" t="s">
        <v>56</v>
      </c>
      <c r="D1443" s="1">
        <v>43194</v>
      </c>
      <c r="E1443" s="1">
        <v>41060</v>
      </c>
      <c r="F1443">
        <v>2017</v>
      </c>
      <c r="G1443">
        <v>11</v>
      </c>
      <c r="H1443">
        <v>4</v>
      </c>
      <c r="I1443">
        <v>8</v>
      </c>
      <c r="J1443">
        <v>8</v>
      </c>
      <c r="K1443">
        <v>1</v>
      </c>
      <c r="L1443">
        <v>1</v>
      </c>
      <c r="M1443">
        <v>7</v>
      </c>
      <c r="N1443">
        <v>0</v>
      </c>
      <c r="O1443">
        <v>0</v>
      </c>
      <c r="P1443">
        <v>4150</v>
      </c>
      <c r="Q1443">
        <v>4150</v>
      </c>
      <c r="R1443" t="s">
        <v>693</v>
      </c>
      <c r="S1443">
        <v>90</v>
      </c>
      <c r="T1443">
        <v>1460</v>
      </c>
      <c r="U1443">
        <v>1370</v>
      </c>
      <c r="V1443">
        <v>0</v>
      </c>
      <c r="W1443" t="s">
        <v>694</v>
      </c>
      <c r="X1443" t="s">
        <v>695</v>
      </c>
      <c r="Y1443" t="s">
        <v>696</v>
      </c>
      <c r="Z1443">
        <v>750</v>
      </c>
      <c r="AA1443">
        <v>3</v>
      </c>
      <c r="AB1443">
        <v>7</v>
      </c>
      <c r="AC1443">
        <v>0</v>
      </c>
      <c r="AD1443">
        <v>0</v>
      </c>
      <c r="AE1443">
        <v>0</v>
      </c>
      <c r="AF1443">
        <v>3</v>
      </c>
      <c r="AG1443">
        <v>0</v>
      </c>
      <c r="AH1443">
        <v>3</v>
      </c>
    </row>
    <row r="1444" spans="1:34" x14ac:dyDescent="0.25">
      <c r="A1444">
        <v>189</v>
      </c>
      <c r="B1444" t="s">
        <v>55</v>
      </c>
      <c r="C1444" t="s">
        <v>56</v>
      </c>
      <c r="D1444" s="1">
        <v>43194</v>
      </c>
      <c r="E1444" s="1">
        <v>41060</v>
      </c>
      <c r="F1444">
        <v>2017</v>
      </c>
      <c r="G1444">
        <v>10</v>
      </c>
      <c r="H1444">
        <v>4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550</v>
      </c>
      <c r="Q1444">
        <v>550</v>
      </c>
      <c r="R1444">
        <v>200</v>
      </c>
      <c r="S1444">
        <v>0</v>
      </c>
      <c r="T1444">
        <v>200</v>
      </c>
      <c r="U1444">
        <v>0</v>
      </c>
      <c r="V1444">
        <v>0</v>
      </c>
      <c r="W1444">
        <v>0</v>
      </c>
      <c r="X1444" t="s">
        <v>208</v>
      </c>
      <c r="Y1444" t="s">
        <v>697</v>
      </c>
      <c r="Z1444">
        <v>0</v>
      </c>
      <c r="AA1444">
        <v>0</v>
      </c>
      <c r="AB1444">
        <v>1</v>
      </c>
      <c r="AC1444">
        <v>0</v>
      </c>
      <c r="AD1444">
        <v>6</v>
      </c>
      <c r="AE1444">
        <v>0</v>
      </c>
      <c r="AF1444">
        <v>3</v>
      </c>
      <c r="AG1444">
        <v>1</v>
      </c>
      <c r="AH1444">
        <v>4</v>
      </c>
    </row>
    <row r="1445" spans="1:34" x14ac:dyDescent="0.25">
      <c r="A1445">
        <v>189</v>
      </c>
      <c r="B1445" t="s">
        <v>55</v>
      </c>
      <c r="C1445" t="s">
        <v>56</v>
      </c>
      <c r="D1445" s="1">
        <v>43194</v>
      </c>
      <c r="E1445" s="1">
        <v>41060</v>
      </c>
      <c r="F1445">
        <v>2017</v>
      </c>
      <c r="G1445">
        <v>9</v>
      </c>
      <c r="H1445">
        <v>3</v>
      </c>
      <c r="I1445">
        <v>3</v>
      </c>
      <c r="J1445">
        <v>3</v>
      </c>
      <c r="K1445">
        <v>0</v>
      </c>
      <c r="L1445">
        <v>0</v>
      </c>
      <c r="M1445">
        <v>3</v>
      </c>
      <c r="N1445">
        <v>0</v>
      </c>
      <c r="O1445">
        <v>0</v>
      </c>
      <c r="P1445">
        <v>1650</v>
      </c>
      <c r="Q1445">
        <v>1650</v>
      </c>
      <c r="R1445">
        <v>150</v>
      </c>
      <c r="S1445">
        <v>60</v>
      </c>
      <c r="T1445">
        <v>210</v>
      </c>
      <c r="U1445">
        <v>420</v>
      </c>
      <c r="V1445">
        <v>0</v>
      </c>
      <c r="W1445" t="s">
        <v>698</v>
      </c>
      <c r="X1445" t="s">
        <v>699</v>
      </c>
      <c r="Y1445" t="s">
        <v>700</v>
      </c>
      <c r="Z1445">
        <v>300</v>
      </c>
      <c r="AA1445">
        <v>1</v>
      </c>
      <c r="AB1445">
        <v>1</v>
      </c>
      <c r="AC1445">
        <v>0</v>
      </c>
      <c r="AD1445">
        <v>2</v>
      </c>
      <c r="AE1445">
        <v>0</v>
      </c>
      <c r="AF1445">
        <v>3</v>
      </c>
      <c r="AG1445">
        <v>0</v>
      </c>
      <c r="AH1445">
        <v>3</v>
      </c>
    </row>
    <row r="1446" spans="1:34" x14ac:dyDescent="0.25">
      <c r="A1446">
        <v>189</v>
      </c>
      <c r="B1446" t="s">
        <v>55</v>
      </c>
      <c r="C1446" t="s">
        <v>56</v>
      </c>
      <c r="D1446" s="1">
        <v>43194</v>
      </c>
      <c r="E1446" s="1">
        <v>41060</v>
      </c>
      <c r="F1446">
        <v>2017</v>
      </c>
      <c r="G1446">
        <v>8</v>
      </c>
      <c r="H1446">
        <v>3</v>
      </c>
      <c r="I1446">
        <v>6</v>
      </c>
      <c r="J1446">
        <v>5</v>
      </c>
      <c r="K1446">
        <v>0</v>
      </c>
      <c r="L1446">
        <v>0</v>
      </c>
      <c r="M1446">
        <v>5</v>
      </c>
      <c r="N1446">
        <v>0</v>
      </c>
      <c r="O1446">
        <v>1</v>
      </c>
      <c r="P1446">
        <v>2980</v>
      </c>
      <c r="Q1446">
        <v>2400</v>
      </c>
      <c r="R1446">
        <v>150</v>
      </c>
      <c r="S1446">
        <v>120</v>
      </c>
      <c r="T1446">
        <v>200</v>
      </c>
      <c r="U1446">
        <v>0</v>
      </c>
      <c r="V1446">
        <v>0</v>
      </c>
      <c r="W1446">
        <v>0</v>
      </c>
      <c r="X1446" t="s">
        <v>701</v>
      </c>
      <c r="Y1446" t="s">
        <v>702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4</v>
      </c>
      <c r="AG1446">
        <v>0</v>
      </c>
      <c r="AH1446">
        <v>4</v>
      </c>
    </row>
    <row r="1447" spans="1:34" x14ac:dyDescent="0.25">
      <c r="A1447">
        <v>189</v>
      </c>
      <c r="B1447" t="s">
        <v>55</v>
      </c>
      <c r="C1447" t="s">
        <v>56</v>
      </c>
      <c r="D1447" s="1">
        <v>43194</v>
      </c>
      <c r="E1447" s="1">
        <v>41060</v>
      </c>
      <c r="F1447">
        <v>2017</v>
      </c>
      <c r="G1447">
        <v>7</v>
      </c>
      <c r="H1447">
        <v>3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 t="s">
        <v>703</v>
      </c>
      <c r="S1447">
        <v>0</v>
      </c>
      <c r="T1447">
        <v>2470</v>
      </c>
      <c r="U1447">
        <v>1490</v>
      </c>
      <c r="V1447">
        <v>0</v>
      </c>
      <c r="W1447" t="s">
        <v>704</v>
      </c>
      <c r="X1447" t="s">
        <v>105</v>
      </c>
      <c r="Y1447" t="s">
        <v>705</v>
      </c>
      <c r="Z1447" t="s">
        <v>706</v>
      </c>
      <c r="AA1447">
        <v>3</v>
      </c>
      <c r="AB1447">
        <v>12</v>
      </c>
      <c r="AC1447">
        <v>0</v>
      </c>
      <c r="AD1447">
        <v>1</v>
      </c>
      <c r="AE1447">
        <v>0</v>
      </c>
      <c r="AF1447">
        <v>3</v>
      </c>
      <c r="AG1447">
        <v>0</v>
      </c>
      <c r="AH1447">
        <v>3</v>
      </c>
    </row>
    <row r="1448" spans="1:34" x14ac:dyDescent="0.25">
      <c r="A1448">
        <v>189</v>
      </c>
      <c r="B1448" t="s">
        <v>55</v>
      </c>
      <c r="C1448" t="s">
        <v>56</v>
      </c>
      <c r="D1448" s="1">
        <v>43194</v>
      </c>
      <c r="E1448" s="1">
        <v>41060</v>
      </c>
      <c r="F1448">
        <v>2017</v>
      </c>
      <c r="G1448">
        <v>6</v>
      </c>
      <c r="H1448">
        <v>2</v>
      </c>
      <c r="I1448">
        <v>13</v>
      </c>
      <c r="J1448">
        <v>12</v>
      </c>
      <c r="K1448">
        <v>1</v>
      </c>
      <c r="L1448">
        <v>1</v>
      </c>
      <c r="M1448">
        <v>11</v>
      </c>
      <c r="N1448">
        <v>0</v>
      </c>
      <c r="O1448">
        <v>1</v>
      </c>
      <c r="P1448">
        <v>6050</v>
      </c>
      <c r="Q1448">
        <v>5775</v>
      </c>
      <c r="R1448" t="s">
        <v>707</v>
      </c>
      <c r="S1448">
        <v>200</v>
      </c>
      <c r="T1448">
        <v>1030</v>
      </c>
      <c r="U1448">
        <v>460</v>
      </c>
      <c r="V1448">
        <v>0</v>
      </c>
      <c r="W1448" t="s">
        <v>708</v>
      </c>
      <c r="X1448" t="s">
        <v>308</v>
      </c>
      <c r="Y1448" t="s">
        <v>709</v>
      </c>
      <c r="Z1448" t="s">
        <v>448</v>
      </c>
      <c r="AA1448">
        <v>1</v>
      </c>
      <c r="AB1448">
        <v>5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1</v>
      </c>
    </row>
    <row r="1449" spans="1:34" x14ac:dyDescent="0.25">
      <c r="A1449">
        <v>189</v>
      </c>
      <c r="B1449" t="s">
        <v>55</v>
      </c>
      <c r="C1449" t="s">
        <v>56</v>
      </c>
      <c r="D1449" s="1">
        <v>43194</v>
      </c>
      <c r="E1449" s="1">
        <v>41060</v>
      </c>
      <c r="F1449">
        <v>2017</v>
      </c>
      <c r="G1449">
        <v>5</v>
      </c>
      <c r="H1449">
        <v>2</v>
      </c>
      <c r="I1449">
        <v>13</v>
      </c>
      <c r="J1449">
        <v>9</v>
      </c>
      <c r="K1449">
        <v>0</v>
      </c>
      <c r="L1449">
        <v>0</v>
      </c>
      <c r="M1449">
        <v>9</v>
      </c>
      <c r="N1449">
        <v>0</v>
      </c>
      <c r="O1449">
        <v>4</v>
      </c>
      <c r="P1449" t="s">
        <v>710</v>
      </c>
      <c r="Q1449" t="s">
        <v>711</v>
      </c>
      <c r="R1449">
        <v>200</v>
      </c>
      <c r="S1449">
        <v>160</v>
      </c>
      <c r="T1449">
        <v>440</v>
      </c>
      <c r="U1449">
        <v>240</v>
      </c>
      <c r="V1449">
        <v>0</v>
      </c>
      <c r="W1449" t="s">
        <v>712</v>
      </c>
      <c r="X1449" t="s">
        <v>713</v>
      </c>
      <c r="Y1449" t="s">
        <v>714</v>
      </c>
      <c r="Z1449">
        <v>150</v>
      </c>
      <c r="AA1449">
        <v>1</v>
      </c>
      <c r="AB1449">
        <v>2</v>
      </c>
      <c r="AC1449">
        <v>0</v>
      </c>
      <c r="AD1449">
        <v>2</v>
      </c>
      <c r="AE1449">
        <v>0</v>
      </c>
      <c r="AF1449">
        <v>1</v>
      </c>
      <c r="AG1449">
        <v>0</v>
      </c>
      <c r="AH1449">
        <v>1</v>
      </c>
    </row>
    <row r="1450" spans="1:34" x14ac:dyDescent="0.25">
      <c r="A1450">
        <v>189</v>
      </c>
      <c r="B1450" t="s">
        <v>55</v>
      </c>
      <c r="C1450" t="s">
        <v>56</v>
      </c>
      <c r="D1450" s="1">
        <v>43194</v>
      </c>
      <c r="E1450" s="1">
        <v>41060</v>
      </c>
      <c r="F1450">
        <v>2017</v>
      </c>
      <c r="G1450">
        <v>4</v>
      </c>
      <c r="H1450">
        <v>2</v>
      </c>
      <c r="I1450">
        <v>5</v>
      </c>
      <c r="J1450">
        <v>4</v>
      </c>
      <c r="K1450">
        <v>0</v>
      </c>
      <c r="L1450">
        <v>0</v>
      </c>
      <c r="M1450">
        <v>4</v>
      </c>
      <c r="N1450">
        <v>0</v>
      </c>
      <c r="O1450">
        <v>1</v>
      </c>
      <c r="P1450">
        <v>3450</v>
      </c>
      <c r="Q1450">
        <v>2800</v>
      </c>
      <c r="R1450">
        <v>575</v>
      </c>
      <c r="S1450">
        <v>290</v>
      </c>
      <c r="T1450">
        <v>610</v>
      </c>
      <c r="U1450">
        <v>420</v>
      </c>
      <c r="V1450">
        <v>0</v>
      </c>
      <c r="W1450" t="s">
        <v>715</v>
      </c>
      <c r="X1450" t="s">
        <v>72</v>
      </c>
      <c r="Y1450" t="s">
        <v>716</v>
      </c>
      <c r="Z1450">
        <v>300</v>
      </c>
      <c r="AA1450">
        <v>1</v>
      </c>
      <c r="AB1450">
        <v>3</v>
      </c>
      <c r="AC1450">
        <v>0</v>
      </c>
      <c r="AD1450">
        <v>1</v>
      </c>
      <c r="AE1450">
        <v>0</v>
      </c>
      <c r="AF1450">
        <v>2</v>
      </c>
      <c r="AG1450">
        <v>0</v>
      </c>
      <c r="AH1450">
        <v>2</v>
      </c>
    </row>
    <row r="1451" spans="1:34" x14ac:dyDescent="0.25">
      <c r="A1451">
        <v>189</v>
      </c>
      <c r="B1451" t="s">
        <v>55</v>
      </c>
      <c r="C1451" t="s">
        <v>56</v>
      </c>
      <c r="D1451" s="1">
        <v>43194</v>
      </c>
      <c r="E1451" s="1">
        <v>41060</v>
      </c>
      <c r="F1451">
        <v>2017</v>
      </c>
      <c r="G1451">
        <v>3</v>
      </c>
      <c r="H1451">
        <v>1</v>
      </c>
      <c r="I1451">
        <v>11</v>
      </c>
      <c r="J1451">
        <v>11</v>
      </c>
      <c r="K1451">
        <v>0</v>
      </c>
      <c r="L1451">
        <v>0</v>
      </c>
      <c r="M1451">
        <v>11</v>
      </c>
      <c r="N1451">
        <v>0</v>
      </c>
      <c r="O1451">
        <v>0</v>
      </c>
      <c r="P1451">
        <v>6050</v>
      </c>
      <c r="Q1451">
        <v>6050</v>
      </c>
      <c r="R1451">
        <v>0</v>
      </c>
      <c r="S1451">
        <v>40</v>
      </c>
      <c r="T1451">
        <v>0</v>
      </c>
      <c r="U1451">
        <v>240</v>
      </c>
      <c r="V1451">
        <v>210</v>
      </c>
      <c r="W1451" t="s">
        <v>717</v>
      </c>
      <c r="X1451" t="s">
        <v>718</v>
      </c>
      <c r="Y1451" t="s">
        <v>719</v>
      </c>
      <c r="Z1451">
        <v>210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</v>
      </c>
      <c r="AG1451">
        <v>0</v>
      </c>
      <c r="AH1451">
        <v>7</v>
      </c>
    </row>
    <row r="1452" spans="1:34" x14ac:dyDescent="0.25">
      <c r="A1452">
        <v>189</v>
      </c>
      <c r="B1452" t="s">
        <v>55</v>
      </c>
      <c r="C1452" t="s">
        <v>56</v>
      </c>
      <c r="D1452" s="1">
        <v>43194</v>
      </c>
      <c r="E1452" s="1">
        <v>41060</v>
      </c>
      <c r="F1452">
        <v>2017</v>
      </c>
      <c r="G1452">
        <v>2</v>
      </c>
      <c r="H1452">
        <v>1</v>
      </c>
      <c r="I1452">
        <v>4</v>
      </c>
      <c r="J1452">
        <v>4</v>
      </c>
      <c r="K1452">
        <v>1</v>
      </c>
      <c r="L1452">
        <v>1</v>
      </c>
      <c r="M1452">
        <v>3</v>
      </c>
      <c r="N1452">
        <v>0</v>
      </c>
      <c r="O1452">
        <v>0</v>
      </c>
      <c r="P1452">
        <v>850</v>
      </c>
      <c r="Q1452">
        <v>850</v>
      </c>
      <c r="R1452" t="s">
        <v>473</v>
      </c>
      <c r="S1452">
        <v>0</v>
      </c>
      <c r="T1452">
        <v>1090</v>
      </c>
      <c r="U1452">
        <v>980</v>
      </c>
      <c r="V1452" t="s">
        <v>720</v>
      </c>
      <c r="W1452" t="s">
        <v>721</v>
      </c>
      <c r="X1452" t="s">
        <v>318</v>
      </c>
      <c r="Y1452" t="s">
        <v>722</v>
      </c>
      <c r="Z1452" t="s">
        <v>723</v>
      </c>
      <c r="AA1452">
        <v>2</v>
      </c>
      <c r="AB1452">
        <v>5</v>
      </c>
      <c r="AC1452">
        <v>0</v>
      </c>
      <c r="AD1452">
        <v>1</v>
      </c>
      <c r="AE1452">
        <v>0</v>
      </c>
      <c r="AF1452">
        <v>6</v>
      </c>
      <c r="AG1452">
        <v>0</v>
      </c>
      <c r="AH1452">
        <v>6</v>
      </c>
    </row>
    <row r="1453" spans="1:34" x14ac:dyDescent="0.25">
      <c r="A1453">
        <v>189</v>
      </c>
      <c r="B1453" t="s">
        <v>55</v>
      </c>
      <c r="C1453" t="s">
        <v>56</v>
      </c>
      <c r="D1453" s="1">
        <v>43194</v>
      </c>
      <c r="E1453" s="1">
        <v>41060</v>
      </c>
      <c r="F1453">
        <v>2017</v>
      </c>
      <c r="G1453">
        <v>1</v>
      </c>
      <c r="H1453">
        <v>1</v>
      </c>
      <c r="I1453">
        <v>5</v>
      </c>
      <c r="J1453">
        <v>5</v>
      </c>
      <c r="K1453">
        <v>0</v>
      </c>
      <c r="L1453">
        <v>0</v>
      </c>
      <c r="M1453">
        <v>5</v>
      </c>
      <c r="N1453">
        <v>0</v>
      </c>
      <c r="O1453">
        <v>0</v>
      </c>
      <c r="P1453">
        <v>2750</v>
      </c>
      <c r="Q1453">
        <v>2750</v>
      </c>
      <c r="R1453">
        <v>0</v>
      </c>
      <c r="S1453">
        <v>80</v>
      </c>
      <c r="T1453">
        <v>400</v>
      </c>
      <c r="U1453">
        <v>0</v>
      </c>
      <c r="V1453">
        <v>0</v>
      </c>
      <c r="W1453">
        <v>0</v>
      </c>
      <c r="X1453" t="s">
        <v>724</v>
      </c>
      <c r="Y1453" t="s">
        <v>725</v>
      </c>
      <c r="Z1453">
        <v>0</v>
      </c>
      <c r="AA1453">
        <v>0</v>
      </c>
      <c r="AB1453">
        <v>2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</row>
    <row r="1454" spans="1:34" x14ac:dyDescent="0.25">
      <c r="A1454">
        <v>166</v>
      </c>
      <c r="B1454" t="s">
        <v>57</v>
      </c>
      <c r="C1454" t="s">
        <v>58</v>
      </c>
      <c r="D1454" s="1">
        <v>43199</v>
      </c>
      <c r="E1454" s="1">
        <v>40862</v>
      </c>
      <c r="F1454">
        <v>2017</v>
      </c>
      <c r="G1454">
        <v>12</v>
      </c>
      <c r="H1454">
        <v>4</v>
      </c>
      <c r="I1454">
        <v>2</v>
      </c>
      <c r="J1454">
        <v>2</v>
      </c>
      <c r="K1454">
        <v>0</v>
      </c>
      <c r="L1454">
        <v>0</v>
      </c>
      <c r="M1454">
        <v>2</v>
      </c>
      <c r="N1454">
        <v>0</v>
      </c>
      <c r="O1454">
        <v>0</v>
      </c>
      <c r="P1454">
        <v>750</v>
      </c>
      <c r="Q1454">
        <v>750</v>
      </c>
      <c r="R1454" t="s">
        <v>417</v>
      </c>
      <c r="S1454">
        <v>125</v>
      </c>
      <c r="T1454">
        <v>200</v>
      </c>
      <c r="U1454">
        <v>0</v>
      </c>
      <c r="V1454">
        <v>0</v>
      </c>
      <c r="W1454">
        <v>0</v>
      </c>
      <c r="X1454" t="s">
        <v>726</v>
      </c>
      <c r="Y1454" t="s">
        <v>727</v>
      </c>
      <c r="Z1454">
        <v>0</v>
      </c>
      <c r="AA1454">
        <v>0</v>
      </c>
      <c r="AB1454">
        <v>1</v>
      </c>
      <c r="AC1454">
        <v>0</v>
      </c>
      <c r="AD1454">
        <v>2</v>
      </c>
      <c r="AE1454">
        <v>0</v>
      </c>
      <c r="AF1454">
        <v>3</v>
      </c>
      <c r="AG1454">
        <v>0</v>
      </c>
      <c r="AH1454">
        <v>3</v>
      </c>
    </row>
    <row r="1455" spans="1:34" x14ac:dyDescent="0.25">
      <c r="A1455">
        <v>166</v>
      </c>
      <c r="B1455" t="s">
        <v>57</v>
      </c>
      <c r="C1455" t="s">
        <v>58</v>
      </c>
      <c r="D1455" s="1">
        <v>43199</v>
      </c>
      <c r="E1455" s="1">
        <v>40862</v>
      </c>
      <c r="F1455">
        <v>2017</v>
      </c>
      <c r="G1455">
        <v>11</v>
      </c>
      <c r="H1455">
        <v>4</v>
      </c>
      <c r="I1455">
        <v>2</v>
      </c>
      <c r="J1455">
        <v>2</v>
      </c>
      <c r="K1455">
        <v>0</v>
      </c>
      <c r="L1455">
        <v>0</v>
      </c>
      <c r="M1455">
        <v>2</v>
      </c>
      <c r="N1455">
        <v>0</v>
      </c>
      <c r="O1455">
        <v>0</v>
      </c>
      <c r="P1455" t="s">
        <v>728</v>
      </c>
      <c r="Q1455" t="s">
        <v>728</v>
      </c>
      <c r="R1455" t="s">
        <v>729</v>
      </c>
      <c r="S1455">
        <v>0</v>
      </c>
      <c r="T1455">
        <v>400</v>
      </c>
      <c r="U1455">
        <v>0</v>
      </c>
      <c r="V1455">
        <v>0</v>
      </c>
      <c r="W1455" t="s">
        <v>730</v>
      </c>
      <c r="X1455" t="s">
        <v>731</v>
      </c>
      <c r="Y1455" t="s">
        <v>670</v>
      </c>
      <c r="Z1455">
        <v>300</v>
      </c>
      <c r="AA1455">
        <v>0</v>
      </c>
      <c r="AB1455">
        <v>2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1</v>
      </c>
    </row>
    <row r="1456" spans="1:34" x14ac:dyDescent="0.25">
      <c r="A1456">
        <v>166</v>
      </c>
      <c r="B1456" t="s">
        <v>57</v>
      </c>
      <c r="C1456" t="s">
        <v>58</v>
      </c>
      <c r="D1456" s="1">
        <v>43199</v>
      </c>
      <c r="E1456" s="1">
        <v>40862</v>
      </c>
      <c r="F1456">
        <v>2017</v>
      </c>
      <c r="G1456">
        <v>10</v>
      </c>
      <c r="H1456">
        <v>4</v>
      </c>
      <c r="I1456">
        <v>8</v>
      </c>
      <c r="J1456">
        <v>8</v>
      </c>
      <c r="K1456">
        <v>0</v>
      </c>
      <c r="L1456">
        <v>0</v>
      </c>
      <c r="M1456">
        <v>8</v>
      </c>
      <c r="N1456">
        <v>0</v>
      </c>
      <c r="O1456">
        <v>0</v>
      </c>
      <c r="P1456" t="s">
        <v>732</v>
      </c>
      <c r="Q1456" t="s">
        <v>732</v>
      </c>
      <c r="R1456">
        <v>250</v>
      </c>
      <c r="S1456" t="s">
        <v>733</v>
      </c>
      <c r="T1456">
        <v>200</v>
      </c>
      <c r="U1456">
        <v>0</v>
      </c>
      <c r="V1456">
        <v>0</v>
      </c>
      <c r="W1456">
        <v>0</v>
      </c>
      <c r="X1456" t="s">
        <v>734</v>
      </c>
      <c r="Y1456" t="s">
        <v>735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2</v>
      </c>
      <c r="AG1456">
        <v>0</v>
      </c>
      <c r="AH1456">
        <v>2</v>
      </c>
    </row>
    <row r="1457" spans="1:34" x14ac:dyDescent="0.25">
      <c r="A1457">
        <v>166</v>
      </c>
      <c r="B1457" t="s">
        <v>57</v>
      </c>
      <c r="C1457" t="s">
        <v>58</v>
      </c>
      <c r="D1457" s="1">
        <v>43199</v>
      </c>
      <c r="E1457" s="1">
        <v>40862</v>
      </c>
      <c r="F1457">
        <v>2017</v>
      </c>
      <c r="G1457">
        <v>9</v>
      </c>
      <c r="H1457">
        <v>3</v>
      </c>
      <c r="I1457">
        <v>6</v>
      </c>
      <c r="J1457">
        <v>6</v>
      </c>
      <c r="K1457">
        <v>0</v>
      </c>
      <c r="L1457">
        <v>0</v>
      </c>
      <c r="M1457">
        <v>6</v>
      </c>
      <c r="N1457">
        <v>0</v>
      </c>
      <c r="O1457">
        <v>0</v>
      </c>
      <c r="P1457" t="s">
        <v>736</v>
      </c>
      <c r="Q1457" t="s">
        <v>736</v>
      </c>
      <c r="R1457">
        <v>380</v>
      </c>
      <c r="S1457">
        <v>0</v>
      </c>
      <c r="T1457">
        <v>400</v>
      </c>
      <c r="U1457">
        <v>500</v>
      </c>
      <c r="V1457">
        <v>0</v>
      </c>
      <c r="W1457" t="s">
        <v>737</v>
      </c>
      <c r="X1457" t="s">
        <v>738</v>
      </c>
      <c r="Y1457" t="s">
        <v>739</v>
      </c>
      <c r="Z1457" t="s">
        <v>398</v>
      </c>
      <c r="AA1457">
        <v>1</v>
      </c>
      <c r="AB1457">
        <v>2</v>
      </c>
      <c r="AC1457">
        <v>0</v>
      </c>
      <c r="AD1457">
        <v>2</v>
      </c>
      <c r="AE1457">
        <v>0</v>
      </c>
      <c r="AF1457">
        <v>1</v>
      </c>
      <c r="AG1457">
        <v>0</v>
      </c>
      <c r="AH1457">
        <v>1</v>
      </c>
    </row>
    <row r="1458" spans="1:34" x14ac:dyDescent="0.25">
      <c r="A1458">
        <v>166</v>
      </c>
      <c r="B1458" t="s">
        <v>57</v>
      </c>
      <c r="C1458" t="s">
        <v>58</v>
      </c>
      <c r="D1458" s="1">
        <v>43199</v>
      </c>
      <c r="E1458" s="1">
        <v>40862</v>
      </c>
      <c r="F1458">
        <v>2017</v>
      </c>
      <c r="G1458">
        <v>8</v>
      </c>
      <c r="H1458">
        <v>3</v>
      </c>
      <c r="I1458">
        <v>3</v>
      </c>
      <c r="J1458">
        <v>3</v>
      </c>
      <c r="K1458">
        <v>0</v>
      </c>
      <c r="L1458">
        <v>0</v>
      </c>
      <c r="M1458">
        <v>3</v>
      </c>
      <c r="N1458">
        <v>0</v>
      </c>
      <c r="O1458">
        <v>0</v>
      </c>
      <c r="P1458" t="s">
        <v>740</v>
      </c>
      <c r="Q1458" t="s">
        <v>740</v>
      </c>
      <c r="R1458">
        <v>550</v>
      </c>
      <c r="S1458">
        <v>125</v>
      </c>
      <c r="T1458">
        <v>400</v>
      </c>
      <c r="U1458">
        <v>720</v>
      </c>
      <c r="V1458">
        <v>0</v>
      </c>
      <c r="W1458" t="s">
        <v>741</v>
      </c>
      <c r="X1458" t="s">
        <v>742</v>
      </c>
      <c r="Y1458" t="s">
        <v>743</v>
      </c>
      <c r="Z1458">
        <v>150</v>
      </c>
      <c r="AA1458">
        <v>0</v>
      </c>
      <c r="AB1458">
        <v>2</v>
      </c>
      <c r="AC1458">
        <v>0</v>
      </c>
      <c r="AD1458">
        <v>0</v>
      </c>
      <c r="AE1458">
        <v>0</v>
      </c>
      <c r="AF1458">
        <v>2</v>
      </c>
      <c r="AG1458">
        <v>0</v>
      </c>
      <c r="AH1458">
        <v>2</v>
      </c>
    </row>
    <row r="1459" spans="1:34" x14ac:dyDescent="0.25">
      <c r="A1459">
        <v>166</v>
      </c>
      <c r="B1459" t="s">
        <v>57</v>
      </c>
      <c r="C1459" t="s">
        <v>58</v>
      </c>
      <c r="D1459" s="1">
        <v>43199</v>
      </c>
      <c r="E1459" s="1">
        <v>40862</v>
      </c>
      <c r="F1459">
        <v>2017</v>
      </c>
      <c r="G1459">
        <v>7</v>
      </c>
      <c r="H1459">
        <v>3</v>
      </c>
      <c r="I1459">
        <v>2</v>
      </c>
      <c r="J1459">
        <v>2</v>
      </c>
      <c r="K1459">
        <v>0</v>
      </c>
      <c r="L1459">
        <v>0</v>
      </c>
      <c r="M1459">
        <v>2</v>
      </c>
      <c r="N1459">
        <v>0</v>
      </c>
      <c r="O1459">
        <v>0</v>
      </c>
      <c r="P1459" t="s">
        <v>744</v>
      </c>
      <c r="Q1459" t="s">
        <v>744</v>
      </c>
      <c r="R1459">
        <v>755</v>
      </c>
      <c r="S1459">
        <v>0</v>
      </c>
      <c r="T1459">
        <v>1000</v>
      </c>
      <c r="U1459">
        <v>0</v>
      </c>
      <c r="V1459">
        <v>0</v>
      </c>
      <c r="W1459" t="s">
        <v>745</v>
      </c>
      <c r="X1459" t="s">
        <v>746</v>
      </c>
      <c r="Y1459" t="s">
        <v>747</v>
      </c>
      <c r="Z1459">
        <v>450</v>
      </c>
      <c r="AA1459">
        <v>2</v>
      </c>
      <c r="AB1459">
        <v>5</v>
      </c>
      <c r="AC1459">
        <v>0</v>
      </c>
      <c r="AD1459">
        <v>0</v>
      </c>
      <c r="AE1459">
        <v>0</v>
      </c>
      <c r="AF1459">
        <v>3</v>
      </c>
      <c r="AG1459">
        <v>0</v>
      </c>
      <c r="AH1459">
        <v>3</v>
      </c>
    </row>
    <row r="1460" spans="1:34" x14ac:dyDescent="0.25">
      <c r="A1460">
        <v>166</v>
      </c>
      <c r="B1460" t="s">
        <v>57</v>
      </c>
      <c r="C1460" t="s">
        <v>58</v>
      </c>
      <c r="D1460" s="1">
        <v>43199</v>
      </c>
      <c r="E1460" s="1">
        <v>40862</v>
      </c>
      <c r="F1460">
        <v>2017</v>
      </c>
      <c r="G1460">
        <v>6</v>
      </c>
      <c r="H1460">
        <v>2</v>
      </c>
      <c r="I1460">
        <v>5</v>
      </c>
      <c r="J1460">
        <v>5</v>
      </c>
      <c r="K1460">
        <v>0</v>
      </c>
      <c r="L1460">
        <v>0</v>
      </c>
      <c r="M1460">
        <v>5</v>
      </c>
      <c r="N1460">
        <v>0</v>
      </c>
      <c r="O1460">
        <v>0</v>
      </c>
      <c r="P1460" t="s">
        <v>748</v>
      </c>
      <c r="Q1460" t="s">
        <v>748</v>
      </c>
      <c r="R1460">
        <v>210</v>
      </c>
      <c r="S1460">
        <v>0</v>
      </c>
      <c r="T1460">
        <v>800</v>
      </c>
      <c r="U1460">
        <v>1360</v>
      </c>
      <c r="V1460">
        <v>0</v>
      </c>
      <c r="W1460" t="s">
        <v>749</v>
      </c>
      <c r="X1460" t="s">
        <v>750</v>
      </c>
      <c r="Y1460" t="s">
        <v>751</v>
      </c>
      <c r="Z1460">
        <v>450</v>
      </c>
      <c r="AA1460">
        <v>3</v>
      </c>
      <c r="AB1460">
        <v>4</v>
      </c>
      <c r="AC1460">
        <v>0</v>
      </c>
      <c r="AD1460">
        <v>4</v>
      </c>
      <c r="AE1460">
        <v>0</v>
      </c>
      <c r="AF1460">
        <v>2</v>
      </c>
      <c r="AG1460">
        <v>0</v>
      </c>
      <c r="AH1460">
        <v>2</v>
      </c>
    </row>
    <row r="1461" spans="1:34" x14ac:dyDescent="0.25">
      <c r="A1461">
        <v>166</v>
      </c>
      <c r="B1461" t="s">
        <v>57</v>
      </c>
      <c r="C1461" t="s">
        <v>58</v>
      </c>
      <c r="D1461" s="1">
        <v>43199</v>
      </c>
      <c r="E1461" s="1">
        <v>40862</v>
      </c>
      <c r="F1461">
        <v>2017</v>
      </c>
      <c r="G1461">
        <v>5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350</v>
      </c>
      <c r="S1461">
        <v>0</v>
      </c>
      <c r="T1461">
        <v>400</v>
      </c>
      <c r="U1461">
        <v>0</v>
      </c>
      <c r="V1461">
        <v>0</v>
      </c>
      <c r="W1461">
        <v>0</v>
      </c>
      <c r="X1461" t="s">
        <v>105</v>
      </c>
      <c r="Y1461" t="s">
        <v>501</v>
      </c>
      <c r="Z1461">
        <v>0</v>
      </c>
      <c r="AA1461">
        <v>0</v>
      </c>
      <c r="AB1461">
        <v>2</v>
      </c>
      <c r="AC1461">
        <v>0</v>
      </c>
      <c r="AD1461">
        <v>2</v>
      </c>
      <c r="AE1461">
        <v>0</v>
      </c>
      <c r="AF1461">
        <v>3</v>
      </c>
      <c r="AG1461">
        <v>0</v>
      </c>
      <c r="AH1461">
        <v>3</v>
      </c>
    </row>
    <row r="1462" spans="1:34" x14ac:dyDescent="0.25">
      <c r="A1462">
        <v>166</v>
      </c>
      <c r="B1462" t="s">
        <v>57</v>
      </c>
      <c r="C1462" t="s">
        <v>58</v>
      </c>
      <c r="D1462" s="1">
        <v>43199</v>
      </c>
      <c r="E1462" s="1">
        <v>40862</v>
      </c>
      <c r="F1462">
        <v>2017</v>
      </c>
      <c r="G1462">
        <v>4</v>
      </c>
      <c r="H1462">
        <v>2</v>
      </c>
      <c r="I1462">
        <v>3</v>
      </c>
      <c r="J1462">
        <v>3</v>
      </c>
      <c r="K1462">
        <v>0</v>
      </c>
      <c r="L1462">
        <v>0</v>
      </c>
      <c r="M1462">
        <v>3</v>
      </c>
      <c r="N1462">
        <v>0</v>
      </c>
      <c r="O1462">
        <v>0</v>
      </c>
      <c r="P1462" t="s">
        <v>752</v>
      </c>
      <c r="Q1462" t="s">
        <v>752</v>
      </c>
      <c r="R1462">
        <v>450</v>
      </c>
      <c r="S1462">
        <v>0</v>
      </c>
      <c r="T1462">
        <v>400</v>
      </c>
      <c r="U1462">
        <v>0</v>
      </c>
      <c r="V1462">
        <v>0</v>
      </c>
      <c r="W1462" t="s">
        <v>753</v>
      </c>
      <c r="X1462" t="s">
        <v>754</v>
      </c>
      <c r="Y1462" t="s">
        <v>755</v>
      </c>
      <c r="Z1462">
        <v>150</v>
      </c>
      <c r="AA1462">
        <v>0</v>
      </c>
      <c r="AB1462">
        <v>2</v>
      </c>
      <c r="AC1462">
        <v>0</v>
      </c>
      <c r="AD1462">
        <v>1</v>
      </c>
      <c r="AE1462">
        <v>0</v>
      </c>
      <c r="AF1462">
        <v>4</v>
      </c>
      <c r="AG1462">
        <v>0</v>
      </c>
      <c r="AH1462">
        <v>4</v>
      </c>
    </row>
    <row r="1463" spans="1:34" x14ac:dyDescent="0.25">
      <c r="A1463">
        <v>166</v>
      </c>
      <c r="B1463" t="s">
        <v>57</v>
      </c>
      <c r="C1463" t="s">
        <v>58</v>
      </c>
      <c r="D1463" s="1">
        <v>43199</v>
      </c>
      <c r="E1463" s="1">
        <v>40862</v>
      </c>
      <c r="F1463">
        <v>2017</v>
      </c>
      <c r="G1463">
        <v>3</v>
      </c>
      <c r="H1463">
        <v>1</v>
      </c>
      <c r="I1463">
        <v>2</v>
      </c>
      <c r="J1463">
        <v>2</v>
      </c>
      <c r="K1463">
        <v>0</v>
      </c>
      <c r="L1463">
        <v>0</v>
      </c>
      <c r="M1463">
        <v>2</v>
      </c>
      <c r="N1463">
        <v>0</v>
      </c>
      <c r="O1463">
        <v>0</v>
      </c>
      <c r="P1463" t="s">
        <v>756</v>
      </c>
      <c r="Q1463" t="s">
        <v>756</v>
      </c>
      <c r="R1463">
        <v>500</v>
      </c>
      <c r="S1463">
        <v>0</v>
      </c>
      <c r="T1463">
        <v>200</v>
      </c>
      <c r="U1463">
        <v>1300</v>
      </c>
      <c r="V1463">
        <v>0</v>
      </c>
      <c r="W1463" t="s">
        <v>757</v>
      </c>
      <c r="X1463" t="s">
        <v>758</v>
      </c>
      <c r="Y1463" t="s">
        <v>759</v>
      </c>
      <c r="Z1463">
        <v>275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3</v>
      </c>
      <c r="AG1463">
        <v>0</v>
      </c>
      <c r="AH1463">
        <v>3</v>
      </c>
    </row>
    <row r="1464" spans="1:34" x14ac:dyDescent="0.25">
      <c r="A1464">
        <v>166</v>
      </c>
      <c r="B1464" t="s">
        <v>57</v>
      </c>
      <c r="C1464" t="s">
        <v>58</v>
      </c>
      <c r="D1464" s="1">
        <v>43199</v>
      </c>
      <c r="E1464" s="1">
        <v>40862</v>
      </c>
      <c r="F1464">
        <v>2017</v>
      </c>
      <c r="G1464">
        <v>2</v>
      </c>
      <c r="H1464">
        <v>1</v>
      </c>
      <c r="I1464">
        <v>2</v>
      </c>
      <c r="J1464">
        <v>2</v>
      </c>
      <c r="K1464">
        <v>0</v>
      </c>
      <c r="L1464">
        <v>0</v>
      </c>
      <c r="M1464">
        <v>2</v>
      </c>
      <c r="N1464">
        <v>0</v>
      </c>
      <c r="O1464">
        <v>0</v>
      </c>
      <c r="P1464" t="s">
        <v>760</v>
      </c>
      <c r="Q1464" t="s">
        <v>760</v>
      </c>
      <c r="R1464">
        <v>50</v>
      </c>
      <c r="S1464">
        <v>0</v>
      </c>
      <c r="T1464">
        <v>200</v>
      </c>
      <c r="U1464">
        <v>990</v>
      </c>
      <c r="V1464">
        <v>0</v>
      </c>
      <c r="W1464" t="s">
        <v>761</v>
      </c>
      <c r="X1464" t="s">
        <v>762</v>
      </c>
      <c r="Y1464" t="s">
        <v>763</v>
      </c>
      <c r="Z1464">
        <v>450</v>
      </c>
      <c r="AA1464">
        <v>2</v>
      </c>
      <c r="AB1464">
        <v>2</v>
      </c>
      <c r="AC1464">
        <v>0</v>
      </c>
      <c r="AD1464">
        <v>1</v>
      </c>
      <c r="AE1464">
        <v>0</v>
      </c>
      <c r="AF1464">
        <v>4</v>
      </c>
      <c r="AG1464">
        <v>0</v>
      </c>
      <c r="AH1464">
        <v>4</v>
      </c>
    </row>
    <row r="1465" spans="1:34" x14ac:dyDescent="0.25">
      <c r="A1465">
        <v>166</v>
      </c>
      <c r="B1465" t="s">
        <v>57</v>
      </c>
      <c r="C1465" t="s">
        <v>58</v>
      </c>
      <c r="D1465" s="1">
        <v>43199</v>
      </c>
      <c r="E1465" s="1">
        <v>40862</v>
      </c>
      <c r="F1465">
        <v>2017</v>
      </c>
      <c r="G1465">
        <v>1</v>
      </c>
      <c r="H1465">
        <v>1</v>
      </c>
      <c r="I1465">
        <v>2</v>
      </c>
      <c r="J1465">
        <v>2</v>
      </c>
      <c r="K1465">
        <v>0</v>
      </c>
      <c r="L1465">
        <v>0</v>
      </c>
      <c r="M1465">
        <v>2</v>
      </c>
      <c r="N1465">
        <v>0</v>
      </c>
      <c r="O1465">
        <v>0</v>
      </c>
      <c r="P1465" t="s">
        <v>764</v>
      </c>
      <c r="Q1465" t="s">
        <v>764</v>
      </c>
      <c r="R1465" t="s">
        <v>765</v>
      </c>
      <c r="S1465">
        <v>0</v>
      </c>
      <c r="T1465">
        <v>0</v>
      </c>
      <c r="U1465">
        <v>500</v>
      </c>
      <c r="V1465">
        <v>0</v>
      </c>
      <c r="W1465" t="s">
        <v>766</v>
      </c>
      <c r="X1465" t="s">
        <v>767</v>
      </c>
      <c r="Y1465" t="s">
        <v>768</v>
      </c>
      <c r="Z1465" t="s">
        <v>769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1</v>
      </c>
    </row>
    <row r="1466" spans="1:34" x14ac:dyDescent="0.25">
      <c r="A1466">
        <v>111</v>
      </c>
      <c r="B1466" t="s">
        <v>59</v>
      </c>
      <c r="C1466" t="s">
        <v>60</v>
      </c>
      <c r="D1466" s="1">
        <v>43069</v>
      </c>
      <c r="E1466" s="1">
        <v>40729</v>
      </c>
      <c r="F1466">
        <v>2017</v>
      </c>
      <c r="G1466">
        <v>12</v>
      </c>
      <c r="H1466">
        <v>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105</v>
      </c>
      <c r="Y1466" t="s">
        <v>105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111</v>
      </c>
      <c r="B1467" t="s">
        <v>59</v>
      </c>
      <c r="C1467" t="s">
        <v>60</v>
      </c>
      <c r="D1467" s="1">
        <v>43069</v>
      </c>
      <c r="E1467" s="1">
        <v>40729</v>
      </c>
      <c r="F1467">
        <v>2017</v>
      </c>
      <c r="G1467">
        <v>11</v>
      </c>
      <c r="H1467">
        <v>4</v>
      </c>
      <c r="I1467">
        <v>5</v>
      </c>
      <c r="J1467">
        <v>5</v>
      </c>
      <c r="K1467">
        <v>0</v>
      </c>
      <c r="L1467">
        <v>0</v>
      </c>
      <c r="M1467">
        <v>5</v>
      </c>
      <c r="N1467">
        <v>0</v>
      </c>
      <c r="O1467">
        <v>0</v>
      </c>
      <c r="P1467">
        <v>2250</v>
      </c>
      <c r="Q1467">
        <v>2250</v>
      </c>
      <c r="R1467" t="s">
        <v>770</v>
      </c>
      <c r="S1467">
        <v>0</v>
      </c>
      <c r="T1467">
        <v>7139</v>
      </c>
      <c r="U1467">
        <v>12500</v>
      </c>
      <c r="V1467">
        <v>0</v>
      </c>
      <c r="W1467" t="s">
        <v>771</v>
      </c>
      <c r="X1467" t="s">
        <v>750</v>
      </c>
      <c r="Y1467" t="s">
        <v>772</v>
      </c>
      <c r="Z1467">
        <v>6285</v>
      </c>
      <c r="AA1467">
        <v>20</v>
      </c>
      <c r="AB1467">
        <v>28</v>
      </c>
      <c r="AC1467">
        <v>0</v>
      </c>
      <c r="AD1467">
        <v>2</v>
      </c>
      <c r="AE1467">
        <v>0</v>
      </c>
      <c r="AF1467">
        <v>5</v>
      </c>
      <c r="AG1467">
        <v>0</v>
      </c>
      <c r="AH1467">
        <v>5</v>
      </c>
    </row>
    <row r="1468" spans="1:34" x14ac:dyDescent="0.25">
      <c r="A1468">
        <v>111</v>
      </c>
      <c r="B1468" t="s">
        <v>59</v>
      </c>
      <c r="C1468" t="s">
        <v>60</v>
      </c>
      <c r="D1468" s="1">
        <v>43069</v>
      </c>
      <c r="E1468" s="1">
        <v>40729</v>
      </c>
      <c r="F1468">
        <v>2017</v>
      </c>
      <c r="G1468">
        <v>10</v>
      </c>
      <c r="H1468">
        <v>4</v>
      </c>
      <c r="I1468">
        <v>4</v>
      </c>
      <c r="J1468">
        <v>4</v>
      </c>
      <c r="K1468">
        <v>0</v>
      </c>
      <c r="L1468">
        <v>0</v>
      </c>
      <c r="M1468">
        <v>4</v>
      </c>
      <c r="N1468">
        <v>0</v>
      </c>
      <c r="O1468">
        <v>0</v>
      </c>
      <c r="P1468">
        <v>900</v>
      </c>
      <c r="Q1468">
        <v>900</v>
      </c>
      <c r="R1468" t="s">
        <v>773</v>
      </c>
      <c r="S1468">
        <v>0</v>
      </c>
      <c r="T1468">
        <v>1200</v>
      </c>
      <c r="U1468">
        <v>0</v>
      </c>
      <c r="V1468">
        <v>0</v>
      </c>
      <c r="W1468">
        <v>0</v>
      </c>
      <c r="X1468" t="s">
        <v>774</v>
      </c>
      <c r="Y1468" t="s">
        <v>487</v>
      </c>
      <c r="Z1468">
        <v>0</v>
      </c>
      <c r="AA1468">
        <v>0</v>
      </c>
      <c r="AB1468">
        <v>3</v>
      </c>
      <c r="AC1468">
        <v>0</v>
      </c>
      <c r="AD1468">
        <v>3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111</v>
      </c>
      <c r="B1469" t="s">
        <v>59</v>
      </c>
      <c r="C1469" t="s">
        <v>60</v>
      </c>
      <c r="D1469" s="1">
        <v>43069</v>
      </c>
      <c r="E1469" s="1">
        <v>40729</v>
      </c>
      <c r="F1469">
        <v>2017</v>
      </c>
      <c r="G1469">
        <v>9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775</v>
      </c>
      <c r="S1469">
        <v>0</v>
      </c>
      <c r="T1469">
        <v>800</v>
      </c>
      <c r="U1469">
        <v>0</v>
      </c>
      <c r="V1469">
        <v>0</v>
      </c>
      <c r="W1469">
        <v>0</v>
      </c>
      <c r="X1469" t="s">
        <v>105</v>
      </c>
      <c r="Y1469" t="s">
        <v>490</v>
      </c>
      <c r="Z1469">
        <v>0</v>
      </c>
      <c r="AA1469">
        <v>0</v>
      </c>
      <c r="AB1469">
        <v>2</v>
      </c>
      <c r="AC1469">
        <v>0</v>
      </c>
      <c r="AD1469">
        <v>2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111</v>
      </c>
      <c r="B1470" t="s">
        <v>59</v>
      </c>
      <c r="C1470" t="s">
        <v>60</v>
      </c>
      <c r="D1470" s="1">
        <v>43069</v>
      </c>
      <c r="E1470" s="1">
        <v>40729</v>
      </c>
      <c r="F1470">
        <v>2017</v>
      </c>
      <c r="G1470">
        <v>8</v>
      </c>
      <c r="H1470">
        <v>3</v>
      </c>
      <c r="I1470">
        <v>2</v>
      </c>
      <c r="J1470">
        <v>2</v>
      </c>
      <c r="K1470">
        <v>0</v>
      </c>
      <c r="L1470">
        <v>0</v>
      </c>
      <c r="M1470">
        <v>2</v>
      </c>
      <c r="N1470">
        <v>0</v>
      </c>
      <c r="O1470">
        <v>0</v>
      </c>
      <c r="P1470">
        <v>900</v>
      </c>
      <c r="Q1470">
        <v>900</v>
      </c>
      <c r="R1470" t="s">
        <v>776</v>
      </c>
      <c r="S1470">
        <v>0</v>
      </c>
      <c r="T1470">
        <v>750</v>
      </c>
      <c r="U1470">
        <v>0</v>
      </c>
      <c r="V1470">
        <v>0</v>
      </c>
      <c r="W1470">
        <v>0</v>
      </c>
      <c r="X1470" t="s">
        <v>774</v>
      </c>
      <c r="Y1470" t="s">
        <v>670</v>
      </c>
      <c r="Z1470">
        <v>0</v>
      </c>
      <c r="AA1470">
        <v>0</v>
      </c>
      <c r="AB1470">
        <v>2</v>
      </c>
      <c r="AC1470">
        <v>0</v>
      </c>
      <c r="AD1470">
        <v>2</v>
      </c>
      <c r="AE1470">
        <v>0</v>
      </c>
      <c r="AF1470">
        <v>3</v>
      </c>
      <c r="AG1470">
        <v>0</v>
      </c>
      <c r="AH1470">
        <v>3</v>
      </c>
    </row>
    <row r="1471" spans="1:34" x14ac:dyDescent="0.25">
      <c r="A1471">
        <v>111</v>
      </c>
      <c r="B1471" t="s">
        <v>59</v>
      </c>
      <c r="C1471" t="s">
        <v>60</v>
      </c>
      <c r="D1471" s="1">
        <v>43069</v>
      </c>
      <c r="E1471" s="1">
        <v>40729</v>
      </c>
      <c r="F1471">
        <v>2017</v>
      </c>
      <c r="G1471">
        <v>7</v>
      </c>
      <c r="H1471">
        <v>3</v>
      </c>
      <c r="I1471">
        <v>2</v>
      </c>
      <c r="J1471">
        <v>2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900</v>
      </c>
      <c r="Q1471">
        <v>900</v>
      </c>
      <c r="R1471" t="s">
        <v>777</v>
      </c>
      <c r="S1471">
        <v>0</v>
      </c>
      <c r="T1471">
        <v>800</v>
      </c>
      <c r="U1471">
        <v>0</v>
      </c>
      <c r="V1471">
        <v>0</v>
      </c>
      <c r="W1471">
        <v>0</v>
      </c>
      <c r="X1471" t="s">
        <v>774</v>
      </c>
      <c r="Y1471" t="s">
        <v>599</v>
      </c>
      <c r="Z1471">
        <v>0</v>
      </c>
      <c r="AA1471">
        <v>0</v>
      </c>
      <c r="AB1471">
        <v>2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111</v>
      </c>
      <c r="B1472" t="s">
        <v>59</v>
      </c>
      <c r="C1472" t="s">
        <v>60</v>
      </c>
      <c r="D1472" s="1">
        <v>43069</v>
      </c>
      <c r="E1472" s="1">
        <v>40729</v>
      </c>
      <c r="F1472">
        <v>2017</v>
      </c>
      <c r="G1472">
        <v>6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778</v>
      </c>
      <c r="S1472">
        <v>0</v>
      </c>
      <c r="T1472">
        <v>600</v>
      </c>
      <c r="U1472">
        <v>0</v>
      </c>
      <c r="V1472">
        <v>0</v>
      </c>
      <c r="W1472">
        <v>0</v>
      </c>
      <c r="X1472" t="s">
        <v>105</v>
      </c>
      <c r="Y1472" t="s">
        <v>509</v>
      </c>
      <c r="Z1472">
        <v>0</v>
      </c>
      <c r="AA1472">
        <v>0</v>
      </c>
      <c r="AB1472">
        <v>2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111</v>
      </c>
      <c r="B1473" t="s">
        <v>59</v>
      </c>
      <c r="C1473" t="s">
        <v>60</v>
      </c>
      <c r="D1473" s="1">
        <v>43069</v>
      </c>
      <c r="E1473" s="1">
        <v>40729</v>
      </c>
      <c r="F1473">
        <v>2017</v>
      </c>
      <c r="G1473">
        <v>5</v>
      </c>
      <c r="H1473">
        <v>2</v>
      </c>
      <c r="I1473">
        <v>4</v>
      </c>
      <c r="J1473">
        <v>4</v>
      </c>
      <c r="K1473">
        <v>0</v>
      </c>
      <c r="L1473">
        <v>0</v>
      </c>
      <c r="M1473">
        <v>4</v>
      </c>
      <c r="N1473">
        <v>0</v>
      </c>
      <c r="O1473">
        <v>0</v>
      </c>
      <c r="P1473">
        <v>1800</v>
      </c>
      <c r="Q1473">
        <v>1800</v>
      </c>
      <c r="R1473" t="s">
        <v>779</v>
      </c>
      <c r="S1473">
        <v>0</v>
      </c>
      <c r="T1473">
        <v>1269</v>
      </c>
      <c r="U1473">
        <v>1800</v>
      </c>
      <c r="V1473">
        <v>0</v>
      </c>
      <c r="W1473" t="s">
        <v>780</v>
      </c>
      <c r="X1473" t="s">
        <v>781</v>
      </c>
      <c r="Y1473" t="s">
        <v>782</v>
      </c>
      <c r="Z1473">
        <v>900</v>
      </c>
      <c r="AA1473">
        <v>3</v>
      </c>
      <c r="AB1473">
        <v>5</v>
      </c>
      <c r="AC1473">
        <v>0</v>
      </c>
      <c r="AD1473">
        <v>3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111</v>
      </c>
      <c r="B1474" t="s">
        <v>59</v>
      </c>
      <c r="C1474" t="s">
        <v>60</v>
      </c>
      <c r="D1474" s="1">
        <v>43069</v>
      </c>
      <c r="E1474" s="1">
        <v>40729</v>
      </c>
      <c r="F1474">
        <v>2017</v>
      </c>
      <c r="G1474">
        <v>4</v>
      </c>
      <c r="H1474">
        <v>2</v>
      </c>
      <c r="I1474">
        <v>5</v>
      </c>
      <c r="J1474">
        <v>5</v>
      </c>
      <c r="K1474">
        <v>0</v>
      </c>
      <c r="L1474">
        <v>0</v>
      </c>
      <c r="M1474">
        <v>5</v>
      </c>
      <c r="N1474">
        <v>0</v>
      </c>
      <c r="O1474">
        <v>0</v>
      </c>
      <c r="P1474">
        <v>2250</v>
      </c>
      <c r="Q1474">
        <v>2250</v>
      </c>
      <c r="R1474" t="s">
        <v>783</v>
      </c>
      <c r="S1474">
        <v>0</v>
      </c>
      <c r="T1474">
        <v>800</v>
      </c>
      <c r="U1474">
        <v>0</v>
      </c>
      <c r="V1474">
        <v>0</v>
      </c>
      <c r="W1474">
        <v>0</v>
      </c>
      <c r="X1474" t="s">
        <v>750</v>
      </c>
      <c r="Y1474" t="s">
        <v>784</v>
      </c>
      <c r="Z1474">
        <v>0</v>
      </c>
      <c r="AA1474">
        <v>0</v>
      </c>
      <c r="AB1474">
        <v>2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</row>
    <row r="1475" spans="1:34" x14ac:dyDescent="0.25">
      <c r="A1475">
        <v>111</v>
      </c>
      <c r="B1475" t="s">
        <v>59</v>
      </c>
      <c r="C1475" t="s">
        <v>60</v>
      </c>
      <c r="D1475" s="1">
        <v>43069</v>
      </c>
      <c r="E1475" s="1">
        <v>40729</v>
      </c>
      <c r="F1475">
        <v>2017</v>
      </c>
      <c r="G1475">
        <v>3</v>
      </c>
      <c r="H1475">
        <v>1</v>
      </c>
      <c r="I1475">
        <v>6</v>
      </c>
      <c r="J1475">
        <v>6</v>
      </c>
      <c r="K1475">
        <v>0</v>
      </c>
      <c r="L1475">
        <v>0</v>
      </c>
      <c r="M1475">
        <v>6</v>
      </c>
      <c r="N1475">
        <v>0</v>
      </c>
      <c r="O1475">
        <v>0</v>
      </c>
      <c r="P1475">
        <v>2250</v>
      </c>
      <c r="Q1475">
        <v>2250</v>
      </c>
      <c r="R1475" t="s">
        <v>785</v>
      </c>
      <c r="S1475">
        <v>0</v>
      </c>
      <c r="T1475">
        <v>1250</v>
      </c>
      <c r="U1475">
        <v>1600</v>
      </c>
      <c r="V1475">
        <v>0</v>
      </c>
      <c r="W1475" t="s">
        <v>786</v>
      </c>
      <c r="X1475" t="s">
        <v>750</v>
      </c>
      <c r="Y1475" t="s">
        <v>598</v>
      </c>
      <c r="Z1475">
        <v>1150</v>
      </c>
      <c r="AA1475">
        <v>3</v>
      </c>
      <c r="AB1475">
        <v>6</v>
      </c>
      <c r="AC1475">
        <v>0</v>
      </c>
      <c r="AD1475">
        <v>0</v>
      </c>
      <c r="AE1475">
        <v>0</v>
      </c>
      <c r="AF1475">
        <v>2</v>
      </c>
      <c r="AG1475">
        <v>0</v>
      </c>
      <c r="AH1475">
        <v>2</v>
      </c>
    </row>
    <row r="1476" spans="1:34" x14ac:dyDescent="0.25">
      <c r="A1476">
        <v>111</v>
      </c>
      <c r="B1476" t="s">
        <v>59</v>
      </c>
      <c r="C1476" t="s">
        <v>60</v>
      </c>
      <c r="D1476" s="1">
        <v>43069</v>
      </c>
      <c r="E1476" s="1">
        <v>40729</v>
      </c>
      <c r="F1476">
        <v>2017</v>
      </c>
      <c r="G1476">
        <v>2</v>
      </c>
      <c r="H1476">
        <v>1</v>
      </c>
      <c r="I1476">
        <v>5</v>
      </c>
      <c r="J1476">
        <v>5</v>
      </c>
      <c r="K1476">
        <v>0</v>
      </c>
      <c r="L1476">
        <v>0</v>
      </c>
      <c r="M1476">
        <v>5</v>
      </c>
      <c r="N1476">
        <v>0</v>
      </c>
      <c r="O1476">
        <v>0</v>
      </c>
      <c r="P1476">
        <v>4240</v>
      </c>
      <c r="Q1476">
        <v>4240</v>
      </c>
      <c r="R1476" t="s">
        <v>787</v>
      </c>
      <c r="S1476">
        <v>0</v>
      </c>
      <c r="T1476">
        <v>350</v>
      </c>
      <c r="U1476">
        <v>0</v>
      </c>
      <c r="V1476">
        <v>0</v>
      </c>
      <c r="W1476">
        <v>0</v>
      </c>
      <c r="X1476" t="s">
        <v>788</v>
      </c>
      <c r="Y1476" t="s">
        <v>789</v>
      </c>
      <c r="Z1476">
        <v>0</v>
      </c>
      <c r="AA1476">
        <v>0</v>
      </c>
      <c r="AB1476">
        <v>1</v>
      </c>
      <c r="AC1476">
        <v>0</v>
      </c>
      <c r="AD1476">
        <v>3</v>
      </c>
      <c r="AE1476">
        <v>0</v>
      </c>
      <c r="AF1476">
        <v>1</v>
      </c>
      <c r="AG1476">
        <v>0</v>
      </c>
      <c r="AH1476">
        <v>1</v>
      </c>
    </row>
    <row r="1477" spans="1:34" x14ac:dyDescent="0.25">
      <c r="A1477">
        <v>111</v>
      </c>
      <c r="B1477" t="s">
        <v>59</v>
      </c>
      <c r="C1477" t="s">
        <v>60</v>
      </c>
      <c r="D1477" s="1">
        <v>43069</v>
      </c>
      <c r="E1477" s="1">
        <v>40729</v>
      </c>
      <c r="F1477">
        <v>2017</v>
      </c>
      <c r="G1477">
        <v>1</v>
      </c>
      <c r="H1477">
        <v>1</v>
      </c>
      <c r="I1477">
        <v>2</v>
      </c>
      <c r="J1477">
        <v>2</v>
      </c>
      <c r="K1477">
        <v>0</v>
      </c>
      <c r="L1477">
        <v>0</v>
      </c>
      <c r="M1477">
        <v>2</v>
      </c>
      <c r="N1477">
        <v>0</v>
      </c>
      <c r="O1477">
        <v>0</v>
      </c>
      <c r="P1477">
        <v>900</v>
      </c>
      <c r="Q1477">
        <v>900</v>
      </c>
      <c r="R1477" t="s">
        <v>245</v>
      </c>
      <c r="S1477">
        <v>0</v>
      </c>
      <c r="T1477">
        <v>350</v>
      </c>
      <c r="U1477">
        <v>0</v>
      </c>
      <c r="V1477">
        <v>0</v>
      </c>
      <c r="W1477">
        <v>0</v>
      </c>
      <c r="X1477" t="s">
        <v>774</v>
      </c>
      <c r="Y1477" t="s">
        <v>371</v>
      </c>
      <c r="Z1477">
        <v>0</v>
      </c>
      <c r="AA1477">
        <v>0</v>
      </c>
      <c r="AB1477">
        <v>2</v>
      </c>
      <c r="AC1477">
        <v>0</v>
      </c>
      <c r="AD1477">
        <v>0</v>
      </c>
      <c r="AE1477">
        <v>0</v>
      </c>
      <c r="AF1477">
        <v>5</v>
      </c>
      <c r="AG1477">
        <v>0</v>
      </c>
      <c r="AH1477">
        <v>5</v>
      </c>
    </row>
    <row r="1478" spans="1:34" x14ac:dyDescent="0.25">
      <c r="A1478">
        <v>110</v>
      </c>
      <c r="B1478" t="s">
        <v>197</v>
      </c>
      <c r="C1478" t="s">
        <v>118</v>
      </c>
      <c r="D1478" s="1">
        <v>41663</v>
      </c>
      <c r="E1478" s="1">
        <v>40661</v>
      </c>
      <c r="F1478">
        <v>2017</v>
      </c>
      <c r="G1478">
        <v>12</v>
      </c>
      <c r="H1478">
        <v>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105</v>
      </c>
      <c r="Y1478" t="s">
        <v>105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110</v>
      </c>
      <c r="B1479" t="s">
        <v>197</v>
      </c>
      <c r="C1479" t="s">
        <v>118</v>
      </c>
      <c r="D1479" s="1">
        <v>41663</v>
      </c>
      <c r="E1479" s="1">
        <v>40661</v>
      </c>
      <c r="F1479">
        <v>2017</v>
      </c>
      <c r="G1479">
        <v>11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105</v>
      </c>
      <c r="Y1479" t="s">
        <v>105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110</v>
      </c>
      <c r="B1480" t="s">
        <v>197</v>
      </c>
      <c r="C1480" t="s">
        <v>118</v>
      </c>
      <c r="D1480" s="1">
        <v>41663</v>
      </c>
      <c r="E1480" s="1">
        <v>40661</v>
      </c>
      <c r="F1480">
        <v>2017</v>
      </c>
      <c r="G1480">
        <v>10</v>
      </c>
      <c r="H1480">
        <v>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105</v>
      </c>
      <c r="Y1480" t="s">
        <v>105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110</v>
      </c>
      <c r="B1481" t="s">
        <v>197</v>
      </c>
      <c r="C1481" t="s">
        <v>118</v>
      </c>
      <c r="D1481" s="1">
        <v>41663</v>
      </c>
      <c r="E1481" s="1">
        <v>40661</v>
      </c>
      <c r="F1481">
        <v>2017</v>
      </c>
      <c r="G1481">
        <v>9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105</v>
      </c>
      <c r="Y1481" t="s">
        <v>105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110</v>
      </c>
      <c r="B1482" t="s">
        <v>197</v>
      </c>
      <c r="C1482" t="s">
        <v>118</v>
      </c>
      <c r="D1482" s="1">
        <v>41663</v>
      </c>
      <c r="E1482" s="1">
        <v>40661</v>
      </c>
      <c r="F1482">
        <v>2017</v>
      </c>
      <c r="G1482">
        <v>8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105</v>
      </c>
      <c r="Y1482" t="s">
        <v>105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110</v>
      </c>
      <c r="B1483" t="s">
        <v>197</v>
      </c>
      <c r="C1483" t="s">
        <v>118</v>
      </c>
      <c r="D1483" s="1">
        <v>41663</v>
      </c>
      <c r="E1483" s="1">
        <v>40661</v>
      </c>
      <c r="F1483">
        <v>2017</v>
      </c>
      <c r="G1483">
        <v>7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105</v>
      </c>
      <c r="Y1483" t="s">
        <v>105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110</v>
      </c>
      <c r="B1484" t="s">
        <v>197</v>
      </c>
      <c r="C1484" t="s">
        <v>118</v>
      </c>
      <c r="D1484" s="1">
        <v>41663</v>
      </c>
      <c r="E1484" s="1">
        <v>40661</v>
      </c>
      <c r="F1484">
        <v>2017</v>
      </c>
      <c r="G1484">
        <v>6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105</v>
      </c>
      <c r="Y1484" t="s">
        <v>105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110</v>
      </c>
      <c r="B1485" t="s">
        <v>197</v>
      </c>
      <c r="C1485" t="s">
        <v>118</v>
      </c>
      <c r="D1485" s="1">
        <v>41663</v>
      </c>
      <c r="E1485" s="1">
        <v>40661</v>
      </c>
      <c r="F1485">
        <v>2017</v>
      </c>
      <c r="G1485">
        <v>5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105</v>
      </c>
      <c r="Y1485" t="s">
        <v>105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110</v>
      </c>
      <c r="B1486" t="s">
        <v>197</v>
      </c>
      <c r="C1486" t="s">
        <v>118</v>
      </c>
      <c r="D1486" s="1">
        <v>41663</v>
      </c>
      <c r="E1486" s="1">
        <v>40661</v>
      </c>
      <c r="F1486">
        <v>2017</v>
      </c>
      <c r="G1486">
        <v>4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105</v>
      </c>
      <c r="Y1486" t="s">
        <v>105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110</v>
      </c>
      <c r="B1487" t="s">
        <v>197</v>
      </c>
      <c r="C1487" t="s">
        <v>118</v>
      </c>
      <c r="D1487" s="1">
        <v>41663</v>
      </c>
      <c r="E1487" s="1">
        <v>40661</v>
      </c>
      <c r="F1487">
        <v>2017</v>
      </c>
      <c r="G1487">
        <v>3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105</v>
      </c>
      <c r="Y1487" t="s">
        <v>105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110</v>
      </c>
      <c r="B1488" t="s">
        <v>197</v>
      </c>
      <c r="C1488" t="s">
        <v>118</v>
      </c>
      <c r="D1488" s="1">
        <v>41663</v>
      </c>
      <c r="E1488" s="1">
        <v>40661</v>
      </c>
      <c r="F1488">
        <v>2017</v>
      </c>
      <c r="G1488">
        <v>2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105</v>
      </c>
      <c r="Y1488" t="s">
        <v>105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110</v>
      </c>
      <c r="B1489" t="s">
        <v>197</v>
      </c>
      <c r="C1489" t="s">
        <v>118</v>
      </c>
      <c r="D1489" s="1">
        <v>41663</v>
      </c>
      <c r="E1489" s="1">
        <v>40661</v>
      </c>
      <c r="F1489">
        <v>2017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105</v>
      </c>
      <c r="Y1489" t="s">
        <v>105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1217</v>
      </c>
      <c r="B1490" t="s">
        <v>61</v>
      </c>
      <c r="C1490" t="s">
        <v>62</v>
      </c>
      <c r="D1490" s="1">
        <v>43199</v>
      </c>
      <c r="E1490" s="1">
        <v>41453</v>
      </c>
      <c r="F1490">
        <v>2017</v>
      </c>
      <c r="G1490">
        <v>12</v>
      </c>
      <c r="H1490">
        <v>4</v>
      </c>
      <c r="I1490">
        <v>5</v>
      </c>
      <c r="J1490">
        <v>5</v>
      </c>
      <c r="K1490">
        <v>1</v>
      </c>
      <c r="L1490">
        <v>1</v>
      </c>
      <c r="M1490">
        <v>4</v>
      </c>
      <c r="N1490">
        <v>0</v>
      </c>
      <c r="O1490">
        <v>0</v>
      </c>
      <c r="P1490">
        <v>1500</v>
      </c>
      <c r="Q1490">
        <v>1500</v>
      </c>
      <c r="R1490">
        <v>600</v>
      </c>
      <c r="S1490">
        <v>840</v>
      </c>
      <c r="T1490">
        <v>1000</v>
      </c>
      <c r="U1490">
        <v>400</v>
      </c>
      <c r="V1490">
        <v>1209</v>
      </c>
      <c r="W1490" t="s">
        <v>6754</v>
      </c>
      <c r="X1490" t="s">
        <v>790</v>
      </c>
      <c r="Y1490" t="s">
        <v>791</v>
      </c>
      <c r="Z1490">
        <v>300</v>
      </c>
      <c r="AA1490">
        <v>1</v>
      </c>
      <c r="AB1490">
        <v>4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</row>
    <row r="1491" spans="1:34" x14ac:dyDescent="0.25">
      <c r="A1491">
        <v>1217</v>
      </c>
      <c r="B1491" t="s">
        <v>61</v>
      </c>
      <c r="C1491" t="s">
        <v>62</v>
      </c>
      <c r="D1491" s="1">
        <v>43199</v>
      </c>
      <c r="E1491" s="1">
        <v>41453</v>
      </c>
      <c r="F1491">
        <v>2017</v>
      </c>
      <c r="G1491">
        <v>11</v>
      </c>
      <c r="H1491">
        <v>4</v>
      </c>
      <c r="I1491">
        <v>9</v>
      </c>
      <c r="J1491">
        <v>9</v>
      </c>
      <c r="K1491">
        <v>5</v>
      </c>
      <c r="L1491">
        <v>5</v>
      </c>
      <c r="M1491">
        <v>4</v>
      </c>
      <c r="N1491">
        <v>0</v>
      </c>
      <c r="O1491">
        <v>0</v>
      </c>
      <c r="P1491">
        <v>1600</v>
      </c>
      <c r="Q1491">
        <v>1600</v>
      </c>
      <c r="R1491">
        <v>2835</v>
      </c>
      <c r="S1491">
        <v>340</v>
      </c>
      <c r="T1491">
        <v>3400</v>
      </c>
      <c r="U1491">
        <v>1000</v>
      </c>
      <c r="V1491">
        <v>0</v>
      </c>
      <c r="W1491" t="s">
        <v>792</v>
      </c>
      <c r="X1491" t="s">
        <v>793</v>
      </c>
      <c r="Y1491" t="s">
        <v>794</v>
      </c>
      <c r="Z1491">
        <v>600</v>
      </c>
      <c r="AA1491">
        <v>1</v>
      </c>
      <c r="AB1491">
        <v>14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1217</v>
      </c>
      <c r="B1492" t="s">
        <v>61</v>
      </c>
      <c r="C1492" t="s">
        <v>62</v>
      </c>
      <c r="D1492" s="1">
        <v>43199</v>
      </c>
      <c r="E1492" s="1">
        <v>41453</v>
      </c>
      <c r="F1492">
        <v>2017</v>
      </c>
      <c r="G1492">
        <v>10</v>
      </c>
      <c r="H1492">
        <v>4</v>
      </c>
      <c r="I1492">
        <v>7</v>
      </c>
      <c r="J1492">
        <v>7</v>
      </c>
      <c r="K1492">
        <v>4</v>
      </c>
      <c r="L1492">
        <v>4</v>
      </c>
      <c r="M1492">
        <v>3</v>
      </c>
      <c r="N1492">
        <v>0</v>
      </c>
      <c r="O1492">
        <v>0</v>
      </c>
      <c r="P1492">
        <v>1200</v>
      </c>
      <c r="Q1492">
        <v>1200</v>
      </c>
      <c r="R1492">
        <v>1100</v>
      </c>
      <c r="S1492">
        <v>250</v>
      </c>
      <c r="T1492">
        <v>1500</v>
      </c>
      <c r="U1492">
        <v>950</v>
      </c>
      <c r="V1492">
        <v>0</v>
      </c>
      <c r="W1492" t="s">
        <v>795</v>
      </c>
      <c r="X1492" t="s">
        <v>669</v>
      </c>
      <c r="Y1492" t="s">
        <v>796</v>
      </c>
      <c r="Z1492">
        <v>600</v>
      </c>
      <c r="AA1492">
        <v>1</v>
      </c>
      <c r="AB1492">
        <v>7</v>
      </c>
      <c r="AC1492">
        <v>0</v>
      </c>
      <c r="AD1492">
        <v>4</v>
      </c>
      <c r="AE1492">
        <v>0</v>
      </c>
      <c r="AF1492">
        <v>1</v>
      </c>
      <c r="AG1492">
        <v>0</v>
      </c>
      <c r="AH1492">
        <v>1</v>
      </c>
    </row>
    <row r="1493" spans="1:34" x14ac:dyDescent="0.25">
      <c r="A1493">
        <v>1217</v>
      </c>
      <c r="B1493" t="s">
        <v>61</v>
      </c>
      <c r="C1493" t="s">
        <v>62</v>
      </c>
      <c r="D1493" s="1">
        <v>43199</v>
      </c>
      <c r="E1493" s="1">
        <v>41453</v>
      </c>
      <c r="F1493">
        <v>2017</v>
      </c>
      <c r="G1493">
        <v>9</v>
      </c>
      <c r="H1493">
        <v>3</v>
      </c>
      <c r="I1493">
        <v>9</v>
      </c>
      <c r="J1493">
        <v>9</v>
      </c>
      <c r="K1493">
        <v>6</v>
      </c>
      <c r="L1493">
        <v>6</v>
      </c>
      <c r="M1493">
        <v>3</v>
      </c>
      <c r="N1493">
        <v>0</v>
      </c>
      <c r="O1493">
        <v>0</v>
      </c>
      <c r="P1493">
        <v>600</v>
      </c>
      <c r="Q1493">
        <v>600</v>
      </c>
      <c r="R1493">
        <v>2450</v>
      </c>
      <c r="S1493">
        <v>0</v>
      </c>
      <c r="T1493">
        <v>3400</v>
      </c>
      <c r="U1493">
        <v>2550</v>
      </c>
      <c r="V1493">
        <v>0</v>
      </c>
      <c r="W1493" t="s">
        <v>797</v>
      </c>
      <c r="X1493" t="s">
        <v>273</v>
      </c>
      <c r="Y1493" t="s">
        <v>798</v>
      </c>
      <c r="Z1493" t="s">
        <v>799</v>
      </c>
      <c r="AA1493">
        <v>3</v>
      </c>
      <c r="AB1493">
        <v>14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1</v>
      </c>
    </row>
    <row r="1494" spans="1:34" x14ac:dyDescent="0.25">
      <c r="A1494">
        <v>1217</v>
      </c>
      <c r="B1494" t="s">
        <v>61</v>
      </c>
      <c r="C1494" t="s">
        <v>62</v>
      </c>
      <c r="D1494" s="1">
        <v>43199</v>
      </c>
      <c r="E1494" s="1">
        <v>41453</v>
      </c>
      <c r="F1494">
        <v>2017</v>
      </c>
      <c r="G1494">
        <v>8</v>
      </c>
      <c r="H1494">
        <v>3</v>
      </c>
      <c r="I1494">
        <v>6</v>
      </c>
      <c r="J1494">
        <v>6</v>
      </c>
      <c r="K1494">
        <v>3</v>
      </c>
      <c r="L1494">
        <v>3</v>
      </c>
      <c r="M1494">
        <v>3</v>
      </c>
      <c r="N1494">
        <v>0</v>
      </c>
      <c r="O1494">
        <v>0</v>
      </c>
      <c r="P1494">
        <v>1200</v>
      </c>
      <c r="Q1494">
        <v>1200</v>
      </c>
      <c r="R1494">
        <v>1225</v>
      </c>
      <c r="S1494">
        <v>0</v>
      </c>
      <c r="T1494">
        <v>1400</v>
      </c>
      <c r="U1494">
        <v>0</v>
      </c>
      <c r="V1494">
        <v>0</v>
      </c>
      <c r="W1494">
        <v>0</v>
      </c>
      <c r="X1494" t="s">
        <v>123</v>
      </c>
      <c r="Y1494" t="s">
        <v>800</v>
      </c>
      <c r="Z1494">
        <v>0</v>
      </c>
      <c r="AA1494">
        <v>0</v>
      </c>
      <c r="AB1494">
        <v>6</v>
      </c>
      <c r="AC1494">
        <v>0</v>
      </c>
      <c r="AD1494">
        <v>0</v>
      </c>
      <c r="AE1494">
        <v>0</v>
      </c>
      <c r="AF1494">
        <v>4</v>
      </c>
      <c r="AG1494">
        <v>0</v>
      </c>
      <c r="AH1494">
        <v>4</v>
      </c>
    </row>
    <row r="1495" spans="1:34" x14ac:dyDescent="0.25">
      <c r="A1495">
        <v>1217</v>
      </c>
      <c r="B1495" t="s">
        <v>61</v>
      </c>
      <c r="C1495" t="s">
        <v>62</v>
      </c>
      <c r="D1495" s="1">
        <v>43199</v>
      </c>
      <c r="E1495" s="1">
        <v>41453</v>
      </c>
      <c r="F1495">
        <v>2017</v>
      </c>
      <c r="G1495">
        <v>7</v>
      </c>
      <c r="H1495">
        <v>3</v>
      </c>
      <c r="I1495">
        <v>10</v>
      </c>
      <c r="J1495">
        <v>9</v>
      </c>
      <c r="K1495">
        <v>2</v>
      </c>
      <c r="L1495">
        <v>2</v>
      </c>
      <c r="M1495">
        <v>7</v>
      </c>
      <c r="N1495">
        <v>0</v>
      </c>
      <c r="O1495">
        <v>1</v>
      </c>
      <c r="P1495">
        <v>3250</v>
      </c>
      <c r="Q1495">
        <v>2700</v>
      </c>
      <c r="R1495">
        <v>1075</v>
      </c>
      <c r="S1495">
        <v>0</v>
      </c>
      <c r="T1495">
        <v>1600</v>
      </c>
      <c r="U1495">
        <v>1600</v>
      </c>
      <c r="V1495">
        <v>0</v>
      </c>
      <c r="W1495" t="s">
        <v>801</v>
      </c>
      <c r="X1495" t="s">
        <v>802</v>
      </c>
      <c r="Y1495" t="s">
        <v>803</v>
      </c>
      <c r="Z1495">
        <v>875</v>
      </c>
      <c r="AA1495">
        <v>3</v>
      </c>
      <c r="AB1495">
        <v>8</v>
      </c>
      <c r="AC1495">
        <v>0</v>
      </c>
      <c r="AD1495">
        <v>0</v>
      </c>
      <c r="AE1495">
        <v>0</v>
      </c>
      <c r="AF1495">
        <v>7</v>
      </c>
      <c r="AG1495">
        <v>0</v>
      </c>
      <c r="AH1495">
        <v>7</v>
      </c>
    </row>
    <row r="1496" spans="1:34" x14ac:dyDescent="0.25">
      <c r="A1496">
        <v>1217</v>
      </c>
      <c r="B1496" t="s">
        <v>61</v>
      </c>
      <c r="C1496" t="s">
        <v>62</v>
      </c>
      <c r="D1496" s="1">
        <v>43199</v>
      </c>
      <c r="E1496" s="1">
        <v>41453</v>
      </c>
      <c r="F1496">
        <v>2017</v>
      </c>
      <c r="G1496">
        <v>6</v>
      </c>
      <c r="H1496">
        <v>2</v>
      </c>
      <c r="I1496">
        <v>18</v>
      </c>
      <c r="J1496">
        <v>16</v>
      </c>
      <c r="K1496">
        <v>5</v>
      </c>
      <c r="L1496">
        <v>5</v>
      </c>
      <c r="M1496">
        <v>11</v>
      </c>
      <c r="N1496">
        <v>0</v>
      </c>
      <c r="O1496">
        <v>2</v>
      </c>
      <c r="P1496">
        <v>6500</v>
      </c>
      <c r="Q1496">
        <v>4050</v>
      </c>
      <c r="R1496">
        <v>1625</v>
      </c>
      <c r="S1496">
        <v>0</v>
      </c>
      <c r="T1496">
        <v>1800</v>
      </c>
      <c r="U1496">
        <v>750</v>
      </c>
      <c r="V1496">
        <v>0</v>
      </c>
      <c r="W1496" t="s">
        <v>804</v>
      </c>
      <c r="X1496" t="s">
        <v>805</v>
      </c>
      <c r="Y1496" t="s">
        <v>806</v>
      </c>
      <c r="Z1496">
        <v>575</v>
      </c>
      <c r="AA1496">
        <v>2</v>
      </c>
      <c r="AB1496">
        <v>8</v>
      </c>
      <c r="AC1496">
        <v>0</v>
      </c>
      <c r="AD1496">
        <v>3</v>
      </c>
      <c r="AE1496">
        <v>0</v>
      </c>
      <c r="AF1496">
        <v>3</v>
      </c>
      <c r="AG1496">
        <v>0</v>
      </c>
      <c r="AH1496">
        <v>3</v>
      </c>
    </row>
    <row r="1497" spans="1:34" x14ac:dyDescent="0.25">
      <c r="A1497">
        <v>1217</v>
      </c>
      <c r="B1497" t="s">
        <v>61</v>
      </c>
      <c r="C1497" t="s">
        <v>62</v>
      </c>
      <c r="D1497" s="1">
        <v>43199</v>
      </c>
      <c r="E1497" s="1">
        <v>41453</v>
      </c>
      <c r="F1497">
        <v>2017</v>
      </c>
      <c r="G1497">
        <v>5</v>
      </c>
      <c r="H1497">
        <v>2</v>
      </c>
      <c r="I1497">
        <v>7</v>
      </c>
      <c r="J1497">
        <v>7</v>
      </c>
      <c r="K1497">
        <v>1</v>
      </c>
      <c r="L1497">
        <v>1</v>
      </c>
      <c r="M1497">
        <v>6</v>
      </c>
      <c r="N1497">
        <v>0</v>
      </c>
      <c r="O1497">
        <v>0</v>
      </c>
      <c r="P1497">
        <v>2150</v>
      </c>
      <c r="Q1497">
        <v>2150</v>
      </c>
      <c r="R1497" t="s">
        <v>807</v>
      </c>
      <c r="S1497">
        <v>100</v>
      </c>
      <c r="T1497">
        <v>1709</v>
      </c>
      <c r="U1497">
        <v>600</v>
      </c>
      <c r="V1497">
        <v>0</v>
      </c>
      <c r="W1497" t="s">
        <v>808</v>
      </c>
      <c r="X1497" t="s">
        <v>809</v>
      </c>
      <c r="Y1497" t="s">
        <v>810</v>
      </c>
      <c r="Z1497">
        <v>660</v>
      </c>
      <c r="AA1497">
        <v>1</v>
      </c>
      <c r="AB1497">
        <v>8</v>
      </c>
      <c r="AC1497">
        <v>0</v>
      </c>
      <c r="AD1497">
        <v>2</v>
      </c>
      <c r="AE1497">
        <v>0</v>
      </c>
      <c r="AF1497">
        <v>2</v>
      </c>
      <c r="AG1497">
        <v>0</v>
      </c>
      <c r="AH1497">
        <v>2</v>
      </c>
    </row>
    <row r="1498" spans="1:34" x14ac:dyDescent="0.25">
      <c r="A1498">
        <v>1217</v>
      </c>
      <c r="B1498" t="s">
        <v>61</v>
      </c>
      <c r="C1498" t="s">
        <v>62</v>
      </c>
      <c r="D1498" s="1">
        <v>43199</v>
      </c>
      <c r="E1498" s="1">
        <v>41453</v>
      </c>
      <c r="F1498">
        <v>2017</v>
      </c>
      <c r="G1498">
        <v>4</v>
      </c>
      <c r="H1498">
        <v>2</v>
      </c>
      <c r="I1498">
        <v>7</v>
      </c>
      <c r="J1498">
        <v>7</v>
      </c>
      <c r="K1498">
        <v>5</v>
      </c>
      <c r="L1498">
        <v>5</v>
      </c>
      <c r="M1498">
        <v>2</v>
      </c>
      <c r="N1498">
        <v>0</v>
      </c>
      <c r="O1498">
        <v>0</v>
      </c>
      <c r="P1498">
        <v>570</v>
      </c>
      <c r="Q1498">
        <v>570</v>
      </c>
      <c r="R1498">
        <v>375</v>
      </c>
      <c r="S1498">
        <v>0</v>
      </c>
      <c r="T1498">
        <v>500</v>
      </c>
      <c r="U1498">
        <v>0</v>
      </c>
      <c r="V1498">
        <v>0</v>
      </c>
      <c r="W1498" t="s">
        <v>811</v>
      </c>
      <c r="X1498" t="s">
        <v>185</v>
      </c>
      <c r="Y1498" t="s">
        <v>812</v>
      </c>
      <c r="Z1498">
        <v>0</v>
      </c>
      <c r="AA1498">
        <v>0</v>
      </c>
      <c r="AB1498">
        <v>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1217</v>
      </c>
      <c r="B1499" t="s">
        <v>61</v>
      </c>
      <c r="C1499" t="s">
        <v>62</v>
      </c>
      <c r="D1499" s="1">
        <v>43199</v>
      </c>
      <c r="E1499" s="1">
        <v>41453</v>
      </c>
      <c r="F1499">
        <v>2017</v>
      </c>
      <c r="G1499">
        <v>3</v>
      </c>
      <c r="H1499">
        <v>1</v>
      </c>
      <c r="I1499">
        <v>8</v>
      </c>
      <c r="J1499">
        <v>8</v>
      </c>
      <c r="K1499">
        <v>2</v>
      </c>
      <c r="L1499">
        <v>2</v>
      </c>
      <c r="M1499">
        <v>6</v>
      </c>
      <c r="N1499">
        <v>0</v>
      </c>
      <c r="O1499">
        <v>0</v>
      </c>
      <c r="P1499">
        <v>2350</v>
      </c>
      <c r="Q1499">
        <v>2350</v>
      </c>
      <c r="R1499">
        <v>800</v>
      </c>
      <c r="S1499">
        <v>0</v>
      </c>
      <c r="T1499">
        <v>1000</v>
      </c>
      <c r="U1499">
        <v>800</v>
      </c>
      <c r="V1499">
        <v>0</v>
      </c>
      <c r="W1499" t="s">
        <v>813</v>
      </c>
      <c r="X1499" t="s">
        <v>412</v>
      </c>
      <c r="Y1499" t="s">
        <v>814</v>
      </c>
      <c r="Z1499">
        <v>600</v>
      </c>
      <c r="AA1499">
        <v>2</v>
      </c>
      <c r="AB1499">
        <v>5</v>
      </c>
      <c r="AC1499">
        <v>0</v>
      </c>
      <c r="AD1499">
        <v>1</v>
      </c>
      <c r="AE1499">
        <v>0</v>
      </c>
      <c r="AF1499">
        <v>2</v>
      </c>
      <c r="AG1499">
        <v>0</v>
      </c>
      <c r="AH1499">
        <v>2</v>
      </c>
    </row>
    <row r="1500" spans="1:34" x14ac:dyDescent="0.25">
      <c r="A1500">
        <v>1217</v>
      </c>
      <c r="B1500" t="s">
        <v>61</v>
      </c>
      <c r="C1500" t="s">
        <v>62</v>
      </c>
      <c r="D1500" s="1">
        <v>43199</v>
      </c>
      <c r="E1500" s="1">
        <v>41453</v>
      </c>
      <c r="F1500">
        <v>2017</v>
      </c>
      <c r="G1500">
        <v>2</v>
      </c>
      <c r="H1500">
        <v>1</v>
      </c>
      <c r="I1500">
        <v>15</v>
      </c>
      <c r="J1500">
        <v>15</v>
      </c>
      <c r="K1500">
        <v>7</v>
      </c>
      <c r="L1500">
        <v>7</v>
      </c>
      <c r="M1500">
        <v>8</v>
      </c>
      <c r="N1500">
        <v>0</v>
      </c>
      <c r="O1500">
        <v>0</v>
      </c>
      <c r="P1500">
        <v>2850</v>
      </c>
      <c r="Q1500">
        <v>2850</v>
      </c>
      <c r="R1500">
        <v>550</v>
      </c>
      <c r="S1500">
        <v>0</v>
      </c>
      <c r="T1500">
        <v>800</v>
      </c>
      <c r="U1500">
        <v>0</v>
      </c>
      <c r="V1500">
        <v>0</v>
      </c>
      <c r="W1500">
        <v>0</v>
      </c>
      <c r="X1500" t="s">
        <v>815</v>
      </c>
      <c r="Y1500" t="s">
        <v>680</v>
      </c>
      <c r="Z1500">
        <v>0</v>
      </c>
      <c r="AA1500">
        <v>0</v>
      </c>
      <c r="AB1500">
        <v>3</v>
      </c>
      <c r="AC1500">
        <v>0</v>
      </c>
      <c r="AD1500">
        <v>1</v>
      </c>
      <c r="AE1500">
        <v>0</v>
      </c>
      <c r="AF1500">
        <v>1</v>
      </c>
      <c r="AG1500">
        <v>0</v>
      </c>
      <c r="AH1500">
        <v>1</v>
      </c>
    </row>
    <row r="1501" spans="1:34" x14ac:dyDescent="0.25">
      <c r="A1501">
        <v>1217</v>
      </c>
      <c r="B1501" t="s">
        <v>61</v>
      </c>
      <c r="C1501" t="s">
        <v>62</v>
      </c>
      <c r="D1501" s="1">
        <v>43199</v>
      </c>
      <c r="E1501" s="1">
        <v>41453</v>
      </c>
      <c r="F1501">
        <v>2017</v>
      </c>
      <c r="G1501">
        <v>1</v>
      </c>
      <c r="H1501">
        <v>1</v>
      </c>
      <c r="I1501">
        <v>6</v>
      </c>
      <c r="J1501">
        <v>6</v>
      </c>
      <c r="K1501">
        <v>4</v>
      </c>
      <c r="L1501">
        <v>4</v>
      </c>
      <c r="M1501">
        <v>2</v>
      </c>
      <c r="N1501">
        <v>0</v>
      </c>
      <c r="O1501">
        <v>0</v>
      </c>
      <c r="P1501">
        <v>590</v>
      </c>
      <c r="Q1501">
        <v>590</v>
      </c>
      <c r="R1501">
        <v>975</v>
      </c>
      <c r="S1501">
        <v>0</v>
      </c>
      <c r="T1501">
        <v>1300</v>
      </c>
      <c r="U1501">
        <v>0</v>
      </c>
      <c r="V1501">
        <v>0</v>
      </c>
      <c r="W1501">
        <v>0</v>
      </c>
      <c r="X1501" t="s">
        <v>816</v>
      </c>
      <c r="Y1501" t="s">
        <v>817</v>
      </c>
      <c r="Z1501">
        <v>0</v>
      </c>
      <c r="AA1501">
        <v>0</v>
      </c>
      <c r="AB1501">
        <v>5</v>
      </c>
      <c r="AC1501">
        <v>0</v>
      </c>
      <c r="AD1501">
        <v>1</v>
      </c>
      <c r="AE1501">
        <v>0</v>
      </c>
      <c r="AF1501">
        <v>3</v>
      </c>
      <c r="AG1501">
        <v>0</v>
      </c>
      <c r="AH1501">
        <v>3</v>
      </c>
    </row>
    <row r="1502" spans="1:34" x14ac:dyDescent="0.25">
      <c r="A1502">
        <v>98</v>
      </c>
      <c r="B1502" t="s">
        <v>63</v>
      </c>
      <c r="C1502" t="s">
        <v>64</v>
      </c>
      <c r="D1502" s="1">
        <v>43199</v>
      </c>
      <c r="E1502" s="1">
        <v>40793</v>
      </c>
      <c r="F1502">
        <v>2017</v>
      </c>
      <c r="G1502">
        <v>12</v>
      </c>
      <c r="H1502">
        <v>4</v>
      </c>
      <c r="I1502">
        <v>4</v>
      </c>
      <c r="J1502">
        <v>4</v>
      </c>
      <c r="K1502">
        <v>0</v>
      </c>
      <c r="L1502">
        <v>0</v>
      </c>
      <c r="M1502">
        <v>4</v>
      </c>
      <c r="N1502">
        <v>0</v>
      </c>
      <c r="O1502">
        <v>0</v>
      </c>
      <c r="P1502">
        <v>1760</v>
      </c>
      <c r="Q1502">
        <v>1760</v>
      </c>
      <c r="R1502">
        <v>0</v>
      </c>
      <c r="S1502">
        <v>50</v>
      </c>
      <c r="T1502">
        <v>0</v>
      </c>
      <c r="U1502">
        <v>480</v>
      </c>
      <c r="V1502">
        <v>480</v>
      </c>
      <c r="W1502">
        <v>0</v>
      </c>
      <c r="X1502" t="s">
        <v>543</v>
      </c>
      <c r="Y1502" t="s">
        <v>411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2</v>
      </c>
    </row>
    <row r="1503" spans="1:34" x14ac:dyDescent="0.25">
      <c r="A1503">
        <v>98</v>
      </c>
      <c r="B1503" t="s">
        <v>63</v>
      </c>
      <c r="C1503" t="s">
        <v>64</v>
      </c>
      <c r="D1503" s="1">
        <v>43199</v>
      </c>
      <c r="E1503" s="1">
        <v>40793</v>
      </c>
      <c r="F1503">
        <v>2017</v>
      </c>
      <c r="G1503">
        <v>11</v>
      </c>
      <c r="H1503">
        <v>4</v>
      </c>
      <c r="I1503">
        <v>5</v>
      </c>
      <c r="J1503">
        <v>5</v>
      </c>
      <c r="K1503">
        <v>0</v>
      </c>
      <c r="L1503">
        <v>0</v>
      </c>
      <c r="M1503">
        <v>5</v>
      </c>
      <c r="N1503">
        <v>0</v>
      </c>
      <c r="O1503">
        <v>0</v>
      </c>
      <c r="P1503">
        <v>2500</v>
      </c>
      <c r="Q1503">
        <v>2500</v>
      </c>
      <c r="R1503" t="s">
        <v>818</v>
      </c>
      <c r="S1503">
        <v>0</v>
      </c>
      <c r="T1503">
        <v>600</v>
      </c>
      <c r="U1503">
        <v>0</v>
      </c>
      <c r="V1503">
        <v>525</v>
      </c>
      <c r="W1503">
        <v>0</v>
      </c>
      <c r="X1503" t="s">
        <v>819</v>
      </c>
      <c r="Y1503" t="s">
        <v>820</v>
      </c>
      <c r="Z1503">
        <v>0</v>
      </c>
      <c r="AA1503">
        <v>0</v>
      </c>
      <c r="AB1503">
        <v>3</v>
      </c>
      <c r="AC1503">
        <v>0</v>
      </c>
      <c r="AD1503">
        <v>0</v>
      </c>
      <c r="AE1503">
        <v>0</v>
      </c>
      <c r="AF1503">
        <v>2</v>
      </c>
      <c r="AG1503">
        <v>0</v>
      </c>
      <c r="AH1503">
        <v>2</v>
      </c>
    </row>
    <row r="1504" spans="1:34" x14ac:dyDescent="0.25">
      <c r="A1504">
        <v>98</v>
      </c>
      <c r="B1504" t="s">
        <v>63</v>
      </c>
      <c r="C1504" t="s">
        <v>64</v>
      </c>
      <c r="D1504" s="1">
        <v>43199</v>
      </c>
      <c r="E1504" s="1">
        <v>40793</v>
      </c>
      <c r="F1504">
        <v>2017</v>
      </c>
      <c r="G1504">
        <v>10</v>
      </c>
      <c r="H1504">
        <v>4</v>
      </c>
      <c r="I1504">
        <v>2</v>
      </c>
      <c r="J1504">
        <v>2</v>
      </c>
      <c r="K1504">
        <v>0</v>
      </c>
      <c r="L1504">
        <v>0</v>
      </c>
      <c r="M1504">
        <v>2</v>
      </c>
      <c r="N1504">
        <v>0</v>
      </c>
      <c r="O1504">
        <v>0</v>
      </c>
      <c r="P1504">
        <v>880</v>
      </c>
      <c r="Q1504">
        <v>880</v>
      </c>
      <c r="R1504">
        <v>325</v>
      </c>
      <c r="S1504">
        <v>0</v>
      </c>
      <c r="T1504">
        <v>500</v>
      </c>
      <c r="U1504">
        <v>1200</v>
      </c>
      <c r="V1504">
        <v>160</v>
      </c>
      <c r="W1504" t="s">
        <v>821</v>
      </c>
      <c r="X1504" t="s">
        <v>822</v>
      </c>
      <c r="Y1504" t="s">
        <v>823</v>
      </c>
      <c r="Z1504">
        <v>450</v>
      </c>
      <c r="AA1504">
        <v>2</v>
      </c>
      <c r="AB1504">
        <v>3</v>
      </c>
      <c r="AC1504">
        <v>0</v>
      </c>
      <c r="AD1504">
        <v>1</v>
      </c>
      <c r="AE1504">
        <v>0</v>
      </c>
      <c r="AF1504">
        <v>4</v>
      </c>
      <c r="AG1504">
        <v>0</v>
      </c>
      <c r="AH1504">
        <v>4</v>
      </c>
    </row>
    <row r="1505" spans="1:34" x14ac:dyDescent="0.25">
      <c r="A1505">
        <v>98</v>
      </c>
      <c r="B1505" t="s">
        <v>63</v>
      </c>
      <c r="C1505" t="s">
        <v>64</v>
      </c>
      <c r="D1505" s="1">
        <v>43199</v>
      </c>
      <c r="E1505" s="1">
        <v>40793</v>
      </c>
      <c r="F1505">
        <v>2017</v>
      </c>
      <c r="G1505">
        <v>9</v>
      </c>
      <c r="H1505">
        <v>3</v>
      </c>
      <c r="I1505">
        <v>5</v>
      </c>
      <c r="J1505">
        <v>5</v>
      </c>
      <c r="K1505">
        <v>0</v>
      </c>
      <c r="L1505">
        <v>0</v>
      </c>
      <c r="M1505">
        <v>5</v>
      </c>
      <c r="N1505">
        <v>0</v>
      </c>
      <c r="O1505">
        <v>0</v>
      </c>
      <c r="P1505">
        <v>2220</v>
      </c>
      <c r="Q1505">
        <v>2220</v>
      </c>
      <c r="R1505" t="s">
        <v>824</v>
      </c>
      <c r="S1505">
        <v>0</v>
      </c>
      <c r="T1505">
        <v>250</v>
      </c>
      <c r="U1505">
        <v>0</v>
      </c>
      <c r="V1505">
        <v>0</v>
      </c>
      <c r="W1505">
        <v>0</v>
      </c>
      <c r="X1505" t="s">
        <v>825</v>
      </c>
      <c r="Y1505" t="s">
        <v>826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5</v>
      </c>
      <c r="AG1505">
        <v>0</v>
      </c>
      <c r="AH1505">
        <v>5</v>
      </c>
    </row>
    <row r="1506" spans="1:34" x14ac:dyDescent="0.25">
      <c r="A1506">
        <v>98</v>
      </c>
      <c r="B1506" t="s">
        <v>63</v>
      </c>
      <c r="C1506" t="s">
        <v>64</v>
      </c>
      <c r="D1506" s="1">
        <v>43199</v>
      </c>
      <c r="E1506" s="1">
        <v>40793</v>
      </c>
      <c r="F1506">
        <v>2017</v>
      </c>
      <c r="G1506">
        <v>8</v>
      </c>
      <c r="H1506">
        <v>3</v>
      </c>
      <c r="I1506">
        <v>3</v>
      </c>
      <c r="J1506">
        <v>3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1890</v>
      </c>
      <c r="Q1506">
        <v>1890</v>
      </c>
      <c r="R1506" t="s">
        <v>827</v>
      </c>
      <c r="S1506">
        <v>0</v>
      </c>
      <c r="T1506">
        <v>200</v>
      </c>
      <c r="U1506">
        <v>0</v>
      </c>
      <c r="V1506">
        <v>210</v>
      </c>
      <c r="W1506">
        <v>0</v>
      </c>
      <c r="X1506" t="s">
        <v>239</v>
      </c>
      <c r="Y1506" t="s">
        <v>828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</row>
    <row r="1507" spans="1:34" x14ac:dyDescent="0.25">
      <c r="A1507">
        <v>98</v>
      </c>
      <c r="B1507" t="s">
        <v>63</v>
      </c>
      <c r="C1507" t="s">
        <v>64</v>
      </c>
      <c r="D1507" s="1">
        <v>43199</v>
      </c>
      <c r="E1507" s="1">
        <v>40793</v>
      </c>
      <c r="F1507">
        <v>2017</v>
      </c>
      <c r="G1507">
        <v>7</v>
      </c>
      <c r="H1507">
        <v>3</v>
      </c>
      <c r="I1507">
        <v>2</v>
      </c>
      <c r="J1507">
        <v>2</v>
      </c>
      <c r="K1507">
        <v>0</v>
      </c>
      <c r="L1507">
        <v>0</v>
      </c>
      <c r="M1507">
        <v>2</v>
      </c>
      <c r="N1507">
        <v>0</v>
      </c>
      <c r="O1507">
        <v>0</v>
      </c>
      <c r="P1507">
        <v>880</v>
      </c>
      <c r="Q1507">
        <v>880</v>
      </c>
      <c r="R1507" t="s">
        <v>829</v>
      </c>
      <c r="S1507">
        <v>0</v>
      </c>
      <c r="T1507">
        <v>550</v>
      </c>
      <c r="U1507">
        <v>600</v>
      </c>
      <c r="V1507">
        <v>0</v>
      </c>
      <c r="W1507">
        <v>0</v>
      </c>
      <c r="X1507" t="s">
        <v>830</v>
      </c>
      <c r="Y1507" t="s">
        <v>831</v>
      </c>
      <c r="Z1507">
        <v>150</v>
      </c>
      <c r="AA1507">
        <v>1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98</v>
      </c>
      <c r="B1508" t="s">
        <v>63</v>
      </c>
      <c r="C1508" t="s">
        <v>64</v>
      </c>
      <c r="D1508" s="1">
        <v>43199</v>
      </c>
      <c r="E1508" s="1">
        <v>40793</v>
      </c>
      <c r="F1508">
        <v>2017</v>
      </c>
      <c r="G1508">
        <v>6</v>
      </c>
      <c r="H1508">
        <v>2</v>
      </c>
      <c r="I1508">
        <v>5</v>
      </c>
      <c r="J1508">
        <v>5</v>
      </c>
      <c r="K1508">
        <v>0</v>
      </c>
      <c r="L1508">
        <v>0</v>
      </c>
      <c r="M1508">
        <v>5</v>
      </c>
      <c r="N1508">
        <v>0</v>
      </c>
      <c r="O1508">
        <v>0</v>
      </c>
      <c r="P1508">
        <v>2220</v>
      </c>
      <c r="Q1508">
        <v>2220</v>
      </c>
      <c r="R1508">
        <v>725</v>
      </c>
      <c r="S1508">
        <v>0</v>
      </c>
      <c r="T1508">
        <v>550</v>
      </c>
      <c r="U1508">
        <v>0</v>
      </c>
      <c r="V1508">
        <v>0</v>
      </c>
      <c r="W1508" t="s">
        <v>832</v>
      </c>
      <c r="X1508" t="s">
        <v>825</v>
      </c>
      <c r="Y1508" t="s">
        <v>833</v>
      </c>
      <c r="Z1508">
        <v>150</v>
      </c>
      <c r="AA1508">
        <v>0</v>
      </c>
      <c r="AB1508">
        <v>3</v>
      </c>
      <c r="AC1508">
        <v>0</v>
      </c>
      <c r="AD1508">
        <v>0</v>
      </c>
      <c r="AE1508">
        <v>0</v>
      </c>
      <c r="AF1508">
        <v>4</v>
      </c>
      <c r="AG1508">
        <v>0</v>
      </c>
      <c r="AH1508">
        <v>4</v>
      </c>
    </row>
    <row r="1509" spans="1:34" x14ac:dyDescent="0.25">
      <c r="A1509">
        <v>98</v>
      </c>
      <c r="B1509" t="s">
        <v>63</v>
      </c>
      <c r="C1509" t="s">
        <v>64</v>
      </c>
      <c r="D1509" s="1">
        <v>43199</v>
      </c>
      <c r="E1509" s="1">
        <v>40793</v>
      </c>
      <c r="F1509">
        <v>2017</v>
      </c>
      <c r="G1509">
        <v>5</v>
      </c>
      <c r="H1509">
        <v>2</v>
      </c>
      <c r="I1509">
        <v>4</v>
      </c>
      <c r="J1509">
        <v>4</v>
      </c>
      <c r="K1509">
        <v>0</v>
      </c>
      <c r="L1509">
        <v>0</v>
      </c>
      <c r="M1509">
        <v>4</v>
      </c>
      <c r="N1509">
        <v>0</v>
      </c>
      <c r="O1509">
        <v>0</v>
      </c>
      <c r="P1509">
        <v>1760</v>
      </c>
      <c r="Q1509">
        <v>1760</v>
      </c>
      <c r="R1509">
        <v>200</v>
      </c>
      <c r="S1509">
        <v>0</v>
      </c>
      <c r="T1509">
        <v>200</v>
      </c>
      <c r="U1509">
        <v>0</v>
      </c>
      <c r="V1509">
        <v>0</v>
      </c>
      <c r="W1509">
        <v>0</v>
      </c>
      <c r="X1509" t="s">
        <v>303</v>
      </c>
      <c r="Y1509" t="s">
        <v>834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3</v>
      </c>
      <c r="AG1509">
        <v>0</v>
      </c>
      <c r="AH1509">
        <v>3</v>
      </c>
    </row>
    <row r="1510" spans="1:34" x14ac:dyDescent="0.25">
      <c r="A1510">
        <v>98</v>
      </c>
      <c r="B1510" t="s">
        <v>63</v>
      </c>
      <c r="C1510" t="s">
        <v>64</v>
      </c>
      <c r="D1510" s="1">
        <v>43199</v>
      </c>
      <c r="E1510" s="1">
        <v>40793</v>
      </c>
      <c r="F1510">
        <v>2017</v>
      </c>
      <c r="G1510">
        <v>4</v>
      </c>
      <c r="H1510">
        <v>2</v>
      </c>
      <c r="I1510">
        <v>4</v>
      </c>
      <c r="J1510">
        <v>4</v>
      </c>
      <c r="K1510">
        <v>0</v>
      </c>
      <c r="L1510">
        <v>0</v>
      </c>
      <c r="M1510">
        <v>4</v>
      </c>
      <c r="N1510">
        <v>0</v>
      </c>
      <c r="O1510">
        <v>0</v>
      </c>
      <c r="P1510">
        <v>1770</v>
      </c>
      <c r="Q1510">
        <v>1770</v>
      </c>
      <c r="R1510">
        <v>150</v>
      </c>
      <c r="S1510">
        <v>0</v>
      </c>
      <c r="T1510">
        <v>0</v>
      </c>
      <c r="U1510">
        <v>0</v>
      </c>
      <c r="V1510">
        <v>0</v>
      </c>
      <c r="W1510" t="s">
        <v>835</v>
      </c>
      <c r="X1510" t="s">
        <v>836</v>
      </c>
      <c r="Y1510" t="s">
        <v>837</v>
      </c>
      <c r="Z1510">
        <v>150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3</v>
      </c>
      <c r="AG1510">
        <v>0</v>
      </c>
      <c r="AH1510">
        <v>3</v>
      </c>
    </row>
    <row r="1511" spans="1:34" x14ac:dyDescent="0.25">
      <c r="A1511">
        <v>98</v>
      </c>
      <c r="B1511" t="s">
        <v>63</v>
      </c>
      <c r="C1511" t="s">
        <v>64</v>
      </c>
      <c r="D1511" s="1">
        <v>43199</v>
      </c>
      <c r="E1511" s="1">
        <v>40793</v>
      </c>
      <c r="F1511">
        <v>2017</v>
      </c>
      <c r="G1511">
        <v>3</v>
      </c>
      <c r="H1511">
        <v>1</v>
      </c>
      <c r="I1511">
        <v>3</v>
      </c>
      <c r="J1511">
        <v>3</v>
      </c>
      <c r="K1511">
        <v>0</v>
      </c>
      <c r="L1511">
        <v>0</v>
      </c>
      <c r="M1511">
        <v>3</v>
      </c>
      <c r="N1511">
        <v>0</v>
      </c>
      <c r="O1511">
        <v>0</v>
      </c>
      <c r="P1511">
        <v>1310</v>
      </c>
      <c r="Q1511">
        <v>1310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838</v>
      </c>
      <c r="Y1511" t="s">
        <v>839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</v>
      </c>
    </row>
    <row r="1512" spans="1:34" x14ac:dyDescent="0.25">
      <c r="A1512">
        <v>98</v>
      </c>
      <c r="B1512" t="s">
        <v>63</v>
      </c>
      <c r="C1512" t="s">
        <v>64</v>
      </c>
      <c r="D1512" s="1">
        <v>43199</v>
      </c>
      <c r="E1512" s="1">
        <v>40793</v>
      </c>
      <c r="F1512">
        <v>2017</v>
      </c>
      <c r="G1512">
        <v>2</v>
      </c>
      <c r="H1512">
        <v>1</v>
      </c>
      <c r="I1512">
        <v>5</v>
      </c>
      <c r="J1512">
        <v>4</v>
      </c>
      <c r="K1512">
        <v>0</v>
      </c>
      <c r="L1512">
        <v>0</v>
      </c>
      <c r="M1512">
        <v>4</v>
      </c>
      <c r="N1512">
        <v>0</v>
      </c>
      <c r="O1512">
        <v>1</v>
      </c>
      <c r="P1512">
        <v>2330</v>
      </c>
      <c r="Q1512">
        <v>1520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840</v>
      </c>
      <c r="Y1512" t="s">
        <v>841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2</v>
      </c>
      <c r="AG1512">
        <v>0</v>
      </c>
      <c r="AH1512">
        <v>2</v>
      </c>
    </row>
    <row r="1513" spans="1:34" x14ac:dyDescent="0.25">
      <c r="A1513">
        <v>98</v>
      </c>
      <c r="B1513" t="s">
        <v>63</v>
      </c>
      <c r="C1513" t="s">
        <v>64</v>
      </c>
      <c r="D1513" s="1">
        <v>43199</v>
      </c>
      <c r="E1513" s="1">
        <v>40793</v>
      </c>
      <c r="F1513">
        <v>2017</v>
      </c>
      <c r="G1513">
        <v>1</v>
      </c>
      <c r="H1513">
        <v>1</v>
      </c>
      <c r="I1513">
        <v>2</v>
      </c>
      <c r="J1513">
        <v>2</v>
      </c>
      <c r="K1513">
        <v>0</v>
      </c>
      <c r="L1513">
        <v>0</v>
      </c>
      <c r="M1513">
        <v>2</v>
      </c>
      <c r="N1513">
        <v>0</v>
      </c>
      <c r="O1513">
        <v>0</v>
      </c>
      <c r="P1513">
        <v>440</v>
      </c>
      <c r="Q1513">
        <v>440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842</v>
      </c>
      <c r="Y1513" t="s">
        <v>843</v>
      </c>
      <c r="Z1513">
        <v>0</v>
      </c>
      <c r="AA1513">
        <v>0</v>
      </c>
      <c r="AB1513">
        <v>0</v>
      </c>
      <c r="AC1513">
        <v>0</v>
      </c>
      <c r="AD1513">
        <v>2</v>
      </c>
      <c r="AE1513">
        <v>0</v>
      </c>
      <c r="AF1513">
        <v>2</v>
      </c>
      <c r="AG1513">
        <v>0</v>
      </c>
      <c r="AH1513">
        <v>2</v>
      </c>
    </row>
    <row r="1514" spans="1:34" x14ac:dyDescent="0.25">
      <c r="A1514">
        <v>27</v>
      </c>
      <c r="B1514" t="s">
        <v>66</v>
      </c>
      <c r="C1514" t="s">
        <v>67</v>
      </c>
      <c r="D1514" s="1">
        <v>43186</v>
      </c>
      <c r="E1514" s="1">
        <v>40221</v>
      </c>
      <c r="F1514">
        <v>2017</v>
      </c>
      <c r="G1514">
        <v>12</v>
      </c>
      <c r="H1514">
        <v>4</v>
      </c>
      <c r="I1514">
        <v>2</v>
      </c>
      <c r="J1514">
        <v>2</v>
      </c>
      <c r="K1514">
        <v>0</v>
      </c>
      <c r="L1514">
        <v>0</v>
      </c>
      <c r="M1514">
        <v>2</v>
      </c>
      <c r="N1514">
        <v>0</v>
      </c>
      <c r="O1514">
        <v>0</v>
      </c>
      <c r="P1514" t="s">
        <v>844</v>
      </c>
      <c r="Q1514" t="s">
        <v>844</v>
      </c>
      <c r="R1514">
        <v>200</v>
      </c>
      <c r="S1514">
        <v>0</v>
      </c>
      <c r="T1514">
        <v>400</v>
      </c>
      <c r="U1514">
        <v>570</v>
      </c>
      <c r="V1514">
        <v>0</v>
      </c>
      <c r="W1514">
        <v>0</v>
      </c>
      <c r="X1514" t="s">
        <v>845</v>
      </c>
      <c r="Y1514" t="s">
        <v>846</v>
      </c>
      <c r="Z1514">
        <v>150</v>
      </c>
      <c r="AA1514">
        <v>1</v>
      </c>
      <c r="AB1514">
        <v>2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</row>
    <row r="1515" spans="1:34" x14ac:dyDescent="0.25">
      <c r="A1515">
        <v>27</v>
      </c>
      <c r="B1515" t="s">
        <v>66</v>
      </c>
      <c r="C1515" t="s">
        <v>67</v>
      </c>
      <c r="D1515" s="1">
        <v>43186</v>
      </c>
      <c r="E1515" s="1">
        <v>40221</v>
      </c>
      <c r="F1515">
        <v>2017</v>
      </c>
      <c r="G1515">
        <v>11</v>
      </c>
      <c r="H1515">
        <v>4</v>
      </c>
      <c r="I1515">
        <v>6</v>
      </c>
      <c r="J1515">
        <v>6</v>
      </c>
      <c r="K1515">
        <v>0</v>
      </c>
      <c r="L1515">
        <v>0</v>
      </c>
      <c r="M1515">
        <v>6</v>
      </c>
      <c r="N1515">
        <v>0</v>
      </c>
      <c r="O1515">
        <v>0</v>
      </c>
      <c r="P1515" t="s">
        <v>847</v>
      </c>
      <c r="Q1515" t="s">
        <v>847</v>
      </c>
      <c r="R1515">
        <v>525</v>
      </c>
      <c r="S1515">
        <v>0</v>
      </c>
      <c r="T1515">
        <v>1140</v>
      </c>
      <c r="U1515">
        <v>1300</v>
      </c>
      <c r="V1515">
        <v>0</v>
      </c>
      <c r="W1515" t="s">
        <v>848</v>
      </c>
      <c r="X1515" t="s">
        <v>849</v>
      </c>
      <c r="Y1515" t="s">
        <v>850</v>
      </c>
      <c r="Z1515">
        <v>875</v>
      </c>
      <c r="AA1515">
        <v>4</v>
      </c>
      <c r="AB1515">
        <v>5</v>
      </c>
      <c r="AC1515">
        <v>0</v>
      </c>
      <c r="AD1515">
        <v>0</v>
      </c>
      <c r="AE1515">
        <v>0</v>
      </c>
      <c r="AF1515">
        <v>3</v>
      </c>
      <c r="AG1515">
        <v>0</v>
      </c>
      <c r="AH1515">
        <v>3</v>
      </c>
    </row>
    <row r="1516" spans="1:34" x14ac:dyDescent="0.25">
      <c r="A1516">
        <v>27</v>
      </c>
      <c r="B1516" t="s">
        <v>66</v>
      </c>
      <c r="C1516" t="s">
        <v>67</v>
      </c>
      <c r="D1516" s="1">
        <v>43186</v>
      </c>
      <c r="E1516" s="1">
        <v>40221</v>
      </c>
      <c r="F1516">
        <v>2017</v>
      </c>
      <c r="G1516">
        <v>10</v>
      </c>
      <c r="H1516">
        <v>4</v>
      </c>
      <c r="I1516">
        <v>10</v>
      </c>
      <c r="J1516">
        <v>10</v>
      </c>
      <c r="K1516">
        <v>0</v>
      </c>
      <c r="L1516">
        <v>0</v>
      </c>
      <c r="M1516">
        <v>10</v>
      </c>
      <c r="N1516">
        <v>0</v>
      </c>
      <c r="O1516">
        <v>0</v>
      </c>
      <c r="P1516" t="s">
        <v>851</v>
      </c>
      <c r="Q1516" t="s">
        <v>851</v>
      </c>
      <c r="R1516">
        <v>125</v>
      </c>
      <c r="S1516">
        <v>0</v>
      </c>
      <c r="T1516">
        <v>620</v>
      </c>
      <c r="U1516">
        <v>800</v>
      </c>
      <c r="V1516">
        <v>0</v>
      </c>
      <c r="W1516" t="s">
        <v>852</v>
      </c>
      <c r="X1516" t="s">
        <v>853</v>
      </c>
      <c r="Y1516" t="s">
        <v>854</v>
      </c>
      <c r="Z1516">
        <v>600</v>
      </c>
      <c r="AA1516">
        <v>3</v>
      </c>
      <c r="AB1516">
        <v>3</v>
      </c>
      <c r="AC1516">
        <v>0</v>
      </c>
      <c r="AD1516">
        <v>1</v>
      </c>
      <c r="AE1516">
        <v>0</v>
      </c>
      <c r="AF1516">
        <v>2</v>
      </c>
      <c r="AG1516">
        <v>0</v>
      </c>
      <c r="AH1516">
        <v>2</v>
      </c>
    </row>
    <row r="1517" spans="1:34" x14ac:dyDescent="0.25">
      <c r="A1517">
        <v>27</v>
      </c>
      <c r="B1517" t="s">
        <v>66</v>
      </c>
      <c r="C1517" t="s">
        <v>67</v>
      </c>
      <c r="D1517" s="1">
        <v>43186</v>
      </c>
      <c r="E1517" s="1">
        <v>40221</v>
      </c>
      <c r="F1517">
        <v>2017</v>
      </c>
      <c r="G1517">
        <v>9</v>
      </c>
      <c r="H1517">
        <v>3</v>
      </c>
      <c r="I1517">
        <v>16</v>
      </c>
      <c r="J1517">
        <v>16</v>
      </c>
      <c r="K1517">
        <v>0</v>
      </c>
      <c r="L1517">
        <v>0</v>
      </c>
      <c r="M1517">
        <v>16</v>
      </c>
      <c r="N1517">
        <v>0</v>
      </c>
      <c r="O1517">
        <v>0</v>
      </c>
      <c r="P1517" t="s">
        <v>855</v>
      </c>
      <c r="Q1517" t="s">
        <v>855</v>
      </c>
      <c r="R1517">
        <v>1600</v>
      </c>
      <c r="S1517">
        <v>0</v>
      </c>
      <c r="T1517">
        <v>500</v>
      </c>
      <c r="U1517">
        <v>0</v>
      </c>
      <c r="V1517">
        <v>0</v>
      </c>
      <c r="W1517" t="s">
        <v>856</v>
      </c>
      <c r="X1517" t="s">
        <v>857</v>
      </c>
      <c r="Y1517" t="s">
        <v>858</v>
      </c>
      <c r="Z1517" t="s">
        <v>859</v>
      </c>
      <c r="AA1517">
        <v>1</v>
      </c>
      <c r="AB1517">
        <v>2</v>
      </c>
      <c r="AC1517">
        <v>0</v>
      </c>
      <c r="AD1517">
        <v>0</v>
      </c>
      <c r="AE1517">
        <v>0</v>
      </c>
      <c r="AF1517">
        <v>4</v>
      </c>
      <c r="AG1517">
        <v>0</v>
      </c>
      <c r="AH1517">
        <v>4</v>
      </c>
    </row>
    <row r="1518" spans="1:34" x14ac:dyDescent="0.25">
      <c r="A1518">
        <v>27</v>
      </c>
      <c r="B1518" t="s">
        <v>66</v>
      </c>
      <c r="C1518" t="s">
        <v>67</v>
      </c>
      <c r="D1518" s="1">
        <v>43186</v>
      </c>
      <c r="E1518" s="1">
        <v>40221</v>
      </c>
      <c r="F1518">
        <v>2017</v>
      </c>
      <c r="G1518">
        <v>8</v>
      </c>
      <c r="H1518">
        <v>3</v>
      </c>
      <c r="I1518">
        <v>1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 t="s">
        <v>860</v>
      </c>
      <c r="Q1518" t="s">
        <v>860</v>
      </c>
      <c r="R1518">
        <v>1625</v>
      </c>
      <c r="S1518">
        <v>0</v>
      </c>
      <c r="T1518">
        <v>1260</v>
      </c>
      <c r="U1518">
        <v>0</v>
      </c>
      <c r="V1518">
        <v>0</v>
      </c>
      <c r="W1518" t="s">
        <v>861</v>
      </c>
      <c r="X1518" t="s">
        <v>862</v>
      </c>
      <c r="Y1518" t="s">
        <v>863</v>
      </c>
      <c r="Z1518" t="s">
        <v>398</v>
      </c>
      <c r="AA1518">
        <v>0</v>
      </c>
      <c r="AB1518">
        <v>6</v>
      </c>
      <c r="AC1518">
        <v>0</v>
      </c>
      <c r="AD1518">
        <v>1</v>
      </c>
      <c r="AE1518">
        <v>0</v>
      </c>
      <c r="AF1518">
        <v>3</v>
      </c>
      <c r="AG1518">
        <v>0</v>
      </c>
      <c r="AH1518">
        <v>3</v>
      </c>
    </row>
    <row r="1519" spans="1:34" x14ac:dyDescent="0.25">
      <c r="A1519">
        <v>27</v>
      </c>
      <c r="B1519" t="s">
        <v>66</v>
      </c>
      <c r="C1519" t="s">
        <v>67</v>
      </c>
      <c r="D1519" s="1">
        <v>43186</v>
      </c>
      <c r="E1519" s="1">
        <v>40221</v>
      </c>
      <c r="F1519">
        <v>2017</v>
      </c>
      <c r="G1519">
        <v>7</v>
      </c>
      <c r="H1519">
        <v>3</v>
      </c>
      <c r="I1519">
        <v>6</v>
      </c>
      <c r="J1519">
        <v>6</v>
      </c>
      <c r="K1519">
        <v>0</v>
      </c>
      <c r="L1519">
        <v>0</v>
      </c>
      <c r="M1519">
        <v>6</v>
      </c>
      <c r="N1519">
        <v>0</v>
      </c>
      <c r="O1519">
        <v>0</v>
      </c>
      <c r="P1519" t="s">
        <v>864</v>
      </c>
      <c r="Q1519" t="s">
        <v>864</v>
      </c>
      <c r="R1519">
        <v>0</v>
      </c>
      <c r="S1519">
        <v>0</v>
      </c>
      <c r="T1519">
        <v>220</v>
      </c>
      <c r="U1519">
        <v>350</v>
      </c>
      <c r="V1519">
        <v>0</v>
      </c>
      <c r="W1519">
        <v>90</v>
      </c>
      <c r="X1519" t="s">
        <v>865</v>
      </c>
      <c r="Y1519" t="s">
        <v>866</v>
      </c>
      <c r="Z1519">
        <v>150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6</v>
      </c>
      <c r="AG1519">
        <v>0</v>
      </c>
      <c r="AH1519">
        <v>6</v>
      </c>
    </row>
    <row r="1520" spans="1:34" x14ac:dyDescent="0.25">
      <c r="A1520">
        <v>27</v>
      </c>
      <c r="B1520" t="s">
        <v>66</v>
      </c>
      <c r="C1520" t="s">
        <v>67</v>
      </c>
      <c r="D1520" s="1">
        <v>43186</v>
      </c>
      <c r="E1520" s="1">
        <v>40221</v>
      </c>
      <c r="F1520">
        <v>2017</v>
      </c>
      <c r="G1520">
        <v>6</v>
      </c>
      <c r="H1520">
        <v>2</v>
      </c>
      <c r="I1520">
        <v>4</v>
      </c>
      <c r="J1520">
        <v>4</v>
      </c>
      <c r="K1520">
        <v>0</v>
      </c>
      <c r="L1520">
        <v>0</v>
      </c>
      <c r="M1520">
        <v>4</v>
      </c>
      <c r="N1520">
        <v>0</v>
      </c>
      <c r="O1520">
        <v>0</v>
      </c>
      <c r="P1520" t="s">
        <v>867</v>
      </c>
      <c r="Q1520" t="s">
        <v>867</v>
      </c>
      <c r="R1520" t="s">
        <v>417</v>
      </c>
      <c r="S1520">
        <v>0</v>
      </c>
      <c r="T1520">
        <v>0</v>
      </c>
      <c r="U1520">
        <v>0</v>
      </c>
      <c r="V1520">
        <v>0</v>
      </c>
      <c r="W1520" t="s">
        <v>868</v>
      </c>
      <c r="X1520" t="s">
        <v>869</v>
      </c>
      <c r="Y1520" t="s">
        <v>870</v>
      </c>
      <c r="Z1520" t="s">
        <v>417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4</v>
      </c>
      <c r="AG1520">
        <v>0</v>
      </c>
      <c r="AH1520">
        <v>4</v>
      </c>
    </row>
    <row r="1521" spans="1:34" x14ac:dyDescent="0.25">
      <c r="A1521">
        <v>27</v>
      </c>
      <c r="B1521" t="s">
        <v>66</v>
      </c>
      <c r="C1521" t="s">
        <v>67</v>
      </c>
      <c r="D1521" s="1">
        <v>43186</v>
      </c>
      <c r="E1521" s="1">
        <v>40221</v>
      </c>
      <c r="F1521">
        <v>2017</v>
      </c>
      <c r="G1521">
        <v>5</v>
      </c>
      <c r="H1521">
        <v>2</v>
      </c>
      <c r="I1521">
        <v>6</v>
      </c>
      <c r="J1521">
        <v>6</v>
      </c>
      <c r="K1521">
        <v>0</v>
      </c>
      <c r="L1521">
        <v>0</v>
      </c>
      <c r="M1521">
        <v>6</v>
      </c>
      <c r="N1521">
        <v>0</v>
      </c>
      <c r="O1521">
        <v>0</v>
      </c>
      <c r="P1521" t="s">
        <v>871</v>
      </c>
      <c r="Q1521" t="s">
        <v>871</v>
      </c>
      <c r="R1521">
        <v>1225</v>
      </c>
      <c r="S1521">
        <v>0</v>
      </c>
      <c r="T1521">
        <v>820</v>
      </c>
      <c r="U1521">
        <v>500</v>
      </c>
      <c r="V1521">
        <v>0</v>
      </c>
      <c r="W1521" t="s">
        <v>872</v>
      </c>
      <c r="X1521" t="s">
        <v>873</v>
      </c>
      <c r="Y1521" t="s">
        <v>874</v>
      </c>
      <c r="Z1521" t="s">
        <v>875</v>
      </c>
      <c r="AA1521">
        <v>1</v>
      </c>
      <c r="AB1521">
        <v>4</v>
      </c>
      <c r="AC1521">
        <v>0</v>
      </c>
      <c r="AD1521">
        <v>0</v>
      </c>
      <c r="AE1521">
        <v>0</v>
      </c>
      <c r="AF1521">
        <v>5</v>
      </c>
      <c r="AG1521">
        <v>0</v>
      </c>
      <c r="AH1521">
        <v>5</v>
      </c>
    </row>
    <row r="1522" spans="1:34" x14ac:dyDescent="0.25">
      <c r="A1522">
        <v>27</v>
      </c>
      <c r="B1522" t="s">
        <v>66</v>
      </c>
      <c r="C1522" t="s">
        <v>67</v>
      </c>
      <c r="D1522" s="1">
        <v>43186</v>
      </c>
      <c r="E1522" s="1">
        <v>40221</v>
      </c>
      <c r="F1522">
        <v>2017</v>
      </c>
      <c r="G1522">
        <v>4</v>
      </c>
      <c r="H1522">
        <v>2</v>
      </c>
      <c r="I1522">
        <v>7</v>
      </c>
      <c r="J1522">
        <v>7</v>
      </c>
      <c r="K1522">
        <v>0</v>
      </c>
      <c r="L1522">
        <v>0</v>
      </c>
      <c r="M1522">
        <v>7</v>
      </c>
      <c r="N1522">
        <v>0</v>
      </c>
      <c r="O1522">
        <v>0</v>
      </c>
      <c r="P1522" t="s">
        <v>876</v>
      </c>
      <c r="Q1522" t="s">
        <v>876</v>
      </c>
      <c r="R1522">
        <v>125</v>
      </c>
      <c r="S1522">
        <v>0</v>
      </c>
      <c r="T1522">
        <v>200</v>
      </c>
      <c r="U1522">
        <v>500</v>
      </c>
      <c r="V1522">
        <v>0</v>
      </c>
      <c r="W1522" t="s">
        <v>877</v>
      </c>
      <c r="X1522" t="s">
        <v>878</v>
      </c>
      <c r="Y1522" t="s">
        <v>879</v>
      </c>
      <c r="Z1522">
        <v>275</v>
      </c>
      <c r="AA1522">
        <v>1</v>
      </c>
      <c r="AB1522">
        <v>1</v>
      </c>
      <c r="AC1522">
        <v>0</v>
      </c>
      <c r="AD1522">
        <v>1</v>
      </c>
      <c r="AE1522">
        <v>0</v>
      </c>
      <c r="AF1522">
        <v>5</v>
      </c>
      <c r="AG1522">
        <v>0</v>
      </c>
      <c r="AH1522">
        <v>5</v>
      </c>
    </row>
    <row r="1523" spans="1:34" x14ac:dyDescent="0.25">
      <c r="A1523">
        <v>27</v>
      </c>
      <c r="B1523" t="s">
        <v>66</v>
      </c>
      <c r="C1523" t="s">
        <v>67</v>
      </c>
      <c r="D1523" s="1">
        <v>43186</v>
      </c>
      <c r="E1523" s="1">
        <v>40221</v>
      </c>
      <c r="F1523">
        <v>2017</v>
      </c>
      <c r="G1523">
        <v>3</v>
      </c>
      <c r="H1523">
        <v>1</v>
      </c>
      <c r="I1523">
        <v>5</v>
      </c>
      <c r="J1523">
        <v>5</v>
      </c>
      <c r="K1523">
        <v>0</v>
      </c>
      <c r="L1523">
        <v>0</v>
      </c>
      <c r="M1523">
        <v>5</v>
      </c>
      <c r="N1523">
        <v>0</v>
      </c>
      <c r="O1523">
        <v>0</v>
      </c>
      <c r="P1523">
        <v>2565</v>
      </c>
      <c r="Q1523">
        <v>2565</v>
      </c>
      <c r="R1523">
        <v>2575</v>
      </c>
      <c r="S1523">
        <v>0</v>
      </c>
      <c r="T1523">
        <v>2115</v>
      </c>
      <c r="U1523">
        <v>500</v>
      </c>
      <c r="V1523">
        <v>0</v>
      </c>
      <c r="W1523" t="s">
        <v>880</v>
      </c>
      <c r="X1523" t="s">
        <v>881</v>
      </c>
      <c r="Y1523" t="s">
        <v>882</v>
      </c>
      <c r="Z1523">
        <v>450</v>
      </c>
      <c r="AA1523">
        <v>2</v>
      </c>
      <c r="AB1523">
        <v>2</v>
      </c>
      <c r="AC1523">
        <v>0</v>
      </c>
      <c r="AD1523">
        <v>1</v>
      </c>
      <c r="AE1523">
        <v>0</v>
      </c>
      <c r="AF1523">
        <v>3</v>
      </c>
      <c r="AG1523">
        <v>0</v>
      </c>
      <c r="AH1523">
        <v>3</v>
      </c>
    </row>
    <row r="1524" spans="1:34" x14ac:dyDescent="0.25">
      <c r="A1524">
        <v>27</v>
      </c>
      <c r="B1524" t="s">
        <v>66</v>
      </c>
      <c r="C1524" t="s">
        <v>67</v>
      </c>
      <c r="D1524" s="1">
        <v>43186</v>
      </c>
      <c r="E1524" s="1">
        <v>40221</v>
      </c>
      <c r="F1524">
        <v>2017</v>
      </c>
      <c r="G1524">
        <v>2</v>
      </c>
      <c r="H1524">
        <v>1</v>
      </c>
      <c r="I1524">
        <v>4</v>
      </c>
      <c r="J1524">
        <v>4</v>
      </c>
      <c r="K1524">
        <v>0</v>
      </c>
      <c r="L1524">
        <v>0</v>
      </c>
      <c r="M1524">
        <v>4</v>
      </c>
      <c r="N1524">
        <v>0</v>
      </c>
      <c r="O1524">
        <v>0</v>
      </c>
      <c r="P1524" t="s">
        <v>883</v>
      </c>
      <c r="Q1524" t="s">
        <v>883</v>
      </c>
      <c r="R1524">
        <v>1150</v>
      </c>
      <c r="S1524">
        <v>0</v>
      </c>
      <c r="T1524">
        <v>1001</v>
      </c>
      <c r="U1524">
        <v>0</v>
      </c>
      <c r="V1524">
        <v>0</v>
      </c>
      <c r="W1524">
        <v>0</v>
      </c>
      <c r="X1524" t="s">
        <v>884</v>
      </c>
      <c r="Y1524" t="s">
        <v>885</v>
      </c>
      <c r="Z1524">
        <v>0</v>
      </c>
      <c r="AA1524">
        <v>0</v>
      </c>
      <c r="AB1524">
        <v>6</v>
      </c>
      <c r="AC1524">
        <v>0</v>
      </c>
      <c r="AD1524">
        <v>0</v>
      </c>
      <c r="AE1524">
        <v>0</v>
      </c>
      <c r="AF1524">
        <v>3</v>
      </c>
      <c r="AG1524">
        <v>0</v>
      </c>
      <c r="AH1524">
        <v>3</v>
      </c>
    </row>
    <row r="1525" spans="1:34" x14ac:dyDescent="0.25">
      <c r="A1525">
        <v>27</v>
      </c>
      <c r="B1525" t="s">
        <v>66</v>
      </c>
      <c r="C1525" t="s">
        <v>67</v>
      </c>
      <c r="D1525" s="1">
        <v>43186</v>
      </c>
      <c r="E1525" s="1">
        <v>40221</v>
      </c>
      <c r="F1525">
        <v>2017</v>
      </c>
      <c r="G1525">
        <v>1</v>
      </c>
      <c r="H1525">
        <v>1</v>
      </c>
      <c r="I1525">
        <v>4</v>
      </c>
      <c r="J1525">
        <v>4</v>
      </c>
      <c r="K1525">
        <v>0</v>
      </c>
      <c r="L1525">
        <v>0</v>
      </c>
      <c r="M1525">
        <v>4</v>
      </c>
      <c r="N1525">
        <v>0</v>
      </c>
      <c r="O1525">
        <v>0</v>
      </c>
      <c r="P1525" t="s">
        <v>867</v>
      </c>
      <c r="Q1525" t="s">
        <v>867</v>
      </c>
      <c r="R1525">
        <v>950</v>
      </c>
      <c r="S1525">
        <v>0</v>
      </c>
      <c r="T1525">
        <v>1325</v>
      </c>
      <c r="U1525">
        <v>0</v>
      </c>
      <c r="V1525">
        <v>0</v>
      </c>
      <c r="W1525">
        <v>0</v>
      </c>
      <c r="X1525" t="s">
        <v>869</v>
      </c>
      <c r="Y1525" t="s">
        <v>886</v>
      </c>
      <c r="Z1525">
        <v>0</v>
      </c>
      <c r="AA1525">
        <v>0</v>
      </c>
      <c r="AB1525">
        <v>14</v>
      </c>
      <c r="AC1525">
        <v>0</v>
      </c>
      <c r="AD1525">
        <v>0</v>
      </c>
      <c r="AE1525">
        <v>0</v>
      </c>
      <c r="AF1525">
        <v>3</v>
      </c>
      <c r="AG1525">
        <v>0</v>
      </c>
      <c r="AH1525">
        <v>3</v>
      </c>
    </row>
    <row r="1526" spans="1:34" x14ac:dyDescent="0.25">
      <c r="A1526">
        <v>11217</v>
      </c>
      <c r="B1526" t="s">
        <v>887</v>
      </c>
      <c r="C1526" t="s">
        <v>295</v>
      </c>
      <c r="D1526" s="1">
        <v>43200</v>
      </c>
      <c r="E1526" s="1">
        <v>43027</v>
      </c>
      <c r="F1526">
        <v>2017</v>
      </c>
      <c r="G1526">
        <v>12</v>
      </c>
      <c r="H1526">
        <v>4</v>
      </c>
      <c r="I1526">
        <v>3</v>
      </c>
      <c r="J1526">
        <v>2</v>
      </c>
      <c r="K1526">
        <v>0</v>
      </c>
      <c r="L1526">
        <v>0</v>
      </c>
      <c r="M1526">
        <v>2</v>
      </c>
      <c r="N1526">
        <v>0</v>
      </c>
      <c r="O1526">
        <v>1</v>
      </c>
      <c r="P1526">
        <v>1100</v>
      </c>
      <c r="Q1526">
        <v>800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514</v>
      </c>
      <c r="Y1526" t="s">
        <v>503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2</v>
      </c>
      <c r="AG1526">
        <v>0</v>
      </c>
      <c r="AH1526">
        <v>2</v>
      </c>
    </row>
    <row r="1527" spans="1:34" x14ac:dyDescent="0.25">
      <c r="A1527">
        <v>11217</v>
      </c>
      <c r="B1527" t="s">
        <v>887</v>
      </c>
      <c r="C1527" t="s">
        <v>295</v>
      </c>
      <c r="D1527" s="1">
        <v>43200</v>
      </c>
      <c r="E1527" s="1">
        <v>43027</v>
      </c>
      <c r="F1527">
        <v>2017</v>
      </c>
      <c r="G1527">
        <v>11</v>
      </c>
      <c r="H1527">
        <v>4</v>
      </c>
      <c r="I1527">
        <v>3</v>
      </c>
      <c r="J1527">
        <v>2</v>
      </c>
      <c r="K1527">
        <v>0</v>
      </c>
      <c r="L1527">
        <v>0</v>
      </c>
      <c r="M1527">
        <v>2</v>
      </c>
      <c r="N1527">
        <v>0</v>
      </c>
      <c r="O1527">
        <v>1</v>
      </c>
      <c r="P1527">
        <v>975</v>
      </c>
      <c r="Q1527">
        <v>675</v>
      </c>
      <c r="R1527" t="s">
        <v>888</v>
      </c>
      <c r="S1527">
        <v>125</v>
      </c>
      <c r="T1527">
        <v>200</v>
      </c>
      <c r="U1527">
        <v>0</v>
      </c>
      <c r="V1527">
        <v>0</v>
      </c>
      <c r="W1527">
        <v>0</v>
      </c>
      <c r="X1527" t="s">
        <v>514</v>
      </c>
      <c r="Y1527" t="s">
        <v>485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11217</v>
      </c>
      <c r="B1528" t="s">
        <v>887</v>
      </c>
      <c r="C1528" t="s">
        <v>295</v>
      </c>
      <c r="D1528" s="1">
        <v>43200</v>
      </c>
      <c r="E1528" s="1">
        <v>43027</v>
      </c>
      <c r="F1528">
        <v>2017</v>
      </c>
      <c r="G1528">
        <v>10</v>
      </c>
      <c r="H1528">
        <v>4</v>
      </c>
      <c r="I1528">
        <v>10</v>
      </c>
      <c r="J1528">
        <v>10</v>
      </c>
      <c r="K1528">
        <v>0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0</v>
      </c>
      <c r="R1528" t="s">
        <v>889</v>
      </c>
      <c r="S1528">
        <v>0</v>
      </c>
      <c r="T1528">
        <v>600</v>
      </c>
      <c r="U1528">
        <v>0</v>
      </c>
      <c r="V1528">
        <v>0</v>
      </c>
      <c r="W1528">
        <v>0</v>
      </c>
      <c r="X1528" t="s">
        <v>105</v>
      </c>
      <c r="Y1528" t="s">
        <v>509</v>
      </c>
      <c r="Z1528">
        <v>0</v>
      </c>
      <c r="AA1528">
        <v>0</v>
      </c>
      <c r="AB1528">
        <v>3</v>
      </c>
      <c r="AC1528">
        <v>0</v>
      </c>
      <c r="AD1528">
        <v>2</v>
      </c>
      <c r="AE1528">
        <v>0</v>
      </c>
      <c r="AF1528">
        <v>0</v>
      </c>
      <c r="AG1528">
        <v>0</v>
      </c>
      <c r="AH1528">
        <v>2</v>
      </c>
    </row>
    <row r="1529" spans="1:34" x14ac:dyDescent="0.25">
      <c r="A1529">
        <v>11217</v>
      </c>
      <c r="B1529" t="s">
        <v>887</v>
      </c>
      <c r="C1529" t="s">
        <v>295</v>
      </c>
      <c r="D1529" s="1">
        <v>43200</v>
      </c>
      <c r="E1529" s="1">
        <v>43027</v>
      </c>
      <c r="F1529">
        <v>2017</v>
      </c>
      <c r="G1529">
        <v>9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105</v>
      </c>
      <c r="Y1529" t="s">
        <v>105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11217</v>
      </c>
      <c r="B1530" t="s">
        <v>887</v>
      </c>
      <c r="C1530" t="s">
        <v>295</v>
      </c>
      <c r="D1530" s="1">
        <v>43200</v>
      </c>
      <c r="E1530" s="1">
        <v>43027</v>
      </c>
      <c r="F1530">
        <v>2017</v>
      </c>
      <c r="G1530">
        <v>8</v>
      </c>
      <c r="H1530">
        <v>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105</v>
      </c>
      <c r="Y1530" t="s">
        <v>105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11217</v>
      </c>
      <c r="B1531" t="s">
        <v>887</v>
      </c>
      <c r="C1531" t="s">
        <v>295</v>
      </c>
      <c r="D1531" s="1">
        <v>43200</v>
      </c>
      <c r="E1531" s="1">
        <v>43027</v>
      </c>
      <c r="F1531">
        <v>2017</v>
      </c>
      <c r="G1531">
        <v>7</v>
      </c>
      <c r="H1531">
        <v>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105</v>
      </c>
      <c r="Y1531" t="s">
        <v>105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11217</v>
      </c>
      <c r="B1532" t="s">
        <v>887</v>
      </c>
      <c r="C1532" t="s">
        <v>295</v>
      </c>
      <c r="D1532" s="1">
        <v>43200</v>
      </c>
      <c r="E1532" s="1">
        <v>43027</v>
      </c>
      <c r="F1532">
        <v>2017</v>
      </c>
      <c r="G1532">
        <v>6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105</v>
      </c>
      <c r="Y1532" t="s">
        <v>105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11217</v>
      </c>
      <c r="B1533" t="s">
        <v>887</v>
      </c>
      <c r="C1533" t="s">
        <v>295</v>
      </c>
      <c r="D1533" s="1">
        <v>43200</v>
      </c>
      <c r="E1533" s="1">
        <v>43027</v>
      </c>
      <c r="F1533">
        <v>2017</v>
      </c>
      <c r="G1533">
        <v>5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105</v>
      </c>
      <c r="Y1533" t="s">
        <v>105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11217</v>
      </c>
      <c r="B1534" t="s">
        <v>887</v>
      </c>
      <c r="C1534" t="s">
        <v>295</v>
      </c>
      <c r="D1534" s="1">
        <v>43200</v>
      </c>
      <c r="E1534" s="1">
        <v>43027</v>
      </c>
      <c r="F1534">
        <v>2017</v>
      </c>
      <c r="G1534">
        <v>4</v>
      </c>
      <c r="H1534">
        <v>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105</v>
      </c>
      <c r="Y1534" t="s">
        <v>105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11217</v>
      </c>
      <c r="B1535" t="s">
        <v>887</v>
      </c>
      <c r="C1535" t="s">
        <v>295</v>
      </c>
      <c r="D1535" s="1">
        <v>43200</v>
      </c>
      <c r="E1535" s="1">
        <v>43027</v>
      </c>
      <c r="F1535">
        <v>2017</v>
      </c>
      <c r="G1535">
        <v>3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105</v>
      </c>
      <c r="Y1535" t="s">
        <v>105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11217</v>
      </c>
      <c r="B1536" t="s">
        <v>887</v>
      </c>
      <c r="C1536" t="s">
        <v>295</v>
      </c>
      <c r="D1536" s="1">
        <v>43200</v>
      </c>
      <c r="E1536" s="1">
        <v>43027</v>
      </c>
      <c r="F1536">
        <v>2017</v>
      </c>
      <c r="G1536">
        <v>2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105</v>
      </c>
      <c r="Y1536" t="s">
        <v>105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11217</v>
      </c>
      <c r="B1537" t="s">
        <v>887</v>
      </c>
      <c r="C1537" t="s">
        <v>295</v>
      </c>
      <c r="D1537" s="1">
        <v>43200</v>
      </c>
      <c r="E1537" s="1">
        <v>43027</v>
      </c>
      <c r="F1537">
        <v>2017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105</v>
      </c>
      <c r="Y1537" t="s">
        <v>105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5</v>
      </c>
      <c r="B1538" t="s">
        <v>68</v>
      </c>
      <c r="C1538" t="s">
        <v>199</v>
      </c>
      <c r="D1538" s="1">
        <v>41809</v>
      </c>
      <c r="E1538" s="1">
        <v>39735</v>
      </c>
      <c r="F1538">
        <v>2017</v>
      </c>
      <c r="G1538">
        <v>12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105</v>
      </c>
      <c r="Y1538" t="s">
        <v>105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11206</v>
      </c>
      <c r="B1539" t="s">
        <v>68</v>
      </c>
      <c r="C1539" t="s">
        <v>69</v>
      </c>
      <c r="D1539" s="1">
        <v>43185</v>
      </c>
      <c r="E1539" s="1">
        <v>42642</v>
      </c>
      <c r="F1539">
        <v>2017</v>
      </c>
      <c r="G1539">
        <v>12</v>
      </c>
      <c r="H1539">
        <v>4</v>
      </c>
      <c r="I1539">
        <v>4</v>
      </c>
      <c r="J1539">
        <v>4</v>
      </c>
      <c r="K1539">
        <v>0</v>
      </c>
      <c r="L1539">
        <v>0</v>
      </c>
      <c r="M1539">
        <v>4</v>
      </c>
      <c r="N1539">
        <v>0</v>
      </c>
      <c r="O1539">
        <v>0</v>
      </c>
      <c r="P1539">
        <v>1200</v>
      </c>
      <c r="Q1539">
        <v>1200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123</v>
      </c>
      <c r="Y1539" t="s">
        <v>518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5</v>
      </c>
      <c r="B1540" t="s">
        <v>68</v>
      </c>
      <c r="C1540" t="s">
        <v>199</v>
      </c>
      <c r="D1540" s="1">
        <v>41809</v>
      </c>
      <c r="E1540" s="1">
        <v>39735</v>
      </c>
      <c r="F1540">
        <v>2017</v>
      </c>
      <c r="G1540">
        <v>11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105</v>
      </c>
      <c r="Y1540" t="s">
        <v>105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11206</v>
      </c>
      <c r="B1541" t="s">
        <v>68</v>
      </c>
      <c r="C1541" t="s">
        <v>69</v>
      </c>
      <c r="D1541" s="1">
        <v>43185</v>
      </c>
      <c r="E1541" s="1">
        <v>42642</v>
      </c>
      <c r="F1541">
        <v>2017</v>
      </c>
      <c r="G1541">
        <v>11</v>
      </c>
      <c r="H1541">
        <v>4</v>
      </c>
      <c r="I1541">
        <v>3</v>
      </c>
      <c r="J1541">
        <v>3</v>
      </c>
      <c r="K1541">
        <v>0</v>
      </c>
      <c r="L1541">
        <v>0</v>
      </c>
      <c r="M1541">
        <v>3</v>
      </c>
      <c r="N1541">
        <v>0</v>
      </c>
      <c r="O1541">
        <v>0</v>
      </c>
      <c r="P1541">
        <v>1050</v>
      </c>
      <c r="Q1541">
        <v>1050</v>
      </c>
      <c r="R1541">
        <v>150</v>
      </c>
      <c r="S1541">
        <v>100</v>
      </c>
      <c r="T1541">
        <v>200</v>
      </c>
      <c r="U1541">
        <v>0</v>
      </c>
      <c r="V1541">
        <v>0</v>
      </c>
      <c r="W1541">
        <v>0</v>
      </c>
      <c r="X1541" t="s">
        <v>890</v>
      </c>
      <c r="Y1541" t="s">
        <v>397</v>
      </c>
      <c r="Z1541">
        <v>0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2</v>
      </c>
      <c r="AG1541">
        <v>0</v>
      </c>
      <c r="AH1541">
        <v>2</v>
      </c>
    </row>
    <row r="1542" spans="1:34" x14ac:dyDescent="0.25">
      <c r="A1542">
        <v>5</v>
      </c>
      <c r="B1542" t="s">
        <v>68</v>
      </c>
      <c r="C1542" t="s">
        <v>199</v>
      </c>
      <c r="D1542" s="1">
        <v>41809</v>
      </c>
      <c r="E1542" s="1">
        <v>39735</v>
      </c>
      <c r="F1542">
        <v>2017</v>
      </c>
      <c r="G1542">
        <v>10</v>
      </c>
      <c r="H1542">
        <v>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105</v>
      </c>
      <c r="Y1542" t="s">
        <v>105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11206</v>
      </c>
      <c r="B1543" t="s">
        <v>68</v>
      </c>
      <c r="C1543" t="s">
        <v>69</v>
      </c>
      <c r="D1543" s="1">
        <v>43185</v>
      </c>
      <c r="E1543" s="1">
        <v>42642</v>
      </c>
      <c r="F1543">
        <v>2017</v>
      </c>
      <c r="G1543">
        <v>10</v>
      </c>
      <c r="H1543">
        <v>4</v>
      </c>
      <c r="I1543">
        <v>2</v>
      </c>
      <c r="J1543">
        <v>2</v>
      </c>
      <c r="K1543">
        <v>0</v>
      </c>
      <c r="L1543">
        <v>0</v>
      </c>
      <c r="M1543">
        <v>2</v>
      </c>
      <c r="N1543">
        <v>0</v>
      </c>
      <c r="O1543">
        <v>0</v>
      </c>
      <c r="P1543">
        <v>800</v>
      </c>
      <c r="Q1543">
        <v>800</v>
      </c>
      <c r="R1543">
        <v>600</v>
      </c>
      <c r="S1543">
        <v>0</v>
      </c>
      <c r="T1543">
        <v>400</v>
      </c>
      <c r="U1543">
        <v>0</v>
      </c>
      <c r="V1543">
        <v>0</v>
      </c>
      <c r="W1543">
        <v>0</v>
      </c>
      <c r="X1543" t="s">
        <v>268</v>
      </c>
      <c r="Y1543" t="s">
        <v>518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</row>
    <row r="1544" spans="1:34" x14ac:dyDescent="0.25">
      <c r="A1544">
        <v>5</v>
      </c>
      <c r="B1544" t="s">
        <v>68</v>
      </c>
      <c r="C1544" t="s">
        <v>199</v>
      </c>
      <c r="D1544" s="1">
        <v>41809</v>
      </c>
      <c r="E1544" s="1">
        <v>39735</v>
      </c>
      <c r="F1544">
        <v>2017</v>
      </c>
      <c r="G1544">
        <v>9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105</v>
      </c>
      <c r="Y1544" t="s">
        <v>105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11206</v>
      </c>
      <c r="B1545" t="s">
        <v>68</v>
      </c>
      <c r="C1545" t="s">
        <v>69</v>
      </c>
      <c r="D1545" s="1">
        <v>43185</v>
      </c>
      <c r="E1545" s="1">
        <v>42642</v>
      </c>
      <c r="F1545">
        <v>2017</v>
      </c>
      <c r="G1545">
        <v>9</v>
      </c>
      <c r="H1545">
        <v>3</v>
      </c>
      <c r="I1545">
        <v>3</v>
      </c>
      <c r="J1545">
        <v>3</v>
      </c>
      <c r="K1545">
        <v>0</v>
      </c>
      <c r="L1545">
        <v>0</v>
      </c>
      <c r="M1545">
        <v>3</v>
      </c>
      <c r="N1545">
        <v>0</v>
      </c>
      <c r="O1545">
        <v>0</v>
      </c>
      <c r="P1545">
        <v>750</v>
      </c>
      <c r="Q1545">
        <v>750</v>
      </c>
      <c r="R1545">
        <v>200</v>
      </c>
      <c r="S1545">
        <v>0</v>
      </c>
      <c r="T1545">
        <v>200</v>
      </c>
      <c r="U1545">
        <v>0</v>
      </c>
      <c r="V1545">
        <v>0</v>
      </c>
      <c r="W1545">
        <v>0</v>
      </c>
      <c r="X1545" t="s">
        <v>891</v>
      </c>
      <c r="Y1545" t="s">
        <v>667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4</v>
      </c>
      <c r="AG1545">
        <v>0</v>
      </c>
      <c r="AH1545">
        <v>4</v>
      </c>
    </row>
    <row r="1546" spans="1:34" x14ac:dyDescent="0.25">
      <c r="A1546">
        <v>11206</v>
      </c>
      <c r="B1546" t="s">
        <v>68</v>
      </c>
      <c r="C1546" t="s">
        <v>69</v>
      </c>
      <c r="D1546" s="1">
        <v>43185</v>
      </c>
      <c r="E1546" s="1">
        <v>42642</v>
      </c>
      <c r="F1546">
        <v>2017</v>
      </c>
      <c r="G1546">
        <v>8</v>
      </c>
      <c r="H1546">
        <v>3</v>
      </c>
      <c r="I1546">
        <v>1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400</v>
      </c>
      <c r="Q1546">
        <v>400</v>
      </c>
      <c r="R1546">
        <v>200</v>
      </c>
      <c r="S1546">
        <v>0</v>
      </c>
      <c r="T1546">
        <v>200</v>
      </c>
      <c r="U1546">
        <v>0</v>
      </c>
      <c r="V1546">
        <v>0</v>
      </c>
      <c r="W1546">
        <v>0</v>
      </c>
      <c r="X1546" t="s">
        <v>273</v>
      </c>
      <c r="Y1546" t="s">
        <v>509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3</v>
      </c>
      <c r="AG1546">
        <v>0</v>
      </c>
      <c r="AH1546">
        <v>3</v>
      </c>
    </row>
    <row r="1547" spans="1:34" x14ac:dyDescent="0.25">
      <c r="A1547">
        <v>5</v>
      </c>
      <c r="B1547" t="s">
        <v>68</v>
      </c>
      <c r="C1547" t="s">
        <v>199</v>
      </c>
      <c r="D1547" s="1">
        <v>41809</v>
      </c>
      <c r="E1547" s="1">
        <v>39735</v>
      </c>
      <c r="F1547">
        <v>2017</v>
      </c>
      <c r="G1547">
        <v>8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105</v>
      </c>
      <c r="Y1547" t="s">
        <v>105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5</v>
      </c>
      <c r="B1548" t="s">
        <v>68</v>
      </c>
      <c r="C1548" t="s">
        <v>199</v>
      </c>
      <c r="D1548" s="1">
        <v>41809</v>
      </c>
      <c r="E1548" s="1">
        <v>39735</v>
      </c>
      <c r="F1548">
        <v>2017</v>
      </c>
      <c r="G1548">
        <v>7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105</v>
      </c>
      <c r="Y1548" t="s">
        <v>105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11206</v>
      </c>
      <c r="B1549" t="s">
        <v>68</v>
      </c>
      <c r="C1549" t="s">
        <v>69</v>
      </c>
      <c r="D1549" s="1">
        <v>43185</v>
      </c>
      <c r="E1549" s="1">
        <v>42642</v>
      </c>
      <c r="F1549">
        <v>2017</v>
      </c>
      <c r="G1549">
        <v>7</v>
      </c>
      <c r="H1549">
        <v>3</v>
      </c>
      <c r="I1549">
        <v>1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800</v>
      </c>
      <c r="Q1549">
        <v>800</v>
      </c>
      <c r="R1549">
        <v>655</v>
      </c>
      <c r="S1549">
        <v>0</v>
      </c>
      <c r="T1549">
        <v>800</v>
      </c>
      <c r="U1549">
        <v>0</v>
      </c>
      <c r="V1549">
        <v>0</v>
      </c>
      <c r="W1549">
        <v>0</v>
      </c>
      <c r="X1549" t="s">
        <v>268</v>
      </c>
      <c r="Y1549" t="s">
        <v>892</v>
      </c>
      <c r="Z1549">
        <v>0</v>
      </c>
      <c r="AA1549">
        <v>0</v>
      </c>
      <c r="AB1549">
        <v>2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1</v>
      </c>
    </row>
    <row r="1550" spans="1:34" x14ac:dyDescent="0.25">
      <c r="A1550">
        <v>5</v>
      </c>
      <c r="B1550" t="s">
        <v>68</v>
      </c>
      <c r="C1550" t="s">
        <v>199</v>
      </c>
      <c r="D1550" s="1">
        <v>41809</v>
      </c>
      <c r="E1550" s="1">
        <v>39735</v>
      </c>
      <c r="F1550">
        <v>2017</v>
      </c>
      <c r="G1550">
        <v>6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105</v>
      </c>
      <c r="Y1550" t="s">
        <v>105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11206</v>
      </c>
      <c r="B1551" t="s">
        <v>68</v>
      </c>
      <c r="C1551" t="s">
        <v>69</v>
      </c>
      <c r="D1551" s="1">
        <v>43185</v>
      </c>
      <c r="E1551" s="1">
        <v>42642</v>
      </c>
      <c r="F1551">
        <v>2017</v>
      </c>
      <c r="G1551">
        <v>6</v>
      </c>
      <c r="H1551">
        <v>2</v>
      </c>
      <c r="I1551">
        <v>4</v>
      </c>
      <c r="J1551">
        <v>3</v>
      </c>
      <c r="K1551">
        <v>0</v>
      </c>
      <c r="L1551">
        <v>0</v>
      </c>
      <c r="M1551">
        <v>3</v>
      </c>
      <c r="N1551">
        <v>0</v>
      </c>
      <c r="O1551">
        <v>1</v>
      </c>
      <c r="P1551">
        <v>1400</v>
      </c>
      <c r="Q1551">
        <v>800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687</v>
      </c>
      <c r="Y1551" t="s">
        <v>369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3</v>
      </c>
      <c r="AG1551">
        <v>0</v>
      </c>
      <c r="AH1551">
        <v>3</v>
      </c>
    </row>
    <row r="1552" spans="1:34" x14ac:dyDescent="0.25">
      <c r="A1552">
        <v>5</v>
      </c>
      <c r="B1552" t="s">
        <v>68</v>
      </c>
      <c r="C1552" t="s">
        <v>199</v>
      </c>
      <c r="D1552" s="1">
        <v>41809</v>
      </c>
      <c r="E1552" s="1">
        <v>39735</v>
      </c>
      <c r="F1552">
        <v>2017</v>
      </c>
      <c r="G1552">
        <v>5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105</v>
      </c>
      <c r="Y1552" t="s">
        <v>105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11206</v>
      </c>
      <c r="B1553" t="s">
        <v>68</v>
      </c>
      <c r="C1553" t="s">
        <v>69</v>
      </c>
      <c r="D1553" s="1">
        <v>43185</v>
      </c>
      <c r="E1553" s="1">
        <v>42642</v>
      </c>
      <c r="F1553">
        <v>2017</v>
      </c>
      <c r="G1553">
        <v>5</v>
      </c>
      <c r="H1553">
        <v>2</v>
      </c>
      <c r="I1553">
        <v>2</v>
      </c>
      <c r="J1553">
        <v>2</v>
      </c>
      <c r="K1553">
        <v>0</v>
      </c>
      <c r="L1553">
        <v>0</v>
      </c>
      <c r="M1553">
        <v>2</v>
      </c>
      <c r="N1553">
        <v>0</v>
      </c>
      <c r="O1553">
        <v>0</v>
      </c>
      <c r="P1553">
        <v>800</v>
      </c>
      <c r="Q1553">
        <v>800</v>
      </c>
      <c r="R1553">
        <v>825</v>
      </c>
      <c r="S1553">
        <v>0</v>
      </c>
      <c r="T1553">
        <v>800</v>
      </c>
      <c r="U1553">
        <v>0</v>
      </c>
      <c r="V1553">
        <v>0</v>
      </c>
      <c r="W1553">
        <v>0</v>
      </c>
      <c r="X1553" t="s">
        <v>268</v>
      </c>
      <c r="Y1553" t="s">
        <v>892</v>
      </c>
      <c r="Z1553">
        <v>0</v>
      </c>
      <c r="AA1553">
        <v>0</v>
      </c>
      <c r="AB1553">
        <v>3</v>
      </c>
      <c r="AC1553">
        <v>0</v>
      </c>
      <c r="AD1553">
        <v>1</v>
      </c>
      <c r="AE1553">
        <v>0</v>
      </c>
      <c r="AF1553">
        <v>2</v>
      </c>
      <c r="AG1553">
        <v>0</v>
      </c>
      <c r="AH1553">
        <v>2</v>
      </c>
    </row>
    <row r="1554" spans="1:34" x14ac:dyDescent="0.25">
      <c r="A1554">
        <v>5</v>
      </c>
      <c r="B1554" t="s">
        <v>68</v>
      </c>
      <c r="C1554" t="s">
        <v>199</v>
      </c>
      <c r="D1554" s="1">
        <v>41809</v>
      </c>
      <c r="E1554" s="1">
        <v>39735</v>
      </c>
      <c r="F1554">
        <v>2017</v>
      </c>
      <c r="G1554">
        <v>4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105</v>
      </c>
      <c r="Y1554" t="s">
        <v>105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11206</v>
      </c>
      <c r="B1555" t="s">
        <v>68</v>
      </c>
      <c r="C1555" t="s">
        <v>69</v>
      </c>
      <c r="D1555" s="1">
        <v>43185</v>
      </c>
      <c r="E1555" s="1">
        <v>42642</v>
      </c>
      <c r="F1555">
        <v>2017</v>
      </c>
      <c r="G1555">
        <v>4</v>
      </c>
      <c r="H1555">
        <v>2</v>
      </c>
      <c r="I1555">
        <v>4</v>
      </c>
      <c r="J1555">
        <v>4</v>
      </c>
      <c r="K1555">
        <v>0</v>
      </c>
      <c r="L1555">
        <v>0</v>
      </c>
      <c r="M1555">
        <v>4</v>
      </c>
      <c r="N1555">
        <v>0</v>
      </c>
      <c r="O1555">
        <v>0</v>
      </c>
      <c r="P1555">
        <v>1525</v>
      </c>
      <c r="Q1555">
        <v>1525</v>
      </c>
      <c r="R1555">
        <v>200</v>
      </c>
      <c r="S1555">
        <v>0</v>
      </c>
      <c r="T1555">
        <v>200</v>
      </c>
      <c r="U1555">
        <v>0</v>
      </c>
      <c r="V1555">
        <v>0</v>
      </c>
      <c r="W1555">
        <v>0</v>
      </c>
      <c r="X1555" t="s">
        <v>893</v>
      </c>
      <c r="Y1555" t="s">
        <v>894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5</v>
      </c>
      <c r="B1556" t="s">
        <v>68</v>
      </c>
      <c r="C1556" t="s">
        <v>199</v>
      </c>
      <c r="D1556" s="1">
        <v>41809</v>
      </c>
      <c r="E1556" s="1">
        <v>39735</v>
      </c>
      <c r="F1556">
        <v>2017</v>
      </c>
      <c r="G1556">
        <v>3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105</v>
      </c>
      <c r="Y1556" t="s">
        <v>105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11206</v>
      </c>
      <c r="B1557" t="s">
        <v>68</v>
      </c>
      <c r="C1557" t="s">
        <v>69</v>
      </c>
      <c r="D1557" s="1">
        <v>43185</v>
      </c>
      <c r="E1557" s="1">
        <v>42642</v>
      </c>
      <c r="F1557">
        <v>2017</v>
      </c>
      <c r="G1557">
        <v>3</v>
      </c>
      <c r="H1557">
        <v>1</v>
      </c>
      <c r="I1557">
        <v>3</v>
      </c>
      <c r="J1557">
        <v>3</v>
      </c>
      <c r="K1557">
        <v>0</v>
      </c>
      <c r="L1557">
        <v>0</v>
      </c>
      <c r="M1557">
        <v>3</v>
      </c>
      <c r="N1557">
        <v>0</v>
      </c>
      <c r="O1557">
        <v>0</v>
      </c>
      <c r="P1557">
        <v>1100</v>
      </c>
      <c r="Q1557">
        <v>1100</v>
      </c>
      <c r="R1557">
        <v>200</v>
      </c>
      <c r="S1557">
        <v>0</v>
      </c>
      <c r="T1557">
        <v>200</v>
      </c>
      <c r="U1557">
        <v>0</v>
      </c>
      <c r="V1557">
        <v>0</v>
      </c>
      <c r="W1557">
        <v>0</v>
      </c>
      <c r="X1557" t="s">
        <v>514</v>
      </c>
      <c r="Y1557" t="s">
        <v>485</v>
      </c>
      <c r="Z1557">
        <v>0</v>
      </c>
      <c r="AA1557">
        <v>0</v>
      </c>
      <c r="AB1557">
        <v>2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</row>
    <row r="1558" spans="1:34" x14ac:dyDescent="0.25">
      <c r="A1558">
        <v>5</v>
      </c>
      <c r="B1558" t="s">
        <v>68</v>
      </c>
      <c r="C1558" t="s">
        <v>199</v>
      </c>
      <c r="D1558" s="1">
        <v>41809</v>
      </c>
      <c r="E1558" s="1">
        <v>39735</v>
      </c>
      <c r="F1558">
        <v>2017</v>
      </c>
      <c r="G1558">
        <v>2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105</v>
      </c>
      <c r="Y1558" t="s">
        <v>105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11206</v>
      </c>
      <c r="B1559" t="s">
        <v>68</v>
      </c>
      <c r="C1559" t="s">
        <v>69</v>
      </c>
      <c r="D1559" s="1">
        <v>43185</v>
      </c>
      <c r="E1559" s="1">
        <v>42642</v>
      </c>
      <c r="F1559">
        <v>2017</v>
      </c>
      <c r="G1559">
        <v>2</v>
      </c>
      <c r="H1559">
        <v>1</v>
      </c>
      <c r="I1559">
        <v>2</v>
      </c>
      <c r="J1559">
        <v>2</v>
      </c>
      <c r="K1559">
        <v>0</v>
      </c>
      <c r="L1559">
        <v>0</v>
      </c>
      <c r="M1559">
        <v>2</v>
      </c>
      <c r="N1559">
        <v>0</v>
      </c>
      <c r="O1559">
        <v>0</v>
      </c>
      <c r="P1559">
        <v>550</v>
      </c>
      <c r="Q1559">
        <v>550</v>
      </c>
      <c r="R1559">
        <v>200</v>
      </c>
      <c r="S1559">
        <v>100</v>
      </c>
      <c r="T1559">
        <v>200</v>
      </c>
      <c r="U1559">
        <v>0</v>
      </c>
      <c r="V1559">
        <v>0</v>
      </c>
      <c r="W1559">
        <v>0</v>
      </c>
      <c r="X1559" t="s">
        <v>404</v>
      </c>
      <c r="Y1559" t="s">
        <v>895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</row>
    <row r="1560" spans="1:34" x14ac:dyDescent="0.25">
      <c r="A1560">
        <v>5</v>
      </c>
      <c r="B1560" t="s">
        <v>68</v>
      </c>
      <c r="C1560" t="s">
        <v>199</v>
      </c>
      <c r="D1560" s="1">
        <v>41809</v>
      </c>
      <c r="E1560" s="1">
        <v>39735</v>
      </c>
      <c r="F1560">
        <v>2017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105</v>
      </c>
      <c r="Y1560" t="s">
        <v>105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11206</v>
      </c>
      <c r="B1561" t="s">
        <v>68</v>
      </c>
      <c r="C1561" t="s">
        <v>69</v>
      </c>
      <c r="D1561" s="1">
        <v>43185</v>
      </c>
      <c r="E1561" s="1">
        <v>42642</v>
      </c>
      <c r="F1561">
        <v>2017</v>
      </c>
      <c r="G1561">
        <v>1</v>
      </c>
      <c r="H1561">
        <v>1</v>
      </c>
      <c r="I1561">
        <v>3</v>
      </c>
      <c r="J1561">
        <v>3</v>
      </c>
      <c r="K1561">
        <v>0</v>
      </c>
      <c r="L1561">
        <v>0</v>
      </c>
      <c r="M1561">
        <v>3</v>
      </c>
      <c r="N1561">
        <v>0</v>
      </c>
      <c r="O1561">
        <v>0</v>
      </c>
      <c r="P1561" t="s">
        <v>896</v>
      </c>
      <c r="Q1561" t="s">
        <v>896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897</v>
      </c>
      <c r="Y1561" t="s">
        <v>898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1</v>
      </c>
    </row>
    <row r="1562" spans="1:34" x14ac:dyDescent="0.25">
      <c r="A1562">
        <v>11205</v>
      </c>
      <c r="B1562" t="s">
        <v>70</v>
      </c>
      <c r="C1562" t="s">
        <v>71</v>
      </c>
      <c r="D1562" s="1">
        <v>43199</v>
      </c>
      <c r="E1562" s="1">
        <v>42601</v>
      </c>
      <c r="F1562">
        <v>2017</v>
      </c>
      <c r="G1562">
        <v>12</v>
      </c>
      <c r="H1562">
        <v>4</v>
      </c>
      <c r="I1562">
        <v>5</v>
      </c>
      <c r="J1562">
        <v>2</v>
      </c>
      <c r="K1562">
        <v>2</v>
      </c>
      <c r="L1562">
        <v>0</v>
      </c>
      <c r="M1562">
        <v>2</v>
      </c>
      <c r="N1562">
        <v>2</v>
      </c>
      <c r="O1562">
        <v>1</v>
      </c>
      <c r="P1562">
        <v>1520</v>
      </c>
      <c r="Q1562">
        <v>800</v>
      </c>
      <c r="R1562">
        <v>350</v>
      </c>
      <c r="S1562">
        <v>4005</v>
      </c>
      <c r="T1562">
        <v>400</v>
      </c>
      <c r="U1562">
        <v>600</v>
      </c>
      <c r="V1562">
        <v>0</v>
      </c>
      <c r="W1562" t="s">
        <v>899</v>
      </c>
      <c r="X1562" t="s">
        <v>900</v>
      </c>
      <c r="Y1562" t="s">
        <v>901</v>
      </c>
      <c r="Z1562">
        <v>450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</row>
    <row r="1563" spans="1:34" x14ac:dyDescent="0.25">
      <c r="A1563">
        <v>11205</v>
      </c>
      <c r="B1563" t="s">
        <v>70</v>
      </c>
      <c r="C1563" t="s">
        <v>71</v>
      </c>
      <c r="D1563" s="1">
        <v>43199</v>
      </c>
      <c r="E1563" s="1">
        <v>42601</v>
      </c>
      <c r="F1563">
        <v>2017</v>
      </c>
      <c r="G1563">
        <v>11</v>
      </c>
      <c r="H1563">
        <v>4</v>
      </c>
      <c r="I1563">
        <v>7</v>
      </c>
      <c r="J1563">
        <v>3</v>
      </c>
      <c r="K1563">
        <v>4</v>
      </c>
      <c r="L1563">
        <v>0</v>
      </c>
      <c r="M1563">
        <v>3</v>
      </c>
      <c r="N1563">
        <v>4</v>
      </c>
      <c r="O1563">
        <v>0</v>
      </c>
      <c r="P1563">
        <v>1200</v>
      </c>
      <c r="Q1563">
        <v>1200</v>
      </c>
      <c r="R1563">
        <v>600</v>
      </c>
      <c r="S1563">
        <v>2690</v>
      </c>
      <c r="T1563">
        <v>400</v>
      </c>
      <c r="U1563">
        <v>400</v>
      </c>
      <c r="V1563">
        <v>0</v>
      </c>
      <c r="W1563" t="s">
        <v>902</v>
      </c>
      <c r="X1563" t="s">
        <v>903</v>
      </c>
      <c r="Y1563" t="s">
        <v>904</v>
      </c>
      <c r="Z1563">
        <v>300</v>
      </c>
      <c r="AA1563">
        <v>1</v>
      </c>
      <c r="AB1563">
        <v>3</v>
      </c>
      <c r="AC1563">
        <v>0</v>
      </c>
      <c r="AD1563">
        <v>2</v>
      </c>
      <c r="AE1563">
        <v>0</v>
      </c>
      <c r="AF1563">
        <v>3</v>
      </c>
      <c r="AG1563">
        <v>0</v>
      </c>
      <c r="AH1563">
        <v>3</v>
      </c>
    </row>
    <row r="1564" spans="1:34" x14ac:dyDescent="0.25">
      <c r="A1564">
        <v>11205</v>
      </c>
      <c r="B1564" t="s">
        <v>70</v>
      </c>
      <c r="C1564" t="s">
        <v>71</v>
      </c>
      <c r="D1564" s="1">
        <v>43199</v>
      </c>
      <c r="E1564" s="1">
        <v>42601</v>
      </c>
      <c r="F1564">
        <v>2017</v>
      </c>
      <c r="G1564">
        <v>10</v>
      </c>
      <c r="H1564">
        <v>4</v>
      </c>
      <c r="I1564">
        <v>7</v>
      </c>
      <c r="J1564">
        <v>1</v>
      </c>
      <c r="K1564">
        <v>6</v>
      </c>
      <c r="L1564">
        <v>0</v>
      </c>
      <c r="M1564">
        <v>1</v>
      </c>
      <c r="N1564">
        <v>6</v>
      </c>
      <c r="O1564">
        <v>0</v>
      </c>
      <c r="P1564">
        <v>600</v>
      </c>
      <c r="Q1564">
        <v>400</v>
      </c>
      <c r="R1564">
        <v>353</v>
      </c>
      <c r="S1564">
        <v>2390</v>
      </c>
      <c r="T1564">
        <v>600</v>
      </c>
      <c r="U1564">
        <v>0</v>
      </c>
      <c r="V1564">
        <v>0</v>
      </c>
      <c r="W1564">
        <v>0</v>
      </c>
      <c r="X1564" t="s">
        <v>701</v>
      </c>
      <c r="Y1564" t="s">
        <v>905</v>
      </c>
      <c r="Z1564">
        <v>0</v>
      </c>
      <c r="AA1564">
        <v>0</v>
      </c>
      <c r="AB1564">
        <v>3</v>
      </c>
      <c r="AC1564">
        <v>0</v>
      </c>
      <c r="AD1564">
        <v>0</v>
      </c>
      <c r="AE1564">
        <v>0</v>
      </c>
      <c r="AF1564">
        <v>4</v>
      </c>
      <c r="AG1564">
        <v>0</v>
      </c>
      <c r="AH1564">
        <v>4</v>
      </c>
    </row>
    <row r="1565" spans="1:34" x14ac:dyDescent="0.25">
      <c r="A1565">
        <v>11205</v>
      </c>
      <c r="B1565" t="s">
        <v>70</v>
      </c>
      <c r="C1565" t="s">
        <v>71</v>
      </c>
      <c r="D1565" s="1">
        <v>43199</v>
      </c>
      <c r="E1565" s="1">
        <v>42601</v>
      </c>
      <c r="F1565">
        <v>2017</v>
      </c>
      <c r="G1565">
        <v>9</v>
      </c>
      <c r="H1565">
        <v>3</v>
      </c>
      <c r="I1565">
        <v>5</v>
      </c>
      <c r="J1565">
        <v>1</v>
      </c>
      <c r="K1565">
        <v>3</v>
      </c>
      <c r="L1565">
        <v>0</v>
      </c>
      <c r="M1565">
        <v>1</v>
      </c>
      <c r="N1565">
        <v>3</v>
      </c>
      <c r="O1565">
        <v>1</v>
      </c>
      <c r="P1565">
        <v>700</v>
      </c>
      <c r="Q1565">
        <v>0</v>
      </c>
      <c r="R1565">
        <v>0</v>
      </c>
      <c r="S1565">
        <v>1490</v>
      </c>
      <c r="T1565">
        <v>0</v>
      </c>
      <c r="U1565">
        <v>0</v>
      </c>
      <c r="V1565">
        <v>0</v>
      </c>
      <c r="W1565">
        <v>310</v>
      </c>
      <c r="X1565" t="s">
        <v>906</v>
      </c>
      <c r="Y1565" t="s">
        <v>907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11205</v>
      </c>
      <c r="B1566" t="s">
        <v>70</v>
      </c>
      <c r="C1566" t="s">
        <v>71</v>
      </c>
      <c r="D1566" s="1">
        <v>43199</v>
      </c>
      <c r="E1566" s="1">
        <v>42601</v>
      </c>
      <c r="F1566">
        <v>2017</v>
      </c>
      <c r="G1566">
        <v>8</v>
      </c>
      <c r="H1566">
        <v>3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700</v>
      </c>
      <c r="S1566">
        <v>2410</v>
      </c>
      <c r="T1566">
        <v>600</v>
      </c>
      <c r="U1566">
        <v>600</v>
      </c>
      <c r="V1566">
        <v>0</v>
      </c>
      <c r="W1566" t="s">
        <v>908</v>
      </c>
      <c r="X1566" t="s">
        <v>909</v>
      </c>
      <c r="Y1566" t="s">
        <v>910</v>
      </c>
      <c r="Z1566">
        <v>300</v>
      </c>
      <c r="AA1566">
        <v>1</v>
      </c>
      <c r="AB1566">
        <v>3</v>
      </c>
      <c r="AC1566">
        <v>0</v>
      </c>
      <c r="AD1566">
        <v>1</v>
      </c>
      <c r="AE1566">
        <v>0</v>
      </c>
      <c r="AF1566">
        <v>2</v>
      </c>
      <c r="AG1566">
        <v>0</v>
      </c>
      <c r="AH1566">
        <v>2</v>
      </c>
    </row>
    <row r="1567" spans="1:34" x14ac:dyDescent="0.25">
      <c r="A1567">
        <v>11205</v>
      </c>
      <c r="B1567" t="s">
        <v>70</v>
      </c>
      <c r="C1567" t="s">
        <v>71</v>
      </c>
      <c r="D1567" s="1">
        <v>43199</v>
      </c>
      <c r="E1567" s="1">
        <v>42601</v>
      </c>
      <c r="F1567">
        <v>2017</v>
      </c>
      <c r="G1567">
        <v>7</v>
      </c>
      <c r="H1567">
        <v>3</v>
      </c>
      <c r="I1567">
        <v>3</v>
      </c>
      <c r="J1567">
        <v>1</v>
      </c>
      <c r="K1567">
        <v>2</v>
      </c>
      <c r="L1567">
        <v>0</v>
      </c>
      <c r="M1567">
        <v>1</v>
      </c>
      <c r="N1567">
        <v>2</v>
      </c>
      <c r="O1567">
        <v>0</v>
      </c>
      <c r="P1567">
        <v>400</v>
      </c>
      <c r="Q1567">
        <v>400</v>
      </c>
      <c r="R1567">
        <v>50</v>
      </c>
      <c r="S1567">
        <v>1170</v>
      </c>
      <c r="T1567">
        <v>200</v>
      </c>
      <c r="U1567">
        <v>400</v>
      </c>
      <c r="V1567">
        <v>0</v>
      </c>
      <c r="W1567" t="s">
        <v>911</v>
      </c>
      <c r="X1567" t="s">
        <v>912</v>
      </c>
      <c r="Y1567" t="s">
        <v>913</v>
      </c>
      <c r="Z1567">
        <v>400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</row>
    <row r="1568" spans="1:34" x14ac:dyDescent="0.25">
      <c r="A1568">
        <v>11205</v>
      </c>
      <c r="B1568" t="s">
        <v>70</v>
      </c>
      <c r="C1568" t="s">
        <v>71</v>
      </c>
      <c r="D1568" s="1">
        <v>43199</v>
      </c>
      <c r="E1568" s="1">
        <v>42601</v>
      </c>
      <c r="F1568">
        <v>2017</v>
      </c>
      <c r="G1568">
        <v>6</v>
      </c>
      <c r="H1568">
        <v>2</v>
      </c>
      <c r="I1568">
        <v>6</v>
      </c>
      <c r="J1568">
        <v>4</v>
      </c>
      <c r="K1568">
        <v>2</v>
      </c>
      <c r="L1568">
        <v>0</v>
      </c>
      <c r="M1568">
        <v>4</v>
      </c>
      <c r="N1568">
        <v>2</v>
      </c>
      <c r="O1568">
        <v>0</v>
      </c>
      <c r="P1568">
        <v>1600</v>
      </c>
      <c r="Q1568">
        <v>1600</v>
      </c>
      <c r="R1568">
        <v>0</v>
      </c>
      <c r="S1568">
        <v>1700</v>
      </c>
      <c r="T1568">
        <v>0</v>
      </c>
      <c r="U1568">
        <v>0</v>
      </c>
      <c r="V1568">
        <v>0</v>
      </c>
      <c r="W1568">
        <v>0</v>
      </c>
      <c r="X1568" t="s">
        <v>228</v>
      </c>
      <c r="Y1568" t="s">
        <v>914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</row>
    <row r="1569" spans="1:34" x14ac:dyDescent="0.25">
      <c r="A1569">
        <v>11205</v>
      </c>
      <c r="B1569" t="s">
        <v>70</v>
      </c>
      <c r="C1569" t="s">
        <v>71</v>
      </c>
      <c r="D1569" s="1">
        <v>43199</v>
      </c>
      <c r="E1569" s="1">
        <v>42601</v>
      </c>
      <c r="F1569">
        <v>2017</v>
      </c>
      <c r="G1569">
        <v>5</v>
      </c>
      <c r="H1569">
        <v>2</v>
      </c>
      <c r="I1569">
        <v>3</v>
      </c>
      <c r="J1569">
        <v>2</v>
      </c>
      <c r="K1569">
        <v>1</v>
      </c>
      <c r="L1569">
        <v>0</v>
      </c>
      <c r="M1569">
        <v>2</v>
      </c>
      <c r="N1569">
        <v>1</v>
      </c>
      <c r="O1569">
        <v>0</v>
      </c>
      <c r="P1569">
        <v>1200</v>
      </c>
      <c r="Q1569">
        <v>1200</v>
      </c>
      <c r="R1569">
        <v>338</v>
      </c>
      <c r="S1569">
        <v>1740</v>
      </c>
      <c r="T1569">
        <v>400</v>
      </c>
      <c r="U1569">
        <v>800</v>
      </c>
      <c r="V1569">
        <v>0</v>
      </c>
      <c r="W1569" t="s">
        <v>915</v>
      </c>
      <c r="X1569" t="s">
        <v>916</v>
      </c>
      <c r="Y1569" t="s">
        <v>917</v>
      </c>
      <c r="Z1569" t="s">
        <v>723</v>
      </c>
      <c r="AA1569">
        <v>2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11205</v>
      </c>
      <c r="B1570" t="s">
        <v>70</v>
      </c>
      <c r="C1570" t="s">
        <v>71</v>
      </c>
      <c r="D1570" s="1">
        <v>43199</v>
      </c>
      <c r="E1570" s="1">
        <v>42601</v>
      </c>
      <c r="F1570">
        <v>2017</v>
      </c>
      <c r="G1570">
        <v>4</v>
      </c>
      <c r="H1570">
        <v>2</v>
      </c>
      <c r="I1570">
        <v>27</v>
      </c>
      <c r="J1570">
        <v>14</v>
      </c>
      <c r="K1570">
        <v>13</v>
      </c>
      <c r="L1570">
        <v>0</v>
      </c>
      <c r="M1570">
        <v>14</v>
      </c>
      <c r="N1570">
        <v>13</v>
      </c>
      <c r="O1570">
        <v>0</v>
      </c>
      <c r="P1570">
        <v>4600</v>
      </c>
      <c r="Q1570">
        <v>4600</v>
      </c>
      <c r="R1570" t="s">
        <v>593</v>
      </c>
      <c r="S1570">
        <v>12050</v>
      </c>
      <c r="T1570">
        <v>200</v>
      </c>
      <c r="U1570">
        <v>400</v>
      </c>
      <c r="V1570">
        <v>0</v>
      </c>
      <c r="W1570" t="s">
        <v>918</v>
      </c>
      <c r="X1570" t="s">
        <v>919</v>
      </c>
      <c r="Y1570" t="s">
        <v>920</v>
      </c>
      <c r="Z1570" t="s">
        <v>720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</row>
    <row r="1571" spans="1:34" x14ac:dyDescent="0.25">
      <c r="A1571">
        <v>11205</v>
      </c>
      <c r="B1571" t="s">
        <v>70</v>
      </c>
      <c r="C1571" t="s">
        <v>71</v>
      </c>
      <c r="D1571" s="1">
        <v>43199</v>
      </c>
      <c r="E1571" s="1">
        <v>42601</v>
      </c>
      <c r="F1571">
        <v>2017</v>
      </c>
      <c r="G1571">
        <v>3</v>
      </c>
      <c r="H1571">
        <v>1</v>
      </c>
      <c r="I1571">
        <v>5</v>
      </c>
      <c r="J1571">
        <v>3</v>
      </c>
      <c r="K1571">
        <v>1</v>
      </c>
      <c r="L1571">
        <v>0</v>
      </c>
      <c r="M1571">
        <v>3</v>
      </c>
      <c r="N1571">
        <v>1</v>
      </c>
      <c r="O1571">
        <v>1</v>
      </c>
      <c r="P1571">
        <v>2250</v>
      </c>
      <c r="Q1571">
        <v>1200</v>
      </c>
      <c r="R1571">
        <v>0</v>
      </c>
      <c r="S1571">
        <v>790</v>
      </c>
      <c r="T1571">
        <v>0</v>
      </c>
      <c r="U1571">
        <v>200</v>
      </c>
      <c r="V1571">
        <v>0</v>
      </c>
      <c r="W1571" t="s">
        <v>921</v>
      </c>
      <c r="X1571" t="s">
        <v>278</v>
      </c>
      <c r="Y1571" t="s">
        <v>922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3</v>
      </c>
      <c r="AG1571">
        <v>0</v>
      </c>
      <c r="AH1571">
        <v>3</v>
      </c>
    </row>
    <row r="1572" spans="1:34" x14ac:dyDescent="0.25">
      <c r="A1572">
        <v>11205</v>
      </c>
      <c r="B1572" t="s">
        <v>70</v>
      </c>
      <c r="C1572" t="s">
        <v>71</v>
      </c>
      <c r="D1572" s="1">
        <v>43199</v>
      </c>
      <c r="E1572" s="1">
        <v>42601</v>
      </c>
      <c r="F1572">
        <v>2017</v>
      </c>
      <c r="G1572">
        <v>2</v>
      </c>
      <c r="H1572">
        <v>1</v>
      </c>
      <c r="I1572">
        <v>3</v>
      </c>
      <c r="J1572">
        <v>1</v>
      </c>
      <c r="K1572">
        <v>2</v>
      </c>
      <c r="L1572">
        <v>0</v>
      </c>
      <c r="M1572">
        <v>1</v>
      </c>
      <c r="N1572">
        <v>2</v>
      </c>
      <c r="O1572">
        <v>0</v>
      </c>
      <c r="P1572">
        <v>400</v>
      </c>
      <c r="Q1572">
        <v>400</v>
      </c>
      <c r="R1572">
        <v>0</v>
      </c>
      <c r="S1572">
        <v>150</v>
      </c>
      <c r="T1572">
        <v>0</v>
      </c>
      <c r="U1572">
        <v>0</v>
      </c>
      <c r="V1572">
        <v>0</v>
      </c>
      <c r="W1572" t="s">
        <v>923</v>
      </c>
      <c r="X1572" t="s">
        <v>208</v>
      </c>
      <c r="Y1572" t="s">
        <v>408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3</v>
      </c>
    </row>
    <row r="1573" spans="1:34" x14ac:dyDescent="0.25">
      <c r="A1573">
        <v>11205</v>
      </c>
      <c r="B1573" t="s">
        <v>70</v>
      </c>
      <c r="C1573" t="s">
        <v>71</v>
      </c>
      <c r="D1573" s="1">
        <v>43199</v>
      </c>
      <c r="E1573" s="1">
        <v>42601</v>
      </c>
      <c r="F1573">
        <v>2017</v>
      </c>
      <c r="G1573">
        <v>1</v>
      </c>
      <c r="H1573">
        <v>1</v>
      </c>
      <c r="I1573">
        <v>2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1</v>
      </c>
      <c r="P1573">
        <v>640</v>
      </c>
      <c r="Q1573">
        <v>0</v>
      </c>
      <c r="R1573">
        <v>150</v>
      </c>
      <c r="S1573">
        <v>2110</v>
      </c>
      <c r="T1573">
        <v>200</v>
      </c>
      <c r="U1573">
        <v>400</v>
      </c>
      <c r="V1573">
        <v>0</v>
      </c>
      <c r="W1573" t="s">
        <v>924</v>
      </c>
      <c r="X1573" t="s">
        <v>685</v>
      </c>
      <c r="Y1573" t="s">
        <v>925</v>
      </c>
      <c r="Z1573">
        <v>300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</row>
    <row r="1574" spans="1:34" x14ac:dyDescent="0.25">
      <c r="A1574">
        <v>198</v>
      </c>
      <c r="B1574" t="s">
        <v>246</v>
      </c>
      <c r="C1574" t="s">
        <v>193</v>
      </c>
      <c r="D1574" s="1">
        <v>41274</v>
      </c>
      <c r="E1574" s="1">
        <v>41105</v>
      </c>
      <c r="F1574">
        <v>2017</v>
      </c>
      <c r="G1574">
        <v>12</v>
      </c>
      <c r="H1574">
        <v>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105</v>
      </c>
      <c r="Y1574" t="s">
        <v>105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198</v>
      </c>
      <c r="B1575" t="s">
        <v>246</v>
      </c>
      <c r="C1575" t="s">
        <v>193</v>
      </c>
      <c r="D1575" s="1">
        <v>41274</v>
      </c>
      <c r="E1575" s="1">
        <v>41105</v>
      </c>
      <c r="F1575">
        <v>2017</v>
      </c>
      <c r="G1575">
        <v>11</v>
      </c>
      <c r="H1575">
        <v>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105</v>
      </c>
      <c r="Y1575" t="s">
        <v>105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198</v>
      </c>
      <c r="B1576" t="s">
        <v>246</v>
      </c>
      <c r="C1576" t="s">
        <v>193</v>
      </c>
      <c r="D1576" s="1">
        <v>41274</v>
      </c>
      <c r="E1576" s="1">
        <v>41105</v>
      </c>
      <c r="F1576">
        <v>2017</v>
      </c>
      <c r="G1576">
        <v>10</v>
      </c>
      <c r="H1576">
        <v>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105</v>
      </c>
      <c r="Y1576" t="s">
        <v>105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198</v>
      </c>
      <c r="B1577" t="s">
        <v>246</v>
      </c>
      <c r="C1577" t="s">
        <v>193</v>
      </c>
      <c r="D1577" s="1">
        <v>41274</v>
      </c>
      <c r="E1577" s="1">
        <v>41105</v>
      </c>
      <c r="F1577">
        <v>2017</v>
      </c>
      <c r="G1577">
        <v>9</v>
      </c>
      <c r="H1577">
        <v>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105</v>
      </c>
      <c r="Y1577" t="s">
        <v>105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198</v>
      </c>
      <c r="B1578" t="s">
        <v>246</v>
      </c>
      <c r="C1578" t="s">
        <v>193</v>
      </c>
      <c r="D1578" s="1">
        <v>41274</v>
      </c>
      <c r="E1578" s="1">
        <v>41105</v>
      </c>
      <c r="F1578">
        <v>2017</v>
      </c>
      <c r="G1578">
        <v>8</v>
      </c>
      <c r="H1578">
        <v>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105</v>
      </c>
      <c r="Y1578" t="s">
        <v>105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198</v>
      </c>
      <c r="B1579" t="s">
        <v>246</v>
      </c>
      <c r="C1579" t="s">
        <v>193</v>
      </c>
      <c r="D1579" s="1">
        <v>41274</v>
      </c>
      <c r="E1579" s="1">
        <v>41105</v>
      </c>
      <c r="F1579">
        <v>2017</v>
      </c>
      <c r="G1579">
        <v>7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105</v>
      </c>
      <c r="Y1579" t="s">
        <v>105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198</v>
      </c>
      <c r="B1580" t="s">
        <v>246</v>
      </c>
      <c r="C1580" t="s">
        <v>193</v>
      </c>
      <c r="D1580" s="1">
        <v>41274</v>
      </c>
      <c r="E1580" s="1">
        <v>41105</v>
      </c>
      <c r="F1580">
        <v>2017</v>
      </c>
      <c r="G1580">
        <v>6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105</v>
      </c>
      <c r="Y1580" t="s">
        <v>105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198</v>
      </c>
      <c r="B1581" t="s">
        <v>246</v>
      </c>
      <c r="C1581" t="s">
        <v>193</v>
      </c>
      <c r="D1581" s="1">
        <v>41274</v>
      </c>
      <c r="E1581" s="1">
        <v>41105</v>
      </c>
      <c r="F1581">
        <v>2017</v>
      </c>
      <c r="G1581">
        <v>5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105</v>
      </c>
      <c r="Y1581" t="s">
        <v>105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198</v>
      </c>
      <c r="B1582" t="s">
        <v>246</v>
      </c>
      <c r="C1582" t="s">
        <v>193</v>
      </c>
      <c r="D1582" s="1">
        <v>41274</v>
      </c>
      <c r="E1582" s="1">
        <v>41105</v>
      </c>
      <c r="F1582">
        <v>2017</v>
      </c>
      <c r="G1582">
        <v>4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105</v>
      </c>
      <c r="Y1582" t="s">
        <v>105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198</v>
      </c>
      <c r="B1583" t="s">
        <v>246</v>
      </c>
      <c r="C1583" t="s">
        <v>193</v>
      </c>
      <c r="D1583" s="1">
        <v>41274</v>
      </c>
      <c r="E1583" s="1">
        <v>41105</v>
      </c>
      <c r="F1583">
        <v>2017</v>
      </c>
      <c r="G1583">
        <v>3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105</v>
      </c>
      <c r="Y1583" t="s">
        <v>105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198</v>
      </c>
      <c r="B1584" t="s">
        <v>246</v>
      </c>
      <c r="C1584" t="s">
        <v>193</v>
      </c>
      <c r="D1584" s="1">
        <v>41274</v>
      </c>
      <c r="E1584" s="1">
        <v>41105</v>
      </c>
      <c r="F1584">
        <v>2017</v>
      </c>
      <c r="G1584">
        <v>2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105</v>
      </c>
      <c r="Y1584" t="s">
        <v>105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198</v>
      </c>
      <c r="B1585" t="s">
        <v>246</v>
      </c>
      <c r="C1585" t="s">
        <v>193</v>
      </c>
      <c r="D1585" s="1">
        <v>41274</v>
      </c>
      <c r="E1585" s="1">
        <v>41105</v>
      </c>
      <c r="F1585">
        <v>2017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105</v>
      </c>
      <c r="Y1585" t="s">
        <v>105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26</v>
      </c>
      <c r="B1586" t="s">
        <v>201</v>
      </c>
      <c r="C1586" t="s">
        <v>202</v>
      </c>
      <c r="D1586" s="1">
        <v>41906</v>
      </c>
      <c r="E1586" s="1">
        <v>40274</v>
      </c>
      <c r="F1586">
        <v>2017</v>
      </c>
      <c r="G1586">
        <v>12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105</v>
      </c>
      <c r="Y1586" t="s">
        <v>105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26</v>
      </c>
      <c r="B1587" t="s">
        <v>201</v>
      </c>
      <c r="C1587" t="s">
        <v>202</v>
      </c>
      <c r="D1587" s="1">
        <v>41906</v>
      </c>
      <c r="E1587" s="1">
        <v>40274</v>
      </c>
      <c r="F1587">
        <v>2017</v>
      </c>
      <c r="G1587">
        <v>11</v>
      </c>
      <c r="H1587">
        <v>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105</v>
      </c>
      <c r="Y1587" t="s">
        <v>105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26</v>
      </c>
      <c r="B1588" t="s">
        <v>201</v>
      </c>
      <c r="C1588" t="s">
        <v>202</v>
      </c>
      <c r="D1588" s="1">
        <v>41906</v>
      </c>
      <c r="E1588" s="1">
        <v>40274</v>
      </c>
      <c r="F1588">
        <v>2017</v>
      </c>
      <c r="G1588">
        <v>10</v>
      </c>
      <c r="H1588">
        <v>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105</v>
      </c>
      <c r="Y1588" t="s">
        <v>105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26</v>
      </c>
      <c r="B1589" t="s">
        <v>201</v>
      </c>
      <c r="C1589" t="s">
        <v>202</v>
      </c>
      <c r="D1589" s="1">
        <v>41906</v>
      </c>
      <c r="E1589" s="1">
        <v>40274</v>
      </c>
      <c r="F1589">
        <v>2017</v>
      </c>
      <c r="G1589">
        <v>9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105</v>
      </c>
      <c r="Y1589" t="s">
        <v>105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26</v>
      </c>
      <c r="B1590" t="s">
        <v>201</v>
      </c>
      <c r="C1590" t="s">
        <v>202</v>
      </c>
      <c r="D1590" s="1">
        <v>41906</v>
      </c>
      <c r="E1590" s="1">
        <v>40274</v>
      </c>
      <c r="F1590">
        <v>2017</v>
      </c>
      <c r="G1590">
        <v>8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105</v>
      </c>
      <c r="Y1590" t="s">
        <v>105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26</v>
      </c>
      <c r="B1591" t="s">
        <v>201</v>
      </c>
      <c r="C1591" t="s">
        <v>202</v>
      </c>
      <c r="D1591" s="1">
        <v>41906</v>
      </c>
      <c r="E1591" s="1">
        <v>40274</v>
      </c>
      <c r="F1591">
        <v>2017</v>
      </c>
      <c r="G1591">
        <v>7</v>
      </c>
      <c r="H1591">
        <v>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105</v>
      </c>
      <c r="Y1591" t="s">
        <v>105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26</v>
      </c>
      <c r="B1592" t="s">
        <v>201</v>
      </c>
      <c r="C1592" t="s">
        <v>202</v>
      </c>
      <c r="D1592" s="1">
        <v>41906</v>
      </c>
      <c r="E1592" s="1">
        <v>40274</v>
      </c>
      <c r="F1592">
        <v>2017</v>
      </c>
      <c r="G1592">
        <v>6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105</v>
      </c>
      <c r="Y1592" t="s">
        <v>105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26</v>
      </c>
      <c r="B1593" t="s">
        <v>201</v>
      </c>
      <c r="C1593" t="s">
        <v>202</v>
      </c>
      <c r="D1593" s="1">
        <v>41906</v>
      </c>
      <c r="E1593" s="1">
        <v>40274</v>
      </c>
      <c r="F1593">
        <v>2017</v>
      </c>
      <c r="G1593">
        <v>5</v>
      </c>
      <c r="H1593">
        <v>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105</v>
      </c>
      <c r="Y1593" t="s">
        <v>105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26</v>
      </c>
      <c r="B1594" t="s">
        <v>201</v>
      </c>
      <c r="C1594" t="s">
        <v>202</v>
      </c>
      <c r="D1594" s="1">
        <v>41906</v>
      </c>
      <c r="E1594" s="1">
        <v>40274</v>
      </c>
      <c r="F1594">
        <v>2017</v>
      </c>
      <c r="G1594">
        <v>4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105</v>
      </c>
      <c r="Y1594" t="s">
        <v>105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26</v>
      </c>
      <c r="B1595" t="s">
        <v>201</v>
      </c>
      <c r="C1595" t="s">
        <v>202</v>
      </c>
      <c r="D1595" s="1">
        <v>41906</v>
      </c>
      <c r="E1595" s="1">
        <v>40274</v>
      </c>
      <c r="F1595">
        <v>2017</v>
      </c>
      <c r="G1595">
        <v>3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105</v>
      </c>
      <c r="Y1595" t="s">
        <v>105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26</v>
      </c>
      <c r="B1596" t="s">
        <v>201</v>
      </c>
      <c r="C1596" t="s">
        <v>202</v>
      </c>
      <c r="D1596" s="1">
        <v>41906</v>
      </c>
      <c r="E1596" s="1">
        <v>40274</v>
      </c>
      <c r="F1596">
        <v>2017</v>
      </c>
      <c r="G1596">
        <v>2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105</v>
      </c>
      <c r="Y1596" t="s">
        <v>105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26</v>
      </c>
      <c r="B1597" t="s">
        <v>201</v>
      </c>
      <c r="C1597" t="s">
        <v>202</v>
      </c>
      <c r="D1597" s="1">
        <v>41906</v>
      </c>
      <c r="E1597" s="1">
        <v>40274</v>
      </c>
      <c r="F1597">
        <v>2017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105</v>
      </c>
      <c r="Y1597" t="s">
        <v>105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11213</v>
      </c>
      <c r="B1598" t="s">
        <v>926</v>
      </c>
      <c r="C1598" t="s">
        <v>927</v>
      </c>
      <c r="D1598" s="1">
        <v>43182</v>
      </c>
      <c r="E1598" s="1">
        <v>43011</v>
      </c>
      <c r="F1598">
        <v>2017</v>
      </c>
      <c r="G1598">
        <v>12</v>
      </c>
      <c r="H1598">
        <v>4</v>
      </c>
      <c r="I1598">
        <v>5</v>
      </c>
      <c r="J1598">
        <v>4</v>
      </c>
      <c r="K1598">
        <v>1</v>
      </c>
      <c r="L1598">
        <v>1</v>
      </c>
      <c r="M1598">
        <v>3</v>
      </c>
      <c r="N1598">
        <v>0</v>
      </c>
      <c r="O1598">
        <v>1</v>
      </c>
      <c r="P1598">
        <v>2600</v>
      </c>
      <c r="Q1598">
        <v>1800</v>
      </c>
      <c r="R1598">
        <v>300</v>
      </c>
      <c r="S1598">
        <v>0</v>
      </c>
      <c r="T1598">
        <v>600</v>
      </c>
      <c r="U1598">
        <v>0</v>
      </c>
      <c r="V1598">
        <v>0</v>
      </c>
      <c r="W1598">
        <v>0</v>
      </c>
      <c r="X1598" t="s">
        <v>232</v>
      </c>
      <c r="Y1598" t="s">
        <v>800</v>
      </c>
      <c r="Z1598">
        <v>0</v>
      </c>
      <c r="AA1598">
        <v>0</v>
      </c>
      <c r="AB1598">
        <v>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11213</v>
      </c>
      <c r="B1599" t="s">
        <v>926</v>
      </c>
      <c r="C1599" t="s">
        <v>927</v>
      </c>
      <c r="D1599" s="1">
        <v>43182</v>
      </c>
      <c r="E1599" s="1">
        <v>43011</v>
      </c>
      <c r="F1599">
        <v>2017</v>
      </c>
      <c r="G1599">
        <v>11</v>
      </c>
      <c r="H1599">
        <v>4</v>
      </c>
      <c r="I1599">
        <v>2</v>
      </c>
      <c r="J1599">
        <v>2</v>
      </c>
      <c r="K1599">
        <v>0</v>
      </c>
      <c r="L1599">
        <v>0</v>
      </c>
      <c r="M1599">
        <v>2</v>
      </c>
      <c r="N1599">
        <v>0</v>
      </c>
      <c r="O1599">
        <v>0</v>
      </c>
      <c r="P1599">
        <v>1100</v>
      </c>
      <c r="Q1599">
        <v>1100</v>
      </c>
      <c r="R1599">
        <v>250</v>
      </c>
      <c r="S1599">
        <v>0</v>
      </c>
      <c r="T1599">
        <v>200</v>
      </c>
      <c r="U1599">
        <v>0</v>
      </c>
      <c r="V1599">
        <v>1000</v>
      </c>
      <c r="W1599">
        <v>0</v>
      </c>
      <c r="X1599" t="s">
        <v>514</v>
      </c>
      <c r="Y1599" t="s">
        <v>503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4</v>
      </c>
      <c r="AG1599">
        <v>0</v>
      </c>
      <c r="AH1599">
        <v>4</v>
      </c>
    </row>
    <row r="1600" spans="1:34" x14ac:dyDescent="0.25">
      <c r="A1600">
        <v>11213</v>
      </c>
      <c r="B1600" t="s">
        <v>926</v>
      </c>
      <c r="C1600" t="s">
        <v>927</v>
      </c>
      <c r="D1600" s="1">
        <v>43182</v>
      </c>
      <c r="E1600" s="1">
        <v>43011</v>
      </c>
      <c r="F1600">
        <v>2017</v>
      </c>
      <c r="G1600">
        <v>10</v>
      </c>
      <c r="H1600">
        <v>4</v>
      </c>
      <c r="I1600">
        <v>5</v>
      </c>
      <c r="J1600">
        <v>4</v>
      </c>
      <c r="K1600">
        <v>2</v>
      </c>
      <c r="L1600">
        <v>2</v>
      </c>
      <c r="M1600">
        <v>2</v>
      </c>
      <c r="N1600">
        <v>0</v>
      </c>
      <c r="O1600">
        <v>1</v>
      </c>
      <c r="P1600">
        <v>2300</v>
      </c>
      <c r="Q1600">
        <v>1600</v>
      </c>
      <c r="R1600">
        <v>200</v>
      </c>
      <c r="S1600">
        <v>0</v>
      </c>
      <c r="T1600">
        <v>200</v>
      </c>
      <c r="U1600">
        <v>0</v>
      </c>
      <c r="V1600">
        <v>0</v>
      </c>
      <c r="W1600">
        <v>0</v>
      </c>
      <c r="X1600" t="s">
        <v>928</v>
      </c>
      <c r="Y1600" t="s">
        <v>515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3</v>
      </c>
      <c r="AG1600">
        <v>0</v>
      </c>
      <c r="AH1600">
        <v>3</v>
      </c>
    </row>
    <row r="1601" spans="1:34" x14ac:dyDescent="0.25">
      <c r="A1601">
        <v>11213</v>
      </c>
      <c r="B1601" t="s">
        <v>926</v>
      </c>
      <c r="C1601" t="s">
        <v>927</v>
      </c>
      <c r="D1601" s="1">
        <v>43182</v>
      </c>
      <c r="E1601" s="1">
        <v>43011</v>
      </c>
      <c r="F1601">
        <v>2017</v>
      </c>
      <c r="G1601">
        <v>9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105</v>
      </c>
      <c r="Y1601" t="s">
        <v>105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1</v>
      </c>
    </row>
    <row r="1602" spans="1:34" x14ac:dyDescent="0.25">
      <c r="A1602">
        <v>11213</v>
      </c>
      <c r="B1602" t="s">
        <v>926</v>
      </c>
      <c r="C1602" t="s">
        <v>927</v>
      </c>
      <c r="D1602" s="1">
        <v>43182</v>
      </c>
      <c r="E1602" s="1">
        <v>43011</v>
      </c>
      <c r="F1602">
        <v>2017</v>
      </c>
      <c r="G1602">
        <v>8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105</v>
      </c>
      <c r="Y1602" t="s">
        <v>105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</row>
    <row r="1603" spans="1:34" x14ac:dyDescent="0.25">
      <c r="A1603">
        <v>11213</v>
      </c>
      <c r="B1603" t="s">
        <v>926</v>
      </c>
      <c r="C1603" t="s">
        <v>927</v>
      </c>
      <c r="D1603" s="1">
        <v>43182</v>
      </c>
      <c r="E1603" s="1">
        <v>43011</v>
      </c>
      <c r="F1603">
        <v>2017</v>
      </c>
      <c r="G1603">
        <v>7</v>
      </c>
      <c r="H1603">
        <v>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105</v>
      </c>
      <c r="Y1603" t="s">
        <v>105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11213</v>
      </c>
      <c r="B1604" t="s">
        <v>926</v>
      </c>
      <c r="C1604" t="s">
        <v>927</v>
      </c>
      <c r="D1604" s="1">
        <v>43182</v>
      </c>
      <c r="E1604" s="1">
        <v>43011</v>
      </c>
      <c r="F1604">
        <v>2017</v>
      </c>
      <c r="G1604">
        <v>6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105</v>
      </c>
      <c r="Y1604" t="s">
        <v>105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11213</v>
      </c>
      <c r="B1605" t="s">
        <v>926</v>
      </c>
      <c r="C1605" t="s">
        <v>927</v>
      </c>
      <c r="D1605" s="1">
        <v>43182</v>
      </c>
      <c r="E1605" s="1">
        <v>43011</v>
      </c>
      <c r="F1605">
        <v>2017</v>
      </c>
      <c r="G1605">
        <v>5</v>
      </c>
      <c r="H1605">
        <v>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105</v>
      </c>
      <c r="Y1605" t="s">
        <v>105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11213</v>
      </c>
      <c r="B1606" t="s">
        <v>926</v>
      </c>
      <c r="C1606" t="s">
        <v>927</v>
      </c>
      <c r="D1606" s="1">
        <v>43182</v>
      </c>
      <c r="E1606" s="1">
        <v>43011</v>
      </c>
      <c r="F1606">
        <v>2017</v>
      </c>
      <c r="G1606">
        <v>4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105</v>
      </c>
      <c r="Y1606" t="s">
        <v>105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11213</v>
      </c>
      <c r="B1607" t="s">
        <v>926</v>
      </c>
      <c r="C1607" t="s">
        <v>927</v>
      </c>
      <c r="D1607" s="1">
        <v>43182</v>
      </c>
      <c r="E1607" s="1">
        <v>43011</v>
      </c>
      <c r="F1607">
        <v>2017</v>
      </c>
      <c r="G1607">
        <v>3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105</v>
      </c>
      <c r="Y1607" t="s">
        <v>105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11213</v>
      </c>
      <c r="B1608" t="s">
        <v>926</v>
      </c>
      <c r="C1608" t="s">
        <v>927</v>
      </c>
      <c r="D1608" s="1">
        <v>43182</v>
      </c>
      <c r="E1608" s="1">
        <v>43011</v>
      </c>
      <c r="F1608">
        <v>2017</v>
      </c>
      <c r="G1608">
        <v>2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105</v>
      </c>
      <c r="Y1608" t="s">
        <v>105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11213</v>
      </c>
      <c r="B1609" t="s">
        <v>926</v>
      </c>
      <c r="C1609" t="s">
        <v>927</v>
      </c>
      <c r="D1609" s="1">
        <v>43182</v>
      </c>
      <c r="E1609" s="1">
        <v>43011</v>
      </c>
      <c r="F1609">
        <v>2017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105</v>
      </c>
      <c r="Y1609" t="s">
        <v>105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11218</v>
      </c>
      <c r="B1610" t="s">
        <v>929</v>
      </c>
      <c r="C1610" t="s">
        <v>930</v>
      </c>
      <c r="D1610" s="1">
        <v>43199</v>
      </c>
      <c r="E1610" s="1">
        <v>43043</v>
      </c>
      <c r="F1610">
        <v>2017</v>
      </c>
      <c r="G1610">
        <v>12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931</v>
      </c>
      <c r="X1610" t="s">
        <v>105</v>
      </c>
      <c r="Y1610" t="s">
        <v>105</v>
      </c>
      <c r="Z1610">
        <v>150</v>
      </c>
      <c r="AA1610">
        <v>0</v>
      </c>
      <c r="AB1610">
        <v>0</v>
      </c>
      <c r="AC1610">
        <v>0</v>
      </c>
      <c r="AD1610">
        <v>0</v>
      </c>
      <c r="AE1610">
        <v>2</v>
      </c>
      <c r="AF1610">
        <v>0</v>
      </c>
      <c r="AG1610">
        <v>0</v>
      </c>
      <c r="AH1610">
        <v>2</v>
      </c>
    </row>
    <row r="1611" spans="1:34" x14ac:dyDescent="0.25">
      <c r="A1611">
        <v>11218</v>
      </c>
      <c r="B1611" t="s">
        <v>929</v>
      </c>
      <c r="C1611" t="s">
        <v>930</v>
      </c>
      <c r="D1611" s="1">
        <v>43199</v>
      </c>
      <c r="E1611" s="1">
        <v>43043</v>
      </c>
      <c r="F1611">
        <v>2017</v>
      </c>
      <c r="G1611">
        <v>11</v>
      </c>
      <c r="H1611">
        <v>4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0</v>
      </c>
      <c r="O1611">
        <v>0</v>
      </c>
      <c r="P1611" t="s">
        <v>932</v>
      </c>
      <c r="Q1611" t="s">
        <v>932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933</v>
      </c>
      <c r="Y1611" t="s">
        <v>934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</row>
    <row r="1612" spans="1:34" x14ac:dyDescent="0.25">
      <c r="A1612">
        <v>11218</v>
      </c>
      <c r="B1612" t="s">
        <v>929</v>
      </c>
      <c r="C1612" t="s">
        <v>930</v>
      </c>
      <c r="D1612" s="1">
        <v>43199</v>
      </c>
      <c r="E1612" s="1">
        <v>43043</v>
      </c>
      <c r="F1612">
        <v>2017</v>
      </c>
      <c r="G1612">
        <v>10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105</v>
      </c>
      <c r="Y1612" t="s">
        <v>105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</v>
      </c>
      <c r="AF1612">
        <v>0</v>
      </c>
      <c r="AG1612">
        <v>0</v>
      </c>
      <c r="AH1612">
        <v>2</v>
      </c>
    </row>
    <row r="1613" spans="1:34" x14ac:dyDescent="0.25">
      <c r="A1613">
        <v>11218</v>
      </c>
      <c r="B1613" t="s">
        <v>929</v>
      </c>
      <c r="C1613" t="s">
        <v>930</v>
      </c>
      <c r="D1613" s="1">
        <v>43199</v>
      </c>
      <c r="E1613" s="1">
        <v>43043</v>
      </c>
      <c r="F1613">
        <v>2017</v>
      </c>
      <c r="G1613">
        <v>9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105</v>
      </c>
      <c r="Y1613" t="s">
        <v>105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11218</v>
      </c>
      <c r="B1614" t="s">
        <v>929</v>
      </c>
      <c r="C1614" t="s">
        <v>930</v>
      </c>
      <c r="D1614" s="1">
        <v>43199</v>
      </c>
      <c r="E1614" s="1">
        <v>43043</v>
      </c>
      <c r="F1614">
        <v>2017</v>
      </c>
      <c r="G1614">
        <v>8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105</v>
      </c>
      <c r="Y1614" t="s">
        <v>105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11218</v>
      </c>
      <c r="B1615" t="s">
        <v>929</v>
      </c>
      <c r="C1615" t="s">
        <v>930</v>
      </c>
      <c r="D1615" s="1">
        <v>43199</v>
      </c>
      <c r="E1615" s="1">
        <v>43043</v>
      </c>
      <c r="F1615">
        <v>2017</v>
      </c>
      <c r="G1615">
        <v>7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105</v>
      </c>
      <c r="Y1615" t="s">
        <v>105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11218</v>
      </c>
      <c r="B1616" t="s">
        <v>929</v>
      </c>
      <c r="C1616" t="s">
        <v>930</v>
      </c>
      <c r="D1616" s="1">
        <v>43199</v>
      </c>
      <c r="E1616" s="1">
        <v>43043</v>
      </c>
      <c r="F1616">
        <v>2017</v>
      </c>
      <c r="G1616">
        <v>6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105</v>
      </c>
      <c r="Y1616" t="s">
        <v>105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11218</v>
      </c>
      <c r="B1617" t="s">
        <v>929</v>
      </c>
      <c r="C1617" t="s">
        <v>930</v>
      </c>
      <c r="D1617" s="1">
        <v>43199</v>
      </c>
      <c r="E1617" s="1">
        <v>43043</v>
      </c>
      <c r="F1617">
        <v>2017</v>
      </c>
      <c r="G1617">
        <v>5</v>
      </c>
      <c r="H1617">
        <v>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105</v>
      </c>
      <c r="Y1617" t="s">
        <v>105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11218</v>
      </c>
      <c r="B1618" t="s">
        <v>929</v>
      </c>
      <c r="C1618" t="s">
        <v>930</v>
      </c>
      <c r="D1618" s="1">
        <v>43199</v>
      </c>
      <c r="E1618" s="1">
        <v>43043</v>
      </c>
      <c r="F1618">
        <v>2017</v>
      </c>
      <c r="G1618">
        <v>4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105</v>
      </c>
      <c r="Y1618" t="s">
        <v>105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11218</v>
      </c>
      <c r="B1619" t="s">
        <v>929</v>
      </c>
      <c r="C1619" t="s">
        <v>930</v>
      </c>
      <c r="D1619" s="1">
        <v>43199</v>
      </c>
      <c r="E1619" s="1">
        <v>43043</v>
      </c>
      <c r="F1619">
        <v>2017</v>
      </c>
      <c r="G1619">
        <v>3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105</v>
      </c>
      <c r="Y1619" t="s">
        <v>105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11218</v>
      </c>
      <c r="B1620" t="s">
        <v>929</v>
      </c>
      <c r="C1620" t="s">
        <v>930</v>
      </c>
      <c r="D1620" s="1">
        <v>43199</v>
      </c>
      <c r="E1620" s="1">
        <v>43043</v>
      </c>
      <c r="F1620">
        <v>2017</v>
      </c>
      <c r="G1620">
        <v>2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105</v>
      </c>
      <c r="Y1620" t="s">
        <v>105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11218</v>
      </c>
      <c r="B1621" t="s">
        <v>929</v>
      </c>
      <c r="C1621" t="s">
        <v>930</v>
      </c>
      <c r="D1621" s="1">
        <v>43199</v>
      </c>
      <c r="E1621" s="1">
        <v>43043</v>
      </c>
      <c r="F1621">
        <v>2017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105</v>
      </c>
      <c r="Y1621" t="s">
        <v>105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9</v>
      </c>
      <c r="B1622" t="s">
        <v>205</v>
      </c>
      <c r="C1622" t="s">
        <v>206</v>
      </c>
      <c r="D1622" s="1">
        <v>41418</v>
      </c>
      <c r="E1622" s="1">
        <v>38735</v>
      </c>
      <c r="F1622">
        <v>2017</v>
      </c>
      <c r="G1622">
        <v>12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105</v>
      </c>
      <c r="Y1622" t="s">
        <v>105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9</v>
      </c>
      <c r="B1623" t="s">
        <v>205</v>
      </c>
      <c r="C1623" t="s">
        <v>206</v>
      </c>
      <c r="D1623" s="1">
        <v>41418</v>
      </c>
      <c r="E1623" s="1">
        <v>38735</v>
      </c>
      <c r="F1623">
        <v>2017</v>
      </c>
      <c r="G1623">
        <v>11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105</v>
      </c>
      <c r="Y1623" t="s">
        <v>105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9</v>
      </c>
      <c r="B1624" t="s">
        <v>205</v>
      </c>
      <c r="C1624" t="s">
        <v>206</v>
      </c>
      <c r="D1624" s="1">
        <v>41418</v>
      </c>
      <c r="E1624" s="1">
        <v>38735</v>
      </c>
      <c r="F1624">
        <v>2017</v>
      </c>
      <c r="G1624">
        <v>10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105</v>
      </c>
      <c r="Y1624" t="s">
        <v>105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9</v>
      </c>
      <c r="B1625" t="s">
        <v>205</v>
      </c>
      <c r="C1625" t="s">
        <v>206</v>
      </c>
      <c r="D1625" s="1">
        <v>41418</v>
      </c>
      <c r="E1625" s="1">
        <v>38735</v>
      </c>
      <c r="F1625">
        <v>2017</v>
      </c>
      <c r="G1625">
        <v>9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105</v>
      </c>
      <c r="Y1625" t="s">
        <v>105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9</v>
      </c>
      <c r="B1626" t="s">
        <v>205</v>
      </c>
      <c r="C1626" t="s">
        <v>206</v>
      </c>
      <c r="D1626" s="1">
        <v>41418</v>
      </c>
      <c r="E1626" s="1">
        <v>38735</v>
      </c>
      <c r="F1626">
        <v>2017</v>
      </c>
      <c r="G1626">
        <v>8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105</v>
      </c>
      <c r="Y1626" t="s">
        <v>105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9</v>
      </c>
      <c r="B1627" t="s">
        <v>205</v>
      </c>
      <c r="C1627" t="s">
        <v>206</v>
      </c>
      <c r="D1627" s="1">
        <v>41418</v>
      </c>
      <c r="E1627" s="1">
        <v>38735</v>
      </c>
      <c r="F1627">
        <v>2017</v>
      </c>
      <c r="G1627">
        <v>7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105</v>
      </c>
      <c r="Y1627" t="s">
        <v>105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9</v>
      </c>
      <c r="B1628" t="s">
        <v>205</v>
      </c>
      <c r="C1628" t="s">
        <v>206</v>
      </c>
      <c r="D1628" s="1">
        <v>41418</v>
      </c>
      <c r="E1628" s="1">
        <v>38735</v>
      </c>
      <c r="F1628">
        <v>2017</v>
      </c>
      <c r="G1628">
        <v>6</v>
      </c>
      <c r="H1628">
        <v>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105</v>
      </c>
      <c r="Y1628" t="s">
        <v>105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9</v>
      </c>
      <c r="B1629" t="s">
        <v>205</v>
      </c>
      <c r="C1629" t="s">
        <v>206</v>
      </c>
      <c r="D1629" s="1">
        <v>41418</v>
      </c>
      <c r="E1629" s="1">
        <v>38735</v>
      </c>
      <c r="F1629">
        <v>2017</v>
      </c>
      <c r="G1629">
        <v>5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105</v>
      </c>
      <c r="Y1629" t="s">
        <v>105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9</v>
      </c>
      <c r="B1630" t="s">
        <v>205</v>
      </c>
      <c r="C1630" t="s">
        <v>206</v>
      </c>
      <c r="D1630" s="1">
        <v>41418</v>
      </c>
      <c r="E1630" s="1">
        <v>38735</v>
      </c>
      <c r="F1630">
        <v>2017</v>
      </c>
      <c r="G1630">
        <v>4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105</v>
      </c>
      <c r="Y1630" t="s">
        <v>105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9</v>
      </c>
      <c r="B1631" t="s">
        <v>205</v>
      </c>
      <c r="C1631" t="s">
        <v>206</v>
      </c>
      <c r="D1631" s="1">
        <v>41418</v>
      </c>
      <c r="E1631" s="1">
        <v>38735</v>
      </c>
      <c r="F1631">
        <v>2017</v>
      </c>
      <c r="G1631">
        <v>3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105</v>
      </c>
      <c r="Y1631" t="s">
        <v>105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9</v>
      </c>
      <c r="B1632" t="s">
        <v>205</v>
      </c>
      <c r="C1632" t="s">
        <v>206</v>
      </c>
      <c r="D1632" s="1">
        <v>41418</v>
      </c>
      <c r="E1632" s="1">
        <v>38735</v>
      </c>
      <c r="F1632">
        <v>2017</v>
      </c>
      <c r="G1632">
        <v>2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105</v>
      </c>
      <c r="Y1632" t="s">
        <v>105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9</v>
      </c>
      <c r="B1633" t="s">
        <v>205</v>
      </c>
      <c r="C1633" t="s">
        <v>206</v>
      </c>
      <c r="D1633" s="1">
        <v>41418</v>
      </c>
      <c r="E1633" s="1">
        <v>38735</v>
      </c>
      <c r="F1633">
        <v>2017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105</v>
      </c>
      <c r="Y1633" t="s">
        <v>105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11211</v>
      </c>
      <c r="B1634" t="s">
        <v>935</v>
      </c>
      <c r="C1634" t="s">
        <v>936</v>
      </c>
      <c r="D1634" s="1">
        <v>43200</v>
      </c>
      <c r="E1634" s="1">
        <v>42927</v>
      </c>
      <c r="F1634">
        <v>2017</v>
      </c>
      <c r="G1634">
        <v>12</v>
      </c>
      <c r="H1634">
        <v>4</v>
      </c>
      <c r="I1634">
        <v>2</v>
      </c>
      <c r="J1634">
        <v>2</v>
      </c>
      <c r="K1634">
        <v>0</v>
      </c>
      <c r="L1634">
        <v>0</v>
      </c>
      <c r="M1634">
        <v>2</v>
      </c>
      <c r="N1634">
        <v>0</v>
      </c>
      <c r="O1634">
        <v>0</v>
      </c>
      <c r="P1634">
        <v>800</v>
      </c>
      <c r="Q1634">
        <v>800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268</v>
      </c>
      <c r="Y1634" t="s">
        <v>490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</row>
    <row r="1635" spans="1:34" x14ac:dyDescent="0.25">
      <c r="A1635">
        <v>11211</v>
      </c>
      <c r="B1635" t="s">
        <v>935</v>
      </c>
      <c r="C1635" t="s">
        <v>936</v>
      </c>
      <c r="D1635" s="1">
        <v>43200</v>
      </c>
      <c r="E1635" s="1">
        <v>42927</v>
      </c>
      <c r="F1635">
        <v>2017</v>
      </c>
      <c r="G1635">
        <v>11</v>
      </c>
      <c r="H1635">
        <v>4</v>
      </c>
      <c r="I1635">
        <v>4</v>
      </c>
      <c r="J1635">
        <v>4</v>
      </c>
      <c r="K1635">
        <v>0</v>
      </c>
      <c r="L1635">
        <v>0</v>
      </c>
      <c r="M1635">
        <v>4</v>
      </c>
      <c r="N1635">
        <v>0</v>
      </c>
      <c r="O1635">
        <v>0</v>
      </c>
      <c r="P1635">
        <v>1600</v>
      </c>
      <c r="Q1635">
        <v>1600</v>
      </c>
      <c r="R1635">
        <v>1425</v>
      </c>
      <c r="S1635">
        <v>0</v>
      </c>
      <c r="T1635">
        <v>1550</v>
      </c>
      <c r="U1635">
        <v>0</v>
      </c>
      <c r="V1635">
        <v>0</v>
      </c>
      <c r="W1635">
        <v>0</v>
      </c>
      <c r="X1635" t="s">
        <v>497</v>
      </c>
      <c r="Y1635" t="s">
        <v>725</v>
      </c>
      <c r="Z1635">
        <v>0</v>
      </c>
      <c r="AA1635">
        <v>0</v>
      </c>
      <c r="AB1635">
        <v>7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</row>
    <row r="1636" spans="1:34" x14ac:dyDescent="0.25">
      <c r="A1636">
        <v>11211</v>
      </c>
      <c r="B1636" t="s">
        <v>935</v>
      </c>
      <c r="C1636" t="s">
        <v>936</v>
      </c>
      <c r="D1636" s="1">
        <v>43200</v>
      </c>
      <c r="E1636" s="1">
        <v>42927</v>
      </c>
      <c r="F1636">
        <v>2017</v>
      </c>
      <c r="G1636">
        <v>10</v>
      </c>
      <c r="H1636">
        <v>4</v>
      </c>
      <c r="I1636">
        <v>3</v>
      </c>
      <c r="J1636">
        <v>3</v>
      </c>
      <c r="K1636">
        <v>1</v>
      </c>
      <c r="L1636">
        <v>1</v>
      </c>
      <c r="M1636">
        <v>2</v>
      </c>
      <c r="N1636">
        <v>0</v>
      </c>
      <c r="O1636">
        <v>0</v>
      </c>
      <c r="P1636">
        <v>400</v>
      </c>
      <c r="Q1636">
        <v>400</v>
      </c>
      <c r="R1636">
        <v>200</v>
      </c>
      <c r="S1636">
        <v>0</v>
      </c>
      <c r="T1636">
        <v>350</v>
      </c>
      <c r="U1636">
        <v>0</v>
      </c>
      <c r="V1636">
        <v>0</v>
      </c>
      <c r="W1636">
        <v>0</v>
      </c>
      <c r="X1636" t="s">
        <v>273</v>
      </c>
      <c r="Y1636" t="s">
        <v>697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6</v>
      </c>
      <c r="AG1636">
        <v>0</v>
      </c>
      <c r="AH1636">
        <v>6</v>
      </c>
    </row>
    <row r="1637" spans="1:34" x14ac:dyDescent="0.25">
      <c r="A1637">
        <v>11211</v>
      </c>
      <c r="B1637" t="s">
        <v>935</v>
      </c>
      <c r="C1637" t="s">
        <v>936</v>
      </c>
      <c r="D1637" s="1">
        <v>43200</v>
      </c>
      <c r="E1637" s="1">
        <v>42927</v>
      </c>
      <c r="F1637">
        <v>2017</v>
      </c>
      <c r="G1637">
        <v>9</v>
      </c>
      <c r="H1637">
        <v>3</v>
      </c>
      <c r="I1637">
        <v>5</v>
      </c>
      <c r="J1637">
        <v>5</v>
      </c>
      <c r="K1637">
        <v>0</v>
      </c>
      <c r="L1637">
        <v>0</v>
      </c>
      <c r="M1637">
        <v>5</v>
      </c>
      <c r="N1637">
        <v>0</v>
      </c>
      <c r="O1637">
        <v>0</v>
      </c>
      <c r="P1637">
        <v>2000</v>
      </c>
      <c r="Q1637">
        <v>2000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380</v>
      </c>
      <c r="Y1637" t="s">
        <v>381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2</v>
      </c>
      <c r="AG1637">
        <v>0</v>
      </c>
      <c r="AH1637">
        <v>2</v>
      </c>
    </row>
    <row r="1638" spans="1:34" x14ac:dyDescent="0.25">
      <c r="A1638">
        <v>11211</v>
      </c>
      <c r="B1638" t="s">
        <v>935</v>
      </c>
      <c r="C1638" t="s">
        <v>936</v>
      </c>
      <c r="D1638" s="1">
        <v>43200</v>
      </c>
      <c r="E1638" s="1">
        <v>42927</v>
      </c>
      <c r="F1638">
        <v>2017</v>
      </c>
      <c r="G1638">
        <v>8</v>
      </c>
      <c r="H1638">
        <v>3</v>
      </c>
      <c r="I1638">
        <v>5</v>
      </c>
      <c r="J1638">
        <v>5</v>
      </c>
      <c r="K1638">
        <v>1</v>
      </c>
      <c r="L1638">
        <v>1</v>
      </c>
      <c r="M1638">
        <v>4</v>
      </c>
      <c r="N1638">
        <v>0</v>
      </c>
      <c r="O1638">
        <v>0</v>
      </c>
      <c r="P1638">
        <v>1750</v>
      </c>
      <c r="Q1638">
        <v>1750</v>
      </c>
      <c r="R1638">
        <v>575</v>
      </c>
      <c r="S1638">
        <v>0</v>
      </c>
      <c r="T1638">
        <v>850</v>
      </c>
      <c r="U1638">
        <v>0</v>
      </c>
      <c r="V1638">
        <v>0</v>
      </c>
      <c r="W1638">
        <v>0</v>
      </c>
      <c r="X1638" t="s">
        <v>905</v>
      </c>
      <c r="Y1638" t="s">
        <v>800</v>
      </c>
      <c r="Z1638">
        <v>0</v>
      </c>
      <c r="AA1638">
        <v>0</v>
      </c>
      <c r="AB1638">
        <v>3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5</v>
      </c>
    </row>
    <row r="1639" spans="1:34" x14ac:dyDescent="0.25">
      <c r="A1639">
        <v>11211</v>
      </c>
      <c r="B1639" t="s">
        <v>935</v>
      </c>
      <c r="C1639" t="s">
        <v>936</v>
      </c>
      <c r="D1639" s="1">
        <v>43200</v>
      </c>
      <c r="E1639" s="1">
        <v>42927</v>
      </c>
      <c r="F1639">
        <v>2017</v>
      </c>
      <c r="G1639">
        <v>7</v>
      </c>
      <c r="H1639">
        <v>3</v>
      </c>
      <c r="I1639">
        <v>2</v>
      </c>
      <c r="J1639">
        <v>2</v>
      </c>
      <c r="K1639">
        <v>0</v>
      </c>
      <c r="L1639">
        <v>0</v>
      </c>
      <c r="M1639">
        <v>2</v>
      </c>
      <c r="N1639">
        <v>0</v>
      </c>
      <c r="O1639">
        <v>0</v>
      </c>
      <c r="P1639">
        <v>800</v>
      </c>
      <c r="Q1639">
        <v>800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268</v>
      </c>
      <c r="Y1639" t="s">
        <v>490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5</v>
      </c>
      <c r="AG1639">
        <v>0</v>
      </c>
      <c r="AH1639">
        <v>5</v>
      </c>
    </row>
    <row r="1640" spans="1:34" x14ac:dyDescent="0.25">
      <c r="A1640">
        <v>11211</v>
      </c>
      <c r="B1640" t="s">
        <v>935</v>
      </c>
      <c r="C1640" t="s">
        <v>936</v>
      </c>
      <c r="D1640" s="1">
        <v>43200</v>
      </c>
      <c r="E1640" s="1">
        <v>42927</v>
      </c>
      <c r="F1640">
        <v>2017</v>
      </c>
      <c r="G1640">
        <v>6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105</v>
      </c>
      <c r="Y1640" t="s">
        <v>105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</row>
    <row r="1641" spans="1:34" x14ac:dyDescent="0.25">
      <c r="A1641">
        <v>11211</v>
      </c>
      <c r="B1641" t="s">
        <v>935</v>
      </c>
      <c r="C1641" t="s">
        <v>936</v>
      </c>
      <c r="D1641" s="1">
        <v>43200</v>
      </c>
      <c r="E1641" s="1">
        <v>42927</v>
      </c>
      <c r="F1641">
        <v>2017</v>
      </c>
      <c r="G1641">
        <v>5</v>
      </c>
      <c r="H1641">
        <v>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105</v>
      </c>
      <c r="Y1641" t="s">
        <v>105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11211</v>
      </c>
      <c r="B1642" t="s">
        <v>935</v>
      </c>
      <c r="C1642" t="s">
        <v>936</v>
      </c>
      <c r="D1642" s="1">
        <v>43200</v>
      </c>
      <c r="E1642" s="1">
        <v>42927</v>
      </c>
      <c r="F1642">
        <v>2017</v>
      </c>
      <c r="G1642">
        <v>4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105</v>
      </c>
      <c r="Y1642" t="s">
        <v>105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11211</v>
      </c>
      <c r="B1643" t="s">
        <v>935</v>
      </c>
      <c r="C1643" t="s">
        <v>936</v>
      </c>
      <c r="D1643" s="1">
        <v>43200</v>
      </c>
      <c r="E1643" s="1">
        <v>42927</v>
      </c>
      <c r="F1643">
        <v>2017</v>
      </c>
      <c r="G1643">
        <v>3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105</v>
      </c>
      <c r="Y1643" t="s">
        <v>105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11211</v>
      </c>
      <c r="B1644" t="s">
        <v>935</v>
      </c>
      <c r="C1644" t="s">
        <v>936</v>
      </c>
      <c r="D1644" s="1">
        <v>43200</v>
      </c>
      <c r="E1644" s="1">
        <v>42927</v>
      </c>
      <c r="F1644">
        <v>2017</v>
      </c>
      <c r="G1644">
        <v>2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105</v>
      </c>
      <c r="Y1644" t="s">
        <v>105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11211</v>
      </c>
      <c r="B1645" t="s">
        <v>935</v>
      </c>
      <c r="C1645" t="s">
        <v>936</v>
      </c>
      <c r="D1645" s="1">
        <v>43200</v>
      </c>
      <c r="E1645" s="1">
        <v>42927</v>
      </c>
      <c r="F1645">
        <v>2017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105</v>
      </c>
      <c r="Y1645" t="s">
        <v>105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1218</v>
      </c>
      <c r="B1646" t="s">
        <v>73</v>
      </c>
      <c r="C1646" t="s">
        <v>74</v>
      </c>
      <c r="D1646" s="1">
        <v>43181</v>
      </c>
      <c r="E1646" s="1">
        <v>41472</v>
      </c>
      <c r="F1646">
        <v>2017</v>
      </c>
      <c r="G1646">
        <v>12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105</v>
      </c>
      <c r="Y1646" t="s">
        <v>105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1218</v>
      </c>
      <c r="B1647" t="s">
        <v>73</v>
      </c>
      <c r="C1647" t="s">
        <v>74</v>
      </c>
      <c r="D1647" s="1">
        <v>43181</v>
      </c>
      <c r="E1647" s="1">
        <v>41472</v>
      </c>
      <c r="F1647">
        <v>2017</v>
      </c>
      <c r="G1647">
        <v>11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105</v>
      </c>
      <c r="Y1647" t="s">
        <v>105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2</v>
      </c>
    </row>
    <row r="1648" spans="1:34" x14ac:dyDescent="0.25">
      <c r="A1648">
        <v>1218</v>
      </c>
      <c r="B1648" t="s">
        <v>73</v>
      </c>
      <c r="C1648" t="s">
        <v>74</v>
      </c>
      <c r="D1648" s="1">
        <v>43181</v>
      </c>
      <c r="E1648" s="1">
        <v>41472</v>
      </c>
      <c r="F1648">
        <v>2017</v>
      </c>
      <c r="G1648">
        <v>10</v>
      </c>
      <c r="H1648">
        <v>4</v>
      </c>
      <c r="I1648">
        <v>4</v>
      </c>
      <c r="J1648">
        <v>4</v>
      </c>
      <c r="K1648">
        <v>0</v>
      </c>
      <c r="L1648">
        <v>0</v>
      </c>
      <c r="M1648">
        <v>4</v>
      </c>
      <c r="N1648">
        <v>0</v>
      </c>
      <c r="O1648">
        <v>0</v>
      </c>
      <c r="P1648" t="s">
        <v>937</v>
      </c>
      <c r="Q1648" t="s">
        <v>937</v>
      </c>
      <c r="R1648" t="s">
        <v>593</v>
      </c>
      <c r="S1648">
        <v>220</v>
      </c>
      <c r="T1648">
        <v>1705</v>
      </c>
      <c r="U1648">
        <v>1250</v>
      </c>
      <c r="V1648">
        <v>0</v>
      </c>
      <c r="W1648" t="s">
        <v>938</v>
      </c>
      <c r="X1648" t="s">
        <v>939</v>
      </c>
      <c r="Y1648" t="s">
        <v>940</v>
      </c>
      <c r="Z1648" t="s">
        <v>941</v>
      </c>
      <c r="AA1648">
        <v>6</v>
      </c>
      <c r="AB1648">
        <v>6</v>
      </c>
      <c r="AC1648">
        <v>0</v>
      </c>
      <c r="AD1648">
        <v>0</v>
      </c>
      <c r="AE1648">
        <v>2</v>
      </c>
      <c r="AF1648">
        <v>2</v>
      </c>
      <c r="AG1648">
        <v>0</v>
      </c>
      <c r="AH1648">
        <v>4</v>
      </c>
    </row>
    <row r="1649" spans="1:34" x14ac:dyDescent="0.25">
      <c r="A1649">
        <v>1218</v>
      </c>
      <c r="B1649" t="s">
        <v>73</v>
      </c>
      <c r="C1649" t="s">
        <v>74</v>
      </c>
      <c r="D1649" s="1">
        <v>43181</v>
      </c>
      <c r="E1649" s="1">
        <v>41472</v>
      </c>
      <c r="F1649">
        <v>2017</v>
      </c>
      <c r="G1649">
        <v>9</v>
      </c>
      <c r="H1649">
        <v>3</v>
      </c>
      <c r="I1649">
        <v>5</v>
      </c>
      <c r="J1649">
        <v>5</v>
      </c>
      <c r="K1649">
        <v>0</v>
      </c>
      <c r="L1649">
        <v>0</v>
      </c>
      <c r="M1649">
        <v>5</v>
      </c>
      <c r="N1649">
        <v>0</v>
      </c>
      <c r="O1649">
        <v>0</v>
      </c>
      <c r="P1649">
        <v>400</v>
      </c>
      <c r="Q1649">
        <v>400</v>
      </c>
      <c r="R1649" t="s">
        <v>593</v>
      </c>
      <c r="S1649">
        <v>0</v>
      </c>
      <c r="T1649">
        <v>825</v>
      </c>
      <c r="U1649">
        <v>5500</v>
      </c>
      <c r="V1649">
        <v>0</v>
      </c>
      <c r="W1649" t="s">
        <v>942</v>
      </c>
      <c r="X1649" t="s">
        <v>273</v>
      </c>
      <c r="Y1649" t="s">
        <v>943</v>
      </c>
      <c r="Z1649">
        <v>900</v>
      </c>
      <c r="AA1649">
        <v>3</v>
      </c>
      <c r="AB1649">
        <v>3</v>
      </c>
      <c r="AC1649">
        <v>0</v>
      </c>
      <c r="AD1649">
        <v>0</v>
      </c>
      <c r="AE1649">
        <v>1</v>
      </c>
      <c r="AF1649">
        <v>3</v>
      </c>
      <c r="AG1649">
        <v>0</v>
      </c>
      <c r="AH1649">
        <v>4</v>
      </c>
    </row>
    <row r="1650" spans="1:34" x14ac:dyDescent="0.25">
      <c r="A1650">
        <v>1218</v>
      </c>
      <c r="B1650" t="s">
        <v>73</v>
      </c>
      <c r="C1650" t="s">
        <v>74</v>
      </c>
      <c r="D1650" s="1">
        <v>43181</v>
      </c>
      <c r="E1650" s="1">
        <v>41472</v>
      </c>
      <c r="F1650">
        <v>2017</v>
      </c>
      <c r="G1650">
        <v>8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944</v>
      </c>
      <c r="S1650">
        <v>0</v>
      </c>
      <c r="T1650">
        <v>400</v>
      </c>
      <c r="U1650">
        <v>0</v>
      </c>
      <c r="V1650">
        <v>0</v>
      </c>
      <c r="W1650">
        <v>0</v>
      </c>
      <c r="X1650" t="s">
        <v>105</v>
      </c>
      <c r="Y1650" t="s">
        <v>501</v>
      </c>
      <c r="Z1650">
        <v>0</v>
      </c>
      <c r="AA1650">
        <v>0</v>
      </c>
      <c r="AB1650">
        <v>2</v>
      </c>
      <c r="AC1650">
        <v>0</v>
      </c>
      <c r="AD1650">
        <v>0</v>
      </c>
      <c r="AE1650">
        <v>1</v>
      </c>
      <c r="AF1650">
        <v>2</v>
      </c>
      <c r="AG1650">
        <v>0</v>
      </c>
      <c r="AH1650">
        <v>3</v>
      </c>
    </row>
    <row r="1651" spans="1:34" x14ac:dyDescent="0.25">
      <c r="A1651">
        <v>1218</v>
      </c>
      <c r="B1651" t="s">
        <v>73</v>
      </c>
      <c r="C1651" t="s">
        <v>74</v>
      </c>
      <c r="D1651" s="1">
        <v>43181</v>
      </c>
      <c r="E1651" s="1">
        <v>41472</v>
      </c>
      <c r="F1651">
        <v>2017</v>
      </c>
      <c r="G1651">
        <v>7</v>
      </c>
      <c r="H1651">
        <v>3</v>
      </c>
      <c r="I1651">
        <v>2</v>
      </c>
      <c r="J1651">
        <v>2</v>
      </c>
      <c r="K1651">
        <v>0</v>
      </c>
      <c r="L1651">
        <v>0</v>
      </c>
      <c r="M1651">
        <v>2</v>
      </c>
      <c r="N1651">
        <v>0</v>
      </c>
      <c r="O1651">
        <v>0</v>
      </c>
      <c r="P1651">
        <v>360</v>
      </c>
      <c r="Q1651">
        <v>360</v>
      </c>
      <c r="R1651">
        <v>75</v>
      </c>
      <c r="S1651">
        <v>60</v>
      </c>
      <c r="T1651">
        <v>275</v>
      </c>
      <c r="U1651">
        <v>550</v>
      </c>
      <c r="V1651">
        <v>0</v>
      </c>
      <c r="W1651" t="s">
        <v>945</v>
      </c>
      <c r="X1651" t="s">
        <v>946</v>
      </c>
      <c r="Y1651" t="s">
        <v>947</v>
      </c>
      <c r="Z1651">
        <v>300</v>
      </c>
      <c r="AA1651">
        <v>1</v>
      </c>
      <c r="AB1651">
        <v>1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2</v>
      </c>
    </row>
    <row r="1652" spans="1:34" x14ac:dyDescent="0.25">
      <c r="A1652">
        <v>1218</v>
      </c>
      <c r="B1652" t="s">
        <v>73</v>
      </c>
      <c r="C1652" t="s">
        <v>74</v>
      </c>
      <c r="D1652" s="1">
        <v>43181</v>
      </c>
      <c r="E1652" s="1">
        <v>41472</v>
      </c>
      <c r="F1652">
        <v>2017</v>
      </c>
      <c r="G1652">
        <v>6</v>
      </c>
      <c r="H1652">
        <v>2</v>
      </c>
      <c r="I1652">
        <v>2</v>
      </c>
      <c r="J1652">
        <v>2</v>
      </c>
      <c r="K1652">
        <v>0</v>
      </c>
      <c r="L1652">
        <v>0</v>
      </c>
      <c r="M1652">
        <v>2</v>
      </c>
      <c r="N1652">
        <v>0</v>
      </c>
      <c r="O1652">
        <v>0</v>
      </c>
      <c r="P1652">
        <v>360</v>
      </c>
      <c r="Q1652">
        <v>360</v>
      </c>
      <c r="R1652" t="s">
        <v>948</v>
      </c>
      <c r="S1652">
        <v>60</v>
      </c>
      <c r="T1652">
        <v>1350</v>
      </c>
      <c r="U1652">
        <v>550</v>
      </c>
      <c r="V1652">
        <v>0</v>
      </c>
      <c r="W1652" t="s">
        <v>949</v>
      </c>
      <c r="X1652" t="s">
        <v>950</v>
      </c>
      <c r="Y1652" t="s">
        <v>951</v>
      </c>
      <c r="Z1652" t="s">
        <v>54</v>
      </c>
      <c r="AA1652">
        <v>3</v>
      </c>
      <c r="AB1652">
        <v>6</v>
      </c>
      <c r="AC1652">
        <v>0</v>
      </c>
      <c r="AD1652">
        <v>0</v>
      </c>
      <c r="AE1652">
        <v>2</v>
      </c>
      <c r="AF1652">
        <v>0</v>
      </c>
      <c r="AG1652">
        <v>0</v>
      </c>
      <c r="AH1652">
        <v>2</v>
      </c>
    </row>
    <row r="1653" spans="1:34" x14ac:dyDescent="0.25">
      <c r="A1653">
        <v>1218</v>
      </c>
      <c r="B1653" t="s">
        <v>73</v>
      </c>
      <c r="C1653" t="s">
        <v>74</v>
      </c>
      <c r="D1653" s="1">
        <v>43181</v>
      </c>
      <c r="E1653" s="1">
        <v>41472</v>
      </c>
      <c r="F1653">
        <v>2017</v>
      </c>
      <c r="G1653">
        <v>5</v>
      </c>
      <c r="H1653">
        <v>2</v>
      </c>
      <c r="I1653">
        <v>8</v>
      </c>
      <c r="J1653">
        <v>8</v>
      </c>
      <c r="K1653">
        <v>0</v>
      </c>
      <c r="L1653">
        <v>0</v>
      </c>
      <c r="M1653">
        <v>8</v>
      </c>
      <c r="N1653">
        <v>0</v>
      </c>
      <c r="O1653">
        <v>0</v>
      </c>
      <c r="P1653">
        <v>1860</v>
      </c>
      <c r="Q1653">
        <v>1860</v>
      </c>
      <c r="R1653">
        <v>0</v>
      </c>
      <c r="S1653">
        <v>360</v>
      </c>
      <c r="T1653">
        <v>0</v>
      </c>
      <c r="U1653">
        <v>1650</v>
      </c>
      <c r="V1653">
        <v>0</v>
      </c>
      <c r="W1653" t="s">
        <v>952</v>
      </c>
      <c r="X1653" t="s">
        <v>825</v>
      </c>
      <c r="Y1653" t="s">
        <v>953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3</v>
      </c>
      <c r="AG1653">
        <v>0</v>
      </c>
      <c r="AH1653">
        <v>3</v>
      </c>
    </row>
    <row r="1654" spans="1:34" x14ac:dyDescent="0.25">
      <c r="A1654">
        <v>1218</v>
      </c>
      <c r="B1654" t="s">
        <v>73</v>
      </c>
      <c r="C1654" t="s">
        <v>74</v>
      </c>
      <c r="D1654" s="1">
        <v>43181</v>
      </c>
      <c r="E1654" s="1">
        <v>41472</v>
      </c>
      <c r="F1654">
        <v>2017</v>
      </c>
      <c r="G1654">
        <v>4</v>
      </c>
      <c r="H1654">
        <v>2</v>
      </c>
      <c r="I1654">
        <v>1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210</v>
      </c>
      <c r="Q1654">
        <v>210</v>
      </c>
      <c r="R1654" t="s">
        <v>593</v>
      </c>
      <c r="S1654">
        <v>60</v>
      </c>
      <c r="T1654">
        <v>0</v>
      </c>
      <c r="U1654">
        <v>1375</v>
      </c>
      <c r="V1654">
        <v>0</v>
      </c>
      <c r="W1654" t="s">
        <v>954</v>
      </c>
      <c r="X1654" t="s">
        <v>955</v>
      </c>
      <c r="Y1654" t="s">
        <v>956</v>
      </c>
      <c r="Z1654" t="s">
        <v>957</v>
      </c>
      <c r="AA1654">
        <v>0</v>
      </c>
      <c r="AB1654">
        <v>0</v>
      </c>
      <c r="AC1654">
        <v>0</v>
      </c>
      <c r="AD1654">
        <v>2</v>
      </c>
      <c r="AE1654">
        <v>1</v>
      </c>
      <c r="AF1654">
        <v>3</v>
      </c>
      <c r="AG1654">
        <v>0</v>
      </c>
      <c r="AH1654">
        <v>4</v>
      </c>
    </row>
    <row r="1655" spans="1:34" x14ac:dyDescent="0.25">
      <c r="A1655">
        <v>1218</v>
      </c>
      <c r="B1655" t="s">
        <v>73</v>
      </c>
      <c r="C1655" t="s">
        <v>74</v>
      </c>
      <c r="D1655" s="1">
        <v>43181</v>
      </c>
      <c r="E1655" s="1">
        <v>41472</v>
      </c>
      <c r="F1655">
        <v>2017</v>
      </c>
      <c r="G1655">
        <v>3</v>
      </c>
      <c r="H1655">
        <v>1</v>
      </c>
      <c r="I1655">
        <v>11</v>
      </c>
      <c r="J1655">
        <v>9</v>
      </c>
      <c r="K1655">
        <v>0</v>
      </c>
      <c r="L1655">
        <v>0</v>
      </c>
      <c r="M1655">
        <v>9</v>
      </c>
      <c r="N1655">
        <v>0</v>
      </c>
      <c r="O1655">
        <v>2</v>
      </c>
      <c r="P1655">
        <v>3960</v>
      </c>
      <c r="Q1655">
        <v>3960</v>
      </c>
      <c r="R1655">
        <v>0</v>
      </c>
      <c r="S1655">
        <v>600</v>
      </c>
      <c r="T1655">
        <v>0</v>
      </c>
      <c r="U1655">
        <v>0</v>
      </c>
      <c r="V1655">
        <v>0</v>
      </c>
      <c r="W1655">
        <v>100</v>
      </c>
      <c r="X1655" t="s">
        <v>958</v>
      </c>
      <c r="Y1655" t="s">
        <v>705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</v>
      </c>
      <c r="AG1655">
        <v>0</v>
      </c>
      <c r="AH1655">
        <v>2</v>
      </c>
    </row>
    <row r="1656" spans="1:34" x14ac:dyDescent="0.25">
      <c r="A1656">
        <v>1218</v>
      </c>
      <c r="B1656" t="s">
        <v>73</v>
      </c>
      <c r="C1656" t="s">
        <v>74</v>
      </c>
      <c r="D1656" s="1">
        <v>43181</v>
      </c>
      <c r="E1656" s="1">
        <v>41472</v>
      </c>
      <c r="F1656">
        <v>2017</v>
      </c>
      <c r="G1656">
        <v>2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105</v>
      </c>
      <c r="Y1656" t="s">
        <v>105</v>
      </c>
      <c r="Z1656">
        <v>0</v>
      </c>
      <c r="AA1656">
        <v>0</v>
      </c>
      <c r="AB1656">
        <v>0</v>
      </c>
      <c r="AC1656">
        <v>0</v>
      </c>
      <c r="AD1656">
        <v>3</v>
      </c>
      <c r="AE1656">
        <v>0</v>
      </c>
      <c r="AF1656">
        <v>1</v>
      </c>
      <c r="AG1656">
        <v>0</v>
      </c>
      <c r="AH1656">
        <v>1</v>
      </c>
    </row>
    <row r="1657" spans="1:34" x14ac:dyDescent="0.25">
      <c r="A1657">
        <v>1218</v>
      </c>
      <c r="B1657" t="s">
        <v>73</v>
      </c>
      <c r="C1657" t="s">
        <v>74</v>
      </c>
      <c r="D1657" s="1">
        <v>43181</v>
      </c>
      <c r="E1657" s="1">
        <v>41472</v>
      </c>
      <c r="F1657">
        <v>2017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959</v>
      </c>
      <c r="S1657">
        <v>0</v>
      </c>
      <c r="T1657">
        <v>200</v>
      </c>
      <c r="U1657">
        <v>0</v>
      </c>
      <c r="V1657">
        <v>0</v>
      </c>
      <c r="W1657">
        <v>0</v>
      </c>
      <c r="X1657" t="s">
        <v>105</v>
      </c>
      <c r="Y1657" t="s">
        <v>387</v>
      </c>
      <c r="Z1657">
        <v>0</v>
      </c>
      <c r="AA1657">
        <v>0</v>
      </c>
      <c r="AB1657">
        <v>2</v>
      </c>
      <c r="AC1657">
        <v>0</v>
      </c>
      <c r="AD1657">
        <v>0</v>
      </c>
      <c r="AE1657">
        <v>0</v>
      </c>
      <c r="AF1657">
        <v>2</v>
      </c>
      <c r="AG1657">
        <v>0</v>
      </c>
      <c r="AH1657">
        <v>2</v>
      </c>
    </row>
    <row r="1658" spans="1:34" x14ac:dyDescent="0.25">
      <c r="A1658">
        <v>11209</v>
      </c>
      <c r="B1658" t="s">
        <v>960</v>
      </c>
      <c r="C1658" t="s">
        <v>961</v>
      </c>
      <c r="D1658" s="1">
        <v>42900</v>
      </c>
      <c r="E1658" s="1">
        <v>42800</v>
      </c>
      <c r="F1658">
        <v>2017</v>
      </c>
      <c r="G1658">
        <v>12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105</v>
      </c>
      <c r="Y1658" t="s">
        <v>105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</row>
    <row r="1659" spans="1:34" x14ac:dyDescent="0.25">
      <c r="A1659">
        <v>11209</v>
      </c>
      <c r="B1659" t="s">
        <v>960</v>
      </c>
      <c r="C1659" t="s">
        <v>961</v>
      </c>
      <c r="D1659" s="1">
        <v>42900</v>
      </c>
      <c r="E1659" s="1">
        <v>42800</v>
      </c>
      <c r="F1659">
        <v>2017</v>
      </c>
      <c r="G1659">
        <v>11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105</v>
      </c>
      <c r="Y1659" t="s">
        <v>105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11209</v>
      </c>
      <c r="B1660" t="s">
        <v>960</v>
      </c>
      <c r="C1660" t="s">
        <v>961</v>
      </c>
      <c r="D1660" s="1">
        <v>42900</v>
      </c>
      <c r="E1660" s="1">
        <v>42800</v>
      </c>
      <c r="F1660">
        <v>2017</v>
      </c>
      <c r="G1660">
        <v>10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105</v>
      </c>
      <c r="Y1660" t="s">
        <v>105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</row>
    <row r="1661" spans="1:34" x14ac:dyDescent="0.25">
      <c r="A1661">
        <v>11209</v>
      </c>
      <c r="B1661" t="s">
        <v>960</v>
      </c>
      <c r="C1661" t="s">
        <v>961</v>
      </c>
      <c r="D1661" s="1">
        <v>42900</v>
      </c>
      <c r="E1661" s="1">
        <v>42800</v>
      </c>
      <c r="F1661">
        <v>2017</v>
      </c>
      <c r="G1661">
        <v>9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105</v>
      </c>
      <c r="Y1661" t="s">
        <v>105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</row>
    <row r="1662" spans="1:34" x14ac:dyDescent="0.25">
      <c r="A1662">
        <v>11209</v>
      </c>
      <c r="B1662" t="s">
        <v>960</v>
      </c>
      <c r="C1662" t="s">
        <v>961</v>
      </c>
      <c r="D1662" s="1">
        <v>42900</v>
      </c>
      <c r="E1662" s="1">
        <v>42800</v>
      </c>
      <c r="F1662">
        <v>2017</v>
      </c>
      <c r="G1662">
        <v>8</v>
      </c>
      <c r="H1662">
        <v>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105</v>
      </c>
      <c r="Y1662" t="s">
        <v>105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11209</v>
      </c>
      <c r="B1663" t="s">
        <v>960</v>
      </c>
      <c r="C1663" t="s">
        <v>961</v>
      </c>
      <c r="D1663" s="1">
        <v>42900</v>
      </c>
      <c r="E1663" s="1">
        <v>42800</v>
      </c>
      <c r="F1663">
        <v>2017</v>
      </c>
      <c r="G1663">
        <v>7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105</v>
      </c>
      <c r="Y1663" t="s">
        <v>105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11209</v>
      </c>
      <c r="B1664" t="s">
        <v>960</v>
      </c>
      <c r="C1664" t="s">
        <v>961</v>
      </c>
      <c r="D1664" s="1">
        <v>42900</v>
      </c>
      <c r="E1664" s="1">
        <v>42800</v>
      </c>
      <c r="F1664">
        <v>2017</v>
      </c>
      <c r="G1664">
        <v>6</v>
      </c>
      <c r="H1664">
        <v>2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500</v>
      </c>
      <c r="Q1664">
        <v>500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962</v>
      </c>
      <c r="Y1664" t="s">
        <v>963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11209</v>
      </c>
      <c r="B1665" t="s">
        <v>960</v>
      </c>
      <c r="C1665" t="s">
        <v>961</v>
      </c>
      <c r="D1665" s="1">
        <v>42900</v>
      </c>
      <c r="E1665" s="1">
        <v>42800</v>
      </c>
      <c r="F1665">
        <v>2017</v>
      </c>
      <c r="G1665">
        <v>5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105</v>
      </c>
      <c r="Y1665" t="s">
        <v>105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</row>
    <row r="1666" spans="1:34" x14ac:dyDescent="0.25">
      <c r="A1666">
        <v>11209</v>
      </c>
      <c r="B1666" t="s">
        <v>960</v>
      </c>
      <c r="C1666" t="s">
        <v>961</v>
      </c>
      <c r="D1666" s="1">
        <v>42900</v>
      </c>
      <c r="E1666" s="1">
        <v>42800</v>
      </c>
      <c r="F1666">
        <v>2017</v>
      </c>
      <c r="G1666">
        <v>4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105</v>
      </c>
      <c r="Y1666" t="s">
        <v>105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11209</v>
      </c>
      <c r="B1667" t="s">
        <v>960</v>
      </c>
      <c r="C1667" t="s">
        <v>961</v>
      </c>
      <c r="D1667" s="1">
        <v>42900</v>
      </c>
      <c r="E1667" s="1">
        <v>42800</v>
      </c>
      <c r="F1667">
        <v>2017</v>
      </c>
      <c r="G1667">
        <v>3</v>
      </c>
      <c r="H1667">
        <v>1</v>
      </c>
      <c r="I1667">
        <v>4</v>
      </c>
      <c r="J1667">
        <v>4</v>
      </c>
      <c r="K1667">
        <v>0</v>
      </c>
      <c r="L1667">
        <v>0</v>
      </c>
      <c r="M1667">
        <v>4</v>
      </c>
      <c r="N1667">
        <v>0</v>
      </c>
      <c r="O1667">
        <v>0</v>
      </c>
      <c r="P1667" t="s">
        <v>964</v>
      </c>
      <c r="Q1667" t="s">
        <v>964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965</v>
      </c>
      <c r="Y1667" t="s">
        <v>966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2</v>
      </c>
    </row>
    <row r="1668" spans="1:34" x14ac:dyDescent="0.25">
      <c r="A1668">
        <v>11209</v>
      </c>
      <c r="B1668" t="s">
        <v>960</v>
      </c>
      <c r="C1668" t="s">
        <v>961</v>
      </c>
      <c r="D1668" s="1">
        <v>42900</v>
      </c>
      <c r="E1668" s="1">
        <v>42800</v>
      </c>
      <c r="F1668">
        <v>2017</v>
      </c>
      <c r="G1668">
        <v>2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105</v>
      </c>
      <c r="Y1668" t="s">
        <v>105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</v>
      </c>
      <c r="AG1668">
        <v>0</v>
      </c>
      <c r="AH1668">
        <v>2</v>
      </c>
    </row>
    <row r="1669" spans="1:34" x14ac:dyDescent="0.25">
      <c r="A1669">
        <v>11209</v>
      </c>
      <c r="B1669" t="s">
        <v>960</v>
      </c>
      <c r="C1669" t="s">
        <v>961</v>
      </c>
      <c r="D1669" s="1">
        <v>42900</v>
      </c>
      <c r="E1669" s="1">
        <v>42800</v>
      </c>
      <c r="F1669">
        <v>2017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105</v>
      </c>
      <c r="Y1669" t="s">
        <v>105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36</v>
      </c>
      <c r="B1670" t="s">
        <v>76</v>
      </c>
      <c r="C1670" t="s">
        <v>77</v>
      </c>
      <c r="D1670" s="1">
        <v>43192</v>
      </c>
      <c r="E1670" s="1">
        <v>40423</v>
      </c>
      <c r="F1670">
        <v>2017</v>
      </c>
      <c r="G1670">
        <v>12</v>
      </c>
      <c r="H1670">
        <v>4</v>
      </c>
      <c r="I1670">
        <v>3</v>
      </c>
      <c r="J1670">
        <v>3</v>
      </c>
      <c r="K1670">
        <v>0</v>
      </c>
      <c r="L1670">
        <v>0</v>
      </c>
      <c r="M1670">
        <v>3</v>
      </c>
      <c r="N1670">
        <v>0</v>
      </c>
      <c r="O1670">
        <v>0</v>
      </c>
      <c r="P1670">
        <v>1465</v>
      </c>
      <c r="Q1670">
        <v>1465</v>
      </c>
      <c r="R1670">
        <v>975</v>
      </c>
      <c r="S1670" t="s">
        <v>967</v>
      </c>
      <c r="T1670">
        <v>1050</v>
      </c>
      <c r="U1670">
        <v>0</v>
      </c>
      <c r="V1670">
        <v>0</v>
      </c>
      <c r="W1670">
        <v>0</v>
      </c>
      <c r="X1670" t="s">
        <v>968</v>
      </c>
      <c r="Y1670" t="s">
        <v>969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1</v>
      </c>
      <c r="AF1670">
        <v>3</v>
      </c>
      <c r="AG1670">
        <v>0</v>
      </c>
      <c r="AH1670">
        <v>4</v>
      </c>
    </row>
    <row r="1671" spans="1:34" x14ac:dyDescent="0.25">
      <c r="A1671">
        <v>36</v>
      </c>
      <c r="B1671" t="s">
        <v>76</v>
      </c>
      <c r="C1671" t="s">
        <v>77</v>
      </c>
      <c r="D1671" s="1">
        <v>43192</v>
      </c>
      <c r="E1671" s="1">
        <v>40423</v>
      </c>
      <c r="F1671">
        <v>2017</v>
      </c>
      <c r="G1671">
        <v>11</v>
      </c>
      <c r="H1671">
        <v>4</v>
      </c>
      <c r="I1671">
        <v>6</v>
      </c>
      <c r="J1671">
        <v>6</v>
      </c>
      <c r="K1671">
        <v>0</v>
      </c>
      <c r="L1671">
        <v>0</v>
      </c>
      <c r="M1671">
        <v>6</v>
      </c>
      <c r="N1671">
        <v>0</v>
      </c>
      <c r="O1671">
        <v>0</v>
      </c>
      <c r="P1671">
        <v>3275</v>
      </c>
      <c r="Q1671">
        <v>3275</v>
      </c>
      <c r="R1671">
        <v>2475</v>
      </c>
      <c r="S1671" t="s">
        <v>970</v>
      </c>
      <c r="T1671">
        <v>2470</v>
      </c>
      <c r="U1671">
        <v>940</v>
      </c>
      <c r="V1671">
        <v>0</v>
      </c>
      <c r="W1671" t="s">
        <v>971</v>
      </c>
      <c r="X1671" t="s">
        <v>269</v>
      </c>
      <c r="Y1671" t="s">
        <v>972</v>
      </c>
      <c r="Z1671">
        <v>150</v>
      </c>
      <c r="AA1671">
        <v>0</v>
      </c>
      <c r="AB1671">
        <v>11</v>
      </c>
      <c r="AC1671">
        <v>0</v>
      </c>
      <c r="AD1671">
        <v>2</v>
      </c>
      <c r="AE1671">
        <v>4</v>
      </c>
      <c r="AF1671">
        <v>3</v>
      </c>
      <c r="AG1671">
        <v>0</v>
      </c>
      <c r="AH1671">
        <v>7</v>
      </c>
    </row>
    <row r="1672" spans="1:34" x14ac:dyDescent="0.25">
      <c r="A1672">
        <v>36</v>
      </c>
      <c r="B1672" t="s">
        <v>76</v>
      </c>
      <c r="C1672" t="s">
        <v>77</v>
      </c>
      <c r="D1672" s="1">
        <v>43192</v>
      </c>
      <c r="E1672" s="1">
        <v>40423</v>
      </c>
      <c r="F1672">
        <v>2017</v>
      </c>
      <c r="G1672">
        <v>10</v>
      </c>
      <c r="H1672">
        <v>4</v>
      </c>
      <c r="I1672">
        <v>7</v>
      </c>
      <c r="J1672">
        <v>7</v>
      </c>
      <c r="K1672">
        <v>0</v>
      </c>
      <c r="L1672">
        <v>0</v>
      </c>
      <c r="M1672">
        <v>7</v>
      </c>
      <c r="N1672">
        <v>0</v>
      </c>
      <c r="O1672">
        <v>0</v>
      </c>
      <c r="P1672" t="s">
        <v>973</v>
      </c>
      <c r="Q1672" t="s">
        <v>973</v>
      </c>
      <c r="R1672" t="s">
        <v>974</v>
      </c>
      <c r="S1672">
        <v>230</v>
      </c>
      <c r="T1672">
        <v>470</v>
      </c>
      <c r="U1672">
        <v>1010</v>
      </c>
      <c r="V1672">
        <v>0</v>
      </c>
      <c r="W1672" t="s">
        <v>975</v>
      </c>
      <c r="X1672" t="s">
        <v>976</v>
      </c>
      <c r="Y1672" t="s">
        <v>977</v>
      </c>
      <c r="Z1672" t="s">
        <v>978</v>
      </c>
      <c r="AA1672">
        <v>1</v>
      </c>
      <c r="AB1672">
        <v>2</v>
      </c>
      <c r="AC1672">
        <v>0</v>
      </c>
      <c r="AD1672">
        <v>1</v>
      </c>
      <c r="AE1672">
        <v>1</v>
      </c>
      <c r="AF1672">
        <v>2</v>
      </c>
      <c r="AG1672">
        <v>0</v>
      </c>
      <c r="AH1672">
        <v>3</v>
      </c>
    </row>
    <row r="1673" spans="1:34" x14ac:dyDescent="0.25">
      <c r="A1673">
        <v>36</v>
      </c>
      <c r="B1673" t="s">
        <v>76</v>
      </c>
      <c r="C1673" t="s">
        <v>77</v>
      </c>
      <c r="D1673" s="1">
        <v>43192</v>
      </c>
      <c r="E1673" s="1">
        <v>40423</v>
      </c>
      <c r="F1673">
        <v>2017</v>
      </c>
      <c r="G1673">
        <v>9</v>
      </c>
      <c r="H1673">
        <v>3</v>
      </c>
      <c r="I1673">
        <v>4</v>
      </c>
      <c r="J1673">
        <v>4</v>
      </c>
      <c r="K1673">
        <v>0</v>
      </c>
      <c r="L1673">
        <v>0</v>
      </c>
      <c r="M1673">
        <v>4</v>
      </c>
      <c r="N1673">
        <v>0</v>
      </c>
      <c r="O1673">
        <v>0</v>
      </c>
      <c r="P1673">
        <v>2050</v>
      </c>
      <c r="Q1673">
        <v>2050</v>
      </c>
      <c r="R1673">
        <v>0</v>
      </c>
      <c r="S1673" t="s">
        <v>979</v>
      </c>
      <c r="T1673">
        <v>0</v>
      </c>
      <c r="U1673">
        <v>0</v>
      </c>
      <c r="V1673">
        <v>0</v>
      </c>
      <c r="W1673">
        <v>0</v>
      </c>
      <c r="X1673" t="s">
        <v>980</v>
      </c>
      <c r="Y1673" t="s">
        <v>482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</v>
      </c>
      <c r="AF1673">
        <v>4</v>
      </c>
      <c r="AG1673">
        <v>0</v>
      </c>
      <c r="AH1673">
        <v>7</v>
      </c>
    </row>
    <row r="1674" spans="1:34" x14ac:dyDescent="0.25">
      <c r="A1674">
        <v>36</v>
      </c>
      <c r="B1674" t="s">
        <v>76</v>
      </c>
      <c r="C1674" t="s">
        <v>77</v>
      </c>
      <c r="D1674" s="1">
        <v>43192</v>
      </c>
      <c r="E1674" s="1">
        <v>40423</v>
      </c>
      <c r="F1674">
        <v>2017</v>
      </c>
      <c r="G1674">
        <v>8</v>
      </c>
      <c r="H1674">
        <v>3</v>
      </c>
      <c r="I1674">
        <v>3</v>
      </c>
      <c r="J1674">
        <v>3</v>
      </c>
      <c r="K1674">
        <v>0</v>
      </c>
      <c r="L1674">
        <v>0</v>
      </c>
      <c r="M1674">
        <v>3</v>
      </c>
      <c r="N1674">
        <v>0</v>
      </c>
      <c r="O1674">
        <v>0</v>
      </c>
      <c r="P1674">
        <v>1500</v>
      </c>
      <c r="Q1674">
        <v>1500</v>
      </c>
      <c r="R1674">
        <v>175</v>
      </c>
      <c r="S1674" t="s">
        <v>981</v>
      </c>
      <c r="T1674">
        <v>200</v>
      </c>
      <c r="U1674">
        <v>0</v>
      </c>
      <c r="V1674">
        <v>0</v>
      </c>
      <c r="W1674" t="s">
        <v>982</v>
      </c>
      <c r="X1674" t="s">
        <v>983</v>
      </c>
      <c r="Y1674" t="s">
        <v>599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5</v>
      </c>
      <c r="AF1674">
        <v>1</v>
      </c>
      <c r="AG1674">
        <v>0</v>
      </c>
      <c r="AH1674">
        <v>6</v>
      </c>
    </row>
    <row r="1675" spans="1:34" x14ac:dyDescent="0.25">
      <c r="A1675">
        <v>36</v>
      </c>
      <c r="B1675" t="s">
        <v>76</v>
      </c>
      <c r="C1675" t="s">
        <v>77</v>
      </c>
      <c r="D1675" s="1">
        <v>43192</v>
      </c>
      <c r="E1675" s="1">
        <v>40423</v>
      </c>
      <c r="F1675">
        <v>2017</v>
      </c>
      <c r="G1675">
        <v>7</v>
      </c>
      <c r="H1675">
        <v>3</v>
      </c>
      <c r="I1675">
        <v>6</v>
      </c>
      <c r="J1675">
        <v>6</v>
      </c>
      <c r="K1675">
        <v>1</v>
      </c>
      <c r="L1675">
        <v>1</v>
      </c>
      <c r="M1675">
        <v>5</v>
      </c>
      <c r="N1675">
        <v>0</v>
      </c>
      <c r="O1675">
        <v>0</v>
      </c>
      <c r="P1675" t="s">
        <v>984</v>
      </c>
      <c r="Q1675" t="s">
        <v>984</v>
      </c>
      <c r="R1675">
        <v>1050</v>
      </c>
      <c r="S1675" t="s">
        <v>985</v>
      </c>
      <c r="T1675">
        <v>1090</v>
      </c>
      <c r="U1675">
        <v>0</v>
      </c>
      <c r="V1675">
        <v>0</v>
      </c>
      <c r="W1675">
        <v>0</v>
      </c>
      <c r="X1675" t="s">
        <v>986</v>
      </c>
      <c r="Y1675" t="s">
        <v>987</v>
      </c>
      <c r="Z1675">
        <v>0</v>
      </c>
      <c r="AA1675">
        <v>0</v>
      </c>
      <c r="AB1675">
        <v>5</v>
      </c>
      <c r="AC1675">
        <v>0</v>
      </c>
      <c r="AD1675">
        <v>2</v>
      </c>
      <c r="AE1675">
        <v>4</v>
      </c>
      <c r="AF1675">
        <v>3</v>
      </c>
      <c r="AG1675">
        <v>0</v>
      </c>
      <c r="AH1675">
        <v>7</v>
      </c>
    </row>
    <row r="1676" spans="1:34" x14ac:dyDescent="0.25">
      <c r="A1676">
        <v>36</v>
      </c>
      <c r="B1676" t="s">
        <v>76</v>
      </c>
      <c r="C1676" t="s">
        <v>77</v>
      </c>
      <c r="D1676" s="1">
        <v>43192</v>
      </c>
      <c r="E1676" s="1">
        <v>40423</v>
      </c>
      <c r="F1676">
        <v>2017</v>
      </c>
      <c r="G1676">
        <v>6</v>
      </c>
      <c r="H1676">
        <v>2</v>
      </c>
      <c r="I1676">
        <v>2</v>
      </c>
      <c r="J1676">
        <v>2</v>
      </c>
      <c r="K1676">
        <v>0</v>
      </c>
      <c r="L1676">
        <v>0</v>
      </c>
      <c r="M1676">
        <v>2</v>
      </c>
      <c r="N1676">
        <v>0</v>
      </c>
      <c r="O1676">
        <v>0</v>
      </c>
      <c r="P1676">
        <v>1000</v>
      </c>
      <c r="Q1676">
        <v>1000</v>
      </c>
      <c r="R1676">
        <v>375</v>
      </c>
      <c r="S1676">
        <v>80</v>
      </c>
      <c r="T1676">
        <v>600</v>
      </c>
      <c r="U1676">
        <v>200</v>
      </c>
      <c r="V1676">
        <v>0</v>
      </c>
      <c r="W1676">
        <v>0</v>
      </c>
      <c r="X1676" t="s">
        <v>481</v>
      </c>
      <c r="Y1676" t="s">
        <v>892</v>
      </c>
      <c r="Z1676">
        <v>150</v>
      </c>
      <c r="AA1676">
        <v>1</v>
      </c>
      <c r="AB1676">
        <v>3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2</v>
      </c>
    </row>
    <row r="1677" spans="1:34" x14ac:dyDescent="0.25">
      <c r="A1677">
        <v>36</v>
      </c>
      <c r="B1677" t="s">
        <v>76</v>
      </c>
      <c r="C1677" t="s">
        <v>77</v>
      </c>
      <c r="D1677" s="1">
        <v>43192</v>
      </c>
      <c r="E1677" s="1">
        <v>40423</v>
      </c>
      <c r="F1677">
        <v>2017</v>
      </c>
      <c r="G1677">
        <v>5</v>
      </c>
      <c r="H1677">
        <v>2</v>
      </c>
      <c r="I1677">
        <v>9</v>
      </c>
      <c r="J1677">
        <v>9</v>
      </c>
      <c r="K1677">
        <v>0</v>
      </c>
      <c r="L1677">
        <v>0</v>
      </c>
      <c r="M1677">
        <v>9</v>
      </c>
      <c r="N1677">
        <v>0</v>
      </c>
      <c r="O1677">
        <v>0</v>
      </c>
      <c r="P1677" t="s">
        <v>988</v>
      </c>
      <c r="Q1677" t="s">
        <v>988</v>
      </c>
      <c r="R1677">
        <v>375</v>
      </c>
      <c r="S1677" t="s">
        <v>989</v>
      </c>
      <c r="T1677">
        <v>460</v>
      </c>
      <c r="U1677">
        <v>0</v>
      </c>
      <c r="V1677">
        <v>0</v>
      </c>
      <c r="W1677">
        <v>0</v>
      </c>
      <c r="X1677" t="s">
        <v>990</v>
      </c>
      <c r="Y1677" t="s">
        <v>991</v>
      </c>
      <c r="Z1677">
        <v>0</v>
      </c>
      <c r="AA1677">
        <v>0</v>
      </c>
      <c r="AB1677">
        <v>2</v>
      </c>
      <c r="AC1677">
        <v>0</v>
      </c>
      <c r="AD1677">
        <v>5</v>
      </c>
      <c r="AE1677">
        <v>4</v>
      </c>
      <c r="AF1677">
        <v>4</v>
      </c>
      <c r="AG1677">
        <v>0</v>
      </c>
      <c r="AH1677">
        <v>8</v>
      </c>
    </row>
    <row r="1678" spans="1:34" x14ac:dyDescent="0.25">
      <c r="A1678">
        <v>36</v>
      </c>
      <c r="B1678" t="s">
        <v>76</v>
      </c>
      <c r="C1678" t="s">
        <v>77</v>
      </c>
      <c r="D1678" s="1">
        <v>43192</v>
      </c>
      <c r="E1678" s="1">
        <v>40423</v>
      </c>
      <c r="F1678">
        <v>2017</v>
      </c>
      <c r="G1678">
        <v>4</v>
      </c>
      <c r="H1678">
        <v>2</v>
      </c>
      <c r="I1678">
        <v>4</v>
      </c>
      <c r="J1678">
        <v>4</v>
      </c>
      <c r="K1678">
        <v>0</v>
      </c>
      <c r="L1678">
        <v>0</v>
      </c>
      <c r="M1678">
        <v>4</v>
      </c>
      <c r="N1678">
        <v>0</v>
      </c>
      <c r="O1678">
        <v>0</v>
      </c>
      <c r="P1678" t="s">
        <v>992</v>
      </c>
      <c r="Q1678" t="s">
        <v>992</v>
      </c>
      <c r="R1678">
        <v>250</v>
      </c>
      <c r="S1678" t="s">
        <v>993</v>
      </c>
      <c r="T1678">
        <v>0</v>
      </c>
      <c r="U1678">
        <v>230</v>
      </c>
      <c r="V1678">
        <v>0</v>
      </c>
      <c r="W1678" t="s">
        <v>994</v>
      </c>
      <c r="X1678" t="s">
        <v>995</v>
      </c>
      <c r="Y1678" t="s">
        <v>996</v>
      </c>
      <c r="Z1678">
        <v>250</v>
      </c>
      <c r="AA1678">
        <v>0</v>
      </c>
      <c r="AB1678">
        <v>0</v>
      </c>
      <c r="AC1678">
        <v>0</v>
      </c>
      <c r="AD1678">
        <v>2</v>
      </c>
      <c r="AE1678">
        <v>1</v>
      </c>
      <c r="AF1678">
        <v>2</v>
      </c>
      <c r="AG1678">
        <v>0</v>
      </c>
      <c r="AH1678">
        <v>3</v>
      </c>
    </row>
    <row r="1679" spans="1:34" x14ac:dyDescent="0.25">
      <c r="A1679">
        <v>36</v>
      </c>
      <c r="B1679" t="s">
        <v>76</v>
      </c>
      <c r="C1679" t="s">
        <v>77</v>
      </c>
      <c r="D1679" s="1">
        <v>43192</v>
      </c>
      <c r="E1679" s="1">
        <v>40423</v>
      </c>
      <c r="F1679">
        <v>2017</v>
      </c>
      <c r="G1679">
        <v>3</v>
      </c>
      <c r="H1679">
        <v>1</v>
      </c>
      <c r="I1679">
        <v>3</v>
      </c>
      <c r="J1679">
        <v>3</v>
      </c>
      <c r="K1679">
        <v>0</v>
      </c>
      <c r="L1679">
        <v>0</v>
      </c>
      <c r="M1679">
        <v>3</v>
      </c>
      <c r="N1679">
        <v>0</v>
      </c>
      <c r="O1679">
        <v>0</v>
      </c>
      <c r="P1679">
        <v>1558</v>
      </c>
      <c r="Q1679">
        <v>1558</v>
      </c>
      <c r="R1679">
        <v>200</v>
      </c>
      <c r="S1679" t="s">
        <v>997</v>
      </c>
      <c r="T1679">
        <v>220</v>
      </c>
      <c r="U1679">
        <v>0</v>
      </c>
      <c r="V1679">
        <v>0</v>
      </c>
      <c r="W1679">
        <v>0</v>
      </c>
      <c r="X1679" t="s">
        <v>998</v>
      </c>
      <c r="Y1679" t="s">
        <v>999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1</v>
      </c>
      <c r="AF1679">
        <v>4</v>
      </c>
      <c r="AG1679">
        <v>0</v>
      </c>
      <c r="AH1679">
        <v>5</v>
      </c>
    </row>
    <row r="1680" spans="1:34" x14ac:dyDescent="0.25">
      <c r="A1680">
        <v>36</v>
      </c>
      <c r="B1680" t="s">
        <v>76</v>
      </c>
      <c r="C1680" t="s">
        <v>77</v>
      </c>
      <c r="D1680" s="1">
        <v>43192</v>
      </c>
      <c r="E1680" s="1">
        <v>40423</v>
      </c>
      <c r="F1680">
        <v>2017</v>
      </c>
      <c r="G1680">
        <v>2</v>
      </c>
      <c r="H1680">
        <v>1</v>
      </c>
      <c r="I1680">
        <v>3</v>
      </c>
      <c r="J1680">
        <v>3</v>
      </c>
      <c r="K1680">
        <v>0</v>
      </c>
      <c r="L1680">
        <v>0</v>
      </c>
      <c r="M1680">
        <v>3</v>
      </c>
      <c r="N1680">
        <v>0</v>
      </c>
      <c r="O1680">
        <v>0</v>
      </c>
      <c r="P1680">
        <v>1495</v>
      </c>
      <c r="Q1680">
        <v>1495</v>
      </c>
      <c r="R1680">
        <v>375</v>
      </c>
      <c r="S1680" t="s">
        <v>1000</v>
      </c>
      <c r="T1680">
        <v>470</v>
      </c>
      <c r="U1680">
        <v>0</v>
      </c>
      <c r="V1680">
        <v>0</v>
      </c>
      <c r="W1680">
        <v>0</v>
      </c>
      <c r="X1680" t="s">
        <v>1001</v>
      </c>
      <c r="Y1680" t="s">
        <v>1002</v>
      </c>
      <c r="Z1680">
        <v>0</v>
      </c>
      <c r="AA1680">
        <v>0</v>
      </c>
      <c r="AB1680">
        <v>2</v>
      </c>
      <c r="AC1680">
        <v>0</v>
      </c>
      <c r="AD1680">
        <v>2</v>
      </c>
      <c r="AE1680">
        <v>1</v>
      </c>
      <c r="AF1680">
        <v>0</v>
      </c>
      <c r="AG1680">
        <v>0</v>
      </c>
      <c r="AH1680">
        <v>1</v>
      </c>
    </row>
    <row r="1681" spans="1:34" x14ac:dyDescent="0.25">
      <c r="A1681">
        <v>36</v>
      </c>
      <c r="B1681" t="s">
        <v>76</v>
      </c>
      <c r="C1681" t="s">
        <v>77</v>
      </c>
      <c r="D1681" s="1">
        <v>43192</v>
      </c>
      <c r="E1681" s="1">
        <v>40423</v>
      </c>
      <c r="F1681">
        <v>2017</v>
      </c>
      <c r="G1681">
        <v>1</v>
      </c>
      <c r="H1681">
        <v>1</v>
      </c>
      <c r="I1681">
        <v>4</v>
      </c>
      <c r="J1681">
        <v>4</v>
      </c>
      <c r="K1681">
        <v>0</v>
      </c>
      <c r="L1681">
        <v>0</v>
      </c>
      <c r="M1681">
        <v>4</v>
      </c>
      <c r="N1681">
        <v>0</v>
      </c>
      <c r="O1681">
        <v>0</v>
      </c>
      <c r="P1681" t="s">
        <v>1003</v>
      </c>
      <c r="Q1681" t="s">
        <v>1003</v>
      </c>
      <c r="R1681">
        <v>0</v>
      </c>
      <c r="S1681" t="s">
        <v>1004</v>
      </c>
      <c r="T1681">
        <v>0</v>
      </c>
      <c r="U1681">
        <v>0</v>
      </c>
      <c r="V1681">
        <v>0</v>
      </c>
      <c r="W1681">
        <v>0</v>
      </c>
      <c r="X1681" t="s">
        <v>1005</v>
      </c>
      <c r="Y1681" t="s">
        <v>1006</v>
      </c>
      <c r="Z1681">
        <v>0</v>
      </c>
      <c r="AA1681">
        <v>0</v>
      </c>
      <c r="AB1681">
        <v>1</v>
      </c>
      <c r="AC1681">
        <v>0</v>
      </c>
      <c r="AD1681">
        <v>2</v>
      </c>
      <c r="AE1681">
        <v>1</v>
      </c>
      <c r="AF1681">
        <v>7</v>
      </c>
      <c r="AG1681">
        <v>0</v>
      </c>
      <c r="AH1681">
        <v>8</v>
      </c>
    </row>
    <row r="1682" spans="1:34" x14ac:dyDescent="0.25">
      <c r="A1682">
        <v>158</v>
      </c>
      <c r="B1682" t="s">
        <v>78</v>
      </c>
      <c r="C1682" t="s">
        <v>79</v>
      </c>
      <c r="D1682" s="1">
        <v>43200</v>
      </c>
      <c r="E1682" s="1">
        <v>41010</v>
      </c>
      <c r="F1682">
        <v>2017</v>
      </c>
      <c r="G1682">
        <v>12</v>
      </c>
      <c r="H1682">
        <v>4</v>
      </c>
      <c r="I1682">
        <v>2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550</v>
      </c>
      <c r="Q1682">
        <v>550</v>
      </c>
      <c r="R1682">
        <v>1375</v>
      </c>
      <c r="S1682">
        <v>0</v>
      </c>
      <c r="T1682">
        <v>1650</v>
      </c>
      <c r="U1682">
        <v>1710</v>
      </c>
      <c r="V1682">
        <v>0</v>
      </c>
      <c r="W1682" t="s">
        <v>1007</v>
      </c>
      <c r="X1682" t="s">
        <v>208</v>
      </c>
      <c r="Y1682" t="s">
        <v>1709</v>
      </c>
      <c r="Z1682">
        <v>975</v>
      </c>
      <c r="AA1682">
        <v>3</v>
      </c>
      <c r="AB1682">
        <v>7</v>
      </c>
      <c r="AC1682">
        <v>0</v>
      </c>
      <c r="AD1682">
        <v>2</v>
      </c>
      <c r="AE1682">
        <v>0</v>
      </c>
      <c r="AF1682">
        <v>4</v>
      </c>
      <c r="AG1682">
        <v>0</v>
      </c>
      <c r="AH1682">
        <v>4</v>
      </c>
    </row>
    <row r="1683" spans="1:34" x14ac:dyDescent="0.25">
      <c r="A1683">
        <v>158</v>
      </c>
      <c r="B1683" t="s">
        <v>78</v>
      </c>
      <c r="C1683" t="s">
        <v>79</v>
      </c>
      <c r="D1683" s="1">
        <v>43200</v>
      </c>
      <c r="E1683" s="1">
        <v>41010</v>
      </c>
      <c r="F1683">
        <v>2017</v>
      </c>
      <c r="G1683">
        <v>11</v>
      </c>
      <c r="H1683">
        <v>4</v>
      </c>
      <c r="I1683">
        <v>8</v>
      </c>
      <c r="J1683">
        <v>7</v>
      </c>
      <c r="K1683">
        <v>0</v>
      </c>
      <c r="L1683">
        <v>0</v>
      </c>
      <c r="M1683">
        <v>7</v>
      </c>
      <c r="N1683">
        <v>0</v>
      </c>
      <c r="O1683">
        <v>1</v>
      </c>
      <c r="P1683">
        <v>4750</v>
      </c>
      <c r="Q1683">
        <v>3950</v>
      </c>
      <c r="R1683">
        <v>700</v>
      </c>
      <c r="S1683">
        <v>0</v>
      </c>
      <c r="T1683">
        <v>710</v>
      </c>
      <c r="U1683">
        <v>1820</v>
      </c>
      <c r="V1683">
        <v>0</v>
      </c>
      <c r="W1683" t="s">
        <v>1009</v>
      </c>
      <c r="X1683" t="s">
        <v>1010</v>
      </c>
      <c r="Y1683" t="s">
        <v>1011</v>
      </c>
      <c r="Z1683" t="s">
        <v>148</v>
      </c>
      <c r="AA1683">
        <v>3</v>
      </c>
      <c r="AB1683">
        <v>4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1</v>
      </c>
    </row>
    <row r="1684" spans="1:34" x14ac:dyDescent="0.25">
      <c r="A1684">
        <v>158</v>
      </c>
      <c r="B1684" t="s">
        <v>78</v>
      </c>
      <c r="C1684" t="s">
        <v>79</v>
      </c>
      <c r="D1684" s="1">
        <v>43200</v>
      </c>
      <c r="E1684" s="1">
        <v>41010</v>
      </c>
      <c r="F1684">
        <v>2017</v>
      </c>
      <c r="G1684">
        <v>10</v>
      </c>
      <c r="H1684">
        <v>4</v>
      </c>
      <c r="I1684">
        <v>7</v>
      </c>
      <c r="J1684">
        <v>7</v>
      </c>
      <c r="K1684">
        <v>0</v>
      </c>
      <c r="L1684">
        <v>0</v>
      </c>
      <c r="M1684">
        <v>7</v>
      </c>
      <c r="N1684">
        <v>0</v>
      </c>
      <c r="O1684">
        <v>0</v>
      </c>
      <c r="P1684">
        <v>2850</v>
      </c>
      <c r="Q1684">
        <v>2850</v>
      </c>
      <c r="R1684">
        <v>500</v>
      </c>
      <c r="S1684">
        <v>0</v>
      </c>
      <c r="T1684">
        <v>200</v>
      </c>
      <c r="U1684">
        <v>210</v>
      </c>
      <c r="V1684">
        <v>0</v>
      </c>
      <c r="W1684" t="s">
        <v>1012</v>
      </c>
      <c r="X1684" t="s">
        <v>815</v>
      </c>
      <c r="Y1684" t="s">
        <v>1013</v>
      </c>
      <c r="Z1684" t="s">
        <v>398</v>
      </c>
      <c r="AA1684">
        <v>0</v>
      </c>
      <c r="AB1684">
        <v>1</v>
      </c>
      <c r="AC1684">
        <v>0</v>
      </c>
      <c r="AD1684">
        <v>0</v>
      </c>
      <c r="AE1684">
        <v>2</v>
      </c>
      <c r="AF1684">
        <v>2</v>
      </c>
      <c r="AG1684">
        <v>0</v>
      </c>
      <c r="AH1684">
        <v>4</v>
      </c>
    </row>
    <row r="1685" spans="1:34" x14ac:dyDescent="0.25">
      <c r="A1685">
        <v>158</v>
      </c>
      <c r="B1685" t="s">
        <v>78</v>
      </c>
      <c r="C1685" t="s">
        <v>79</v>
      </c>
      <c r="D1685" s="1">
        <v>43200</v>
      </c>
      <c r="E1685" s="1">
        <v>41010</v>
      </c>
      <c r="F1685">
        <v>2017</v>
      </c>
      <c r="G1685">
        <v>9</v>
      </c>
      <c r="H1685">
        <v>3</v>
      </c>
      <c r="I1685">
        <v>4</v>
      </c>
      <c r="J1685">
        <v>4</v>
      </c>
      <c r="K1685">
        <v>0</v>
      </c>
      <c r="L1685">
        <v>0</v>
      </c>
      <c r="M1685">
        <v>4</v>
      </c>
      <c r="N1685">
        <v>0</v>
      </c>
      <c r="O1685">
        <v>0</v>
      </c>
      <c r="P1685">
        <v>2200</v>
      </c>
      <c r="Q1685">
        <v>2200</v>
      </c>
      <c r="R1685">
        <v>400</v>
      </c>
      <c r="S1685">
        <v>0</v>
      </c>
      <c r="T1685">
        <v>400</v>
      </c>
      <c r="U1685">
        <v>205</v>
      </c>
      <c r="V1685">
        <v>0</v>
      </c>
      <c r="W1685">
        <v>0</v>
      </c>
      <c r="X1685" t="s">
        <v>471</v>
      </c>
      <c r="Y1685" t="s">
        <v>800</v>
      </c>
      <c r="Z1685">
        <v>0</v>
      </c>
      <c r="AA1685">
        <v>0</v>
      </c>
      <c r="AB1685">
        <v>2</v>
      </c>
      <c r="AC1685">
        <v>0</v>
      </c>
      <c r="AD1685">
        <v>3</v>
      </c>
      <c r="AE1685">
        <v>0</v>
      </c>
      <c r="AF1685">
        <v>4</v>
      </c>
      <c r="AG1685">
        <v>0</v>
      </c>
      <c r="AH1685">
        <v>4</v>
      </c>
    </row>
    <row r="1686" spans="1:34" x14ac:dyDescent="0.25">
      <c r="A1686">
        <v>158</v>
      </c>
      <c r="B1686" t="s">
        <v>78</v>
      </c>
      <c r="C1686" t="s">
        <v>79</v>
      </c>
      <c r="D1686" s="1">
        <v>43200</v>
      </c>
      <c r="E1686" s="1">
        <v>41010</v>
      </c>
      <c r="F1686">
        <v>2017</v>
      </c>
      <c r="G1686">
        <v>8</v>
      </c>
      <c r="H1686">
        <v>3</v>
      </c>
      <c r="I1686">
        <v>7</v>
      </c>
      <c r="J1686">
        <v>7</v>
      </c>
      <c r="K1686">
        <v>0</v>
      </c>
      <c r="L1686">
        <v>0</v>
      </c>
      <c r="M1686">
        <v>7</v>
      </c>
      <c r="N1686">
        <v>0</v>
      </c>
      <c r="O1686">
        <v>0</v>
      </c>
      <c r="P1686">
        <v>3250</v>
      </c>
      <c r="Q1686">
        <v>3250</v>
      </c>
      <c r="R1686">
        <v>750</v>
      </c>
      <c r="S1686">
        <v>0</v>
      </c>
      <c r="T1686">
        <v>400</v>
      </c>
      <c r="U1686">
        <v>270</v>
      </c>
      <c r="V1686">
        <v>0</v>
      </c>
      <c r="W1686">
        <v>0</v>
      </c>
      <c r="X1686" t="s">
        <v>802</v>
      </c>
      <c r="Y1686" t="s">
        <v>680</v>
      </c>
      <c r="Z1686">
        <v>0</v>
      </c>
      <c r="AA1686">
        <v>0</v>
      </c>
      <c r="AB1686">
        <v>3</v>
      </c>
      <c r="AC1686">
        <v>0</v>
      </c>
      <c r="AD1686">
        <v>5</v>
      </c>
      <c r="AE1686">
        <v>1</v>
      </c>
      <c r="AF1686">
        <v>3</v>
      </c>
      <c r="AG1686">
        <v>0</v>
      </c>
      <c r="AH1686">
        <v>4</v>
      </c>
    </row>
    <row r="1687" spans="1:34" x14ac:dyDescent="0.25">
      <c r="A1687">
        <v>158</v>
      </c>
      <c r="B1687" t="s">
        <v>78</v>
      </c>
      <c r="C1687" t="s">
        <v>79</v>
      </c>
      <c r="D1687" s="1">
        <v>43200</v>
      </c>
      <c r="E1687" s="1">
        <v>41010</v>
      </c>
      <c r="F1687">
        <v>2017</v>
      </c>
      <c r="G1687">
        <v>7</v>
      </c>
      <c r="H1687">
        <v>3</v>
      </c>
      <c r="I1687">
        <v>8</v>
      </c>
      <c r="J1687">
        <v>8</v>
      </c>
      <c r="K1687">
        <v>0</v>
      </c>
      <c r="L1687">
        <v>0</v>
      </c>
      <c r="M1687">
        <v>8</v>
      </c>
      <c r="N1687">
        <v>0</v>
      </c>
      <c r="O1687">
        <v>0</v>
      </c>
      <c r="P1687">
        <v>3390</v>
      </c>
      <c r="Q1687">
        <v>3390</v>
      </c>
      <c r="R1687">
        <v>1625</v>
      </c>
      <c r="S1687">
        <v>0</v>
      </c>
      <c r="T1687">
        <v>2090</v>
      </c>
      <c r="U1687" t="s">
        <v>1014</v>
      </c>
      <c r="V1687">
        <v>0</v>
      </c>
      <c r="W1687" t="s">
        <v>1015</v>
      </c>
      <c r="X1687" t="s">
        <v>1016</v>
      </c>
      <c r="Y1687" t="s">
        <v>1017</v>
      </c>
      <c r="Z1687" t="s">
        <v>1018</v>
      </c>
      <c r="AA1687">
        <v>5</v>
      </c>
      <c r="AB1687">
        <v>9</v>
      </c>
      <c r="AC1687">
        <v>0</v>
      </c>
      <c r="AD1687">
        <v>2</v>
      </c>
      <c r="AE1687">
        <v>0</v>
      </c>
      <c r="AF1687">
        <v>3</v>
      </c>
      <c r="AG1687">
        <v>0</v>
      </c>
      <c r="AH1687">
        <v>3</v>
      </c>
    </row>
    <row r="1688" spans="1:34" x14ac:dyDescent="0.25">
      <c r="A1688">
        <v>158</v>
      </c>
      <c r="B1688" t="s">
        <v>78</v>
      </c>
      <c r="C1688" t="s">
        <v>79</v>
      </c>
      <c r="D1688" s="1">
        <v>43200</v>
      </c>
      <c r="E1688" s="1">
        <v>41010</v>
      </c>
      <c r="F1688">
        <v>2017</v>
      </c>
      <c r="G1688">
        <v>6</v>
      </c>
      <c r="H1688">
        <v>2</v>
      </c>
      <c r="I1688">
        <v>6</v>
      </c>
      <c r="J1688">
        <v>6</v>
      </c>
      <c r="K1688">
        <v>0</v>
      </c>
      <c r="L1688">
        <v>0</v>
      </c>
      <c r="M1688">
        <v>6</v>
      </c>
      <c r="N1688">
        <v>0</v>
      </c>
      <c r="O1688">
        <v>0</v>
      </c>
      <c r="P1688">
        <v>3800</v>
      </c>
      <c r="Q1688">
        <v>3800</v>
      </c>
      <c r="R1688">
        <v>150</v>
      </c>
      <c r="S1688">
        <v>0</v>
      </c>
      <c r="T1688">
        <v>200</v>
      </c>
      <c r="U1688" t="s">
        <v>1019</v>
      </c>
      <c r="V1688">
        <v>0</v>
      </c>
      <c r="W1688" t="s">
        <v>1020</v>
      </c>
      <c r="X1688" t="s">
        <v>1021</v>
      </c>
      <c r="Y1688" t="s">
        <v>1022</v>
      </c>
      <c r="Z1688" t="s">
        <v>398</v>
      </c>
      <c r="AA1688">
        <v>1</v>
      </c>
      <c r="AB1688">
        <v>1</v>
      </c>
      <c r="AC1688">
        <v>0</v>
      </c>
      <c r="AD1688">
        <v>2</v>
      </c>
      <c r="AE1688">
        <v>1</v>
      </c>
      <c r="AF1688">
        <v>4</v>
      </c>
      <c r="AG1688">
        <v>0</v>
      </c>
      <c r="AH1688">
        <v>5</v>
      </c>
    </row>
    <row r="1689" spans="1:34" x14ac:dyDescent="0.25">
      <c r="A1689">
        <v>158</v>
      </c>
      <c r="B1689" t="s">
        <v>78</v>
      </c>
      <c r="C1689" t="s">
        <v>79</v>
      </c>
      <c r="D1689" s="1">
        <v>43200</v>
      </c>
      <c r="E1689" s="1">
        <v>41010</v>
      </c>
      <c r="F1689">
        <v>2017</v>
      </c>
      <c r="G1689">
        <v>5</v>
      </c>
      <c r="H1689">
        <v>2</v>
      </c>
      <c r="I1689">
        <v>14</v>
      </c>
      <c r="J1689">
        <v>14</v>
      </c>
      <c r="K1689">
        <v>0</v>
      </c>
      <c r="L1689">
        <v>0</v>
      </c>
      <c r="M1689">
        <v>14</v>
      </c>
      <c r="N1689">
        <v>0</v>
      </c>
      <c r="O1689">
        <v>0</v>
      </c>
      <c r="P1689">
        <v>6690</v>
      </c>
      <c r="Q1689">
        <v>6690</v>
      </c>
      <c r="R1689">
        <v>520</v>
      </c>
      <c r="S1689">
        <v>0</v>
      </c>
      <c r="T1689">
        <v>450</v>
      </c>
      <c r="U1689" t="s">
        <v>1023</v>
      </c>
      <c r="V1689">
        <v>0</v>
      </c>
      <c r="W1689" t="s">
        <v>1024</v>
      </c>
      <c r="X1689" t="s">
        <v>1025</v>
      </c>
      <c r="Y1689" t="s">
        <v>1026</v>
      </c>
      <c r="Z1689">
        <v>725</v>
      </c>
      <c r="AA1689">
        <v>2</v>
      </c>
      <c r="AB1689">
        <v>2</v>
      </c>
      <c r="AC1689">
        <v>0</v>
      </c>
      <c r="AD1689">
        <v>0</v>
      </c>
      <c r="AE1689">
        <v>1</v>
      </c>
      <c r="AF1689">
        <v>9</v>
      </c>
      <c r="AG1689">
        <v>0</v>
      </c>
      <c r="AH1689">
        <v>10</v>
      </c>
    </row>
    <row r="1690" spans="1:34" x14ac:dyDescent="0.25">
      <c r="A1690">
        <v>158</v>
      </c>
      <c r="B1690" t="s">
        <v>78</v>
      </c>
      <c r="C1690" t="s">
        <v>79</v>
      </c>
      <c r="D1690" s="1">
        <v>43200</v>
      </c>
      <c r="E1690" s="1">
        <v>41010</v>
      </c>
      <c r="F1690">
        <v>2017</v>
      </c>
      <c r="G1690">
        <v>4</v>
      </c>
      <c r="H1690">
        <v>2</v>
      </c>
      <c r="I1690">
        <v>7</v>
      </c>
      <c r="J1690">
        <v>7</v>
      </c>
      <c r="K1690">
        <v>0</v>
      </c>
      <c r="L1690">
        <v>0</v>
      </c>
      <c r="M1690">
        <v>7</v>
      </c>
      <c r="N1690">
        <v>0</v>
      </c>
      <c r="O1690">
        <v>0</v>
      </c>
      <c r="P1690">
        <v>2900</v>
      </c>
      <c r="Q1690">
        <v>2900</v>
      </c>
      <c r="R1690">
        <v>680</v>
      </c>
      <c r="S1690">
        <v>0</v>
      </c>
      <c r="T1690">
        <v>600</v>
      </c>
      <c r="U1690">
        <v>60</v>
      </c>
      <c r="V1690">
        <v>0</v>
      </c>
      <c r="W1690">
        <v>0</v>
      </c>
      <c r="X1690" t="s">
        <v>590</v>
      </c>
      <c r="Y1690" t="s">
        <v>1027</v>
      </c>
      <c r="Z1690">
        <v>0</v>
      </c>
      <c r="AA1690">
        <v>0</v>
      </c>
      <c r="AB1690">
        <v>3</v>
      </c>
      <c r="AC1690">
        <v>0</v>
      </c>
      <c r="AD1690">
        <v>1</v>
      </c>
      <c r="AE1690">
        <v>0</v>
      </c>
      <c r="AF1690">
        <v>2</v>
      </c>
      <c r="AG1690">
        <v>0</v>
      </c>
      <c r="AH1690">
        <v>2</v>
      </c>
    </row>
    <row r="1691" spans="1:34" x14ac:dyDescent="0.25">
      <c r="A1691">
        <v>158</v>
      </c>
      <c r="B1691" t="s">
        <v>78</v>
      </c>
      <c r="C1691" t="s">
        <v>79</v>
      </c>
      <c r="D1691" s="1">
        <v>43200</v>
      </c>
      <c r="E1691" s="1">
        <v>41010</v>
      </c>
      <c r="F1691">
        <v>2017</v>
      </c>
      <c r="G1691">
        <v>3</v>
      </c>
      <c r="H1691">
        <v>1</v>
      </c>
      <c r="I1691">
        <v>11</v>
      </c>
      <c r="J1691">
        <v>12</v>
      </c>
      <c r="K1691">
        <v>0</v>
      </c>
      <c r="L1691">
        <v>0</v>
      </c>
      <c r="M1691">
        <v>11</v>
      </c>
      <c r="N1691">
        <v>0</v>
      </c>
      <c r="O1691">
        <v>0</v>
      </c>
      <c r="P1691">
        <v>5650</v>
      </c>
      <c r="Q1691">
        <v>6050</v>
      </c>
      <c r="R1691">
        <v>0</v>
      </c>
      <c r="S1691">
        <v>400</v>
      </c>
      <c r="T1691">
        <v>0</v>
      </c>
      <c r="U1691">
        <v>210</v>
      </c>
      <c r="V1691">
        <v>0</v>
      </c>
      <c r="W1691">
        <v>0</v>
      </c>
      <c r="X1691" t="s">
        <v>287</v>
      </c>
      <c r="Y1691" t="s">
        <v>1028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0</v>
      </c>
      <c r="AF1691">
        <v>4</v>
      </c>
      <c r="AG1691">
        <v>0</v>
      </c>
      <c r="AH1691">
        <v>4</v>
      </c>
    </row>
    <row r="1692" spans="1:34" x14ac:dyDescent="0.25">
      <c r="A1692">
        <v>158</v>
      </c>
      <c r="B1692" t="s">
        <v>78</v>
      </c>
      <c r="C1692" t="s">
        <v>79</v>
      </c>
      <c r="D1692" s="1">
        <v>43200</v>
      </c>
      <c r="E1692" s="1">
        <v>41010</v>
      </c>
      <c r="F1692">
        <v>2017</v>
      </c>
      <c r="G1692">
        <v>2</v>
      </c>
      <c r="H1692">
        <v>1</v>
      </c>
      <c r="I1692">
        <v>15</v>
      </c>
      <c r="J1692">
        <v>15</v>
      </c>
      <c r="K1692">
        <v>0</v>
      </c>
      <c r="L1692">
        <v>0</v>
      </c>
      <c r="M1692">
        <v>15</v>
      </c>
      <c r="N1692">
        <v>0</v>
      </c>
      <c r="O1692">
        <v>0</v>
      </c>
      <c r="P1692">
        <v>7170</v>
      </c>
      <c r="Q1692">
        <v>7170</v>
      </c>
      <c r="R1692" t="s">
        <v>1029</v>
      </c>
      <c r="S1692">
        <v>0</v>
      </c>
      <c r="T1692">
        <v>1100</v>
      </c>
      <c r="U1692">
        <v>205</v>
      </c>
      <c r="V1692">
        <v>0</v>
      </c>
      <c r="W1692">
        <v>0</v>
      </c>
      <c r="X1692" t="s">
        <v>1030</v>
      </c>
      <c r="Y1692" t="s">
        <v>1031</v>
      </c>
      <c r="Z1692">
        <v>0</v>
      </c>
      <c r="AA1692">
        <v>0</v>
      </c>
      <c r="AB1692">
        <v>5</v>
      </c>
      <c r="AC1692">
        <v>0</v>
      </c>
      <c r="AD1692">
        <v>0</v>
      </c>
      <c r="AE1692">
        <v>0</v>
      </c>
      <c r="AF1692">
        <v>3</v>
      </c>
      <c r="AG1692">
        <v>0</v>
      </c>
      <c r="AH1692">
        <v>3</v>
      </c>
    </row>
    <row r="1693" spans="1:34" x14ac:dyDescent="0.25">
      <c r="A1693">
        <v>158</v>
      </c>
      <c r="B1693" t="s">
        <v>78</v>
      </c>
      <c r="C1693" t="s">
        <v>79</v>
      </c>
      <c r="D1693" s="1">
        <v>43200</v>
      </c>
      <c r="E1693" s="1">
        <v>41010</v>
      </c>
      <c r="F1693">
        <v>2017</v>
      </c>
      <c r="G1693">
        <v>1</v>
      </c>
      <c r="H1693">
        <v>1</v>
      </c>
      <c r="I1693">
        <v>3</v>
      </c>
      <c r="J1693">
        <v>3</v>
      </c>
      <c r="K1693">
        <v>0</v>
      </c>
      <c r="L1693">
        <v>0</v>
      </c>
      <c r="M1693">
        <v>3</v>
      </c>
      <c r="N1693">
        <v>0</v>
      </c>
      <c r="O1693">
        <v>0</v>
      </c>
      <c r="P1693">
        <v>1779</v>
      </c>
      <c r="Q1693">
        <v>1779</v>
      </c>
      <c r="R1693">
        <v>0</v>
      </c>
      <c r="S1693">
        <v>0</v>
      </c>
      <c r="T1693">
        <v>0</v>
      </c>
      <c r="U1693">
        <v>60</v>
      </c>
      <c r="V1693">
        <v>0</v>
      </c>
      <c r="W1693">
        <v>0</v>
      </c>
      <c r="X1693" t="s">
        <v>1032</v>
      </c>
      <c r="Y1693" t="s">
        <v>1033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4</v>
      </c>
      <c r="AG1693">
        <v>0</v>
      </c>
      <c r="AH1693">
        <v>4</v>
      </c>
    </row>
    <row r="1694" spans="1:34" x14ac:dyDescent="0.25">
      <c r="A1694">
        <v>95</v>
      </c>
      <c r="B1694" t="s">
        <v>176</v>
      </c>
      <c r="C1694" t="s">
        <v>177</v>
      </c>
      <c r="D1694" s="1">
        <v>41723</v>
      </c>
      <c r="E1694" s="1">
        <v>41408</v>
      </c>
      <c r="F1694">
        <v>2017</v>
      </c>
      <c r="G1694">
        <v>12</v>
      </c>
      <c r="H1694">
        <v>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105</v>
      </c>
      <c r="Y1694" t="s">
        <v>105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95</v>
      </c>
      <c r="B1695" t="s">
        <v>176</v>
      </c>
      <c r="C1695" t="s">
        <v>177</v>
      </c>
      <c r="D1695" s="1">
        <v>41723</v>
      </c>
      <c r="E1695" s="1">
        <v>41408</v>
      </c>
      <c r="F1695">
        <v>2017</v>
      </c>
      <c r="G1695">
        <v>11</v>
      </c>
      <c r="H1695">
        <v>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105</v>
      </c>
      <c r="Y1695" t="s">
        <v>105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95</v>
      </c>
      <c r="B1696" t="s">
        <v>176</v>
      </c>
      <c r="C1696" t="s">
        <v>177</v>
      </c>
      <c r="D1696" s="1">
        <v>41723</v>
      </c>
      <c r="E1696" s="1">
        <v>41408</v>
      </c>
      <c r="F1696">
        <v>2017</v>
      </c>
      <c r="G1696">
        <v>10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105</v>
      </c>
      <c r="Y1696" t="s">
        <v>105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95</v>
      </c>
      <c r="B1697" t="s">
        <v>176</v>
      </c>
      <c r="C1697" t="s">
        <v>177</v>
      </c>
      <c r="D1697" s="1">
        <v>41723</v>
      </c>
      <c r="E1697" s="1">
        <v>41408</v>
      </c>
      <c r="F1697">
        <v>2017</v>
      </c>
      <c r="G1697">
        <v>9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105</v>
      </c>
      <c r="Y1697" t="s">
        <v>105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95</v>
      </c>
      <c r="B1698" t="s">
        <v>176</v>
      </c>
      <c r="C1698" t="s">
        <v>177</v>
      </c>
      <c r="D1698" s="1">
        <v>41723</v>
      </c>
      <c r="E1698" s="1">
        <v>41408</v>
      </c>
      <c r="F1698">
        <v>2017</v>
      </c>
      <c r="G1698">
        <v>8</v>
      </c>
      <c r="H1698">
        <v>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105</v>
      </c>
      <c r="Y1698" t="s">
        <v>105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</row>
    <row r="1699" spans="1:34" x14ac:dyDescent="0.25">
      <c r="A1699">
        <v>95</v>
      </c>
      <c r="B1699" t="s">
        <v>176</v>
      </c>
      <c r="C1699" t="s">
        <v>177</v>
      </c>
      <c r="D1699" s="1">
        <v>41723</v>
      </c>
      <c r="E1699" s="1">
        <v>41408</v>
      </c>
      <c r="F1699">
        <v>2017</v>
      </c>
      <c r="G1699">
        <v>7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105</v>
      </c>
      <c r="Y1699" t="s">
        <v>105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95</v>
      </c>
      <c r="B1700" t="s">
        <v>176</v>
      </c>
      <c r="C1700" t="s">
        <v>177</v>
      </c>
      <c r="D1700" s="1">
        <v>41723</v>
      </c>
      <c r="E1700" s="1">
        <v>41408</v>
      </c>
      <c r="F1700">
        <v>2017</v>
      </c>
      <c r="G1700">
        <v>6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105</v>
      </c>
      <c r="Y1700" t="s">
        <v>105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95</v>
      </c>
      <c r="B1701" t="s">
        <v>176</v>
      </c>
      <c r="C1701" t="s">
        <v>177</v>
      </c>
      <c r="D1701" s="1">
        <v>41723</v>
      </c>
      <c r="E1701" s="1">
        <v>41408</v>
      </c>
      <c r="F1701">
        <v>2017</v>
      </c>
      <c r="G1701">
        <v>5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105</v>
      </c>
      <c r="Y1701" t="s">
        <v>105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95</v>
      </c>
      <c r="B1702" t="s">
        <v>176</v>
      </c>
      <c r="C1702" t="s">
        <v>177</v>
      </c>
      <c r="D1702" s="1">
        <v>41723</v>
      </c>
      <c r="E1702" s="1">
        <v>41408</v>
      </c>
      <c r="F1702">
        <v>2017</v>
      </c>
      <c r="G1702">
        <v>4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105</v>
      </c>
      <c r="Y1702" t="s">
        <v>105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95</v>
      </c>
      <c r="B1703" t="s">
        <v>176</v>
      </c>
      <c r="C1703" t="s">
        <v>177</v>
      </c>
      <c r="D1703" s="1">
        <v>41723</v>
      </c>
      <c r="E1703" s="1">
        <v>41408</v>
      </c>
      <c r="F1703">
        <v>2017</v>
      </c>
      <c r="G1703">
        <v>3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105</v>
      </c>
      <c r="Y1703" t="s">
        <v>105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95</v>
      </c>
      <c r="B1704" t="s">
        <v>176</v>
      </c>
      <c r="C1704" t="s">
        <v>177</v>
      </c>
      <c r="D1704" s="1">
        <v>41723</v>
      </c>
      <c r="E1704" s="1">
        <v>41408</v>
      </c>
      <c r="F1704">
        <v>2017</v>
      </c>
      <c r="G1704">
        <v>2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105</v>
      </c>
      <c r="Y1704" t="s">
        <v>105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95</v>
      </c>
      <c r="B1705" t="s">
        <v>176</v>
      </c>
      <c r="C1705" t="s">
        <v>177</v>
      </c>
      <c r="D1705" s="1">
        <v>41723</v>
      </c>
      <c r="E1705" s="1">
        <v>41408</v>
      </c>
      <c r="F1705">
        <v>2017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105</v>
      </c>
      <c r="Y1705" t="s">
        <v>105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28</v>
      </c>
      <c r="B1706" t="s">
        <v>215</v>
      </c>
      <c r="C1706" t="s">
        <v>216</v>
      </c>
      <c r="D1706" s="1">
        <v>42304</v>
      </c>
      <c r="E1706" s="1">
        <v>40231</v>
      </c>
      <c r="F1706">
        <v>2017</v>
      </c>
      <c r="G1706">
        <v>12</v>
      </c>
      <c r="H1706">
        <v>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105</v>
      </c>
      <c r="Y1706" t="s">
        <v>105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28</v>
      </c>
      <c r="B1707" t="s">
        <v>215</v>
      </c>
      <c r="C1707" t="s">
        <v>216</v>
      </c>
      <c r="D1707" s="1">
        <v>42304</v>
      </c>
      <c r="E1707" s="1">
        <v>40231</v>
      </c>
      <c r="F1707">
        <v>2017</v>
      </c>
      <c r="G1707">
        <v>11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105</v>
      </c>
      <c r="Y1707" t="s">
        <v>105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28</v>
      </c>
      <c r="B1708" t="s">
        <v>215</v>
      </c>
      <c r="C1708" t="s">
        <v>216</v>
      </c>
      <c r="D1708" s="1">
        <v>42304</v>
      </c>
      <c r="E1708" s="1">
        <v>40231</v>
      </c>
      <c r="F1708">
        <v>2017</v>
      </c>
      <c r="G1708">
        <v>10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105</v>
      </c>
      <c r="Y1708" t="s">
        <v>105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28</v>
      </c>
      <c r="B1709" t="s">
        <v>215</v>
      </c>
      <c r="C1709" t="s">
        <v>216</v>
      </c>
      <c r="D1709" s="1">
        <v>42304</v>
      </c>
      <c r="E1709" s="1">
        <v>40231</v>
      </c>
      <c r="F1709">
        <v>2017</v>
      </c>
      <c r="G1709">
        <v>9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105</v>
      </c>
      <c r="Y1709" t="s">
        <v>105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28</v>
      </c>
      <c r="B1710" t="s">
        <v>215</v>
      </c>
      <c r="C1710" t="s">
        <v>216</v>
      </c>
      <c r="D1710" s="1">
        <v>42304</v>
      </c>
      <c r="E1710" s="1">
        <v>40231</v>
      </c>
      <c r="F1710">
        <v>2017</v>
      </c>
      <c r="G1710">
        <v>8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105</v>
      </c>
      <c r="Y1710" t="s">
        <v>105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28</v>
      </c>
      <c r="B1711" t="s">
        <v>215</v>
      </c>
      <c r="C1711" t="s">
        <v>216</v>
      </c>
      <c r="D1711" s="1">
        <v>42304</v>
      </c>
      <c r="E1711" s="1">
        <v>40231</v>
      </c>
      <c r="F1711">
        <v>2017</v>
      </c>
      <c r="G1711">
        <v>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105</v>
      </c>
      <c r="Y1711" t="s">
        <v>105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28</v>
      </c>
      <c r="B1712" t="s">
        <v>215</v>
      </c>
      <c r="C1712" t="s">
        <v>216</v>
      </c>
      <c r="D1712" s="1">
        <v>42304</v>
      </c>
      <c r="E1712" s="1">
        <v>40231</v>
      </c>
      <c r="F1712">
        <v>2017</v>
      </c>
      <c r="G1712">
        <v>6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105</v>
      </c>
      <c r="Y1712" t="s">
        <v>105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28</v>
      </c>
      <c r="B1713" t="s">
        <v>215</v>
      </c>
      <c r="C1713" t="s">
        <v>216</v>
      </c>
      <c r="D1713" s="1">
        <v>42304</v>
      </c>
      <c r="E1713" s="1">
        <v>40231</v>
      </c>
      <c r="F1713">
        <v>2017</v>
      </c>
      <c r="G1713">
        <v>5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105</v>
      </c>
      <c r="Y1713" t="s">
        <v>105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28</v>
      </c>
      <c r="B1714" t="s">
        <v>215</v>
      </c>
      <c r="C1714" t="s">
        <v>216</v>
      </c>
      <c r="D1714" s="1">
        <v>42304</v>
      </c>
      <c r="E1714" s="1">
        <v>40231</v>
      </c>
      <c r="F1714">
        <v>2017</v>
      </c>
      <c r="G1714">
        <v>4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105</v>
      </c>
      <c r="Y1714" t="s">
        <v>105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28</v>
      </c>
      <c r="B1715" t="s">
        <v>215</v>
      </c>
      <c r="C1715" t="s">
        <v>216</v>
      </c>
      <c r="D1715" s="1">
        <v>42304</v>
      </c>
      <c r="E1715" s="1">
        <v>40231</v>
      </c>
      <c r="F1715">
        <v>2017</v>
      </c>
      <c r="G1715">
        <v>3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105</v>
      </c>
      <c r="Y1715" t="s">
        <v>105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28</v>
      </c>
      <c r="B1716" t="s">
        <v>215</v>
      </c>
      <c r="C1716" t="s">
        <v>216</v>
      </c>
      <c r="D1716" s="1">
        <v>42304</v>
      </c>
      <c r="E1716" s="1">
        <v>40231</v>
      </c>
      <c r="F1716">
        <v>2017</v>
      </c>
      <c r="G1716">
        <v>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105</v>
      </c>
      <c r="Y1716" t="s">
        <v>105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28</v>
      </c>
      <c r="B1717" t="s">
        <v>215</v>
      </c>
      <c r="C1717" t="s">
        <v>216</v>
      </c>
      <c r="D1717" s="1">
        <v>42304</v>
      </c>
      <c r="E1717" s="1">
        <v>40231</v>
      </c>
      <c r="F1717">
        <v>2017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105</v>
      </c>
      <c r="Y1717" t="s">
        <v>105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17</v>
      </c>
      <c r="B1718" t="s">
        <v>80</v>
      </c>
      <c r="C1718" t="s">
        <v>81</v>
      </c>
      <c r="D1718" s="1">
        <v>43195</v>
      </c>
      <c r="E1718" s="1">
        <v>39837</v>
      </c>
      <c r="F1718">
        <v>2017</v>
      </c>
      <c r="G1718">
        <v>12</v>
      </c>
      <c r="H1718">
        <v>4</v>
      </c>
      <c r="I1718">
        <v>5</v>
      </c>
      <c r="J1718">
        <v>5</v>
      </c>
      <c r="K1718">
        <v>0</v>
      </c>
      <c r="L1718">
        <v>0</v>
      </c>
      <c r="M1718">
        <v>5</v>
      </c>
      <c r="N1718">
        <v>0</v>
      </c>
      <c r="O1718">
        <v>0</v>
      </c>
      <c r="P1718" t="s">
        <v>1034</v>
      </c>
      <c r="Q1718" t="s">
        <v>1034</v>
      </c>
      <c r="R1718">
        <v>350</v>
      </c>
      <c r="S1718">
        <v>0</v>
      </c>
      <c r="T1718">
        <v>220</v>
      </c>
      <c r="U1718">
        <v>0</v>
      </c>
      <c r="V1718">
        <v>0</v>
      </c>
      <c r="W1718" t="s">
        <v>1035</v>
      </c>
      <c r="X1718" t="s">
        <v>1036</v>
      </c>
      <c r="Y1718" t="s">
        <v>1037</v>
      </c>
      <c r="Z1718">
        <v>450</v>
      </c>
      <c r="AA1718">
        <v>1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</v>
      </c>
      <c r="B1719" t="s">
        <v>80</v>
      </c>
      <c r="C1719" t="s">
        <v>81</v>
      </c>
      <c r="D1719" s="1">
        <v>43195</v>
      </c>
      <c r="E1719" s="1">
        <v>39837</v>
      </c>
      <c r="F1719">
        <v>2017</v>
      </c>
      <c r="G1719">
        <v>11</v>
      </c>
      <c r="H1719">
        <v>4</v>
      </c>
      <c r="I1719">
        <v>10</v>
      </c>
      <c r="J1719">
        <v>10</v>
      </c>
      <c r="K1719">
        <v>0</v>
      </c>
      <c r="L1719">
        <v>0</v>
      </c>
      <c r="M1719">
        <v>10</v>
      </c>
      <c r="N1719">
        <v>0</v>
      </c>
      <c r="O1719">
        <v>0</v>
      </c>
      <c r="P1719" t="s">
        <v>867</v>
      </c>
      <c r="Q1719" t="s">
        <v>867</v>
      </c>
      <c r="R1719">
        <v>1000</v>
      </c>
      <c r="S1719">
        <v>0</v>
      </c>
      <c r="T1719">
        <v>1020</v>
      </c>
      <c r="U1719">
        <v>500</v>
      </c>
      <c r="V1719">
        <v>0</v>
      </c>
      <c r="W1719" t="s">
        <v>1038</v>
      </c>
      <c r="X1719" t="s">
        <v>869</v>
      </c>
      <c r="Y1719" t="s">
        <v>1039</v>
      </c>
      <c r="Z1719">
        <v>450</v>
      </c>
      <c r="AA1719">
        <v>1</v>
      </c>
      <c r="AB1719">
        <v>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17</v>
      </c>
      <c r="B1720" t="s">
        <v>80</v>
      </c>
      <c r="C1720" t="s">
        <v>81</v>
      </c>
      <c r="D1720" s="1">
        <v>43195</v>
      </c>
      <c r="E1720" s="1">
        <v>39837</v>
      </c>
      <c r="F1720">
        <v>2017</v>
      </c>
      <c r="G1720">
        <v>10</v>
      </c>
      <c r="H1720">
        <v>4</v>
      </c>
      <c r="I1720">
        <v>6</v>
      </c>
      <c r="J1720">
        <v>6</v>
      </c>
      <c r="K1720">
        <v>0</v>
      </c>
      <c r="L1720">
        <v>0</v>
      </c>
      <c r="M1720">
        <v>6</v>
      </c>
      <c r="N1720">
        <v>0</v>
      </c>
      <c r="O1720">
        <v>0</v>
      </c>
      <c r="P1720" t="s">
        <v>1040</v>
      </c>
      <c r="Q1720" t="s">
        <v>1040</v>
      </c>
      <c r="R1720">
        <v>150</v>
      </c>
      <c r="S1720">
        <v>0</v>
      </c>
      <c r="T1720">
        <v>250</v>
      </c>
      <c r="U1720">
        <v>500</v>
      </c>
      <c r="V1720">
        <v>0</v>
      </c>
      <c r="W1720" t="s">
        <v>1041</v>
      </c>
      <c r="X1720" t="s">
        <v>1042</v>
      </c>
      <c r="Y1720" t="s">
        <v>1043</v>
      </c>
      <c r="Z1720">
        <v>150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3</v>
      </c>
      <c r="AG1720">
        <v>0</v>
      </c>
      <c r="AH1720">
        <v>3</v>
      </c>
    </row>
    <row r="1721" spans="1:34" x14ac:dyDescent="0.25">
      <c r="A1721">
        <v>17</v>
      </c>
      <c r="B1721" t="s">
        <v>80</v>
      </c>
      <c r="C1721" t="s">
        <v>81</v>
      </c>
      <c r="D1721" s="1">
        <v>43195</v>
      </c>
      <c r="E1721" s="1">
        <v>39837</v>
      </c>
      <c r="F1721">
        <v>2017</v>
      </c>
      <c r="G1721">
        <v>9</v>
      </c>
      <c r="H1721">
        <v>3</v>
      </c>
      <c r="I1721">
        <v>5</v>
      </c>
      <c r="J1721">
        <v>5</v>
      </c>
      <c r="K1721">
        <v>0</v>
      </c>
      <c r="L1721">
        <v>0</v>
      </c>
      <c r="M1721">
        <v>5</v>
      </c>
      <c r="N1721">
        <v>0</v>
      </c>
      <c r="O1721">
        <v>0</v>
      </c>
      <c r="P1721" t="s">
        <v>1044</v>
      </c>
      <c r="Q1721" t="s">
        <v>1044</v>
      </c>
      <c r="R1721">
        <v>1500</v>
      </c>
      <c r="S1721">
        <v>0</v>
      </c>
      <c r="T1721">
        <v>870</v>
      </c>
      <c r="U1721">
        <v>0</v>
      </c>
      <c r="V1721">
        <v>0</v>
      </c>
      <c r="W1721" t="s">
        <v>1045</v>
      </c>
      <c r="X1721" t="s">
        <v>1046</v>
      </c>
      <c r="Y1721" t="s">
        <v>1047</v>
      </c>
      <c r="Z1721" t="s">
        <v>1048</v>
      </c>
      <c r="AA1721">
        <v>1</v>
      </c>
      <c r="AB1721">
        <v>5</v>
      </c>
      <c r="AC1721">
        <v>0</v>
      </c>
      <c r="AD1721">
        <v>0</v>
      </c>
      <c r="AE1721">
        <v>0</v>
      </c>
      <c r="AF1721">
        <v>2</v>
      </c>
      <c r="AG1721">
        <v>0</v>
      </c>
      <c r="AH1721">
        <v>2</v>
      </c>
    </row>
    <row r="1722" spans="1:34" x14ac:dyDescent="0.25">
      <c r="A1722">
        <v>17</v>
      </c>
      <c r="B1722" t="s">
        <v>80</v>
      </c>
      <c r="C1722" t="s">
        <v>81</v>
      </c>
      <c r="D1722" s="1">
        <v>43195</v>
      </c>
      <c r="E1722" s="1">
        <v>39837</v>
      </c>
      <c r="F1722">
        <v>2017</v>
      </c>
      <c r="G1722">
        <v>8</v>
      </c>
      <c r="H1722">
        <v>3</v>
      </c>
      <c r="I1722">
        <v>7</v>
      </c>
      <c r="J1722">
        <v>7</v>
      </c>
      <c r="K1722">
        <v>0</v>
      </c>
      <c r="L1722">
        <v>0</v>
      </c>
      <c r="M1722">
        <v>7</v>
      </c>
      <c r="N1722">
        <v>0</v>
      </c>
      <c r="O1722">
        <v>0</v>
      </c>
      <c r="P1722" t="s">
        <v>1049</v>
      </c>
      <c r="Q1722" t="s">
        <v>1049</v>
      </c>
      <c r="R1722">
        <v>800</v>
      </c>
      <c r="S1722">
        <v>0</v>
      </c>
      <c r="T1722">
        <v>470</v>
      </c>
      <c r="U1722">
        <v>1000</v>
      </c>
      <c r="V1722">
        <v>0</v>
      </c>
      <c r="W1722" t="s">
        <v>1050</v>
      </c>
      <c r="X1722" t="s">
        <v>1051</v>
      </c>
      <c r="Y1722" t="s">
        <v>1052</v>
      </c>
      <c r="Z1722" t="s">
        <v>1053</v>
      </c>
      <c r="AA1722">
        <v>2</v>
      </c>
      <c r="AB1722">
        <v>2</v>
      </c>
      <c r="AC1722">
        <v>0</v>
      </c>
      <c r="AD1722">
        <v>1</v>
      </c>
      <c r="AE1722">
        <v>0</v>
      </c>
      <c r="AF1722">
        <v>2</v>
      </c>
      <c r="AG1722">
        <v>0</v>
      </c>
      <c r="AH1722">
        <v>2</v>
      </c>
    </row>
    <row r="1723" spans="1:34" x14ac:dyDescent="0.25">
      <c r="A1723">
        <v>17</v>
      </c>
      <c r="B1723" t="s">
        <v>80</v>
      </c>
      <c r="C1723" t="s">
        <v>81</v>
      </c>
      <c r="D1723" s="1">
        <v>43195</v>
      </c>
      <c r="E1723" s="1">
        <v>39837</v>
      </c>
      <c r="F1723">
        <v>2017</v>
      </c>
      <c r="G1723">
        <v>7</v>
      </c>
      <c r="H1723">
        <v>3</v>
      </c>
      <c r="I1723">
        <v>3</v>
      </c>
      <c r="J1723">
        <v>3</v>
      </c>
      <c r="K1723">
        <v>0</v>
      </c>
      <c r="L1723">
        <v>0</v>
      </c>
      <c r="M1723">
        <v>3</v>
      </c>
      <c r="N1723">
        <v>0</v>
      </c>
      <c r="O1723">
        <v>0</v>
      </c>
      <c r="P1723" t="s">
        <v>844</v>
      </c>
      <c r="Q1723" t="s">
        <v>844</v>
      </c>
      <c r="R1723">
        <v>1285</v>
      </c>
      <c r="S1723">
        <v>0</v>
      </c>
      <c r="T1723">
        <v>1040</v>
      </c>
      <c r="U1723">
        <v>0</v>
      </c>
      <c r="V1723">
        <v>0</v>
      </c>
      <c r="W1723" t="s">
        <v>1054</v>
      </c>
      <c r="X1723" t="s">
        <v>845</v>
      </c>
      <c r="Y1723" t="s">
        <v>1055</v>
      </c>
      <c r="Z1723">
        <v>210</v>
      </c>
      <c r="AA1723">
        <v>0</v>
      </c>
      <c r="AB1723">
        <v>5</v>
      </c>
      <c r="AC1723">
        <v>0</v>
      </c>
      <c r="AD1723">
        <v>1</v>
      </c>
      <c r="AE1723">
        <v>0</v>
      </c>
      <c r="AF1723">
        <v>3</v>
      </c>
      <c r="AG1723">
        <v>0</v>
      </c>
      <c r="AH1723">
        <v>3</v>
      </c>
    </row>
    <row r="1724" spans="1:34" x14ac:dyDescent="0.25">
      <c r="A1724">
        <v>17</v>
      </c>
      <c r="B1724" t="s">
        <v>80</v>
      </c>
      <c r="C1724" t="s">
        <v>81</v>
      </c>
      <c r="D1724" s="1">
        <v>43195</v>
      </c>
      <c r="E1724" s="1">
        <v>39837</v>
      </c>
      <c r="F1724">
        <v>2017</v>
      </c>
      <c r="G1724">
        <v>6</v>
      </c>
      <c r="H1724">
        <v>2</v>
      </c>
      <c r="I1724">
        <v>4</v>
      </c>
      <c r="J1724">
        <v>4</v>
      </c>
      <c r="K1724">
        <v>0</v>
      </c>
      <c r="L1724">
        <v>0</v>
      </c>
      <c r="M1724">
        <v>4</v>
      </c>
      <c r="N1724">
        <v>0</v>
      </c>
      <c r="O1724">
        <v>0</v>
      </c>
      <c r="P1724" t="s">
        <v>1056</v>
      </c>
      <c r="Q1724" t="s">
        <v>1056</v>
      </c>
      <c r="R1724">
        <v>0</v>
      </c>
      <c r="S1724">
        <v>0</v>
      </c>
      <c r="T1724">
        <v>420</v>
      </c>
      <c r="U1724">
        <v>1000</v>
      </c>
      <c r="V1724">
        <v>0</v>
      </c>
      <c r="W1724">
        <v>270</v>
      </c>
      <c r="X1724" t="s">
        <v>1057</v>
      </c>
      <c r="Y1724" t="s">
        <v>1058</v>
      </c>
      <c r="Z1724">
        <v>300</v>
      </c>
      <c r="AA1724">
        <v>2</v>
      </c>
      <c r="AB1724">
        <v>2</v>
      </c>
      <c r="AC1724">
        <v>0</v>
      </c>
      <c r="AD1724">
        <v>0</v>
      </c>
      <c r="AE1724">
        <v>0</v>
      </c>
      <c r="AF1724">
        <v>3</v>
      </c>
      <c r="AG1724">
        <v>0</v>
      </c>
      <c r="AH1724">
        <v>3</v>
      </c>
    </row>
    <row r="1725" spans="1:34" x14ac:dyDescent="0.25">
      <c r="A1725">
        <v>17</v>
      </c>
      <c r="B1725" t="s">
        <v>80</v>
      </c>
      <c r="C1725" t="s">
        <v>81</v>
      </c>
      <c r="D1725" s="1">
        <v>43195</v>
      </c>
      <c r="E1725" s="1">
        <v>39837</v>
      </c>
      <c r="F1725">
        <v>2017</v>
      </c>
      <c r="G1725">
        <v>5</v>
      </c>
      <c r="H1725">
        <v>2</v>
      </c>
      <c r="I1725">
        <v>7</v>
      </c>
      <c r="J1725">
        <v>7</v>
      </c>
      <c r="K1725">
        <v>0</v>
      </c>
      <c r="L1725">
        <v>0</v>
      </c>
      <c r="M1725">
        <v>7</v>
      </c>
      <c r="N1725">
        <v>0</v>
      </c>
      <c r="O1725">
        <v>0</v>
      </c>
      <c r="P1725" t="s">
        <v>1059</v>
      </c>
      <c r="Q1725" t="s">
        <v>1059</v>
      </c>
      <c r="R1725" t="s">
        <v>1060</v>
      </c>
      <c r="S1725">
        <v>0</v>
      </c>
      <c r="T1725">
        <v>0</v>
      </c>
      <c r="U1725">
        <v>0</v>
      </c>
      <c r="V1725">
        <v>0</v>
      </c>
      <c r="W1725" t="s">
        <v>1061</v>
      </c>
      <c r="X1725" t="s">
        <v>1062</v>
      </c>
      <c r="Y1725" t="s">
        <v>1063</v>
      </c>
      <c r="Z1725" t="s">
        <v>418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</v>
      </c>
      <c r="AG1725">
        <v>0</v>
      </c>
      <c r="AH1725">
        <v>2</v>
      </c>
    </row>
    <row r="1726" spans="1:34" x14ac:dyDescent="0.25">
      <c r="A1726">
        <v>17</v>
      </c>
      <c r="B1726" t="s">
        <v>80</v>
      </c>
      <c r="C1726" t="s">
        <v>81</v>
      </c>
      <c r="D1726" s="1">
        <v>43195</v>
      </c>
      <c r="E1726" s="1">
        <v>39837</v>
      </c>
      <c r="F1726">
        <v>2017</v>
      </c>
      <c r="G1726">
        <v>4</v>
      </c>
      <c r="H1726">
        <v>2</v>
      </c>
      <c r="I1726">
        <v>9</v>
      </c>
      <c r="J1726">
        <v>9</v>
      </c>
      <c r="K1726">
        <v>0</v>
      </c>
      <c r="L1726">
        <v>0</v>
      </c>
      <c r="M1726">
        <v>9</v>
      </c>
      <c r="N1726">
        <v>0</v>
      </c>
      <c r="O1726">
        <v>0</v>
      </c>
      <c r="P1726" t="s">
        <v>1064</v>
      </c>
      <c r="Q1726" t="s">
        <v>1064</v>
      </c>
      <c r="R1726">
        <v>450</v>
      </c>
      <c r="S1726">
        <v>0</v>
      </c>
      <c r="T1726">
        <v>450</v>
      </c>
      <c r="U1726">
        <v>1000</v>
      </c>
      <c r="V1726">
        <v>0</v>
      </c>
      <c r="W1726" t="s">
        <v>1065</v>
      </c>
      <c r="X1726" t="s">
        <v>1066</v>
      </c>
      <c r="Y1726" t="s">
        <v>1067</v>
      </c>
      <c r="Z1726" t="s">
        <v>729</v>
      </c>
      <c r="AA1726">
        <v>2</v>
      </c>
      <c r="AB1726">
        <v>2</v>
      </c>
      <c r="AC1726">
        <v>0</v>
      </c>
      <c r="AD1726">
        <v>0</v>
      </c>
      <c r="AE1726">
        <v>0</v>
      </c>
      <c r="AF1726">
        <v>2</v>
      </c>
      <c r="AG1726">
        <v>0</v>
      </c>
      <c r="AH1726">
        <v>2</v>
      </c>
    </row>
    <row r="1727" spans="1:34" x14ac:dyDescent="0.25">
      <c r="A1727">
        <v>17</v>
      </c>
      <c r="B1727" t="s">
        <v>80</v>
      </c>
      <c r="C1727" t="s">
        <v>81</v>
      </c>
      <c r="D1727" s="1">
        <v>43195</v>
      </c>
      <c r="E1727" s="1">
        <v>39837</v>
      </c>
      <c r="F1727">
        <v>2017</v>
      </c>
      <c r="G1727">
        <v>3</v>
      </c>
      <c r="H1727">
        <v>1</v>
      </c>
      <c r="I1727">
        <v>3</v>
      </c>
      <c r="J1727">
        <v>3</v>
      </c>
      <c r="K1727">
        <v>0</v>
      </c>
      <c r="L1727">
        <v>0</v>
      </c>
      <c r="M1727">
        <v>3</v>
      </c>
      <c r="N1727">
        <v>0</v>
      </c>
      <c r="O1727">
        <v>0</v>
      </c>
      <c r="P1727" t="s">
        <v>1068</v>
      </c>
      <c r="Q1727" t="s">
        <v>1068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1069</v>
      </c>
      <c r="Y1727" t="s">
        <v>1070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</row>
    <row r="1728" spans="1:34" x14ac:dyDescent="0.25">
      <c r="A1728">
        <v>17</v>
      </c>
      <c r="B1728" t="s">
        <v>80</v>
      </c>
      <c r="C1728" t="s">
        <v>81</v>
      </c>
      <c r="D1728" s="1">
        <v>43195</v>
      </c>
      <c r="E1728" s="1">
        <v>39837</v>
      </c>
      <c r="F1728">
        <v>2017</v>
      </c>
      <c r="G1728">
        <v>2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 t="s">
        <v>1071</v>
      </c>
      <c r="Q1728" t="s">
        <v>1071</v>
      </c>
      <c r="R1728">
        <v>520</v>
      </c>
      <c r="S1728">
        <v>0</v>
      </c>
      <c r="T1728">
        <v>400</v>
      </c>
      <c r="U1728">
        <v>0</v>
      </c>
      <c r="V1728">
        <v>0</v>
      </c>
      <c r="W1728" t="s">
        <v>1072</v>
      </c>
      <c r="X1728" t="s">
        <v>1073</v>
      </c>
      <c r="Y1728" t="s">
        <v>1074</v>
      </c>
      <c r="Z1728">
        <v>150</v>
      </c>
      <c r="AA1728">
        <v>0</v>
      </c>
      <c r="AB1728">
        <v>2</v>
      </c>
      <c r="AC1728">
        <v>0</v>
      </c>
      <c r="AD1728">
        <v>0</v>
      </c>
      <c r="AE1728">
        <v>0</v>
      </c>
      <c r="AF1728">
        <v>2</v>
      </c>
      <c r="AG1728">
        <v>0</v>
      </c>
      <c r="AH1728">
        <v>2</v>
      </c>
    </row>
    <row r="1729" spans="1:34" x14ac:dyDescent="0.25">
      <c r="A1729">
        <v>17</v>
      </c>
      <c r="B1729" t="s">
        <v>80</v>
      </c>
      <c r="C1729" t="s">
        <v>81</v>
      </c>
      <c r="D1729" s="1">
        <v>43195</v>
      </c>
      <c r="E1729" s="1">
        <v>39837</v>
      </c>
      <c r="F1729">
        <v>2017</v>
      </c>
      <c r="G1729">
        <v>1</v>
      </c>
      <c r="H1729">
        <v>1</v>
      </c>
      <c r="I1729">
        <v>8</v>
      </c>
      <c r="J1729">
        <v>8</v>
      </c>
      <c r="K1729">
        <v>0</v>
      </c>
      <c r="L1729">
        <v>0</v>
      </c>
      <c r="M1729">
        <v>8</v>
      </c>
      <c r="N1729">
        <v>0</v>
      </c>
      <c r="O1729">
        <v>0</v>
      </c>
      <c r="P1729" t="s">
        <v>1075</v>
      </c>
      <c r="Q1729" t="s">
        <v>1075</v>
      </c>
      <c r="R1729">
        <v>625</v>
      </c>
      <c r="S1729">
        <v>0</v>
      </c>
      <c r="T1729">
        <v>200</v>
      </c>
      <c r="U1729">
        <v>0</v>
      </c>
      <c r="V1729">
        <v>0</v>
      </c>
      <c r="W1729" t="s">
        <v>1076</v>
      </c>
      <c r="X1729" t="s">
        <v>882</v>
      </c>
      <c r="Y1729" t="s">
        <v>1077</v>
      </c>
      <c r="Z1729" t="s">
        <v>1078</v>
      </c>
      <c r="AA1729">
        <v>0</v>
      </c>
      <c r="AB1729">
        <v>7</v>
      </c>
      <c r="AC1729">
        <v>0</v>
      </c>
      <c r="AD1729">
        <v>0</v>
      </c>
      <c r="AE1729">
        <v>0</v>
      </c>
      <c r="AF1729">
        <v>5</v>
      </c>
      <c r="AG1729">
        <v>0</v>
      </c>
      <c r="AH1729">
        <v>5</v>
      </c>
    </row>
    <row r="1730" spans="1:34" x14ac:dyDescent="0.25">
      <c r="A1730">
        <v>10</v>
      </c>
      <c r="B1730" t="s">
        <v>82</v>
      </c>
      <c r="C1730" t="s">
        <v>83</v>
      </c>
      <c r="D1730" s="1">
        <v>43193</v>
      </c>
      <c r="E1730" s="1">
        <v>39924</v>
      </c>
      <c r="F1730">
        <v>2017</v>
      </c>
      <c r="G1730">
        <v>12</v>
      </c>
      <c r="H1730">
        <v>4</v>
      </c>
      <c r="I1730">
        <v>2</v>
      </c>
      <c r="J1730">
        <v>2</v>
      </c>
      <c r="K1730">
        <v>0</v>
      </c>
      <c r="L1730">
        <v>0</v>
      </c>
      <c r="M1730">
        <v>2</v>
      </c>
      <c r="N1730">
        <v>0</v>
      </c>
      <c r="O1730">
        <v>0</v>
      </c>
      <c r="P1730">
        <v>860</v>
      </c>
      <c r="Q1730">
        <v>860</v>
      </c>
      <c r="R1730" t="s">
        <v>6755</v>
      </c>
      <c r="S1730">
        <v>0</v>
      </c>
      <c r="T1730">
        <v>650</v>
      </c>
      <c r="U1730">
        <v>0</v>
      </c>
      <c r="V1730">
        <v>0</v>
      </c>
      <c r="W1730" t="s">
        <v>1079</v>
      </c>
      <c r="X1730" t="s">
        <v>1080</v>
      </c>
      <c r="Y1730" t="s">
        <v>1081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2</v>
      </c>
      <c r="AF1730">
        <v>0</v>
      </c>
      <c r="AG1730">
        <v>0</v>
      </c>
      <c r="AH1730">
        <v>2</v>
      </c>
    </row>
    <row r="1731" spans="1:34" x14ac:dyDescent="0.25">
      <c r="A1731">
        <v>10</v>
      </c>
      <c r="B1731" t="s">
        <v>82</v>
      </c>
      <c r="C1731" t="s">
        <v>83</v>
      </c>
      <c r="D1731" s="1">
        <v>43193</v>
      </c>
      <c r="E1731" s="1">
        <v>39924</v>
      </c>
      <c r="F1731">
        <v>2017</v>
      </c>
      <c r="G1731">
        <v>11</v>
      </c>
      <c r="H1731">
        <v>4</v>
      </c>
      <c r="I1731">
        <v>4</v>
      </c>
      <c r="J1731">
        <v>4</v>
      </c>
      <c r="K1731">
        <v>2</v>
      </c>
      <c r="L1731">
        <v>2</v>
      </c>
      <c r="M1731">
        <v>2</v>
      </c>
      <c r="N1731">
        <v>0</v>
      </c>
      <c r="O1731">
        <v>0</v>
      </c>
      <c r="P1731" t="s">
        <v>1082</v>
      </c>
      <c r="Q1731" t="s">
        <v>1082</v>
      </c>
      <c r="R1731" t="s">
        <v>1083</v>
      </c>
      <c r="S1731">
        <v>0</v>
      </c>
      <c r="T1731" t="s">
        <v>1084</v>
      </c>
      <c r="U1731" t="s">
        <v>1085</v>
      </c>
      <c r="V1731">
        <v>0</v>
      </c>
      <c r="W1731" t="s">
        <v>1086</v>
      </c>
      <c r="X1731" t="s">
        <v>1087</v>
      </c>
      <c r="Y1731" t="s">
        <v>1088</v>
      </c>
      <c r="Z1731">
        <v>300</v>
      </c>
      <c r="AA1731">
        <v>2</v>
      </c>
      <c r="AB1731">
        <v>7</v>
      </c>
      <c r="AC1731">
        <v>0</v>
      </c>
      <c r="AD1731">
        <v>0</v>
      </c>
      <c r="AE1731">
        <v>3</v>
      </c>
      <c r="AF1731">
        <v>0</v>
      </c>
      <c r="AG1731">
        <v>0</v>
      </c>
      <c r="AH1731">
        <v>3</v>
      </c>
    </row>
    <row r="1732" spans="1:34" x14ac:dyDescent="0.25">
      <c r="A1732">
        <v>10</v>
      </c>
      <c r="B1732" t="s">
        <v>82</v>
      </c>
      <c r="C1732" t="s">
        <v>83</v>
      </c>
      <c r="D1732" s="1">
        <v>43193</v>
      </c>
      <c r="E1732" s="1">
        <v>39924</v>
      </c>
      <c r="F1732">
        <v>2017</v>
      </c>
      <c r="G1732">
        <v>10</v>
      </c>
      <c r="H1732">
        <v>4</v>
      </c>
      <c r="I1732">
        <v>5</v>
      </c>
      <c r="J1732">
        <v>5</v>
      </c>
      <c r="K1732">
        <v>3</v>
      </c>
      <c r="L1732">
        <v>3</v>
      </c>
      <c r="M1732">
        <v>2</v>
      </c>
      <c r="N1732">
        <v>0</v>
      </c>
      <c r="O1732">
        <v>0</v>
      </c>
      <c r="P1732" t="s">
        <v>1089</v>
      </c>
      <c r="Q1732" t="s">
        <v>1089</v>
      </c>
      <c r="R1732">
        <v>800</v>
      </c>
      <c r="S1732" t="s">
        <v>1090</v>
      </c>
      <c r="T1732">
        <v>850</v>
      </c>
      <c r="U1732" t="s">
        <v>1091</v>
      </c>
      <c r="V1732">
        <v>1680</v>
      </c>
      <c r="W1732" t="s">
        <v>1092</v>
      </c>
      <c r="X1732" t="s">
        <v>1093</v>
      </c>
      <c r="Y1732" t="s">
        <v>1094</v>
      </c>
      <c r="Z1732" t="s">
        <v>1095</v>
      </c>
      <c r="AA1732">
        <v>3</v>
      </c>
      <c r="AB1732">
        <v>4</v>
      </c>
      <c r="AC1732">
        <v>0</v>
      </c>
      <c r="AD1732">
        <v>2</v>
      </c>
      <c r="AE1732">
        <v>4</v>
      </c>
      <c r="AF1732">
        <v>1</v>
      </c>
      <c r="AG1732">
        <v>1</v>
      </c>
      <c r="AH1732">
        <v>6</v>
      </c>
    </row>
    <row r="1733" spans="1:34" x14ac:dyDescent="0.25">
      <c r="A1733">
        <v>10</v>
      </c>
      <c r="B1733" t="s">
        <v>82</v>
      </c>
      <c r="C1733" t="s">
        <v>83</v>
      </c>
      <c r="D1733" s="1">
        <v>43193</v>
      </c>
      <c r="E1733" s="1">
        <v>39924</v>
      </c>
      <c r="F1733">
        <v>2017</v>
      </c>
      <c r="G1733">
        <v>9</v>
      </c>
      <c r="H1733">
        <v>3</v>
      </c>
      <c r="I1733">
        <v>6</v>
      </c>
      <c r="J1733">
        <v>6</v>
      </c>
      <c r="K1733">
        <v>5</v>
      </c>
      <c r="L1733">
        <v>5</v>
      </c>
      <c r="M1733">
        <v>1</v>
      </c>
      <c r="N1733">
        <v>0</v>
      </c>
      <c r="O1733">
        <v>0</v>
      </c>
      <c r="P1733">
        <v>430</v>
      </c>
      <c r="Q1733">
        <v>430</v>
      </c>
      <c r="R1733" t="s">
        <v>450</v>
      </c>
      <c r="S1733" t="s">
        <v>1096</v>
      </c>
      <c r="T1733">
        <v>600</v>
      </c>
      <c r="U1733">
        <v>0</v>
      </c>
      <c r="V1733">
        <v>0</v>
      </c>
      <c r="W1733" t="s">
        <v>1097</v>
      </c>
      <c r="X1733" t="s">
        <v>1098</v>
      </c>
      <c r="Y1733" t="s">
        <v>1099</v>
      </c>
      <c r="Z1733" t="s">
        <v>593</v>
      </c>
      <c r="AA1733">
        <v>0</v>
      </c>
      <c r="AB1733">
        <v>3</v>
      </c>
      <c r="AC1733">
        <v>0</v>
      </c>
      <c r="AD1733">
        <v>4</v>
      </c>
      <c r="AE1733">
        <v>1</v>
      </c>
      <c r="AF1733">
        <v>2</v>
      </c>
      <c r="AG1733">
        <v>0</v>
      </c>
      <c r="AH1733">
        <v>3</v>
      </c>
    </row>
    <row r="1734" spans="1:34" x14ac:dyDescent="0.25">
      <c r="A1734">
        <v>10</v>
      </c>
      <c r="B1734" t="s">
        <v>82</v>
      </c>
      <c r="C1734" t="s">
        <v>83</v>
      </c>
      <c r="D1734" s="1">
        <v>43193</v>
      </c>
      <c r="E1734" s="1">
        <v>39924</v>
      </c>
      <c r="F1734">
        <v>2017</v>
      </c>
      <c r="G1734">
        <v>8</v>
      </c>
      <c r="H1734">
        <v>3</v>
      </c>
      <c r="I1734">
        <v>3</v>
      </c>
      <c r="J1734">
        <v>3</v>
      </c>
      <c r="K1734">
        <v>0</v>
      </c>
      <c r="L1734">
        <v>0</v>
      </c>
      <c r="M1734">
        <v>3</v>
      </c>
      <c r="N1734">
        <v>0</v>
      </c>
      <c r="O1734">
        <v>0</v>
      </c>
      <c r="P1734" t="s">
        <v>1100</v>
      </c>
      <c r="Q1734" t="s">
        <v>1100</v>
      </c>
      <c r="R1734" t="s">
        <v>1101</v>
      </c>
      <c r="S1734">
        <v>0</v>
      </c>
      <c r="T1734">
        <v>1200</v>
      </c>
      <c r="U1734">
        <v>0</v>
      </c>
      <c r="V1734">
        <v>0</v>
      </c>
      <c r="W1734" t="s">
        <v>1102</v>
      </c>
      <c r="X1734" t="s">
        <v>1103</v>
      </c>
      <c r="Y1734" t="s">
        <v>1104</v>
      </c>
      <c r="Z1734" t="s">
        <v>448</v>
      </c>
      <c r="AA1734">
        <v>2</v>
      </c>
      <c r="AB1734">
        <v>6</v>
      </c>
      <c r="AC1734">
        <v>0</v>
      </c>
      <c r="AD1734">
        <v>1</v>
      </c>
      <c r="AE1734">
        <v>0</v>
      </c>
      <c r="AF1734">
        <v>5</v>
      </c>
      <c r="AG1734">
        <v>0</v>
      </c>
      <c r="AH1734">
        <v>5</v>
      </c>
    </row>
    <row r="1735" spans="1:34" x14ac:dyDescent="0.25">
      <c r="A1735">
        <v>10</v>
      </c>
      <c r="B1735" t="s">
        <v>82</v>
      </c>
      <c r="C1735" t="s">
        <v>83</v>
      </c>
      <c r="D1735" s="1">
        <v>43193</v>
      </c>
      <c r="E1735" s="1">
        <v>39924</v>
      </c>
      <c r="F1735">
        <v>2017</v>
      </c>
      <c r="G1735">
        <v>7</v>
      </c>
      <c r="H1735">
        <v>3</v>
      </c>
      <c r="I1735">
        <v>3</v>
      </c>
      <c r="J1735">
        <v>3</v>
      </c>
      <c r="K1735">
        <v>0</v>
      </c>
      <c r="L1735">
        <v>0</v>
      </c>
      <c r="M1735">
        <v>3</v>
      </c>
      <c r="N1735">
        <v>0</v>
      </c>
      <c r="O1735">
        <v>0</v>
      </c>
      <c r="P1735" t="s">
        <v>1105</v>
      </c>
      <c r="Q1735" t="s">
        <v>1105</v>
      </c>
      <c r="R1735">
        <v>400</v>
      </c>
      <c r="S1735">
        <v>0</v>
      </c>
      <c r="T1735">
        <v>800</v>
      </c>
      <c r="U1735">
        <v>800</v>
      </c>
      <c r="V1735">
        <v>0</v>
      </c>
      <c r="W1735">
        <v>144</v>
      </c>
      <c r="X1735" t="s">
        <v>1106</v>
      </c>
      <c r="Y1735" t="s">
        <v>1107</v>
      </c>
      <c r="Z1735">
        <v>300</v>
      </c>
      <c r="AA1735">
        <v>2</v>
      </c>
      <c r="AB1735">
        <v>4</v>
      </c>
      <c r="AC1735">
        <v>0</v>
      </c>
      <c r="AD1735">
        <v>1</v>
      </c>
      <c r="AE1735">
        <v>0</v>
      </c>
      <c r="AF1735">
        <v>2</v>
      </c>
      <c r="AG1735">
        <v>0</v>
      </c>
      <c r="AH1735">
        <v>2</v>
      </c>
    </row>
    <row r="1736" spans="1:34" x14ac:dyDescent="0.25">
      <c r="A1736">
        <v>10</v>
      </c>
      <c r="B1736" t="s">
        <v>82</v>
      </c>
      <c r="C1736" t="s">
        <v>83</v>
      </c>
      <c r="D1736" s="1">
        <v>43193</v>
      </c>
      <c r="E1736" s="1">
        <v>39924</v>
      </c>
      <c r="F1736">
        <v>2017</v>
      </c>
      <c r="G1736">
        <v>6</v>
      </c>
      <c r="H1736">
        <v>2</v>
      </c>
      <c r="I1736">
        <v>3</v>
      </c>
      <c r="J1736">
        <v>3</v>
      </c>
      <c r="K1736">
        <v>2</v>
      </c>
      <c r="L1736">
        <v>2</v>
      </c>
      <c r="M1736">
        <v>1</v>
      </c>
      <c r="N1736">
        <v>0</v>
      </c>
      <c r="O1736">
        <v>0</v>
      </c>
      <c r="P1736">
        <v>430</v>
      </c>
      <c r="Q1736">
        <v>430</v>
      </c>
      <c r="R1736" t="s">
        <v>1108</v>
      </c>
      <c r="S1736">
        <v>0</v>
      </c>
      <c r="T1736">
        <v>900</v>
      </c>
      <c r="U1736">
        <v>0</v>
      </c>
      <c r="V1736">
        <v>0</v>
      </c>
      <c r="W1736" t="s">
        <v>1109</v>
      </c>
      <c r="X1736" t="s">
        <v>1098</v>
      </c>
      <c r="Y1736" t="s">
        <v>1110</v>
      </c>
      <c r="Z1736" t="s">
        <v>418</v>
      </c>
      <c r="AA1736">
        <v>0</v>
      </c>
      <c r="AB1736">
        <v>4</v>
      </c>
      <c r="AC1736">
        <v>0</v>
      </c>
      <c r="AD1736">
        <v>0</v>
      </c>
      <c r="AE1736">
        <v>0</v>
      </c>
      <c r="AF1736">
        <v>4</v>
      </c>
      <c r="AG1736">
        <v>0</v>
      </c>
      <c r="AH1736">
        <v>4</v>
      </c>
    </row>
    <row r="1737" spans="1:34" x14ac:dyDescent="0.25">
      <c r="A1737">
        <v>10</v>
      </c>
      <c r="B1737" t="s">
        <v>82</v>
      </c>
      <c r="C1737" t="s">
        <v>83</v>
      </c>
      <c r="D1737" s="1">
        <v>43193</v>
      </c>
      <c r="E1737" s="1">
        <v>39924</v>
      </c>
      <c r="F1737">
        <v>2017</v>
      </c>
      <c r="G1737">
        <v>5</v>
      </c>
      <c r="H1737">
        <v>2</v>
      </c>
      <c r="I1737">
        <v>3</v>
      </c>
      <c r="J1737">
        <v>2</v>
      </c>
      <c r="K1737">
        <v>2</v>
      </c>
      <c r="L1737">
        <v>2</v>
      </c>
      <c r="M1737">
        <v>0</v>
      </c>
      <c r="N1737">
        <v>0</v>
      </c>
      <c r="O1737">
        <v>1</v>
      </c>
      <c r="P1737">
        <v>630</v>
      </c>
      <c r="Q1737">
        <v>0</v>
      </c>
      <c r="R1737" t="s">
        <v>1111</v>
      </c>
      <c r="S1737">
        <v>0</v>
      </c>
      <c r="T1737">
        <v>900</v>
      </c>
      <c r="U1737">
        <v>469</v>
      </c>
      <c r="V1737">
        <v>0</v>
      </c>
      <c r="W1737" t="s">
        <v>1112</v>
      </c>
      <c r="X1737" t="s">
        <v>283</v>
      </c>
      <c r="Y1737" t="s">
        <v>1113</v>
      </c>
      <c r="Z1737" t="s">
        <v>418</v>
      </c>
      <c r="AA1737">
        <v>1</v>
      </c>
      <c r="AB1737">
        <v>5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10</v>
      </c>
      <c r="B1738" t="s">
        <v>82</v>
      </c>
      <c r="C1738" t="s">
        <v>83</v>
      </c>
      <c r="D1738" s="1">
        <v>43193</v>
      </c>
      <c r="E1738" s="1">
        <v>39924</v>
      </c>
      <c r="F1738">
        <v>2017</v>
      </c>
      <c r="G1738">
        <v>4</v>
      </c>
      <c r="H1738">
        <v>2</v>
      </c>
      <c r="I1738">
        <v>5</v>
      </c>
      <c r="J1738">
        <v>4</v>
      </c>
      <c r="K1738">
        <v>1</v>
      </c>
      <c r="L1738">
        <v>1</v>
      </c>
      <c r="M1738">
        <v>3</v>
      </c>
      <c r="N1738">
        <v>0</v>
      </c>
      <c r="O1738">
        <v>1</v>
      </c>
      <c r="P1738" t="s">
        <v>1114</v>
      </c>
      <c r="Q1738" t="s">
        <v>1115</v>
      </c>
      <c r="R1738" t="s">
        <v>398</v>
      </c>
      <c r="S1738" t="s">
        <v>1116</v>
      </c>
      <c r="T1738">
        <v>0</v>
      </c>
      <c r="U1738">
        <v>0</v>
      </c>
      <c r="V1738">
        <v>1000</v>
      </c>
      <c r="W1738" t="s">
        <v>1117</v>
      </c>
      <c r="X1738" t="s">
        <v>1118</v>
      </c>
      <c r="Y1738" t="s">
        <v>1119</v>
      </c>
      <c r="Z1738" t="s">
        <v>398</v>
      </c>
      <c r="AA1738">
        <v>0</v>
      </c>
      <c r="AB1738">
        <v>0</v>
      </c>
      <c r="AC1738">
        <v>0</v>
      </c>
      <c r="AD1738">
        <v>2</v>
      </c>
      <c r="AE1738">
        <v>0</v>
      </c>
      <c r="AF1738">
        <v>7</v>
      </c>
      <c r="AG1738">
        <v>0</v>
      </c>
      <c r="AH1738">
        <v>7</v>
      </c>
    </row>
    <row r="1739" spans="1:34" x14ac:dyDescent="0.25">
      <c r="A1739">
        <v>10</v>
      </c>
      <c r="B1739" t="s">
        <v>82</v>
      </c>
      <c r="C1739" t="s">
        <v>83</v>
      </c>
      <c r="D1739" s="1">
        <v>43193</v>
      </c>
      <c r="E1739" s="1">
        <v>39924</v>
      </c>
      <c r="F1739">
        <v>2017</v>
      </c>
      <c r="G1739">
        <v>3</v>
      </c>
      <c r="H1739">
        <v>1</v>
      </c>
      <c r="I1739">
        <v>3</v>
      </c>
      <c r="J1739">
        <v>3</v>
      </c>
      <c r="K1739">
        <v>1</v>
      </c>
      <c r="L1739">
        <v>1</v>
      </c>
      <c r="M1739">
        <v>2</v>
      </c>
      <c r="N1739">
        <v>0</v>
      </c>
      <c r="O1739">
        <v>0</v>
      </c>
      <c r="P1739" t="s">
        <v>1089</v>
      </c>
      <c r="Q1739" t="s">
        <v>1089</v>
      </c>
      <c r="R1739">
        <v>175</v>
      </c>
      <c r="S1739">
        <v>0</v>
      </c>
      <c r="T1739">
        <v>200</v>
      </c>
      <c r="U1739">
        <v>0</v>
      </c>
      <c r="V1739">
        <v>0</v>
      </c>
      <c r="W1739">
        <v>0</v>
      </c>
      <c r="X1739" t="s">
        <v>1093</v>
      </c>
      <c r="Y1739" t="s">
        <v>1120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2</v>
      </c>
    </row>
    <row r="1740" spans="1:34" x14ac:dyDescent="0.25">
      <c r="A1740">
        <v>10</v>
      </c>
      <c r="B1740" t="s">
        <v>82</v>
      </c>
      <c r="C1740" t="s">
        <v>83</v>
      </c>
      <c r="D1740" s="1">
        <v>43193</v>
      </c>
      <c r="E1740" s="1">
        <v>39924</v>
      </c>
      <c r="F1740">
        <v>2017</v>
      </c>
      <c r="G1740">
        <v>2</v>
      </c>
      <c r="H1740">
        <v>1</v>
      </c>
      <c r="I1740">
        <v>4</v>
      </c>
      <c r="J1740">
        <v>4</v>
      </c>
      <c r="K1740">
        <v>2</v>
      </c>
      <c r="L1740">
        <v>2</v>
      </c>
      <c r="M1740">
        <v>2</v>
      </c>
      <c r="N1740">
        <v>0</v>
      </c>
      <c r="O1740">
        <v>0</v>
      </c>
      <c r="P1740" t="s">
        <v>1121</v>
      </c>
      <c r="Q1740" t="s">
        <v>1121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1122</v>
      </c>
      <c r="Y1740" t="s">
        <v>1123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>
        <v>10</v>
      </c>
      <c r="B1741" t="s">
        <v>82</v>
      </c>
      <c r="C1741" t="s">
        <v>83</v>
      </c>
      <c r="D1741" s="1">
        <v>43193</v>
      </c>
      <c r="E1741" s="1">
        <v>39924</v>
      </c>
      <c r="F1741">
        <v>2017</v>
      </c>
      <c r="G1741">
        <v>1</v>
      </c>
      <c r="H1741">
        <v>1</v>
      </c>
      <c r="I1741">
        <v>7</v>
      </c>
      <c r="J1741">
        <v>6</v>
      </c>
      <c r="K1741">
        <v>3</v>
      </c>
      <c r="L1741">
        <v>3</v>
      </c>
      <c r="M1741">
        <v>3</v>
      </c>
      <c r="N1741">
        <v>0</v>
      </c>
      <c r="O1741">
        <v>1</v>
      </c>
      <c r="P1741" t="s">
        <v>1124</v>
      </c>
      <c r="Q1741" t="s">
        <v>1125</v>
      </c>
      <c r="R1741">
        <v>400</v>
      </c>
      <c r="S1741">
        <v>0</v>
      </c>
      <c r="T1741">
        <v>400</v>
      </c>
      <c r="U1741">
        <v>0</v>
      </c>
      <c r="V1741">
        <v>0</v>
      </c>
      <c r="W1741">
        <v>0</v>
      </c>
      <c r="X1741" t="s">
        <v>1126</v>
      </c>
      <c r="Y1741" t="s">
        <v>1127</v>
      </c>
      <c r="Z1741">
        <v>0</v>
      </c>
      <c r="AA1741">
        <v>0</v>
      </c>
      <c r="AB1741">
        <v>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37</v>
      </c>
      <c r="B1742" t="s">
        <v>294</v>
      </c>
      <c r="C1742" t="s">
        <v>295</v>
      </c>
      <c r="D1742" s="1">
        <v>40514</v>
      </c>
      <c r="E1742" s="1">
        <v>40514</v>
      </c>
      <c r="F1742">
        <v>2017</v>
      </c>
      <c r="G1742">
        <v>12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105</v>
      </c>
      <c r="Y1742" t="s">
        <v>105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37</v>
      </c>
      <c r="B1743" t="s">
        <v>294</v>
      </c>
      <c r="C1743" t="s">
        <v>295</v>
      </c>
      <c r="D1743" s="1">
        <v>40514</v>
      </c>
      <c r="E1743" s="1">
        <v>40514</v>
      </c>
      <c r="F1743">
        <v>2017</v>
      </c>
      <c r="G1743">
        <v>11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105</v>
      </c>
      <c r="Y1743" t="s">
        <v>105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37</v>
      </c>
      <c r="B1744" t="s">
        <v>294</v>
      </c>
      <c r="C1744" t="s">
        <v>295</v>
      </c>
      <c r="D1744" s="1">
        <v>40514</v>
      </c>
      <c r="E1744" s="1">
        <v>40514</v>
      </c>
      <c r="F1744">
        <v>2017</v>
      </c>
      <c r="G1744">
        <v>10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105</v>
      </c>
      <c r="Y1744" t="s">
        <v>105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37</v>
      </c>
      <c r="B1745" t="s">
        <v>294</v>
      </c>
      <c r="C1745" t="s">
        <v>295</v>
      </c>
      <c r="D1745" s="1">
        <v>40514</v>
      </c>
      <c r="E1745" s="1">
        <v>40514</v>
      </c>
      <c r="F1745">
        <v>2017</v>
      </c>
      <c r="G1745">
        <v>9</v>
      </c>
      <c r="H1745">
        <v>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105</v>
      </c>
      <c r="Y1745" t="s">
        <v>105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37</v>
      </c>
      <c r="B1746" t="s">
        <v>294</v>
      </c>
      <c r="C1746" t="s">
        <v>295</v>
      </c>
      <c r="D1746" s="1">
        <v>40514</v>
      </c>
      <c r="E1746" s="1">
        <v>40514</v>
      </c>
      <c r="F1746">
        <v>2017</v>
      </c>
      <c r="G1746">
        <v>8</v>
      </c>
      <c r="H1746">
        <v>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105</v>
      </c>
      <c r="Y1746" t="s">
        <v>105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37</v>
      </c>
      <c r="B1747" t="s">
        <v>294</v>
      </c>
      <c r="C1747" t="s">
        <v>295</v>
      </c>
      <c r="D1747" s="1">
        <v>40514</v>
      </c>
      <c r="E1747" s="1">
        <v>40514</v>
      </c>
      <c r="F1747">
        <v>2017</v>
      </c>
      <c r="G1747">
        <v>7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105</v>
      </c>
      <c r="Y1747" t="s">
        <v>105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37</v>
      </c>
      <c r="B1748" t="s">
        <v>294</v>
      </c>
      <c r="C1748" t="s">
        <v>295</v>
      </c>
      <c r="D1748" s="1">
        <v>40514</v>
      </c>
      <c r="E1748" s="1">
        <v>40514</v>
      </c>
      <c r="F1748">
        <v>2017</v>
      </c>
      <c r="G1748">
        <v>6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105</v>
      </c>
      <c r="Y1748" t="s">
        <v>105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37</v>
      </c>
      <c r="B1749" t="s">
        <v>294</v>
      </c>
      <c r="C1749" t="s">
        <v>295</v>
      </c>
      <c r="D1749" s="1">
        <v>40514</v>
      </c>
      <c r="E1749" s="1">
        <v>40514</v>
      </c>
      <c r="F1749">
        <v>2017</v>
      </c>
      <c r="G1749">
        <v>5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105</v>
      </c>
      <c r="Y1749" t="s">
        <v>105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37</v>
      </c>
      <c r="B1750" t="s">
        <v>294</v>
      </c>
      <c r="C1750" t="s">
        <v>295</v>
      </c>
      <c r="D1750" s="1">
        <v>40514</v>
      </c>
      <c r="E1750" s="1">
        <v>40514</v>
      </c>
      <c r="F1750">
        <v>2017</v>
      </c>
      <c r="G1750">
        <v>4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105</v>
      </c>
      <c r="Y1750" t="s">
        <v>105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>
        <v>37</v>
      </c>
      <c r="B1751" t="s">
        <v>294</v>
      </c>
      <c r="C1751" t="s">
        <v>295</v>
      </c>
      <c r="D1751" s="1">
        <v>40514</v>
      </c>
      <c r="E1751" s="1">
        <v>40514</v>
      </c>
      <c r="F1751">
        <v>2017</v>
      </c>
      <c r="G1751">
        <v>3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105</v>
      </c>
      <c r="Y1751" t="s">
        <v>105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>
        <v>37</v>
      </c>
      <c r="B1752" t="s">
        <v>294</v>
      </c>
      <c r="C1752" t="s">
        <v>295</v>
      </c>
      <c r="D1752" s="1">
        <v>40514</v>
      </c>
      <c r="E1752" s="1">
        <v>40514</v>
      </c>
      <c r="F1752">
        <v>2017</v>
      </c>
      <c r="G1752">
        <v>2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105</v>
      </c>
      <c r="Y1752" t="s">
        <v>105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37</v>
      </c>
      <c r="B1753" t="s">
        <v>294</v>
      </c>
      <c r="C1753" t="s">
        <v>295</v>
      </c>
      <c r="D1753" s="1">
        <v>40514</v>
      </c>
      <c r="E1753" s="1">
        <v>40514</v>
      </c>
      <c r="F1753">
        <v>2017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105</v>
      </c>
      <c r="Y1753" t="s">
        <v>105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195</v>
      </c>
      <c r="B1754" t="s">
        <v>84</v>
      </c>
      <c r="C1754" t="s">
        <v>85</v>
      </c>
      <c r="D1754" s="1">
        <v>42735</v>
      </c>
      <c r="E1754" s="1">
        <v>41347</v>
      </c>
      <c r="F1754">
        <v>2017</v>
      </c>
      <c r="G1754">
        <v>12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105</v>
      </c>
      <c r="Y1754" t="s">
        <v>105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195</v>
      </c>
      <c r="B1755" t="s">
        <v>84</v>
      </c>
      <c r="C1755" t="s">
        <v>85</v>
      </c>
      <c r="D1755" s="1">
        <v>42735</v>
      </c>
      <c r="E1755" s="1">
        <v>41347</v>
      </c>
      <c r="F1755">
        <v>2017</v>
      </c>
      <c r="G1755">
        <v>11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105</v>
      </c>
      <c r="Y1755" t="s">
        <v>105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195</v>
      </c>
      <c r="B1756" t="s">
        <v>84</v>
      </c>
      <c r="C1756" t="s">
        <v>85</v>
      </c>
      <c r="D1756" s="1">
        <v>42735</v>
      </c>
      <c r="E1756" s="1">
        <v>41347</v>
      </c>
      <c r="F1756">
        <v>2017</v>
      </c>
      <c r="G1756">
        <v>10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105</v>
      </c>
      <c r="Y1756" t="s">
        <v>105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195</v>
      </c>
      <c r="B1757" t="s">
        <v>84</v>
      </c>
      <c r="C1757" t="s">
        <v>85</v>
      </c>
      <c r="D1757" s="1">
        <v>42735</v>
      </c>
      <c r="E1757" s="1">
        <v>41347</v>
      </c>
      <c r="F1757">
        <v>2017</v>
      </c>
      <c r="G1757">
        <v>9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105</v>
      </c>
      <c r="Y1757" t="s">
        <v>105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>
        <v>195</v>
      </c>
      <c r="B1758" t="s">
        <v>84</v>
      </c>
      <c r="C1758" t="s">
        <v>85</v>
      </c>
      <c r="D1758" s="1">
        <v>42735</v>
      </c>
      <c r="E1758" s="1">
        <v>41347</v>
      </c>
      <c r="F1758">
        <v>2017</v>
      </c>
      <c r="G1758">
        <v>8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105</v>
      </c>
      <c r="Y1758" t="s">
        <v>105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195</v>
      </c>
      <c r="B1759" t="s">
        <v>84</v>
      </c>
      <c r="C1759" t="s">
        <v>85</v>
      </c>
      <c r="D1759" s="1">
        <v>42735</v>
      </c>
      <c r="E1759" s="1">
        <v>41347</v>
      </c>
      <c r="F1759">
        <v>2017</v>
      </c>
      <c r="G1759">
        <v>7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105</v>
      </c>
      <c r="Y1759" t="s">
        <v>105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195</v>
      </c>
      <c r="B1760" t="s">
        <v>84</v>
      </c>
      <c r="C1760" t="s">
        <v>85</v>
      </c>
      <c r="D1760" s="1">
        <v>42735</v>
      </c>
      <c r="E1760" s="1">
        <v>41347</v>
      </c>
      <c r="F1760">
        <v>2017</v>
      </c>
      <c r="G1760">
        <v>6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105</v>
      </c>
      <c r="Y1760" t="s">
        <v>105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195</v>
      </c>
      <c r="B1761" t="s">
        <v>84</v>
      </c>
      <c r="C1761" t="s">
        <v>85</v>
      </c>
      <c r="D1761" s="1">
        <v>42735</v>
      </c>
      <c r="E1761" s="1">
        <v>41347</v>
      </c>
      <c r="F1761">
        <v>2017</v>
      </c>
      <c r="G1761">
        <v>5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105</v>
      </c>
      <c r="Y1761" t="s">
        <v>105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195</v>
      </c>
      <c r="B1762" t="s">
        <v>84</v>
      </c>
      <c r="C1762" t="s">
        <v>85</v>
      </c>
      <c r="D1762" s="1">
        <v>42735</v>
      </c>
      <c r="E1762" s="1">
        <v>41347</v>
      </c>
      <c r="F1762">
        <v>2017</v>
      </c>
      <c r="G1762">
        <v>4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105</v>
      </c>
      <c r="Y1762" t="s">
        <v>105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195</v>
      </c>
      <c r="B1763" t="s">
        <v>84</v>
      </c>
      <c r="C1763" t="s">
        <v>85</v>
      </c>
      <c r="D1763" s="1">
        <v>42735</v>
      </c>
      <c r="E1763" s="1">
        <v>41347</v>
      </c>
      <c r="F1763">
        <v>2017</v>
      </c>
      <c r="G1763">
        <v>3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105</v>
      </c>
      <c r="Y1763" t="s">
        <v>105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195</v>
      </c>
      <c r="B1764" t="s">
        <v>84</v>
      </c>
      <c r="C1764" t="s">
        <v>85</v>
      </c>
      <c r="D1764" s="1">
        <v>42735</v>
      </c>
      <c r="E1764" s="1">
        <v>41347</v>
      </c>
      <c r="F1764">
        <v>2017</v>
      </c>
      <c r="G1764">
        <v>2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105</v>
      </c>
      <c r="Y1764" t="s">
        <v>105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195</v>
      </c>
      <c r="B1765" t="s">
        <v>84</v>
      </c>
      <c r="C1765" t="s">
        <v>85</v>
      </c>
      <c r="D1765" s="1">
        <v>42735</v>
      </c>
      <c r="E1765" s="1">
        <v>41347</v>
      </c>
      <c r="F1765">
        <v>2017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105</v>
      </c>
      <c r="Y1765" t="s">
        <v>105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214</v>
      </c>
      <c r="B1766" t="s">
        <v>87</v>
      </c>
      <c r="C1766" t="s">
        <v>88</v>
      </c>
      <c r="D1766" s="1">
        <v>42887</v>
      </c>
      <c r="E1766" s="1">
        <v>41066</v>
      </c>
      <c r="F1766">
        <v>2017</v>
      </c>
      <c r="G1766">
        <v>12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105</v>
      </c>
      <c r="Y1766" t="s">
        <v>105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214</v>
      </c>
      <c r="B1767" t="s">
        <v>87</v>
      </c>
      <c r="C1767" t="s">
        <v>88</v>
      </c>
      <c r="D1767" s="1">
        <v>42887</v>
      </c>
      <c r="E1767" s="1">
        <v>41066</v>
      </c>
      <c r="F1767">
        <v>2017</v>
      </c>
      <c r="G1767">
        <v>11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105</v>
      </c>
      <c r="Y1767" t="s">
        <v>105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214</v>
      </c>
      <c r="B1768" t="s">
        <v>87</v>
      </c>
      <c r="C1768" t="s">
        <v>88</v>
      </c>
      <c r="D1768" s="1">
        <v>42887</v>
      </c>
      <c r="E1768" s="1">
        <v>41066</v>
      </c>
      <c r="F1768">
        <v>2017</v>
      </c>
      <c r="G1768">
        <v>10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105</v>
      </c>
      <c r="Y1768" t="s">
        <v>105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214</v>
      </c>
      <c r="B1769" t="s">
        <v>87</v>
      </c>
      <c r="C1769" t="s">
        <v>88</v>
      </c>
      <c r="D1769" s="1">
        <v>42887</v>
      </c>
      <c r="E1769" s="1">
        <v>41066</v>
      </c>
      <c r="F1769">
        <v>2017</v>
      </c>
      <c r="G1769">
        <v>9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105</v>
      </c>
      <c r="Y1769" t="s">
        <v>105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214</v>
      </c>
      <c r="B1770" t="s">
        <v>87</v>
      </c>
      <c r="C1770" t="s">
        <v>88</v>
      </c>
      <c r="D1770" s="1">
        <v>42887</v>
      </c>
      <c r="E1770" s="1">
        <v>41066</v>
      </c>
      <c r="F1770">
        <v>2017</v>
      </c>
      <c r="G1770">
        <v>8</v>
      </c>
      <c r="H1770">
        <v>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105</v>
      </c>
      <c r="Y1770" t="s">
        <v>105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214</v>
      </c>
      <c r="B1771" t="s">
        <v>87</v>
      </c>
      <c r="C1771" t="s">
        <v>88</v>
      </c>
      <c r="D1771" s="1">
        <v>42887</v>
      </c>
      <c r="E1771" s="1">
        <v>41066</v>
      </c>
      <c r="F1771">
        <v>2017</v>
      </c>
      <c r="G1771">
        <v>7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105</v>
      </c>
      <c r="Y1771" t="s">
        <v>105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214</v>
      </c>
      <c r="B1772" t="s">
        <v>87</v>
      </c>
      <c r="C1772" t="s">
        <v>88</v>
      </c>
      <c r="D1772" s="1">
        <v>42887</v>
      </c>
      <c r="E1772" s="1">
        <v>41066</v>
      </c>
      <c r="F1772">
        <v>2017</v>
      </c>
      <c r="G1772">
        <v>6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180</v>
      </c>
      <c r="S1772">
        <v>0</v>
      </c>
      <c r="T1772">
        <v>240</v>
      </c>
      <c r="U1772">
        <v>0</v>
      </c>
      <c r="V1772">
        <v>0</v>
      </c>
      <c r="W1772">
        <v>0</v>
      </c>
      <c r="X1772" t="s">
        <v>105</v>
      </c>
      <c r="Y1772" t="s">
        <v>1128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214</v>
      </c>
      <c r="B1773" t="s">
        <v>87</v>
      </c>
      <c r="C1773" t="s">
        <v>88</v>
      </c>
      <c r="D1773" s="1">
        <v>42887</v>
      </c>
      <c r="E1773" s="1">
        <v>41066</v>
      </c>
      <c r="F1773">
        <v>2017</v>
      </c>
      <c r="G1773">
        <v>5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330</v>
      </c>
      <c r="S1773">
        <v>0</v>
      </c>
      <c r="T1773">
        <v>480</v>
      </c>
      <c r="U1773">
        <v>480</v>
      </c>
      <c r="V1773">
        <v>0</v>
      </c>
      <c r="W1773">
        <v>0</v>
      </c>
      <c r="X1773" t="s">
        <v>105</v>
      </c>
      <c r="Y1773" t="s">
        <v>1129</v>
      </c>
      <c r="Z1773">
        <v>0</v>
      </c>
      <c r="AA1773">
        <v>2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214</v>
      </c>
      <c r="B1774" t="s">
        <v>87</v>
      </c>
      <c r="C1774" t="s">
        <v>88</v>
      </c>
      <c r="D1774" s="1">
        <v>42887</v>
      </c>
      <c r="E1774" s="1">
        <v>41066</v>
      </c>
      <c r="F1774">
        <v>2017</v>
      </c>
      <c r="G1774">
        <v>4</v>
      </c>
      <c r="H1774">
        <v>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240</v>
      </c>
      <c r="V1774">
        <v>0</v>
      </c>
      <c r="W1774">
        <v>0</v>
      </c>
      <c r="X1774" t="s">
        <v>105</v>
      </c>
      <c r="Y1774" t="s">
        <v>1128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214</v>
      </c>
      <c r="B1775" t="s">
        <v>87</v>
      </c>
      <c r="C1775" t="s">
        <v>88</v>
      </c>
      <c r="D1775" s="1">
        <v>42887</v>
      </c>
      <c r="E1775" s="1">
        <v>41066</v>
      </c>
      <c r="F1775">
        <v>2017</v>
      </c>
      <c r="G1775">
        <v>3</v>
      </c>
      <c r="H1775">
        <v>1</v>
      </c>
      <c r="I1775">
        <v>2</v>
      </c>
      <c r="J1775">
        <v>2</v>
      </c>
      <c r="K1775">
        <v>0</v>
      </c>
      <c r="L1775">
        <v>0</v>
      </c>
      <c r="M1775">
        <v>2</v>
      </c>
      <c r="N1775">
        <v>0</v>
      </c>
      <c r="O1775">
        <v>0</v>
      </c>
      <c r="P1775">
        <v>400</v>
      </c>
      <c r="Q1775">
        <v>400</v>
      </c>
      <c r="R1775">
        <v>1025</v>
      </c>
      <c r="S1775">
        <v>0</v>
      </c>
      <c r="T1775">
        <v>1000</v>
      </c>
      <c r="U1775">
        <v>720</v>
      </c>
      <c r="V1775">
        <v>100</v>
      </c>
      <c r="W1775">
        <v>0</v>
      </c>
      <c r="X1775" t="s">
        <v>273</v>
      </c>
      <c r="Y1775" t="s">
        <v>1130</v>
      </c>
      <c r="Z1775">
        <v>0</v>
      </c>
      <c r="AA1775">
        <v>0</v>
      </c>
      <c r="AB1775">
        <v>5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</row>
    <row r="1776" spans="1:34" x14ac:dyDescent="0.25">
      <c r="A1776">
        <v>214</v>
      </c>
      <c r="B1776" t="s">
        <v>87</v>
      </c>
      <c r="C1776" t="s">
        <v>88</v>
      </c>
      <c r="D1776" s="1">
        <v>42887</v>
      </c>
      <c r="E1776" s="1">
        <v>41066</v>
      </c>
      <c r="F1776">
        <v>2017</v>
      </c>
      <c r="G1776">
        <v>2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175</v>
      </c>
      <c r="S1776">
        <v>0</v>
      </c>
      <c r="T1776">
        <v>200</v>
      </c>
      <c r="U1776">
        <v>0</v>
      </c>
      <c r="V1776">
        <v>0</v>
      </c>
      <c r="W1776">
        <v>0</v>
      </c>
      <c r="X1776" t="s">
        <v>105</v>
      </c>
      <c r="Y1776" t="s">
        <v>387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3</v>
      </c>
      <c r="AF1776">
        <v>6</v>
      </c>
      <c r="AG1776">
        <v>0</v>
      </c>
      <c r="AH1776">
        <v>9</v>
      </c>
    </row>
    <row r="1777" spans="1:34" x14ac:dyDescent="0.25">
      <c r="A1777">
        <v>214</v>
      </c>
      <c r="B1777" t="s">
        <v>87</v>
      </c>
      <c r="C1777" t="s">
        <v>88</v>
      </c>
      <c r="D1777" s="1">
        <v>42887</v>
      </c>
      <c r="E1777" s="1">
        <v>41066</v>
      </c>
      <c r="F1777">
        <v>2017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105</v>
      </c>
      <c r="Y1777" t="s">
        <v>105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3</v>
      </c>
      <c r="AG1777">
        <v>0</v>
      </c>
      <c r="AH1777">
        <v>3</v>
      </c>
    </row>
    <row r="1778" spans="1:34" x14ac:dyDescent="0.25">
      <c r="A1778">
        <v>13</v>
      </c>
      <c r="B1778" t="s">
        <v>89</v>
      </c>
      <c r="C1778" t="s">
        <v>90</v>
      </c>
      <c r="D1778" s="1">
        <v>43200</v>
      </c>
      <c r="E1778" s="1">
        <v>39360</v>
      </c>
      <c r="F1778">
        <v>2017</v>
      </c>
      <c r="G1778">
        <v>12</v>
      </c>
      <c r="H1778">
        <v>4</v>
      </c>
      <c r="I1778">
        <v>2</v>
      </c>
      <c r="J1778">
        <v>2</v>
      </c>
      <c r="K1778">
        <v>2</v>
      </c>
      <c r="L1778">
        <v>2</v>
      </c>
      <c r="M1778">
        <v>0</v>
      </c>
      <c r="N1778">
        <v>0</v>
      </c>
      <c r="O1778">
        <v>0</v>
      </c>
      <c r="P1778">
        <v>200</v>
      </c>
      <c r="Q1778">
        <v>200</v>
      </c>
      <c r="R1778" t="s">
        <v>1131</v>
      </c>
      <c r="S1778">
        <v>200</v>
      </c>
      <c r="T1778">
        <v>1200</v>
      </c>
      <c r="U1778">
        <v>800</v>
      </c>
      <c r="V1778" t="s">
        <v>1132</v>
      </c>
      <c r="W1778" t="s">
        <v>1133</v>
      </c>
      <c r="X1778" t="s">
        <v>273</v>
      </c>
      <c r="Y1778" t="s">
        <v>578</v>
      </c>
      <c r="Z1778">
        <v>825</v>
      </c>
      <c r="AA1778">
        <v>5</v>
      </c>
      <c r="AB1778">
        <v>6</v>
      </c>
      <c r="AC1778">
        <v>0</v>
      </c>
      <c r="AD1778">
        <v>0</v>
      </c>
      <c r="AE1778">
        <v>3</v>
      </c>
      <c r="AF1778">
        <v>1</v>
      </c>
      <c r="AG1778">
        <v>0</v>
      </c>
      <c r="AH1778">
        <v>4</v>
      </c>
    </row>
    <row r="1779" spans="1:34" x14ac:dyDescent="0.25">
      <c r="A1779">
        <v>13</v>
      </c>
      <c r="B1779" t="s">
        <v>89</v>
      </c>
      <c r="C1779" t="s">
        <v>90</v>
      </c>
      <c r="D1779" s="1">
        <v>43200</v>
      </c>
      <c r="E1779" s="1">
        <v>39360</v>
      </c>
      <c r="F1779">
        <v>2017</v>
      </c>
      <c r="G1779">
        <v>11</v>
      </c>
      <c r="H1779">
        <v>4</v>
      </c>
      <c r="I1779">
        <v>7</v>
      </c>
      <c r="J1779">
        <v>7</v>
      </c>
      <c r="K1779">
        <v>0</v>
      </c>
      <c r="L1779">
        <v>0</v>
      </c>
      <c r="M1779">
        <v>7</v>
      </c>
      <c r="N1779">
        <v>0</v>
      </c>
      <c r="O1779">
        <v>0</v>
      </c>
      <c r="P1779">
        <v>2740</v>
      </c>
      <c r="Q1779">
        <v>2740</v>
      </c>
      <c r="R1779">
        <v>0</v>
      </c>
      <c r="S1779">
        <v>0</v>
      </c>
      <c r="T1779">
        <v>800</v>
      </c>
      <c r="U1779">
        <v>900</v>
      </c>
      <c r="V1779">
        <v>0</v>
      </c>
      <c r="W1779" t="s">
        <v>1134</v>
      </c>
      <c r="X1779" t="s">
        <v>1135</v>
      </c>
      <c r="Y1779" t="s">
        <v>1136</v>
      </c>
      <c r="Z1779">
        <v>600</v>
      </c>
      <c r="AA1779">
        <v>4</v>
      </c>
      <c r="AB1779">
        <v>4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2</v>
      </c>
    </row>
    <row r="1780" spans="1:34" x14ac:dyDescent="0.25">
      <c r="A1780">
        <v>13</v>
      </c>
      <c r="B1780" t="s">
        <v>89</v>
      </c>
      <c r="C1780" t="s">
        <v>90</v>
      </c>
      <c r="D1780" s="1">
        <v>43200</v>
      </c>
      <c r="E1780" s="1">
        <v>39360</v>
      </c>
      <c r="F1780">
        <v>2017</v>
      </c>
      <c r="G1780">
        <v>10</v>
      </c>
      <c r="H1780">
        <v>4</v>
      </c>
      <c r="I1780">
        <v>6</v>
      </c>
      <c r="J1780">
        <v>5</v>
      </c>
      <c r="K1780">
        <v>0</v>
      </c>
      <c r="L1780">
        <v>0</v>
      </c>
      <c r="M1780">
        <v>5</v>
      </c>
      <c r="N1780">
        <v>0</v>
      </c>
      <c r="O1780">
        <v>1</v>
      </c>
      <c r="P1780">
        <v>2800</v>
      </c>
      <c r="Q1780">
        <v>2075</v>
      </c>
      <c r="R1780" t="s">
        <v>1137</v>
      </c>
      <c r="S1780">
        <v>240</v>
      </c>
      <c r="T1780">
        <v>1150</v>
      </c>
      <c r="U1780">
        <v>400</v>
      </c>
      <c r="V1780">
        <v>0</v>
      </c>
      <c r="W1780" t="s">
        <v>1138</v>
      </c>
      <c r="X1780" t="s">
        <v>1139</v>
      </c>
      <c r="Y1780" t="s">
        <v>1140</v>
      </c>
      <c r="Z1780" t="s">
        <v>398</v>
      </c>
      <c r="AA1780">
        <v>1</v>
      </c>
      <c r="AB1780">
        <v>5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</row>
    <row r="1781" spans="1:34" x14ac:dyDescent="0.25">
      <c r="A1781">
        <v>13</v>
      </c>
      <c r="B1781" t="s">
        <v>89</v>
      </c>
      <c r="C1781" t="s">
        <v>90</v>
      </c>
      <c r="D1781" s="1">
        <v>43200</v>
      </c>
      <c r="E1781" s="1">
        <v>39360</v>
      </c>
      <c r="F1781">
        <v>2017</v>
      </c>
      <c r="G1781">
        <v>9</v>
      </c>
      <c r="H1781">
        <v>3</v>
      </c>
      <c r="I1781">
        <v>5</v>
      </c>
      <c r="J1781">
        <v>5</v>
      </c>
      <c r="K1781">
        <v>3</v>
      </c>
      <c r="L1781">
        <v>3</v>
      </c>
      <c r="M1781">
        <v>2</v>
      </c>
      <c r="N1781">
        <v>0</v>
      </c>
      <c r="O1781">
        <v>0</v>
      </c>
      <c r="P1781">
        <v>955</v>
      </c>
      <c r="Q1781">
        <v>955</v>
      </c>
      <c r="R1781" t="s">
        <v>1141</v>
      </c>
      <c r="S1781">
        <v>0</v>
      </c>
      <c r="T1781">
        <v>1200</v>
      </c>
      <c r="U1781">
        <v>600</v>
      </c>
      <c r="V1781">
        <v>0</v>
      </c>
      <c r="W1781" t="s">
        <v>1142</v>
      </c>
      <c r="X1781" t="s">
        <v>1143</v>
      </c>
      <c r="Y1781" t="s">
        <v>1144</v>
      </c>
      <c r="Z1781">
        <v>450</v>
      </c>
      <c r="AA1781">
        <v>1</v>
      </c>
      <c r="AB1781">
        <v>6</v>
      </c>
      <c r="AC1781">
        <v>0</v>
      </c>
      <c r="AD1781">
        <v>3</v>
      </c>
      <c r="AE1781">
        <v>4</v>
      </c>
      <c r="AF1781">
        <v>1</v>
      </c>
      <c r="AG1781">
        <v>0</v>
      </c>
      <c r="AH1781">
        <v>5</v>
      </c>
    </row>
    <row r="1782" spans="1:34" x14ac:dyDescent="0.25">
      <c r="A1782">
        <v>13</v>
      </c>
      <c r="B1782" t="s">
        <v>89</v>
      </c>
      <c r="C1782" t="s">
        <v>90</v>
      </c>
      <c r="D1782" s="1">
        <v>43200</v>
      </c>
      <c r="E1782" s="1">
        <v>39360</v>
      </c>
      <c r="F1782">
        <v>2017</v>
      </c>
      <c r="G1782">
        <v>8</v>
      </c>
      <c r="H1782">
        <v>3</v>
      </c>
      <c r="I1782">
        <v>10</v>
      </c>
      <c r="J1782">
        <v>10</v>
      </c>
      <c r="K1782">
        <v>1</v>
      </c>
      <c r="L1782">
        <v>1</v>
      </c>
      <c r="M1782">
        <v>9</v>
      </c>
      <c r="N1782">
        <v>0</v>
      </c>
      <c r="O1782">
        <v>0</v>
      </c>
      <c r="P1782">
        <v>3635</v>
      </c>
      <c r="Q1782">
        <v>3635</v>
      </c>
      <c r="R1782" t="s">
        <v>1145</v>
      </c>
      <c r="S1782">
        <v>0</v>
      </c>
      <c r="T1782">
        <v>400</v>
      </c>
      <c r="U1782">
        <v>400</v>
      </c>
      <c r="V1782">
        <v>0</v>
      </c>
      <c r="W1782">
        <v>0</v>
      </c>
      <c r="X1782" t="s">
        <v>1146</v>
      </c>
      <c r="Y1782" t="s">
        <v>1147</v>
      </c>
      <c r="Z1782">
        <v>0</v>
      </c>
      <c r="AA1782">
        <v>0</v>
      </c>
      <c r="AB1782">
        <v>2</v>
      </c>
      <c r="AC1782">
        <v>0</v>
      </c>
      <c r="AD1782">
        <v>0</v>
      </c>
      <c r="AE1782">
        <v>2</v>
      </c>
      <c r="AF1782">
        <v>1</v>
      </c>
      <c r="AG1782">
        <v>0</v>
      </c>
      <c r="AH1782">
        <v>3</v>
      </c>
    </row>
    <row r="1783" spans="1:34" x14ac:dyDescent="0.25">
      <c r="A1783">
        <v>13</v>
      </c>
      <c r="B1783" t="s">
        <v>89</v>
      </c>
      <c r="C1783" t="s">
        <v>90</v>
      </c>
      <c r="D1783" s="1">
        <v>43200</v>
      </c>
      <c r="E1783" s="1">
        <v>39360</v>
      </c>
      <c r="F1783">
        <v>2017</v>
      </c>
      <c r="G1783">
        <v>7</v>
      </c>
      <c r="H1783">
        <v>3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1148</v>
      </c>
      <c r="S1783">
        <v>0</v>
      </c>
      <c r="T1783">
        <v>2470</v>
      </c>
      <c r="U1783">
        <v>1620</v>
      </c>
      <c r="V1783">
        <v>0</v>
      </c>
      <c r="W1783" t="s">
        <v>1149</v>
      </c>
      <c r="X1783" t="s">
        <v>105</v>
      </c>
      <c r="Y1783" t="s">
        <v>1150</v>
      </c>
      <c r="Z1783" t="s">
        <v>706</v>
      </c>
      <c r="AA1783">
        <v>5</v>
      </c>
      <c r="AB1783">
        <v>12</v>
      </c>
      <c r="AC1783">
        <v>0</v>
      </c>
      <c r="AD1783">
        <v>1</v>
      </c>
      <c r="AE1783">
        <v>4</v>
      </c>
      <c r="AF1783">
        <v>2</v>
      </c>
      <c r="AG1783">
        <v>0</v>
      </c>
      <c r="AH1783">
        <v>6</v>
      </c>
    </row>
    <row r="1784" spans="1:34" x14ac:dyDescent="0.25">
      <c r="A1784">
        <v>13</v>
      </c>
      <c r="B1784" t="s">
        <v>89</v>
      </c>
      <c r="C1784" t="s">
        <v>90</v>
      </c>
      <c r="D1784" s="1">
        <v>43200</v>
      </c>
      <c r="E1784" s="1">
        <v>39360</v>
      </c>
      <c r="F1784">
        <v>2017</v>
      </c>
      <c r="G1784">
        <v>6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1151</v>
      </c>
      <c r="S1784">
        <v>0</v>
      </c>
      <c r="T1784">
        <v>600</v>
      </c>
      <c r="U1784">
        <v>300</v>
      </c>
      <c r="V1784">
        <v>0</v>
      </c>
      <c r="W1784" t="s">
        <v>1152</v>
      </c>
      <c r="X1784" t="s">
        <v>105</v>
      </c>
      <c r="Y1784" t="s">
        <v>405</v>
      </c>
      <c r="Z1784">
        <v>450</v>
      </c>
      <c r="AA1784">
        <v>2</v>
      </c>
      <c r="AB1784">
        <v>3</v>
      </c>
      <c r="AC1784">
        <v>0</v>
      </c>
      <c r="AD1784">
        <v>1</v>
      </c>
      <c r="AE1784">
        <v>2</v>
      </c>
      <c r="AF1784">
        <v>3</v>
      </c>
      <c r="AG1784">
        <v>0</v>
      </c>
      <c r="AH1784">
        <v>5</v>
      </c>
    </row>
    <row r="1785" spans="1:34" x14ac:dyDescent="0.25">
      <c r="A1785">
        <v>13</v>
      </c>
      <c r="B1785" t="s">
        <v>89</v>
      </c>
      <c r="C1785" t="s">
        <v>90</v>
      </c>
      <c r="D1785" s="1">
        <v>43200</v>
      </c>
      <c r="E1785" s="1">
        <v>39360</v>
      </c>
      <c r="F1785">
        <v>2017</v>
      </c>
      <c r="G1785">
        <v>5</v>
      </c>
      <c r="H1785">
        <v>2</v>
      </c>
      <c r="I1785">
        <v>6</v>
      </c>
      <c r="J1785">
        <v>5</v>
      </c>
      <c r="K1785">
        <v>1</v>
      </c>
      <c r="L1785">
        <v>1</v>
      </c>
      <c r="M1785">
        <v>4</v>
      </c>
      <c r="N1785">
        <v>0</v>
      </c>
      <c r="O1785">
        <v>1</v>
      </c>
      <c r="P1785">
        <v>2210</v>
      </c>
      <c r="Q1785">
        <v>1795</v>
      </c>
      <c r="R1785" t="s">
        <v>1153</v>
      </c>
      <c r="S1785">
        <v>0</v>
      </c>
      <c r="T1785">
        <v>700</v>
      </c>
      <c r="U1785">
        <v>820</v>
      </c>
      <c r="V1785">
        <v>0</v>
      </c>
      <c r="W1785" t="s">
        <v>1154</v>
      </c>
      <c r="X1785" t="s">
        <v>1155</v>
      </c>
      <c r="Y1785" t="s">
        <v>1156</v>
      </c>
      <c r="Z1785" t="s">
        <v>1157</v>
      </c>
      <c r="AA1785">
        <v>2</v>
      </c>
      <c r="AB1785">
        <v>4</v>
      </c>
      <c r="AC1785">
        <v>0</v>
      </c>
      <c r="AD1785">
        <v>0</v>
      </c>
      <c r="AE1785">
        <v>1</v>
      </c>
      <c r="AF1785">
        <v>3</v>
      </c>
      <c r="AG1785">
        <v>0</v>
      </c>
      <c r="AH1785">
        <v>4</v>
      </c>
    </row>
    <row r="1786" spans="1:34" x14ac:dyDescent="0.25">
      <c r="A1786">
        <v>13</v>
      </c>
      <c r="B1786" t="s">
        <v>89</v>
      </c>
      <c r="C1786" t="s">
        <v>90</v>
      </c>
      <c r="D1786" s="1">
        <v>43200</v>
      </c>
      <c r="E1786" s="1">
        <v>39360</v>
      </c>
      <c r="F1786">
        <v>2017</v>
      </c>
      <c r="G1786">
        <v>4</v>
      </c>
      <c r="H1786">
        <v>2</v>
      </c>
      <c r="I1786">
        <v>7</v>
      </c>
      <c r="J1786">
        <v>7</v>
      </c>
      <c r="K1786">
        <v>1</v>
      </c>
      <c r="L1786">
        <v>1</v>
      </c>
      <c r="M1786">
        <v>6</v>
      </c>
      <c r="N1786">
        <v>0</v>
      </c>
      <c r="O1786">
        <v>0</v>
      </c>
      <c r="P1786">
        <v>2720</v>
      </c>
      <c r="Q1786">
        <v>2720</v>
      </c>
      <c r="R1786">
        <v>375</v>
      </c>
      <c r="S1786">
        <v>350</v>
      </c>
      <c r="T1786">
        <v>0</v>
      </c>
      <c r="U1786">
        <v>600</v>
      </c>
      <c r="V1786">
        <v>0</v>
      </c>
      <c r="W1786" t="s">
        <v>1158</v>
      </c>
      <c r="X1786" t="s">
        <v>1159</v>
      </c>
      <c r="Y1786" t="s">
        <v>1160</v>
      </c>
      <c r="Z1786">
        <v>450</v>
      </c>
      <c r="AA1786">
        <v>0</v>
      </c>
      <c r="AB1786">
        <v>0</v>
      </c>
      <c r="AC1786">
        <v>0</v>
      </c>
      <c r="AD1786">
        <v>0</v>
      </c>
      <c r="AE1786">
        <v>4</v>
      </c>
      <c r="AF1786">
        <v>1</v>
      </c>
      <c r="AG1786">
        <v>0</v>
      </c>
      <c r="AH1786">
        <v>5</v>
      </c>
    </row>
    <row r="1787" spans="1:34" x14ac:dyDescent="0.25">
      <c r="A1787">
        <v>13</v>
      </c>
      <c r="B1787" t="s">
        <v>89</v>
      </c>
      <c r="C1787" t="s">
        <v>90</v>
      </c>
      <c r="D1787" s="1">
        <v>43200</v>
      </c>
      <c r="E1787" s="1">
        <v>39360</v>
      </c>
      <c r="F1787">
        <v>2017</v>
      </c>
      <c r="G1787">
        <v>3</v>
      </c>
      <c r="H1787">
        <v>1</v>
      </c>
      <c r="I1787">
        <v>4</v>
      </c>
      <c r="J1787">
        <v>2</v>
      </c>
      <c r="K1787">
        <v>0</v>
      </c>
      <c r="L1787">
        <v>0</v>
      </c>
      <c r="M1787">
        <v>2</v>
      </c>
      <c r="N1787">
        <v>0</v>
      </c>
      <c r="O1787">
        <v>2</v>
      </c>
      <c r="P1787">
        <v>2255</v>
      </c>
      <c r="Q1787">
        <v>830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1161</v>
      </c>
      <c r="Y1787" t="s">
        <v>1162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13</v>
      </c>
      <c r="B1788" t="s">
        <v>89</v>
      </c>
      <c r="C1788" t="s">
        <v>90</v>
      </c>
      <c r="D1788" s="1">
        <v>43200</v>
      </c>
      <c r="E1788" s="1">
        <v>39360</v>
      </c>
      <c r="F1788">
        <v>2017</v>
      </c>
      <c r="G1788">
        <v>2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290</v>
      </c>
      <c r="Q1788">
        <v>290</v>
      </c>
      <c r="R1788">
        <v>-100</v>
      </c>
      <c r="S1788">
        <v>0</v>
      </c>
      <c r="T1788">
        <v>200</v>
      </c>
      <c r="U1788">
        <v>200</v>
      </c>
      <c r="V1788">
        <v>0</v>
      </c>
      <c r="W1788">
        <v>0</v>
      </c>
      <c r="X1788" t="s">
        <v>1163</v>
      </c>
      <c r="Y1788" t="s">
        <v>1164</v>
      </c>
      <c r="Z1788">
        <v>150</v>
      </c>
      <c r="AA1788">
        <v>1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</row>
    <row r="1789" spans="1:34" x14ac:dyDescent="0.25">
      <c r="A1789">
        <v>13</v>
      </c>
      <c r="B1789" t="s">
        <v>89</v>
      </c>
      <c r="C1789" t="s">
        <v>90</v>
      </c>
      <c r="D1789" s="1">
        <v>43200</v>
      </c>
      <c r="E1789" s="1">
        <v>39360</v>
      </c>
      <c r="F1789">
        <v>2017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1165</v>
      </c>
      <c r="S1789">
        <v>0</v>
      </c>
      <c r="T1789">
        <v>200</v>
      </c>
      <c r="U1789">
        <v>0</v>
      </c>
      <c r="V1789">
        <v>0</v>
      </c>
      <c r="W1789">
        <v>0</v>
      </c>
      <c r="X1789" t="s">
        <v>105</v>
      </c>
      <c r="Y1789" t="s">
        <v>387</v>
      </c>
      <c r="Z1789">
        <v>150</v>
      </c>
      <c r="AA1789">
        <v>1</v>
      </c>
      <c r="AB1789">
        <v>3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1</v>
      </c>
    </row>
    <row r="1790" spans="1:34" x14ac:dyDescent="0.25">
      <c r="A1790">
        <v>186</v>
      </c>
      <c r="B1790" t="s">
        <v>92</v>
      </c>
      <c r="C1790" t="s">
        <v>93</v>
      </c>
      <c r="D1790" s="1">
        <v>42925</v>
      </c>
      <c r="E1790" s="1">
        <v>40888</v>
      </c>
      <c r="F1790">
        <v>2017</v>
      </c>
      <c r="G1790">
        <v>12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105</v>
      </c>
      <c r="Y1790" t="s">
        <v>105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186</v>
      </c>
      <c r="B1791" t="s">
        <v>92</v>
      </c>
      <c r="C1791" t="s">
        <v>93</v>
      </c>
      <c r="D1791" s="1">
        <v>42925</v>
      </c>
      <c r="E1791" s="1">
        <v>40888</v>
      </c>
      <c r="F1791">
        <v>2017</v>
      </c>
      <c r="G1791">
        <v>11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105</v>
      </c>
      <c r="Y1791" t="s">
        <v>105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186</v>
      </c>
      <c r="B1792" t="s">
        <v>92</v>
      </c>
      <c r="C1792" t="s">
        <v>93</v>
      </c>
      <c r="D1792" s="1">
        <v>42925</v>
      </c>
      <c r="E1792" s="1">
        <v>40888</v>
      </c>
      <c r="F1792">
        <v>2017</v>
      </c>
      <c r="G1792">
        <v>10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105</v>
      </c>
      <c r="Y1792" t="s">
        <v>105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186</v>
      </c>
      <c r="B1793" t="s">
        <v>92</v>
      </c>
      <c r="C1793" t="s">
        <v>93</v>
      </c>
      <c r="D1793" s="1">
        <v>42925</v>
      </c>
      <c r="E1793" s="1">
        <v>40888</v>
      </c>
      <c r="F1793">
        <v>2017</v>
      </c>
      <c r="G1793">
        <v>9</v>
      </c>
      <c r="H1793">
        <v>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105</v>
      </c>
      <c r="Y1793" t="s">
        <v>105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186</v>
      </c>
      <c r="B1794" t="s">
        <v>92</v>
      </c>
      <c r="C1794" t="s">
        <v>93</v>
      </c>
      <c r="D1794" s="1">
        <v>42925</v>
      </c>
      <c r="E1794" s="1">
        <v>40888</v>
      </c>
      <c r="F1794">
        <v>2017</v>
      </c>
      <c r="G1794">
        <v>8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105</v>
      </c>
      <c r="Y1794" t="s">
        <v>105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186</v>
      </c>
      <c r="B1795" t="s">
        <v>92</v>
      </c>
      <c r="C1795" t="s">
        <v>93</v>
      </c>
      <c r="D1795" s="1">
        <v>42925</v>
      </c>
      <c r="E1795" s="1">
        <v>40888</v>
      </c>
      <c r="F1795">
        <v>2017</v>
      </c>
      <c r="G1795">
        <v>7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300</v>
      </c>
      <c r="S1795">
        <v>0</v>
      </c>
      <c r="T1795">
        <v>350</v>
      </c>
      <c r="U1795">
        <v>0</v>
      </c>
      <c r="V1795">
        <v>0</v>
      </c>
      <c r="W1795">
        <v>0</v>
      </c>
      <c r="X1795" t="s">
        <v>178</v>
      </c>
      <c r="Y1795" t="s">
        <v>648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186</v>
      </c>
      <c r="B1796" t="s">
        <v>92</v>
      </c>
      <c r="C1796" t="s">
        <v>93</v>
      </c>
      <c r="D1796" s="1">
        <v>42925</v>
      </c>
      <c r="E1796" s="1">
        <v>40888</v>
      </c>
      <c r="F1796">
        <v>2017</v>
      </c>
      <c r="G1796">
        <v>6</v>
      </c>
      <c r="H1796">
        <v>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105</v>
      </c>
      <c r="Y1796" t="s">
        <v>105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186</v>
      </c>
      <c r="B1797" t="s">
        <v>92</v>
      </c>
      <c r="C1797" t="s">
        <v>93</v>
      </c>
      <c r="D1797" s="1">
        <v>42925</v>
      </c>
      <c r="E1797" s="1">
        <v>40888</v>
      </c>
      <c r="F1797">
        <v>2017</v>
      </c>
      <c r="G1797">
        <v>5</v>
      </c>
      <c r="H1797">
        <v>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105</v>
      </c>
      <c r="Y1797" t="s">
        <v>105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186</v>
      </c>
      <c r="B1798" t="s">
        <v>92</v>
      </c>
      <c r="C1798" t="s">
        <v>93</v>
      </c>
      <c r="D1798" s="1">
        <v>42925</v>
      </c>
      <c r="E1798" s="1">
        <v>40888</v>
      </c>
      <c r="F1798">
        <v>2017</v>
      </c>
      <c r="G1798">
        <v>4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105</v>
      </c>
      <c r="Y1798" t="s">
        <v>105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186</v>
      </c>
      <c r="B1799" t="s">
        <v>92</v>
      </c>
      <c r="C1799" t="s">
        <v>93</v>
      </c>
      <c r="D1799" s="1">
        <v>42925</v>
      </c>
      <c r="E1799" s="1">
        <v>40888</v>
      </c>
      <c r="F1799">
        <v>2017</v>
      </c>
      <c r="G1799">
        <v>3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105</v>
      </c>
      <c r="Y1799" t="s">
        <v>105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186</v>
      </c>
      <c r="B1800" t="s">
        <v>92</v>
      </c>
      <c r="C1800" t="s">
        <v>93</v>
      </c>
      <c r="D1800" s="1">
        <v>42925</v>
      </c>
      <c r="E1800" s="1">
        <v>40888</v>
      </c>
      <c r="F1800">
        <v>2017</v>
      </c>
      <c r="G1800">
        <v>2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105</v>
      </c>
      <c r="Y1800" t="s">
        <v>105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186</v>
      </c>
      <c r="B1801" t="s">
        <v>92</v>
      </c>
      <c r="C1801" t="s">
        <v>93</v>
      </c>
      <c r="D1801" s="1">
        <v>42925</v>
      </c>
      <c r="E1801" s="1">
        <v>40888</v>
      </c>
      <c r="F1801">
        <v>2017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105</v>
      </c>
      <c r="Y1801" t="s">
        <v>105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6</v>
      </c>
      <c r="B1802" t="s">
        <v>320</v>
      </c>
      <c r="C1802" t="s">
        <v>321</v>
      </c>
      <c r="D1802" s="1">
        <v>39413</v>
      </c>
      <c r="E1802" s="1">
        <v>39186</v>
      </c>
      <c r="F1802">
        <v>2017</v>
      </c>
      <c r="G1802">
        <v>12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105</v>
      </c>
      <c r="Y1802" t="s">
        <v>105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6</v>
      </c>
      <c r="B1803" t="s">
        <v>320</v>
      </c>
      <c r="C1803" t="s">
        <v>321</v>
      </c>
      <c r="D1803" s="1">
        <v>39413</v>
      </c>
      <c r="E1803" s="1">
        <v>39186</v>
      </c>
      <c r="F1803">
        <v>2017</v>
      </c>
      <c r="G1803">
        <v>11</v>
      </c>
      <c r="H1803">
        <v>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105</v>
      </c>
      <c r="Y1803" t="s">
        <v>105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6</v>
      </c>
      <c r="B1804" t="s">
        <v>320</v>
      </c>
      <c r="C1804" t="s">
        <v>321</v>
      </c>
      <c r="D1804" s="1">
        <v>39413</v>
      </c>
      <c r="E1804" s="1">
        <v>39186</v>
      </c>
      <c r="F1804">
        <v>2017</v>
      </c>
      <c r="G1804">
        <v>10</v>
      </c>
      <c r="H1804">
        <v>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105</v>
      </c>
      <c r="Y1804" t="s">
        <v>105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6</v>
      </c>
      <c r="B1805" t="s">
        <v>320</v>
      </c>
      <c r="C1805" t="s">
        <v>321</v>
      </c>
      <c r="D1805" s="1">
        <v>39413</v>
      </c>
      <c r="E1805" s="1">
        <v>39186</v>
      </c>
      <c r="F1805">
        <v>2017</v>
      </c>
      <c r="G1805">
        <v>9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105</v>
      </c>
      <c r="Y1805" t="s">
        <v>105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6</v>
      </c>
      <c r="B1806" t="s">
        <v>320</v>
      </c>
      <c r="C1806" t="s">
        <v>321</v>
      </c>
      <c r="D1806" s="1">
        <v>39413</v>
      </c>
      <c r="E1806" s="1">
        <v>39186</v>
      </c>
      <c r="F1806">
        <v>2017</v>
      </c>
      <c r="G1806">
        <v>8</v>
      </c>
      <c r="H1806">
        <v>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105</v>
      </c>
      <c r="Y1806" t="s">
        <v>105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6</v>
      </c>
      <c r="B1807" t="s">
        <v>320</v>
      </c>
      <c r="C1807" t="s">
        <v>321</v>
      </c>
      <c r="D1807" s="1">
        <v>39413</v>
      </c>
      <c r="E1807" s="1">
        <v>39186</v>
      </c>
      <c r="F1807">
        <v>2017</v>
      </c>
      <c r="G1807">
        <v>7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105</v>
      </c>
      <c r="Y1807" t="s">
        <v>105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6</v>
      </c>
      <c r="B1808" t="s">
        <v>320</v>
      </c>
      <c r="C1808" t="s">
        <v>321</v>
      </c>
      <c r="D1808" s="1">
        <v>39413</v>
      </c>
      <c r="E1808" s="1">
        <v>39186</v>
      </c>
      <c r="F1808">
        <v>2017</v>
      </c>
      <c r="G1808">
        <v>6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105</v>
      </c>
      <c r="Y1808" t="s">
        <v>105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6</v>
      </c>
      <c r="B1809" t="s">
        <v>320</v>
      </c>
      <c r="C1809" t="s">
        <v>321</v>
      </c>
      <c r="D1809" s="1">
        <v>39413</v>
      </c>
      <c r="E1809" s="1">
        <v>39186</v>
      </c>
      <c r="F1809">
        <v>2017</v>
      </c>
      <c r="G1809">
        <v>5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105</v>
      </c>
      <c r="Y1809" t="s">
        <v>105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6</v>
      </c>
      <c r="B1810" t="s">
        <v>320</v>
      </c>
      <c r="C1810" t="s">
        <v>321</v>
      </c>
      <c r="D1810" s="1">
        <v>39413</v>
      </c>
      <c r="E1810" s="1">
        <v>39186</v>
      </c>
      <c r="F1810">
        <v>2017</v>
      </c>
      <c r="G1810">
        <v>4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105</v>
      </c>
      <c r="Y1810" t="s">
        <v>105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6</v>
      </c>
      <c r="B1811" t="s">
        <v>320</v>
      </c>
      <c r="C1811" t="s">
        <v>321</v>
      </c>
      <c r="D1811" s="1">
        <v>39413</v>
      </c>
      <c r="E1811" s="1">
        <v>39186</v>
      </c>
      <c r="F1811">
        <v>2017</v>
      </c>
      <c r="G1811">
        <v>3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105</v>
      </c>
      <c r="Y1811" t="s">
        <v>105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6</v>
      </c>
      <c r="B1812" t="s">
        <v>320</v>
      </c>
      <c r="C1812" t="s">
        <v>321</v>
      </c>
      <c r="D1812" s="1">
        <v>39413</v>
      </c>
      <c r="E1812" s="1">
        <v>39186</v>
      </c>
      <c r="F1812">
        <v>2017</v>
      </c>
      <c r="G1812">
        <v>2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105</v>
      </c>
      <c r="Y1812" t="s">
        <v>105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6</v>
      </c>
      <c r="B1813" t="s">
        <v>320</v>
      </c>
      <c r="C1813" t="s">
        <v>321</v>
      </c>
      <c r="D1813" s="1">
        <v>39413</v>
      </c>
      <c r="E1813" s="1">
        <v>39186</v>
      </c>
      <c r="F1813">
        <v>2017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105</v>
      </c>
      <c r="Y1813" t="s">
        <v>105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11199</v>
      </c>
      <c r="B1814" t="s">
        <v>94</v>
      </c>
      <c r="C1814" t="s">
        <v>95</v>
      </c>
      <c r="D1814" s="1">
        <v>43199</v>
      </c>
      <c r="E1814" s="1">
        <v>42480</v>
      </c>
      <c r="F1814">
        <v>2017</v>
      </c>
      <c r="G1814">
        <v>12</v>
      </c>
      <c r="H1814">
        <v>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1025</v>
      </c>
      <c r="S1814">
        <v>0</v>
      </c>
      <c r="T1814">
        <v>1150</v>
      </c>
      <c r="U1814">
        <v>0</v>
      </c>
      <c r="V1814">
        <v>0</v>
      </c>
      <c r="W1814">
        <v>0</v>
      </c>
      <c r="X1814" t="s">
        <v>105</v>
      </c>
      <c r="Y1814" t="s">
        <v>1166</v>
      </c>
      <c r="Z1814">
        <v>0</v>
      </c>
      <c r="AA1814">
        <v>0</v>
      </c>
      <c r="AB1814">
        <v>5</v>
      </c>
      <c r="AC1814">
        <v>0</v>
      </c>
      <c r="AD1814">
        <v>4</v>
      </c>
      <c r="AE1814">
        <v>1</v>
      </c>
      <c r="AF1814">
        <v>1</v>
      </c>
      <c r="AG1814">
        <v>0</v>
      </c>
      <c r="AH1814">
        <v>2</v>
      </c>
    </row>
    <row r="1815" spans="1:34" x14ac:dyDescent="0.25">
      <c r="A1815">
        <v>11199</v>
      </c>
      <c r="B1815" t="s">
        <v>94</v>
      </c>
      <c r="C1815" t="s">
        <v>95</v>
      </c>
      <c r="D1815" s="1">
        <v>43199</v>
      </c>
      <c r="E1815" s="1">
        <v>42480</v>
      </c>
      <c r="F1815">
        <v>2017</v>
      </c>
      <c r="G1815">
        <v>11</v>
      </c>
      <c r="H1815">
        <v>4</v>
      </c>
      <c r="I1815">
        <v>4</v>
      </c>
      <c r="J1815">
        <v>4</v>
      </c>
      <c r="K1815">
        <v>1</v>
      </c>
      <c r="L1815">
        <v>1</v>
      </c>
      <c r="M1815">
        <v>3</v>
      </c>
      <c r="N1815">
        <v>0</v>
      </c>
      <c r="O1815">
        <v>0</v>
      </c>
      <c r="P1815">
        <v>1100</v>
      </c>
      <c r="Q1815">
        <v>1100</v>
      </c>
      <c r="R1815">
        <v>0</v>
      </c>
      <c r="S1815">
        <v>120</v>
      </c>
      <c r="T1815">
        <v>0</v>
      </c>
      <c r="U1815">
        <v>0</v>
      </c>
      <c r="V1815">
        <v>0</v>
      </c>
      <c r="W1815">
        <v>0</v>
      </c>
      <c r="X1815" t="s">
        <v>1167</v>
      </c>
      <c r="Y1815" t="s">
        <v>6756</v>
      </c>
      <c r="Z1815">
        <v>0</v>
      </c>
      <c r="AA1815">
        <v>0</v>
      </c>
      <c r="AB1815">
        <v>0</v>
      </c>
      <c r="AC1815">
        <v>0</v>
      </c>
      <c r="AD1815">
        <v>3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11199</v>
      </c>
      <c r="B1816" t="s">
        <v>94</v>
      </c>
      <c r="C1816" t="s">
        <v>95</v>
      </c>
      <c r="D1816" s="1">
        <v>43199</v>
      </c>
      <c r="E1816" s="1">
        <v>42480</v>
      </c>
      <c r="F1816">
        <v>2017</v>
      </c>
      <c r="G1816">
        <v>10</v>
      </c>
      <c r="H1816">
        <v>4</v>
      </c>
      <c r="I1816">
        <v>4</v>
      </c>
      <c r="J1816">
        <v>4</v>
      </c>
      <c r="K1816">
        <v>2</v>
      </c>
      <c r="L1816">
        <v>2</v>
      </c>
      <c r="M1816">
        <v>2</v>
      </c>
      <c r="N1816">
        <v>0</v>
      </c>
      <c r="O1816">
        <v>0</v>
      </c>
      <c r="P1816">
        <v>1200</v>
      </c>
      <c r="Q1816">
        <v>1200</v>
      </c>
      <c r="R1816">
        <v>825</v>
      </c>
      <c r="S1816">
        <v>200</v>
      </c>
      <c r="T1816">
        <v>1050</v>
      </c>
      <c r="U1816">
        <v>0</v>
      </c>
      <c r="V1816">
        <v>0</v>
      </c>
      <c r="W1816">
        <v>0</v>
      </c>
      <c r="X1816" t="s">
        <v>687</v>
      </c>
      <c r="Y1816" t="s">
        <v>513</v>
      </c>
      <c r="Z1816">
        <v>0</v>
      </c>
      <c r="AA1816">
        <v>0</v>
      </c>
      <c r="AB1816">
        <v>4</v>
      </c>
      <c r="AC1816">
        <v>0</v>
      </c>
      <c r="AD1816">
        <v>4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11199</v>
      </c>
      <c r="B1817" t="s">
        <v>94</v>
      </c>
      <c r="C1817" t="s">
        <v>95</v>
      </c>
      <c r="D1817" s="1">
        <v>43199</v>
      </c>
      <c r="E1817" s="1">
        <v>42480</v>
      </c>
      <c r="F1817">
        <v>2017</v>
      </c>
      <c r="G1817">
        <v>9</v>
      </c>
      <c r="H1817">
        <v>3</v>
      </c>
      <c r="I1817">
        <v>7</v>
      </c>
      <c r="J1817">
        <v>7</v>
      </c>
      <c r="K1817">
        <v>2</v>
      </c>
      <c r="L1817">
        <v>2</v>
      </c>
      <c r="M1817">
        <v>5</v>
      </c>
      <c r="N1817">
        <v>0</v>
      </c>
      <c r="O1817">
        <v>0</v>
      </c>
      <c r="P1817">
        <v>2750</v>
      </c>
      <c r="Q1817">
        <v>2750</v>
      </c>
      <c r="R1817" t="s">
        <v>1168</v>
      </c>
      <c r="S1817">
        <v>200</v>
      </c>
      <c r="T1817">
        <v>600</v>
      </c>
      <c r="U1817">
        <v>0</v>
      </c>
      <c r="V1817">
        <v>0</v>
      </c>
      <c r="W1817">
        <v>0</v>
      </c>
      <c r="X1817" t="s">
        <v>1169</v>
      </c>
      <c r="Y1817" t="s">
        <v>1587</v>
      </c>
      <c r="Z1817">
        <v>0</v>
      </c>
      <c r="AA1817">
        <v>0</v>
      </c>
      <c r="AB1817">
        <v>4</v>
      </c>
      <c r="AC1817">
        <v>0</v>
      </c>
      <c r="AD1817">
        <v>2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11199</v>
      </c>
      <c r="B1818" t="s">
        <v>94</v>
      </c>
      <c r="C1818" t="s">
        <v>95</v>
      </c>
      <c r="D1818" s="1">
        <v>43199</v>
      </c>
      <c r="E1818" s="1">
        <v>42480</v>
      </c>
      <c r="F1818">
        <v>2017</v>
      </c>
      <c r="G1818">
        <v>8</v>
      </c>
      <c r="H1818">
        <v>3</v>
      </c>
      <c r="I1818">
        <v>3</v>
      </c>
      <c r="J1818">
        <v>3</v>
      </c>
      <c r="K1818">
        <v>1</v>
      </c>
      <c r="L1818">
        <v>1</v>
      </c>
      <c r="M1818">
        <v>2</v>
      </c>
      <c r="N1818">
        <v>0</v>
      </c>
      <c r="O1818">
        <v>0</v>
      </c>
      <c r="P1818">
        <v>1350</v>
      </c>
      <c r="Q1818">
        <v>1350</v>
      </c>
      <c r="R1818">
        <v>200</v>
      </c>
      <c r="S1818">
        <v>425</v>
      </c>
      <c r="T1818">
        <v>600</v>
      </c>
      <c r="U1818">
        <v>0</v>
      </c>
      <c r="V1818">
        <v>0</v>
      </c>
      <c r="W1818">
        <v>0</v>
      </c>
      <c r="X1818" t="s">
        <v>524</v>
      </c>
      <c r="Y1818" t="s">
        <v>6757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11199</v>
      </c>
      <c r="B1819" t="s">
        <v>94</v>
      </c>
      <c r="C1819" t="s">
        <v>95</v>
      </c>
      <c r="D1819" s="1">
        <v>43199</v>
      </c>
      <c r="E1819" s="1">
        <v>42480</v>
      </c>
      <c r="F1819">
        <v>2017</v>
      </c>
      <c r="G1819">
        <v>7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750</v>
      </c>
      <c r="S1819">
        <v>0</v>
      </c>
      <c r="T1819">
        <v>900</v>
      </c>
      <c r="U1819">
        <v>0</v>
      </c>
      <c r="V1819">
        <v>0</v>
      </c>
      <c r="W1819">
        <v>120</v>
      </c>
      <c r="X1819" t="s">
        <v>105</v>
      </c>
      <c r="Y1819" t="s">
        <v>405</v>
      </c>
      <c r="Z1819">
        <v>0</v>
      </c>
      <c r="AA1819">
        <v>0</v>
      </c>
      <c r="AB1819">
        <v>5</v>
      </c>
      <c r="AC1819">
        <v>0</v>
      </c>
      <c r="AD1819">
        <v>3</v>
      </c>
      <c r="AE1819">
        <v>0</v>
      </c>
      <c r="AF1819">
        <v>2</v>
      </c>
      <c r="AG1819">
        <v>0</v>
      </c>
      <c r="AH1819">
        <v>2</v>
      </c>
    </row>
    <row r="1820" spans="1:34" x14ac:dyDescent="0.25">
      <c r="A1820">
        <v>11199</v>
      </c>
      <c r="B1820" t="s">
        <v>94</v>
      </c>
      <c r="C1820" t="s">
        <v>95</v>
      </c>
      <c r="D1820" s="1">
        <v>43199</v>
      </c>
      <c r="E1820" s="1">
        <v>42480</v>
      </c>
      <c r="F1820">
        <v>2017</v>
      </c>
      <c r="G1820">
        <v>6</v>
      </c>
      <c r="H1820">
        <v>2</v>
      </c>
      <c r="I1820">
        <v>8</v>
      </c>
      <c r="J1820">
        <v>7</v>
      </c>
      <c r="K1820">
        <v>2</v>
      </c>
      <c r="L1820">
        <v>1</v>
      </c>
      <c r="M1820">
        <v>6</v>
      </c>
      <c r="N1820">
        <v>1</v>
      </c>
      <c r="O1820">
        <v>0</v>
      </c>
      <c r="P1820">
        <v>2950</v>
      </c>
      <c r="Q1820">
        <v>2950</v>
      </c>
      <c r="R1820">
        <v>200</v>
      </c>
      <c r="S1820">
        <v>200</v>
      </c>
      <c r="T1820">
        <v>200</v>
      </c>
      <c r="U1820">
        <v>0</v>
      </c>
      <c r="V1820">
        <v>0</v>
      </c>
      <c r="W1820">
        <v>0</v>
      </c>
      <c r="X1820" t="s">
        <v>1171</v>
      </c>
      <c r="Y1820" t="s">
        <v>925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4</v>
      </c>
      <c r="AG1820">
        <v>0</v>
      </c>
      <c r="AH1820">
        <v>4</v>
      </c>
    </row>
    <row r="1821" spans="1:34" x14ac:dyDescent="0.25">
      <c r="A1821">
        <v>11199</v>
      </c>
      <c r="B1821" t="s">
        <v>94</v>
      </c>
      <c r="C1821" t="s">
        <v>95</v>
      </c>
      <c r="D1821" s="1">
        <v>43199</v>
      </c>
      <c r="E1821" s="1">
        <v>42480</v>
      </c>
      <c r="F1821">
        <v>2017</v>
      </c>
      <c r="G1821">
        <v>5</v>
      </c>
      <c r="H1821">
        <v>2</v>
      </c>
      <c r="I1821">
        <v>9</v>
      </c>
      <c r="J1821">
        <v>9</v>
      </c>
      <c r="K1821">
        <v>0</v>
      </c>
      <c r="L1821">
        <v>0</v>
      </c>
      <c r="M1821">
        <v>9</v>
      </c>
      <c r="N1821">
        <v>0</v>
      </c>
      <c r="O1821">
        <v>0</v>
      </c>
      <c r="P1821">
        <v>4050</v>
      </c>
      <c r="Q1821">
        <v>4050</v>
      </c>
      <c r="R1821">
        <v>840</v>
      </c>
      <c r="S1821">
        <v>180</v>
      </c>
      <c r="T1821">
        <v>850</v>
      </c>
      <c r="U1821">
        <v>0</v>
      </c>
      <c r="V1821">
        <v>0</v>
      </c>
      <c r="W1821" t="s">
        <v>1172</v>
      </c>
      <c r="X1821" t="s">
        <v>1173</v>
      </c>
      <c r="Y1821" t="s">
        <v>6758</v>
      </c>
      <c r="Z1821">
        <v>375</v>
      </c>
      <c r="AA1821">
        <v>0</v>
      </c>
      <c r="AB1821">
        <v>5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2</v>
      </c>
    </row>
    <row r="1822" spans="1:34" x14ac:dyDescent="0.25">
      <c r="A1822">
        <v>11199</v>
      </c>
      <c r="B1822" t="s">
        <v>94</v>
      </c>
      <c r="C1822" t="s">
        <v>95</v>
      </c>
      <c r="D1822" s="1">
        <v>43199</v>
      </c>
      <c r="E1822" s="1">
        <v>42480</v>
      </c>
      <c r="F1822">
        <v>2017</v>
      </c>
      <c r="G1822">
        <v>4</v>
      </c>
      <c r="H1822">
        <v>2</v>
      </c>
      <c r="I1822">
        <v>1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500</v>
      </c>
      <c r="Q1822">
        <v>500</v>
      </c>
      <c r="R1822" t="s">
        <v>1174</v>
      </c>
      <c r="S1822">
        <v>0</v>
      </c>
      <c r="T1822">
        <v>900</v>
      </c>
      <c r="U1822">
        <v>0</v>
      </c>
      <c r="V1822">
        <v>0</v>
      </c>
      <c r="W1822">
        <v>0</v>
      </c>
      <c r="X1822" t="s">
        <v>962</v>
      </c>
      <c r="Y1822" t="s">
        <v>369</v>
      </c>
      <c r="Z1822">
        <v>0</v>
      </c>
      <c r="AA1822">
        <v>0</v>
      </c>
      <c r="AB1822">
        <v>4</v>
      </c>
      <c r="AC1822">
        <v>0</v>
      </c>
      <c r="AD1822">
        <v>5</v>
      </c>
      <c r="AE1822">
        <v>0</v>
      </c>
      <c r="AF1822">
        <v>1</v>
      </c>
      <c r="AG1822">
        <v>0</v>
      </c>
      <c r="AH1822">
        <v>1</v>
      </c>
    </row>
    <row r="1823" spans="1:34" x14ac:dyDescent="0.25">
      <c r="A1823">
        <v>11199</v>
      </c>
      <c r="B1823" t="s">
        <v>94</v>
      </c>
      <c r="C1823" t="s">
        <v>95</v>
      </c>
      <c r="D1823" s="1">
        <v>43199</v>
      </c>
      <c r="E1823" s="1">
        <v>42480</v>
      </c>
      <c r="F1823">
        <v>2017</v>
      </c>
      <c r="G1823">
        <v>3</v>
      </c>
      <c r="H1823">
        <v>1</v>
      </c>
      <c r="I1823">
        <v>2</v>
      </c>
      <c r="J1823">
        <v>2</v>
      </c>
      <c r="K1823">
        <v>0</v>
      </c>
      <c r="L1823">
        <v>0</v>
      </c>
      <c r="M1823">
        <v>2</v>
      </c>
      <c r="N1823">
        <v>0</v>
      </c>
      <c r="O1823">
        <v>0</v>
      </c>
      <c r="P1823">
        <v>1000</v>
      </c>
      <c r="Q1823">
        <v>1000</v>
      </c>
      <c r="R1823">
        <v>200</v>
      </c>
      <c r="S1823">
        <v>100</v>
      </c>
      <c r="T1823">
        <v>400</v>
      </c>
      <c r="U1823">
        <v>0</v>
      </c>
      <c r="V1823">
        <v>0</v>
      </c>
      <c r="W1823">
        <v>0</v>
      </c>
      <c r="X1823" t="s">
        <v>514</v>
      </c>
      <c r="Y1823" t="s">
        <v>1175</v>
      </c>
      <c r="Z1823">
        <v>0</v>
      </c>
      <c r="AA1823">
        <v>0</v>
      </c>
      <c r="AB1823">
        <v>1</v>
      </c>
      <c r="AC1823">
        <v>0</v>
      </c>
      <c r="AD1823">
        <v>3</v>
      </c>
      <c r="AE1823">
        <v>0</v>
      </c>
      <c r="AF1823">
        <v>1</v>
      </c>
      <c r="AG1823">
        <v>0</v>
      </c>
      <c r="AH1823">
        <v>1</v>
      </c>
    </row>
    <row r="1824" spans="1:34" x14ac:dyDescent="0.25">
      <c r="A1824">
        <v>11199</v>
      </c>
      <c r="B1824" t="s">
        <v>94</v>
      </c>
      <c r="C1824" t="s">
        <v>95</v>
      </c>
      <c r="D1824" s="1">
        <v>43199</v>
      </c>
      <c r="E1824" s="1">
        <v>42480</v>
      </c>
      <c r="F1824">
        <v>2017</v>
      </c>
      <c r="G1824">
        <v>2</v>
      </c>
      <c r="H1824">
        <v>1</v>
      </c>
      <c r="I1824">
        <v>3</v>
      </c>
      <c r="J1824">
        <v>3</v>
      </c>
      <c r="K1824">
        <v>0</v>
      </c>
      <c r="L1824">
        <v>0</v>
      </c>
      <c r="M1824">
        <v>3</v>
      </c>
      <c r="N1824">
        <v>0</v>
      </c>
      <c r="O1824">
        <v>0</v>
      </c>
      <c r="P1824">
        <v>1500</v>
      </c>
      <c r="Q1824">
        <v>1500</v>
      </c>
      <c r="R1824">
        <v>0</v>
      </c>
      <c r="S1824">
        <v>50</v>
      </c>
      <c r="T1824">
        <v>0</v>
      </c>
      <c r="U1824">
        <v>0</v>
      </c>
      <c r="V1824">
        <v>0</v>
      </c>
      <c r="W1824">
        <v>0</v>
      </c>
      <c r="X1824" t="s">
        <v>210</v>
      </c>
      <c r="Y1824" t="s">
        <v>1175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11199</v>
      </c>
      <c r="B1825" t="s">
        <v>94</v>
      </c>
      <c r="C1825" t="s">
        <v>95</v>
      </c>
      <c r="D1825" s="1">
        <v>43199</v>
      </c>
      <c r="E1825" s="1">
        <v>42480</v>
      </c>
      <c r="F1825">
        <v>2017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500</v>
      </c>
      <c r="Q1825">
        <v>500</v>
      </c>
      <c r="R1825">
        <v>200</v>
      </c>
      <c r="S1825">
        <v>0</v>
      </c>
      <c r="T1825">
        <v>450</v>
      </c>
      <c r="U1825">
        <v>0</v>
      </c>
      <c r="V1825">
        <v>0</v>
      </c>
      <c r="W1825">
        <v>0</v>
      </c>
      <c r="X1825" t="s">
        <v>962</v>
      </c>
      <c r="Y1825" t="s">
        <v>667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58</v>
      </c>
      <c r="B1826" t="s">
        <v>96</v>
      </c>
      <c r="C1826" t="s">
        <v>97</v>
      </c>
      <c r="D1826" s="1">
        <v>43200</v>
      </c>
      <c r="E1826" s="1">
        <v>40602</v>
      </c>
      <c r="F1826">
        <v>2017</v>
      </c>
      <c r="G1826">
        <v>12</v>
      </c>
      <c r="H1826">
        <v>4</v>
      </c>
      <c r="I1826">
        <v>1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 t="s">
        <v>1176</v>
      </c>
      <c r="Q1826" t="s">
        <v>1176</v>
      </c>
      <c r="R1826" t="s">
        <v>464</v>
      </c>
      <c r="S1826">
        <v>0</v>
      </c>
      <c r="T1826" t="s">
        <v>1177</v>
      </c>
      <c r="U1826" t="s">
        <v>1178</v>
      </c>
      <c r="V1826">
        <v>0</v>
      </c>
      <c r="W1826" t="s">
        <v>1179</v>
      </c>
      <c r="X1826" t="s">
        <v>1180</v>
      </c>
      <c r="Y1826" t="s">
        <v>1181</v>
      </c>
      <c r="Z1826" t="s">
        <v>720</v>
      </c>
      <c r="AA1826">
        <v>1</v>
      </c>
      <c r="AB1826">
        <v>2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1</v>
      </c>
    </row>
    <row r="1827" spans="1:34" x14ac:dyDescent="0.25">
      <c r="A1827">
        <v>58</v>
      </c>
      <c r="B1827" t="s">
        <v>96</v>
      </c>
      <c r="C1827" t="s">
        <v>97</v>
      </c>
      <c r="D1827" s="1">
        <v>43200</v>
      </c>
      <c r="E1827" s="1">
        <v>40602</v>
      </c>
      <c r="F1827">
        <v>2017</v>
      </c>
      <c r="G1827">
        <v>11</v>
      </c>
      <c r="H1827">
        <v>4</v>
      </c>
      <c r="I1827">
        <v>2</v>
      </c>
      <c r="J1827">
        <v>2</v>
      </c>
      <c r="K1827">
        <v>0</v>
      </c>
      <c r="L1827">
        <v>0</v>
      </c>
      <c r="M1827">
        <v>2</v>
      </c>
      <c r="N1827">
        <v>0</v>
      </c>
      <c r="O1827">
        <v>0</v>
      </c>
      <c r="P1827" t="s">
        <v>1182</v>
      </c>
      <c r="Q1827" t="s">
        <v>1182</v>
      </c>
      <c r="R1827" t="s">
        <v>1183</v>
      </c>
      <c r="S1827">
        <v>0</v>
      </c>
      <c r="T1827" t="s">
        <v>1184</v>
      </c>
      <c r="U1827">
        <v>0</v>
      </c>
      <c r="V1827">
        <v>0</v>
      </c>
      <c r="W1827">
        <v>0</v>
      </c>
      <c r="X1827" t="s">
        <v>1185</v>
      </c>
      <c r="Y1827" t="s">
        <v>1186</v>
      </c>
      <c r="Z1827">
        <v>0</v>
      </c>
      <c r="AA1827">
        <v>0</v>
      </c>
      <c r="AB1827">
        <v>2</v>
      </c>
      <c r="AC1827">
        <v>0</v>
      </c>
      <c r="AD1827">
        <v>0</v>
      </c>
      <c r="AE1827">
        <v>2</v>
      </c>
      <c r="AF1827">
        <v>3</v>
      </c>
      <c r="AG1827">
        <v>0</v>
      </c>
      <c r="AH1827">
        <v>5</v>
      </c>
    </row>
    <row r="1828" spans="1:34" x14ac:dyDescent="0.25">
      <c r="A1828">
        <v>58</v>
      </c>
      <c r="B1828" t="s">
        <v>96</v>
      </c>
      <c r="C1828" t="s">
        <v>97</v>
      </c>
      <c r="D1828" s="1">
        <v>43200</v>
      </c>
      <c r="E1828" s="1">
        <v>40602</v>
      </c>
      <c r="F1828">
        <v>2017</v>
      </c>
      <c r="G1828">
        <v>10</v>
      </c>
      <c r="H1828">
        <v>4</v>
      </c>
      <c r="I1828">
        <v>7</v>
      </c>
      <c r="J1828">
        <v>7</v>
      </c>
      <c r="K1828">
        <v>1</v>
      </c>
      <c r="L1828">
        <v>1</v>
      </c>
      <c r="M1828">
        <v>6</v>
      </c>
      <c r="N1828">
        <v>0</v>
      </c>
      <c r="O1828">
        <v>0</v>
      </c>
      <c r="P1828" t="s">
        <v>1187</v>
      </c>
      <c r="Q1828" t="s">
        <v>1187</v>
      </c>
      <c r="R1828">
        <v>175</v>
      </c>
      <c r="S1828">
        <v>0</v>
      </c>
      <c r="T1828" t="s">
        <v>1188</v>
      </c>
      <c r="U1828">
        <v>0</v>
      </c>
      <c r="V1828">
        <v>0</v>
      </c>
      <c r="W1828">
        <v>0</v>
      </c>
      <c r="X1828" t="s">
        <v>1189</v>
      </c>
      <c r="Y1828" t="s">
        <v>1190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2</v>
      </c>
      <c r="AF1828">
        <v>0</v>
      </c>
      <c r="AG1828">
        <v>0</v>
      </c>
      <c r="AH1828">
        <v>2</v>
      </c>
    </row>
    <row r="1829" spans="1:34" x14ac:dyDescent="0.25">
      <c r="A1829">
        <v>58</v>
      </c>
      <c r="B1829" t="s">
        <v>96</v>
      </c>
      <c r="C1829" t="s">
        <v>97</v>
      </c>
      <c r="D1829" s="1">
        <v>43200</v>
      </c>
      <c r="E1829" s="1">
        <v>40602</v>
      </c>
      <c r="F1829">
        <v>2017</v>
      </c>
      <c r="G1829">
        <v>9</v>
      </c>
      <c r="H1829">
        <v>3</v>
      </c>
      <c r="I1829">
        <v>6</v>
      </c>
      <c r="J1829">
        <v>5</v>
      </c>
      <c r="K1829">
        <v>1</v>
      </c>
      <c r="L1829">
        <v>1</v>
      </c>
      <c r="M1829">
        <v>4</v>
      </c>
      <c r="N1829">
        <v>0</v>
      </c>
      <c r="O1829">
        <v>1</v>
      </c>
      <c r="P1829" t="s">
        <v>1191</v>
      </c>
      <c r="Q1829" t="s">
        <v>1192</v>
      </c>
      <c r="R1829">
        <v>450</v>
      </c>
      <c r="S1829">
        <v>0</v>
      </c>
      <c r="T1829" t="s">
        <v>1177</v>
      </c>
      <c r="U1829" t="s">
        <v>1178</v>
      </c>
      <c r="V1829">
        <v>0</v>
      </c>
      <c r="W1829">
        <v>114</v>
      </c>
      <c r="X1829" t="s">
        <v>1193</v>
      </c>
      <c r="Y1829" t="s">
        <v>1194</v>
      </c>
      <c r="Z1829">
        <v>150</v>
      </c>
      <c r="AA1829">
        <v>1</v>
      </c>
      <c r="AB1829">
        <v>3</v>
      </c>
      <c r="AC1829">
        <v>0</v>
      </c>
      <c r="AD1829">
        <v>1</v>
      </c>
      <c r="AE1829">
        <v>2</v>
      </c>
      <c r="AF1829">
        <v>0</v>
      </c>
      <c r="AG1829">
        <v>0</v>
      </c>
      <c r="AH1829">
        <v>2</v>
      </c>
    </row>
    <row r="1830" spans="1:34" x14ac:dyDescent="0.25">
      <c r="A1830">
        <v>58</v>
      </c>
      <c r="B1830" t="s">
        <v>96</v>
      </c>
      <c r="C1830" t="s">
        <v>97</v>
      </c>
      <c r="D1830" s="1">
        <v>43200</v>
      </c>
      <c r="E1830" s="1">
        <v>40602</v>
      </c>
      <c r="F1830">
        <v>2017</v>
      </c>
      <c r="G1830">
        <v>8</v>
      </c>
      <c r="H1830">
        <v>3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 t="s">
        <v>1176</v>
      </c>
      <c r="Q1830" t="s">
        <v>1176</v>
      </c>
      <c r="R1830">
        <v>425</v>
      </c>
      <c r="S1830">
        <v>0</v>
      </c>
      <c r="T1830" t="s">
        <v>1195</v>
      </c>
      <c r="U1830">
        <v>0</v>
      </c>
      <c r="V1830">
        <v>0</v>
      </c>
      <c r="W1830">
        <v>0</v>
      </c>
      <c r="X1830" t="s">
        <v>1180</v>
      </c>
      <c r="Y1830" t="s">
        <v>1196</v>
      </c>
      <c r="Z1830">
        <v>0</v>
      </c>
      <c r="AA1830">
        <v>0</v>
      </c>
      <c r="AB1830">
        <v>2</v>
      </c>
      <c r="AC1830">
        <v>0</v>
      </c>
      <c r="AD1830">
        <v>1</v>
      </c>
      <c r="AE1830">
        <v>3</v>
      </c>
      <c r="AF1830">
        <v>1</v>
      </c>
      <c r="AG1830">
        <v>0</v>
      </c>
      <c r="AH1830">
        <v>4</v>
      </c>
    </row>
    <row r="1831" spans="1:34" x14ac:dyDescent="0.25">
      <c r="A1831">
        <v>58</v>
      </c>
      <c r="B1831" t="s">
        <v>96</v>
      </c>
      <c r="C1831" t="s">
        <v>97</v>
      </c>
      <c r="D1831" s="1">
        <v>43200</v>
      </c>
      <c r="E1831" s="1">
        <v>40602</v>
      </c>
      <c r="F1831">
        <v>2017</v>
      </c>
      <c r="G1831">
        <v>7</v>
      </c>
      <c r="H1831">
        <v>3</v>
      </c>
      <c r="I1831">
        <v>6</v>
      </c>
      <c r="J1831">
        <v>6</v>
      </c>
      <c r="K1831">
        <v>3</v>
      </c>
      <c r="L1831">
        <v>3</v>
      </c>
      <c r="M1831">
        <v>3</v>
      </c>
      <c r="N1831">
        <v>0</v>
      </c>
      <c r="O1831">
        <v>0</v>
      </c>
      <c r="P1831" t="s">
        <v>1197</v>
      </c>
      <c r="Q1831" t="s">
        <v>1197</v>
      </c>
      <c r="R1831" t="s">
        <v>593</v>
      </c>
      <c r="S1831">
        <v>0</v>
      </c>
      <c r="T1831" t="s">
        <v>1188</v>
      </c>
      <c r="U1831">
        <v>0</v>
      </c>
      <c r="V1831">
        <v>0</v>
      </c>
      <c r="W1831" t="s">
        <v>1198</v>
      </c>
      <c r="X1831" t="s">
        <v>1199</v>
      </c>
      <c r="Y1831" t="s">
        <v>1200</v>
      </c>
      <c r="Z1831" t="s">
        <v>720</v>
      </c>
      <c r="AA1831">
        <v>1</v>
      </c>
      <c r="AB1831">
        <v>1</v>
      </c>
      <c r="AC1831">
        <v>0</v>
      </c>
      <c r="AD1831">
        <v>0</v>
      </c>
      <c r="AE1831">
        <v>3</v>
      </c>
      <c r="AF1831">
        <v>0</v>
      </c>
      <c r="AG1831">
        <v>0</v>
      </c>
      <c r="AH1831">
        <v>3</v>
      </c>
    </row>
    <row r="1832" spans="1:34" x14ac:dyDescent="0.25">
      <c r="A1832">
        <v>58</v>
      </c>
      <c r="B1832" t="s">
        <v>96</v>
      </c>
      <c r="C1832" t="s">
        <v>97</v>
      </c>
      <c r="D1832" s="1">
        <v>43200</v>
      </c>
      <c r="E1832" s="1">
        <v>40602</v>
      </c>
      <c r="F1832">
        <v>2017</v>
      </c>
      <c r="G1832">
        <v>6</v>
      </c>
      <c r="H1832">
        <v>2</v>
      </c>
      <c r="I1832">
        <v>2</v>
      </c>
      <c r="J1832">
        <v>2</v>
      </c>
      <c r="K1832">
        <v>0</v>
      </c>
      <c r="L1832">
        <v>0</v>
      </c>
      <c r="M1832">
        <v>2</v>
      </c>
      <c r="N1832">
        <v>0</v>
      </c>
      <c r="O1832">
        <v>0</v>
      </c>
      <c r="P1832" t="s">
        <v>1182</v>
      </c>
      <c r="Q1832" t="s">
        <v>1182</v>
      </c>
      <c r="R1832" t="s">
        <v>180</v>
      </c>
      <c r="S1832">
        <v>0</v>
      </c>
      <c r="T1832" t="s">
        <v>200</v>
      </c>
      <c r="U1832" t="s">
        <v>1201</v>
      </c>
      <c r="V1832">
        <v>0</v>
      </c>
      <c r="W1832" t="s">
        <v>1202</v>
      </c>
      <c r="X1832" t="s">
        <v>1185</v>
      </c>
      <c r="Y1832" t="s">
        <v>1203</v>
      </c>
      <c r="Z1832" t="s">
        <v>720</v>
      </c>
      <c r="AA1832">
        <v>0</v>
      </c>
      <c r="AB1832">
        <v>2</v>
      </c>
      <c r="AC1832">
        <v>0</v>
      </c>
      <c r="AD1832">
        <v>1</v>
      </c>
      <c r="AE1832">
        <v>5</v>
      </c>
      <c r="AF1832">
        <v>0</v>
      </c>
      <c r="AG1832">
        <v>0</v>
      </c>
      <c r="AH1832">
        <v>5</v>
      </c>
    </row>
    <row r="1833" spans="1:34" x14ac:dyDescent="0.25">
      <c r="A1833">
        <v>58</v>
      </c>
      <c r="B1833" t="s">
        <v>96</v>
      </c>
      <c r="C1833" t="s">
        <v>97</v>
      </c>
      <c r="D1833" s="1">
        <v>43200</v>
      </c>
      <c r="E1833" s="1">
        <v>40602</v>
      </c>
      <c r="F1833">
        <v>2017</v>
      </c>
      <c r="G1833">
        <v>5</v>
      </c>
      <c r="H1833">
        <v>2</v>
      </c>
      <c r="I1833">
        <v>2</v>
      </c>
      <c r="J1833">
        <v>2</v>
      </c>
      <c r="K1833">
        <v>0</v>
      </c>
      <c r="L1833">
        <v>0</v>
      </c>
      <c r="M1833">
        <v>2</v>
      </c>
      <c r="N1833">
        <v>0</v>
      </c>
      <c r="O1833">
        <v>0</v>
      </c>
      <c r="P1833" t="s">
        <v>1182</v>
      </c>
      <c r="Q1833" t="s">
        <v>1182</v>
      </c>
      <c r="R1833">
        <v>200</v>
      </c>
      <c r="S1833">
        <v>0</v>
      </c>
      <c r="T1833" t="s">
        <v>1188</v>
      </c>
      <c r="U1833">
        <v>0</v>
      </c>
      <c r="V1833">
        <v>0</v>
      </c>
      <c r="W1833">
        <v>0</v>
      </c>
      <c r="X1833" t="s">
        <v>1185</v>
      </c>
      <c r="Y1833" t="s">
        <v>1204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3</v>
      </c>
      <c r="AF1833">
        <v>0</v>
      </c>
      <c r="AG1833">
        <v>0</v>
      </c>
      <c r="AH1833">
        <v>3</v>
      </c>
    </row>
    <row r="1834" spans="1:34" x14ac:dyDescent="0.25">
      <c r="A1834">
        <v>58</v>
      </c>
      <c r="B1834" t="s">
        <v>96</v>
      </c>
      <c r="C1834" t="s">
        <v>97</v>
      </c>
      <c r="D1834" s="1">
        <v>43200</v>
      </c>
      <c r="E1834" s="1">
        <v>40602</v>
      </c>
      <c r="F1834">
        <v>2017</v>
      </c>
      <c r="G1834">
        <v>4</v>
      </c>
      <c r="H1834">
        <v>2</v>
      </c>
      <c r="I1834">
        <v>4</v>
      </c>
      <c r="J1834">
        <v>3</v>
      </c>
      <c r="K1834">
        <v>1</v>
      </c>
      <c r="L1834">
        <v>1</v>
      </c>
      <c r="M1834">
        <v>2</v>
      </c>
      <c r="N1834">
        <v>0</v>
      </c>
      <c r="O1834">
        <v>1</v>
      </c>
      <c r="P1834" t="s">
        <v>1205</v>
      </c>
      <c r="Q1834" t="s">
        <v>1182</v>
      </c>
      <c r="R1834">
        <v>775</v>
      </c>
      <c r="S1834">
        <v>0</v>
      </c>
      <c r="T1834" t="s">
        <v>1206</v>
      </c>
      <c r="U1834" t="s">
        <v>1178</v>
      </c>
      <c r="V1834">
        <v>0</v>
      </c>
      <c r="W1834" t="s">
        <v>1207</v>
      </c>
      <c r="X1834" t="s">
        <v>1208</v>
      </c>
      <c r="Y1834" t="s">
        <v>1209</v>
      </c>
      <c r="Z1834" t="s">
        <v>398</v>
      </c>
      <c r="AA1834">
        <v>1</v>
      </c>
      <c r="AB1834">
        <v>4</v>
      </c>
      <c r="AC1834">
        <v>0</v>
      </c>
      <c r="AD1834">
        <v>0</v>
      </c>
      <c r="AE1834">
        <v>2</v>
      </c>
      <c r="AF1834">
        <v>0</v>
      </c>
      <c r="AG1834">
        <v>0</v>
      </c>
      <c r="AH1834">
        <v>2</v>
      </c>
    </row>
    <row r="1835" spans="1:34" x14ac:dyDescent="0.25">
      <c r="A1835">
        <v>58</v>
      </c>
      <c r="B1835" t="s">
        <v>96</v>
      </c>
      <c r="C1835" t="s">
        <v>97</v>
      </c>
      <c r="D1835" s="1">
        <v>43200</v>
      </c>
      <c r="E1835" s="1">
        <v>40602</v>
      </c>
      <c r="F1835">
        <v>2017</v>
      </c>
      <c r="G1835">
        <v>3</v>
      </c>
      <c r="H1835">
        <v>1</v>
      </c>
      <c r="I1835">
        <v>2</v>
      </c>
      <c r="J1835">
        <v>2</v>
      </c>
      <c r="K1835">
        <v>0</v>
      </c>
      <c r="L1835">
        <v>0</v>
      </c>
      <c r="M1835">
        <v>2</v>
      </c>
      <c r="N1835">
        <v>0</v>
      </c>
      <c r="O1835">
        <v>0</v>
      </c>
      <c r="P1835" t="s">
        <v>1182</v>
      </c>
      <c r="Q1835" t="s">
        <v>1182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1185</v>
      </c>
      <c r="Y1835" t="s">
        <v>1210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6</v>
      </c>
      <c r="AF1835">
        <v>0</v>
      </c>
      <c r="AG1835">
        <v>0</v>
      </c>
      <c r="AH1835">
        <v>6</v>
      </c>
    </row>
    <row r="1836" spans="1:34" x14ac:dyDescent="0.25">
      <c r="A1836">
        <v>58</v>
      </c>
      <c r="B1836" t="s">
        <v>96</v>
      </c>
      <c r="C1836" t="s">
        <v>97</v>
      </c>
      <c r="D1836" s="1">
        <v>43200</v>
      </c>
      <c r="E1836" s="1">
        <v>40602</v>
      </c>
      <c r="F1836">
        <v>2017</v>
      </c>
      <c r="G1836">
        <v>2</v>
      </c>
      <c r="H1836">
        <v>1</v>
      </c>
      <c r="I1836">
        <v>2</v>
      </c>
      <c r="J1836">
        <v>2</v>
      </c>
      <c r="K1836">
        <v>0</v>
      </c>
      <c r="L1836">
        <v>0</v>
      </c>
      <c r="M1836">
        <v>2</v>
      </c>
      <c r="N1836">
        <v>0</v>
      </c>
      <c r="O1836">
        <v>0</v>
      </c>
      <c r="P1836" t="s">
        <v>1211</v>
      </c>
      <c r="Q1836" t="s">
        <v>1211</v>
      </c>
      <c r="R1836">
        <v>150</v>
      </c>
      <c r="S1836">
        <v>0</v>
      </c>
      <c r="T1836" t="s">
        <v>1188</v>
      </c>
      <c r="U1836" t="s">
        <v>1178</v>
      </c>
      <c r="V1836">
        <v>0</v>
      </c>
      <c r="W1836">
        <v>1655</v>
      </c>
      <c r="X1836" t="s">
        <v>1212</v>
      </c>
      <c r="Y1836" t="s">
        <v>1213</v>
      </c>
      <c r="Z1836">
        <v>300</v>
      </c>
      <c r="AA1836">
        <v>1</v>
      </c>
      <c r="AB1836">
        <v>1</v>
      </c>
      <c r="AC1836">
        <v>0</v>
      </c>
      <c r="AD1836">
        <v>0</v>
      </c>
      <c r="AE1836">
        <v>4</v>
      </c>
      <c r="AF1836">
        <v>0</v>
      </c>
      <c r="AG1836">
        <v>0</v>
      </c>
      <c r="AH1836">
        <v>4</v>
      </c>
    </row>
    <row r="1837" spans="1:34" x14ac:dyDescent="0.25">
      <c r="A1837">
        <v>58</v>
      </c>
      <c r="B1837" t="s">
        <v>96</v>
      </c>
      <c r="C1837" t="s">
        <v>97</v>
      </c>
      <c r="D1837" s="1">
        <v>43200</v>
      </c>
      <c r="E1837" s="1">
        <v>40602</v>
      </c>
      <c r="F1837">
        <v>2017</v>
      </c>
      <c r="G1837">
        <v>1</v>
      </c>
      <c r="H1837">
        <v>1</v>
      </c>
      <c r="I1837">
        <v>7</v>
      </c>
      <c r="J1837">
        <v>6</v>
      </c>
      <c r="K1837">
        <v>0</v>
      </c>
      <c r="L1837">
        <v>0</v>
      </c>
      <c r="M1837">
        <v>6</v>
      </c>
      <c r="N1837">
        <v>0</v>
      </c>
      <c r="O1837">
        <v>1</v>
      </c>
      <c r="P1837" t="s">
        <v>1214</v>
      </c>
      <c r="Q1837" t="s">
        <v>1215</v>
      </c>
      <c r="R1837">
        <v>375</v>
      </c>
      <c r="S1837">
        <v>0</v>
      </c>
      <c r="T1837" t="s">
        <v>1195</v>
      </c>
      <c r="U1837" t="s">
        <v>156</v>
      </c>
      <c r="V1837">
        <v>0</v>
      </c>
      <c r="W1837" t="s">
        <v>1216</v>
      </c>
      <c r="X1837" t="s">
        <v>1217</v>
      </c>
      <c r="Y1837" t="s">
        <v>1218</v>
      </c>
      <c r="Z1837">
        <v>550</v>
      </c>
      <c r="AA1837">
        <v>2</v>
      </c>
      <c r="AB1837">
        <v>3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1</v>
      </c>
    </row>
    <row r="1838" spans="1:34" x14ac:dyDescent="0.25">
      <c r="A1838">
        <v>1121</v>
      </c>
      <c r="B1838" t="s">
        <v>98</v>
      </c>
      <c r="C1838" t="s">
        <v>93</v>
      </c>
      <c r="D1838" s="1">
        <v>43195</v>
      </c>
      <c r="E1838" s="1">
        <v>41380</v>
      </c>
      <c r="F1838">
        <v>2017</v>
      </c>
      <c r="G1838">
        <v>12</v>
      </c>
      <c r="H1838">
        <v>4</v>
      </c>
      <c r="I1838">
        <v>7</v>
      </c>
      <c r="J1838">
        <v>8</v>
      </c>
      <c r="K1838">
        <v>1</v>
      </c>
      <c r="L1838">
        <v>1</v>
      </c>
      <c r="M1838">
        <v>6</v>
      </c>
      <c r="N1838">
        <v>0</v>
      </c>
      <c r="O1838">
        <v>0</v>
      </c>
      <c r="P1838">
        <v>3400</v>
      </c>
      <c r="Q1838">
        <v>3450</v>
      </c>
      <c r="R1838">
        <v>550</v>
      </c>
      <c r="S1838">
        <v>50</v>
      </c>
      <c r="T1838">
        <v>600</v>
      </c>
      <c r="U1838">
        <v>0</v>
      </c>
      <c r="V1838">
        <v>0</v>
      </c>
      <c r="W1838">
        <v>0</v>
      </c>
      <c r="X1838" t="s">
        <v>1219</v>
      </c>
      <c r="Y1838" t="s">
        <v>620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1121</v>
      </c>
      <c r="B1839" t="s">
        <v>98</v>
      </c>
      <c r="C1839" t="s">
        <v>93</v>
      </c>
      <c r="D1839" s="1">
        <v>43195</v>
      </c>
      <c r="E1839" s="1">
        <v>41380</v>
      </c>
      <c r="F1839">
        <v>2017</v>
      </c>
      <c r="G1839">
        <v>11</v>
      </c>
      <c r="H1839">
        <v>4</v>
      </c>
      <c r="I1839">
        <v>7</v>
      </c>
      <c r="J1839">
        <v>6</v>
      </c>
      <c r="K1839">
        <v>1</v>
      </c>
      <c r="L1839">
        <v>1</v>
      </c>
      <c r="M1839">
        <v>5</v>
      </c>
      <c r="N1839">
        <v>0</v>
      </c>
      <c r="O1839">
        <v>1</v>
      </c>
      <c r="P1839">
        <v>3700</v>
      </c>
      <c r="Q1839">
        <v>2950</v>
      </c>
      <c r="R1839">
        <v>1200</v>
      </c>
      <c r="S1839">
        <v>80</v>
      </c>
      <c r="T1839">
        <v>1200</v>
      </c>
      <c r="U1839">
        <v>0</v>
      </c>
      <c r="V1839">
        <v>0</v>
      </c>
      <c r="W1839">
        <v>0</v>
      </c>
      <c r="X1839" t="s">
        <v>1220</v>
      </c>
      <c r="Y1839" t="s">
        <v>1221</v>
      </c>
      <c r="Z1839">
        <v>0</v>
      </c>
      <c r="AA1839">
        <v>0</v>
      </c>
      <c r="AB1839">
        <v>6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</v>
      </c>
    </row>
    <row r="1840" spans="1:34" x14ac:dyDescent="0.25">
      <c r="A1840">
        <v>1121</v>
      </c>
      <c r="B1840" t="s">
        <v>98</v>
      </c>
      <c r="C1840" t="s">
        <v>93</v>
      </c>
      <c r="D1840" s="1">
        <v>43195</v>
      </c>
      <c r="E1840" s="1">
        <v>41380</v>
      </c>
      <c r="F1840">
        <v>2017</v>
      </c>
      <c r="G1840">
        <v>10</v>
      </c>
      <c r="H1840">
        <v>4</v>
      </c>
      <c r="I1840">
        <v>10</v>
      </c>
      <c r="J1840">
        <v>8</v>
      </c>
      <c r="K1840">
        <v>4</v>
      </c>
      <c r="L1840">
        <v>4</v>
      </c>
      <c r="M1840">
        <v>4</v>
      </c>
      <c r="N1840">
        <v>0</v>
      </c>
      <c r="O1840">
        <v>2</v>
      </c>
      <c r="P1840">
        <v>3850</v>
      </c>
      <c r="Q1840">
        <v>2700</v>
      </c>
      <c r="R1840" t="s">
        <v>1222</v>
      </c>
      <c r="S1840">
        <v>0</v>
      </c>
      <c r="T1840">
        <v>1150</v>
      </c>
      <c r="U1840">
        <v>0</v>
      </c>
      <c r="V1840">
        <v>0</v>
      </c>
      <c r="W1840">
        <v>0</v>
      </c>
      <c r="X1840" t="s">
        <v>1223</v>
      </c>
      <c r="Y1840" t="s">
        <v>1224</v>
      </c>
      <c r="Z1840">
        <v>0</v>
      </c>
      <c r="AA1840">
        <v>0</v>
      </c>
      <c r="AB1840">
        <v>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>
        <v>1121</v>
      </c>
      <c r="B1841" t="s">
        <v>98</v>
      </c>
      <c r="C1841" t="s">
        <v>93</v>
      </c>
      <c r="D1841" s="1">
        <v>43195</v>
      </c>
      <c r="E1841" s="1">
        <v>41380</v>
      </c>
      <c r="F1841">
        <v>2017</v>
      </c>
      <c r="G1841">
        <v>9</v>
      </c>
      <c r="H1841">
        <v>3</v>
      </c>
      <c r="I1841">
        <v>7</v>
      </c>
      <c r="J1841">
        <v>7</v>
      </c>
      <c r="K1841">
        <v>3</v>
      </c>
      <c r="L1841">
        <v>3</v>
      </c>
      <c r="M1841">
        <v>4</v>
      </c>
      <c r="N1841">
        <v>0</v>
      </c>
      <c r="O1841">
        <v>0</v>
      </c>
      <c r="P1841">
        <v>2500</v>
      </c>
      <c r="Q1841">
        <v>2500</v>
      </c>
      <c r="R1841">
        <v>575</v>
      </c>
      <c r="S1841">
        <v>0</v>
      </c>
      <c r="T1841">
        <v>600</v>
      </c>
      <c r="U1841">
        <v>0</v>
      </c>
      <c r="V1841">
        <v>0</v>
      </c>
      <c r="W1841">
        <v>0</v>
      </c>
      <c r="X1841" t="s">
        <v>594</v>
      </c>
      <c r="Y1841" t="s">
        <v>820</v>
      </c>
      <c r="Z1841">
        <v>0</v>
      </c>
      <c r="AA1841">
        <v>0</v>
      </c>
      <c r="AB1841">
        <v>3</v>
      </c>
      <c r="AC1841">
        <v>0</v>
      </c>
      <c r="AD1841">
        <v>2</v>
      </c>
      <c r="AE1841">
        <v>0</v>
      </c>
      <c r="AF1841">
        <v>1</v>
      </c>
      <c r="AG1841">
        <v>0</v>
      </c>
      <c r="AH1841">
        <v>1</v>
      </c>
    </row>
    <row r="1842" spans="1:34" x14ac:dyDescent="0.25">
      <c r="A1842">
        <v>1121</v>
      </c>
      <c r="B1842" t="s">
        <v>98</v>
      </c>
      <c r="C1842" t="s">
        <v>93</v>
      </c>
      <c r="D1842" s="1">
        <v>43195</v>
      </c>
      <c r="E1842" s="1">
        <v>41380</v>
      </c>
      <c r="F1842">
        <v>2017</v>
      </c>
      <c r="G1842">
        <v>8</v>
      </c>
      <c r="H1842">
        <v>3</v>
      </c>
      <c r="I1842">
        <v>6</v>
      </c>
      <c r="J1842">
        <v>6</v>
      </c>
      <c r="K1842">
        <v>1</v>
      </c>
      <c r="L1842">
        <v>1</v>
      </c>
      <c r="M1842">
        <v>5</v>
      </c>
      <c r="N1842">
        <v>0</v>
      </c>
      <c r="O1842">
        <v>0</v>
      </c>
      <c r="P1842">
        <v>2600</v>
      </c>
      <c r="Q1842">
        <v>2600</v>
      </c>
      <c r="R1842">
        <v>680</v>
      </c>
      <c r="S1842">
        <v>0</v>
      </c>
      <c r="T1842">
        <v>600</v>
      </c>
      <c r="U1842">
        <v>0</v>
      </c>
      <c r="V1842">
        <v>0</v>
      </c>
      <c r="W1842">
        <v>0</v>
      </c>
      <c r="X1842" t="s">
        <v>232</v>
      </c>
      <c r="Y1842" t="s">
        <v>1008</v>
      </c>
      <c r="Z1842">
        <v>0</v>
      </c>
      <c r="AA1842">
        <v>0</v>
      </c>
      <c r="AB1842">
        <v>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1121</v>
      </c>
      <c r="B1843" t="s">
        <v>98</v>
      </c>
      <c r="C1843" t="s">
        <v>93</v>
      </c>
      <c r="D1843" s="1">
        <v>43195</v>
      </c>
      <c r="E1843" s="1">
        <v>41380</v>
      </c>
      <c r="F1843">
        <v>2017</v>
      </c>
      <c r="G1843">
        <v>7</v>
      </c>
      <c r="H1843">
        <v>3</v>
      </c>
      <c r="I1843">
        <v>10</v>
      </c>
      <c r="J1843">
        <v>8</v>
      </c>
      <c r="K1843">
        <v>3</v>
      </c>
      <c r="L1843">
        <v>3</v>
      </c>
      <c r="M1843">
        <v>5</v>
      </c>
      <c r="N1843">
        <v>0</v>
      </c>
      <c r="O1843">
        <v>2</v>
      </c>
      <c r="P1843">
        <v>4100</v>
      </c>
      <c r="Q1843">
        <v>2650</v>
      </c>
      <c r="R1843">
        <v>700</v>
      </c>
      <c r="S1843">
        <v>0</v>
      </c>
      <c r="T1843">
        <v>600</v>
      </c>
      <c r="U1843">
        <v>0</v>
      </c>
      <c r="V1843">
        <v>0</v>
      </c>
      <c r="W1843">
        <v>2135</v>
      </c>
      <c r="X1843" t="s">
        <v>1225</v>
      </c>
      <c r="Y1843" t="s">
        <v>591</v>
      </c>
      <c r="Z1843">
        <v>0</v>
      </c>
      <c r="AA1843">
        <v>0</v>
      </c>
      <c r="AB1843">
        <v>3</v>
      </c>
      <c r="AC1843">
        <v>0</v>
      </c>
      <c r="AD1843">
        <v>0</v>
      </c>
      <c r="AE1843">
        <v>2</v>
      </c>
      <c r="AF1843">
        <v>0</v>
      </c>
      <c r="AG1843">
        <v>0</v>
      </c>
      <c r="AH1843">
        <v>2</v>
      </c>
    </row>
    <row r="1844" spans="1:34" x14ac:dyDescent="0.25">
      <c r="A1844">
        <v>1121</v>
      </c>
      <c r="B1844" t="s">
        <v>98</v>
      </c>
      <c r="C1844" t="s">
        <v>93</v>
      </c>
      <c r="D1844" s="1">
        <v>43195</v>
      </c>
      <c r="E1844" s="1">
        <v>41380</v>
      </c>
      <c r="F1844">
        <v>2017</v>
      </c>
      <c r="G1844">
        <v>6</v>
      </c>
      <c r="H1844">
        <v>2</v>
      </c>
      <c r="I1844">
        <v>7</v>
      </c>
      <c r="J1844">
        <v>6</v>
      </c>
      <c r="K1844">
        <v>0</v>
      </c>
      <c r="L1844">
        <v>0</v>
      </c>
      <c r="M1844">
        <v>6</v>
      </c>
      <c r="N1844">
        <v>0</v>
      </c>
      <c r="O1844">
        <v>1</v>
      </c>
      <c r="P1844" t="s">
        <v>1226</v>
      </c>
      <c r="Q1844" t="s">
        <v>1227</v>
      </c>
      <c r="R1844">
        <v>375</v>
      </c>
      <c r="S1844">
        <v>0</v>
      </c>
      <c r="T1844">
        <v>400</v>
      </c>
      <c r="U1844">
        <v>0</v>
      </c>
      <c r="V1844">
        <v>0</v>
      </c>
      <c r="W1844">
        <v>0</v>
      </c>
      <c r="X1844" t="s">
        <v>1228</v>
      </c>
      <c r="Y1844" t="s">
        <v>1229</v>
      </c>
      <c r="Z1844">
        <v>0</v>
      </c>
      <c r="AA1844">
        <v>0</v>
      </c>
      <c r="AB1844">
        <v>2</v>
      </c>
      <c r="AC1844">
        <v>0</v>
      </c>
      <c r="AD1844">
        <v>0</v>
      </c>
      <c r="AE1844">
        <v>0</v>
      </c>
      <c r="AF1844">
        <v>3</v>
      </c>
      <c r="AG1844">
        <v>0</v>
      </c>
      <c r="AH1844">
        <v>3</v>
      </c>
    </row>
    <row r="1845" spans="1:34" x14ac:dyDescent="0.25">
      <c r="A1845">
        <v>1121</v>
      </c>
      <c r="B1845" t="s">
        <v>98</v>
      </c>
      <c r="C1845" t="s">
        <v>93</v>
      </c>
      <c r="D1845" s="1">
        <v>43195</v>
      </c>
      <c r="E1845" s="1">
        <v>41380</v>
      </c>
      <c r="F1845">
        <v>2017</v>
      </c>
      <c r="G1845">
        <v>5</v>
      </c>
      <c r="H1845">
        <v>2</v>
      </c>
      <c r="I1845">
        <v>6</v>
      </c>
      <c r="J1845">
        <v>6</v>
      </c>
      <c r="K1845">
        <v>2</v>
      </c>
      <c r="L1845">
        <v>2</v>
      </c>
      <c r="M1845">
        <v>3</v>
      </c>
      <c r="N1845">
        <v>0</v>
      </c>
      <c r="O1845">
        <v>1</v>
      </c>
      <c r="P1845">
        <v>2600</v>
      </c>
      <c r="Q1845">
        <v>2050</v>
      </c>
      <c r="R1845">
        <v>725</v>
      </c>
      <c r="S1845">
        <v>150</v>
      </c>
      <c r="T1845">
        <v>950</v>
      </c>
      <c r="U1845">
        <v>400</v>
      </c>
      <c r="V1845">
        <v>0</v>
      </c>
      <c r="W1845">
        <v>0</v>
      </c>
      <c r="X1845" t="s">
        <v>685</v>
      </c>
      <c r="Y1845" t="s">
        <v>1230</v>
      </c>
      <c r="Z1845">
        <v>150</v>
      </c>
      <c r="AA1845">
        <v>1</v>
      </c>
      <c r="AB1845">
        <v>5</v>
      </c>
      <c r="AC1845">
        <v>0</v>
      </c>
      <c r="AD1845">
        <v>4</v>
      </c>
      <c r="AE1845">
        <v>1</v>
      </c>
      <c r="AF1845">
        <v>3</v>
      </c>
      <c r="AG1845">
        <v>0</v>
      </c>
      <c r="AH1845">
        <v>4</v>
      </c>
    </row>
    <row r="1846" spans="1:34" x14ac:dyDescent="0.25">
      <c r="A1846">
        <v>1121</v>
      </c>
      <c r="B1846" t="s">
        <v>98</v>
      </c>
      <c r="C1846" t="s">
        <v>93</v>
      </c>
      <c r="D1846" s="1">
        <v>43195</v>
      </c>
      <c r="E1846" s="1">
        <v>41380</v>
      </c>
      <c r="F1846">
        <v>2017</v>
      </c>
      <c r="G1846">
        <v>4</v>
      </c>
      <c r="H1846">
        <v>2</v>
      </c>
      <c r="I1846">
        <v>8</v>
      </c>
      <c r="J1846">
        <v>7</v>
      </c>
      <c r="K1846">
        <v>3</v>
      </c>
      <c r="L1846">
        <v>3</v>
      </c>
      <c r="M1846">
        <v>4</v>
      </c>
      <c r="N1846">
        <v>0</v>
      </c>
      <c r="O1846">
        <v>1</v>
      </c>
      <c r="P1846">
        <v>2740</v>
      </c>
      <c r="Q1846">
        <v>2590</v>
      </c>
      <c r="R1846">
        <v>410</v>
      </c>
      <c r="S1846">
        <v>0</v>
      </c>
      <c r="T1846">
        <v>320</v>
      </c>
      <c r="U1846">
        <v>125</v>
      </c>
      <c r="V1846">
        <v>0</v>
      </c>
      <c r="W1846">
        <v>0</v>
      </c>
      <c r="X1846" t="s">
        <v>1231</v>
      </c>
      <c r="Y1846" t="s">
        <v>1232</v>
      </c>
      <c r="Z1846">
        <v>0</v>
      </c>
      <c r="AA1846">
        <v>0</v>
      </c>
      <c r="AB1846">
        <v>2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1121</v>
      </c>
      <c r="B1847" t="s">
        <v>98</v>
      </c>
      <c r="C1847" t="s">
        <v>93</v>
      </c>
      <c r="D1847" s="1">
        <v>43195</v>
      </c>
      <c r="E1847" s="1">
        <v>41380</v>
      </c>
      <c r="F1847">
        <v>2017</v>
      </c>
      <c r="G1847">
        <v>3</v>
      </c>
      <c r="H1847">
        <v>1</v>
      </c>
      <c r="I1847">
        <v>7</v>
      </c>
      <c r="J1847">
        <v>6</v>
      </c>
      <c r="K1847">
        <v>0</v>
      </c>
      <c r="L1847">
        <v>0</v>
      </c>
      <c r="M1847">
        <v>6</v>
      </c>
      <c r="N1847">
        <v>0</v>
      </c>
      <c r="O1847">
        <v>1</v>
      </c>
      <c r="P1847">
        <v>3900</v>
      </c>
      <c r="Q1847">
        <v>3150</v>
      </c>
      <c r="R1847">
        <v>530</v>
      </c>
      <c r="S1847">
        <v>0</v>
      </c>
      <c r="T1847">
        <v>600</v>
      </c>
      <c r="U1847">
        <v>0</v>
      </c>
      <c r="V1847">
        <v>0</v>
      </c>
      <c r="W1847">
        <v>0</v>
      </c>
      <c r="X1847" t="s">
        <v>597</v>
      </c>
      <c r="Y1847" t="s">
        <v>1233</v>
      </c>
      <c r="Z1847">
        <v>0</v>
      </c>
      <c r="AA1847">
        <v>0</v>
      </c>
      <c r="AB1847">
        <v>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1121</v>
      </c>
      <c r="B1848" t="s">
        <v>98</v>
      </c>
      <c r="C1848" t="s">
        <v>93</v>
      </c>
      <c r="D1848" s="1">
        <v>43195</v>
      </c>
      <c r="E1848" s="1">
        <v>41380</v>
      </c>
      <c r="F1848">
        <v>2017</v>
      </c>
      <c r="G1848">
        <v>2</v>
      </c>
      <c r="H1848">
        <v>1</v>
      </c>
      <c r="I1848">
        <v>8</v>
      </c>
      <c r="J1848">
        <v>8</v>
      </c>
      <c r="K1848">
        <v>3</v>
      </c>
      <c r="L1848">
        <v>3</v>
      </c>
      <c r="M1848">
        <v>5</v>
      </c>
      <c r="N1848">
        <v>0</v>
      </c>
      <c r="O1848">
        <v>0</v>
      </c>
      <c r="P1848">
        <v>3170</v>
      </c>
      <c r="Q1848">
        <v>3170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1234</v>
      </c>
      <c r="Y1848" t="s">
        <v>1235</v>
      </c>
      <c r="Z1848">
        <v>0</v>
      </c>
      <c r="AA1848">
        <v>0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1121</v>
      </c>
      <c r="B1849" t="s">
        <v>98</v>
      </c>
      <c r="C1849" t="s">
        <v>93</v>
      </c>
      <c r="D1849" s="1">
        <v>43195</v>
      </c>
      <c r="E1849" s="1">
        <v>41380</v>
      </c>
      <c r="F1849">
        <v>2017</v>
      </c>
      <c r="G1849">
        <v>1</v>
      </c>
      <c r="H1849">
        <v>1</v>
      </c>
      <c r="I1849">
        <v>3</v>
      </c>
      <c r="J1849">
        <v>2</v>
      </c>
      <c r="K1849">
        <v>0</v>
      </c>
      <c r="L1849">
        <v>0</v>
      </c>
      <c r="M1849">
        <v>2</v>
      </c>
      <c r="N1849">
        <v>0</v>
      </c>
      <c r="O1849">
        <v>1</v>
      </c>
      <c r="P1849" t="s">
        <v>1236</v>
      </c>
      <c r="Q1849" t="s">
        <v>1237</v>
      </c>
      <c r="R1849">
        <v>300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1238</v>
      </c>
      <c r="Y1849" t="s">
        <v>1239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1</v>
      </c>
    </row>
    <row r="1850" spans="1:34" x14ac:dyDescent="0.25">
      <c r="A1850">
        <v>11212</v>
      </c>
      <c r="B1850" t="s">
        <v>1240</v>
      </c>
      <c r="C1850" t="s">
        <v>1241</v>
      </c>
      <c r="D1850" s="1">
        <v>43193</v>
      </c>
      <c r="E1850" s="1">
        <v>43011</v>
      </c>
      <c r="F1850">
        <v>2017</v>
      </c>
      <c r="G1850">
        <v>12</v>
      </c>
      <c r="H1850">
        <v>4</v>
      </c>
      <c r="I1850">
        <v>2</v>
      </c>
      <c r="J1850">
        <v>2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800</v>
      </c>
      <c r="Q1850">
        <v>800</v>
      </c>
      <c r="R1850">
        <v>150</v>
      </c>
      <c r="S1850">
        <v>0</v>
      </c>
      <c r="T1850">
        <v>200</v>
      </c>
      <c r="U1850">
        <v>700</v>
      </c>
      <c r="V1850">
        <v>0</v>
      </c>
      <c r="W1850" t="s">
        <v>1242</v>
      </c>
      <c r="X1850" t="s">
        <v>268</v>
      </c>
      <c r="Y1850" t="s">
        <v>599</v>
      </c>
      <c r="Z1850">
        <v>300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11212</v>
      </c>
      <c r="B1851" t="s">
        <v>1240</v>
      </c>
      <c r="C1851" t="s">
        <v>1241</v>
      </c>
      <c r="D1851" s="1">
        <v>43193</v>
      </c>
      <c r="E1851" s="1">
        <v>43011</v>
      </c>
      <c r="F1851">
        <v>2017</v>
      </c>
      <c r="G1851">
        <v>11</v>
      </c>
      <c r="H1851">
        <v>4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550</v>
      </c>
      <c r="Q1851">
        <v>550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208</v>
      </c>
      <c r="Y1851" t="s">
        <v>408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</row>
    <row r="1852" spans="1:34" x14ac:dyDescent="0.25">
      <c r="A1852">
        <v>11212</v>
      </c>
      <c r="B1852" t="s">
        <v>1240</v>
      </c>
      <c r="C1852" t="s">
        <v>1241</v>
      </c>
      <c r="D1852" s="1">
        <v>43193</v>
      </c>
      <c r="E1852" s="1">
        <v>43011</v>
      </c>
      <c r="F1852">
        <v>2017</v>
      </c>
      <c r="G1852">
        <v>10</v>
      </c>
      <c r="H1852">
        <v>4</v>
      </c>
      <c r="I1852">
        <v>4</v>
      </c>
      <c r="J1852">
        <v>4</v>
      </c>
      <c r="K1852">
        <v>0</v>
      </c>
      <c r="L1852">
        <v>0</v>
      </c>
      <c r="M1852">
        <v>4</v>
      </c>
      <c r="N1852">
        <v>0</v>
      </c>
      <c r="O1852">
        <v>0</v>
      </c>
      <c r="P1852">
        <v>550</v>
      </c>
      <c r="Q1852">
        <v>550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208</v>
      </c>
      <c r="Y1852" t="s">
        <v>408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</v>
      </c>
      <c r="AF1852">
        <v>0</v>
      </c>
      <c r="AG1852">
        <v>0</v>
      </c>
      <c r="AH1852">
        <v>5</v>
      </c>
    </row>
    <row r="1853" spans="1:34" x14ac:dyDescent="0.25">
      <c r="A1853">
        <v>11212</v>
      </c>
      <c r="B1853" t="s">
        <v>1240</v>
      </c>
      <c r="C1853" t="s">
        <v>1241</v>
      </c>
      <c r="D1853" s="1">
        <v>43193</v>
      </c>
      <c r="E1853" s="1">
        <v>43011</v>
      </c>
      <c r="F1853">
        <v>2017</v>
      </c>
      <c r="G1853">
        <v>9</v>
      </c>
      <c r="H1853">
        <v>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105</v>
      </c>
      <c r="Y1853" t="s">
        <v>105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</row>
    <row r="1854" spans="1:34" x14ac:dyDescent="0.25">
      <c r="A1854">
        <v>11212</v>
      </c>
      <c r="B1854" t="s">
        <v>1240</v>
      </c>
      <c r="C1854" t="s">
        <v>1241</v>
      </c>
      <c r="D1854" s="1">
        <v>43193</v>
      </c>
      <c r="E1854" s="1">
        <v>43011</v>
      </c>
      <c r="F1854">
        <v>2017</v>
      </c>
      <c r="G1854">
        <v>8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105</v>
      </c>
      <c r="Y1854" t="s">
        <v>105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11212</v>
      </c>
      <c r="B1855" t="s">
        <v>1240</v>
      </c>
      <c r="C1855" t="s">
        <v>1241</v>
      </c>
      <c r="D1855" s="1">
        <v>43193</v>
      </c>
      <c r="E1855" s="1">
        <v>43011</v>
      </c>
      <c r="F1855">
        <v>2017</v>
      </c>
      <c r="G1855">
        <v>7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105</v>
      </c>
      <c r="Y1855" t="s">
        <v>105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11212</v>
      </c>
      <c r="B1856" t="s">
        <v>1240</v>
      </c>
      <c r="C1856" t="s">
        <v>1241</v>
      </c>
      <c r="D1856" s="1">
        <v>43193</v>
      </c>
      <c r="E1856" s="1">
        <v>43011</v>
      </c>
      <c r="F1856">
        <v>2017</v>
      </c>
      <c r="G1856">
        <v>6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105</v>
      </c>
      <c r="Y1856" t="s">
        <v>105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11212</v>
      </c>
      <c r="B1857" t="s">
        <v>1240</v>
      </c>
      <c r="C1857" t="s">
        <v>1241</v>
      </c>
      <c r="D1857" s="1">
        <v>43193</v>
      </c>
      <c r="E1857" s="1">
        <v>43011</v>
      </c>
      <c r="F1857">
        <v>2017</v>
      </c>
      <c r="G1857">
        <v>5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105</v>
      </c>
      <c r="Y1857" t="s">
        <v>105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11212</v>
      </c>
      <c r="B1858" t="s">
        <v>1240</v>
      </c>
      <c r="C1858" t="s">
        <v>1241</v>
      </c>
      <c r="D1858" s="1">
        <v>43193</v>
      </c>
      <c r="E1858" s="1">
        <v>43011</v>
      </c>
      <c r="F1858">
        <v>2017</v>
      </c>
      <c r="G1858">
        <v>4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105</v>
      </c>
      <c r="Y1858" t="s">
        <v>105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11212</v>
      </c>
      <c r="B1859" t="s">
        <v>1240</v>
      </c>
      <c r="C1859" t="s">
        <v>1241</v>
      </c>
      <c r="D1859" s="1">
        <v>43193</v>
      </c>
      <c r="E1859" s="1">
        <v>43011</v>
      </c>
      <c r="F1859">
        <v>2017</v>
      </c>
      <c r="G1859">
        <v>3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105</v>
      </c>
      <c r="Y1859" t="s">
        <v>105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11212</v>
      </c>
      <c r="B1860" t="s">
        <v>1240</v>
      </c>
      <c r="C1860" t="s">
        <v>1241</v>
      </c>
      <c r="D1860" s="1">
        <v>43193</v>
      </c>
      <c r="E1860" s="1">
        <v>43011</v>
      </c>
      <c r="F1860">
        <v>2017</v>
      </c>
      <c r="G1860">
        <v>2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105</v>
      </c>
      <c r="Y1860" t="s">
        <v>105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11212</v>
      </c>
      <c r="B1861" t="s">
        <v>1240</v>
      </c>
      <c r="C1861" t="s">
        <v>1241</v>
      </c>
      <c r="D1861" s="1">
        <v>43193</v>
      </c>
      <c r="E1861" s="1">
        <v>43011</v>
      </c>
      <c r="F1861">
        <v>2017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105</v>
      </c>
      <c r="Y1861" t="s">
        <v>105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23</v>
      </c>
      <c r="B1862" t="s">
        <v>181</v>
      </c>
      <c r="C1862" t="s">
        <v>182</v>
      </c>
      <c r="D1862" s="1">
        <v>41853</v>
      </c>
      <c r="E1862" s="1">
        <v>40085</v>
      </c>
      <c r="F1862">
        <v>2017</v>
      </c>
      <c r="G1862">
        <v>12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105</v>
      </c>
      <c r="Y1862" t="s">
        <v>105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23</v>
      </c>
      <c r="B1863" t="s">
        <v>181</v>
      </c>
      <c r="C1863" t="s">
        <v>182</v>
      </c>
      <c r="D1863" s="1">
        <v>41853</v>
      </c>
      <c r="E1863" s="1">
        <v>40085</v>
      </c>
      <c r="F1863">
        <v>2017</v>
      </c>
      <c r="G1863">
        <v>11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105</v>
      </c>
      <c r="Y1863" t="s">
        <v>105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23</v>
      </c>
      <c r="B1864" t="s">
        <v>181</v>
      </c>
      <c r="C1864" t="s">
        <v>182</v>
      </c>
      <c r="D1864" s="1">
        <v>41853</v>
      </c>
      <c r="E1864" s="1">
        <v>40085</v>
      </c>
      <c r="F1864">
        <v>2017</v>
      </c>
      <c r="G1864">
        <v>10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105</v>
      </c>
      <c r="Y1864" t="s">
        <v>105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23</v>
      </c>
      <c r="B1865" t="s">
        <v>181</v>
      </c>
      <c r="C1865" t="s">
        <v>182</v>
      </c>
      <c r="D1865" s="1">
        <v>41853</v>
      </c>
      <c r="E1865" s="1">
        <v>40085</v>
      </c>
      <c r="F1865">
        <v>2017</v>
      </c>
      <c r="G1865">
        <v>9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105</v>
      </c>
      <c r="Y1865" t="s">
        <v>105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23</v>
      </c>
      <c r="B1866" t="s">
        <v>181</v>
      </c>
      <c r="C1866" t="s">
        <v>182</v>
      </c>
      <c r="D1866" s="1">
        <v>41853</v>
      </c>
      <c r="E1866" s="1">
        <v>40085</v>
      </c>
      <c r="F1866">
        <v>2017</v>
      </c>
      <c r="G1866">
        <v>8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105</v>
      </c>
      <c r="Y1866" t="s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23</v>
      </c>
      <c r="B1867" t="s">
        <v>181</v>
      </c>
      <c r="C1867" t="s">
        <v>182</v>
      </c>
      <c r="D1867" s="1">
        <v>41853</v>
      </c>
      <c r="E1867" s="1">
        <v>40085</v>
      </c>
      <c r="F1867">
        <v>2017</v>
      </c>
      <c r="G1867">
        <v>7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105</v>
      </c>
      <c r="Y1867" t="s">
        <v>105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23</v>
      </c>
      <c r="B1868" t="s">
        <v>181</v>
      </c>
      <c r="C1868" t="s">
        <v>182</v>
      </c>
      <c r="D1868" s="1">
        <v>41853</v>
      </c>
      <c r="E1868" s="1">
        <v>40085</v>
      </c>
      <c r="F1868">
        <v>2017</v>
      </c>
      <c r="G1868">
        <v>6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105</v>
      </c>
      <c r="Y1868" t="s">
        <v>105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23</v>
      </c>
      <c r="B1869" t="s">
        <v>181</v>
      </c>
      <c r="C1869" t="s">
        <v>182</v>
      </c>
      <c r="D1869" s="1">
        <v>41853</v>
      </c>
      <c r="E1869" s="1">
        <v>40085</v>
      </c>
      <c r="F1869">
        <v>2017</v>
      </c>
      <c r="G1869">
        <v>5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105</v>
      </c>
      <c r="Y1869" t="s">
        <v>105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23</v>
      </c>
      <c r="B1870" t="s">
        <v>181</v>
      </c>
      <c r="C1870" t="s">
        <v>182</v>
      </c>
      <c r="D1870" s="1">
        <v>41853</v>
      </c>
      <c r="E1870" s="1">
        <v>40085</v>
      </c>
      <c r="F1870">
        <v>2017</v>
      </c>
      <c r="G1870">
        <v>4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105</v>
      </c>
      <c r="Y1870" t="s">
        <v>105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23</v>
      </c>
      <c r="B1871" t="s">
        <v>181</v>
      </c>
      <c r="C1871" t="s">
        <v>182</v>
      </c>
      <c r="D1871" s="1">
        <v>41853</v>
      </c>
      <c r="E1871" s="1">
        <v>40085</v>
      </c>
      <c r="F1871">
        <v>2017</v>
      </c>
      <c r="G1871">
        <v>3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105</v>
      </c>
      <c r="Y1871" t="s">
        <v>105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23</v>
      </c>
      <c r="B1872" t="s">
        <v>181</v>
      </c>
      <c r="C1872" t="s">
        <v>182</v>
      </c>
      <c r="D1872" s="1">
        <v>41853</v>
      </c>
      <c r="E1872" s="1">
        <v>40085</v>
      </c>
      <c r="F1872">
        <v>2017</v>
      </c>
      <c r="G1872">
        <v>2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105</v>
      </c>
      <c r="Y1872" t="s">
        <v>105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23</v>
      </c>
      <c r="B1873" t="s">
        <v>181</v>
      </c>
      <c r="C1873" t="s">
        <v>182</v>
      </c>
      <c r="D1873" s="1">
        <v>41853</v>
      </c>
      <c r="E1873" s="1">
        <v>40085</v>
      </c>
      <c r="F1873">
        <v>2017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105</v>
      </c>
      <c r="Y1873" t="s">
        <v>105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1031</v>
      </c>
      <c r="B1874" t="s">
        <v>159</v>
      </c>
      <c r="C1874" t="s">
        <v>160</v>
      </c>
      <c r="D1874" s="1">
        <v>42369</v>
      </c>
      <c r="E1874" s="1">
        <v>41362</v>
      </c>
      <c r="F1874">
        <v>2017</v>
      </c>
      <c r="G1874">
        <v>12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105</v>
      </c>
      <c r="Y1874" t="s">
        <v>105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1031</v>
      </c>
      <c r="B1875" t="s">
        <v>159</v>
      </c>
      <c r="C1875" t="s">
        <v>160</v>
      </c>
      <c r="D1875" s="1">
        <v>42369</v>
      </c>
      <c r="E1875" s="1">
        <v>41362</v>
      </c>
      <c r="F1875">
        <v>2017</v>
      </c>
      <c r="G1875">
        <v>11</v>
      </c>
      <c r="H1875">
        <v>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105</v>
      </c>
      <c r="Y1875" t="s">
        <v>105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1031</v>
      </c>
      <c r="B1876" t="s">
        <v>159</v>
      </c>
      <c r="C1876" t="s">
        <v>160</v>
      </c>
      <c r="D1876" s="1">
        <v>42369</v>
      </c>
      <c r="E1876" s="1">
        <v>41362</v>
      </c>
      <c r="F1876">
        <v>2017</v>
      </c>
      <c r="G1876">
        <v>10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105</v>
      </c>
      <c r="Y1876" t="s">
        <v>105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1031</v>
      </c>
      <c r="B1877" t="s">
        <v>159</v>
      </c>
      <c r="C1877" t="s">
        <v>160</v>
      </c>
      <c r="D1877" s="1">
        <v>42369</v>
      </c>
      <c r="E1877" s="1">
        <v>41362</v>
      </c>
      <c r="F1877">
        <v>2017</v>
      </c>
      <c r="G1877">
        <v>9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105</v>
      </c>
      <c r="Y1877" t="s">
        <v>105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1031</v>
      </c>
      <c r="B1878" t="s">
        <v>159</v>
      </c>
      <c r="C1878" t="s">
        <v>160</v>
      </c>
      <c r="D1878" s="1">
        <v>42369</v>
      </c>
      <c r="E1878" s="1">
        <v>41362</v>
      </c>
      <c r="F1878">
        <v>2017</v>
      </c>
      <c r="G1878">
        <v>8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105</v>
      </c>
      <c r="Y1878" t="s">
        <v>105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1031</v>
      </c>
      <c r="B1879" t="s">
        <v>159</v>
      </c>
      <c r="C1879" t="s">
        <v>160</v>
      </c>
      <c r="D1879" s="1">
        <v>42369</v>
      </c>
      <c r="E1879" s="1">
        <v>41362</v>
      </c>
      <c r="F1879">
        <v>2017</v>
      </c>
      <c r="G1879">
        <v>7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105</v>
      </c>
      <c r="Y1879" t="s">
        <v>105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1031</v>
      </c>
      <c r="B1880" t="s">
        <v>159</v>
      </c>
      <c r="C1880" t="s">
        <v>160</v>
      </c>
      <c r="D1880" s="1">
        <v>42369</v>
      </c>
      <c r="E1880" s="1">
        <v>41362</v>
      </c>
      <c r="F1880">
        <v>2017</v>
      </c>
      <c r="G1880">
        <v>6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105</v>
      </c>
      <c r="Y1880" t="s">
        <v>105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1031</v>
      </c>
      <c r="B1881" t="s">
        <v>159</v>
      </c>
      <c r="C1881" t="s">
        <v>160</v>
      </c>
      <c r="D1881" s="1">
        <v>42369</v>
      </c>
      <c r="E1881" s="1">
        <v>41362</v>
      </c>
      <c r="F1881">
        <v>2017</v>
      </c>
      <c r="G1881">
        <v>5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105</v>
      </c>
      <c r="Y1881" t="s">
        <v>105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>
        <v>1031</v>
      </c>
      <c r="B1882" t="s">
        <v>159</v>
      </c>
      <c r="C1882" t="s">
        <v>160</v>
      </c>
      <c r="D1882" s="1">
        <v>42369</v>
      </c>
      <c r="E1882" s="1">
        <v>41362</v>
      </c>
      <c r="F1882">
        <v>2017</v>
      </c>
      <c r="G1882">
        <v>4</v>
      </c>
      <c r="H1882">
        <v>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105</v>
      </c>
      <c r="Y1882" t="s">
        <v>105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>
        <v>1031</v>
      </c>
      <c r="B1883" t="s">
        <v>159</v>
      </c>
      <c r="C1883" t="s">
        <v>160</v>
      </c>
      <c r="D1883" s="1">
        <v>42369</v>
      </c>
      <c r="E1883" s="1">
        <v>41362</v>
      </c>
      <c r="F1883">
        <v>2017</v>
      </c>
      <c r="G1883">
        <v>3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105</v>
      </c>
      <c r="Y1883" t="s">
        <v>105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>
        <v>1031</v>
      </c>
      <c r="B1884" t="s">
        <v>159</v>
      </c>
      <c r="C1884" t="s">
        <v>160</v>
      </c>
      <c r="D1884" s="1">
        <v>42369</v>
      </c>
      <c r="E1884" s="1">
        <v>41362</v>
      </c>
      <c r="F1884">
        <v>2017</v>
      </c>
      <c r="G1884">
        <v>2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105</v>
      </c>
      <c r="Y1884" t="s">
        <v>105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>
        <v>1031</v>
      </c>
      <c r="B1885" t="s">
        <v>159</v>
      </c>
      <c r="C1885" t="s">
        <v>160</v>
      </c>
      <c r="D1885" s="1">
        <v>42369</v>
      </c>
      <c r="E1885" s="1">
        <v>41362</v>
      </c>
      <c r="F1885">
        <v>2017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105</v>
      </c>
      <c r="Y1885" t="s">
        <v>105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>
        <v>32</v>
      </c>
      <c r="B1886" t="s">
        <v>99</v>
      </c>
      <c r="C1886" t="s">
        <v>100</v>
      </c>
      <c r="D1886" s="1">
        <v>43198</v>
      </c>
      <c r="E1886" s="1">
        <v>40301</v>
      </c>
      <c r="F1886">
        <v>2017</v>
      </c>
      <c r="G1886">
        <v>12</v>
      </c>
      <c r="H1886">
        <v>4</v>
      </c>
      <c r="I1886">
        <v>4</v>
      </c>
      <c r="J1886">
        <v>4</v>
      </c>
      <c r="K1886">
        <v>0</v>
      </c>
      <c r="L1886">
        <v>0</v>
      </c>
      <c r="M1886">
        <v>4</v>
      </c>
      <c r="N1886">
        <v>0</v>
      </c>
      <c r="O1886">
        <v>0</v>
      </c>
      <c r="P1886">
        <v>2320</v>
      </c>
      <c r="Q1886">
        <v>2320</v>
      </c>
      <c r="R1886">
        <v>0</v>
      </c>
      <c r="S1886">
        <v>170</v>
      </c>
      <c r="T1886">
        <v>170</v>
      </c>
      <c r="U1886">
        <v>340</v>
      </c>
      <c r="V1886">
        <v>30</v>
      </c>
      <c r="W1886" t="s">
        <v>1243</v>
      </c>
      <c r="X1886" t="s">
        <v>1244</v>
      </c>
      <c r="Y1886" t="s">
        <v>1245</v>
      </c>
      <c r="Z1886">
        <v>150</v>
      </c>
      <c r="AA1886">
        <v>1</v>
      </c>
      <c r="AB1886">
        <v>1</v>
      </c>
      <c r="AC1886">
        <v>0</v>
      </c>
      <c r="AD1886">
        <v>5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>
        <v>32</v>
      </c>
      <c r="B1887" t="s">
        <v>99</v>
      </c>
      <c r="C1887" t="s">
        <v>100</v>
      </c>
      <c r="D1887" s="1">
        <v>43198</v>
      </c>
      <c r="E1887" s="1">
        <v>40301</v>
      </c>
      <c r="F1887">
        <v>2017</v>
      </c>
      <c r="G1887">
        <v>11</v>
      </c>
      <c r="H1887">
        <v>4</v>
      </c>
      <c r="I1887">
        <v>2</v>
      </c>
      <c r="J1887">
        <v>2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1150</v>
      </c>
      <c r="Q1887">
        <v>1150</v>
      </c>
      <c r="R1887">
        <v>875</v>
      </c>
      <c r="S1887">
        <v>200</v>
      </c>
      <c r="T1887">
        <v>720</v>
      </c>
      <c r="U1887">
        <v>2178</v>
      </c>
      <c r="V1887">
        <v>0</v>
      </c>
      <c r="W1887" t="s">
        <v>1246</v>
      </c>
      <c r="X1887" t="s">
        <v>668</v>
      </c>
      <c r="Y1887" t="s">
        <v>1247</v>
      </c>
      <c r="Z1887">
        <v>725</v>
      </c>
      <c r="AA1887">
        <v>2</v>
      </c>
      <c r="AB1887">
        <v>5</v>
      </c>
      <c r="AC1887">
        <v>0</v>
      </c>
      <c r="AD1887">
        <v>2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>
        <v>32</v>
      </c>
      <c r="B1888" t="s">
        <v>99</v>
      </c>
      <c r="C1888" t="s">
        <v>100</v>
      </c>
      <c r="D1888" s="1">
        <v>43198</v>
      </c>
      <c r="E1888" s="1">
        <v>40301</v>
      </c>
      <c r="F1888">
        <v>2017</v>
      </c>
      <c r="G1888">
        <v>10</v>
      </c>
      <c r="H1888">
        <v>4</v>
      </c>
      <c r="I1888">
        <v>7</v>
      </c>
      <c r="J1888">
        <v>7</v>
      </c>
      <c r="K1888">
        <v>0</v>
      </c>
      <c r="L1888">
        <v>0</v>
      </c>
      <c r="M1888">
        <v>7</v>
      </c>
      <c r="N1888">
        <v>0</v>
      </c>
      <c r="O1888">
        <v>0</v>
      </c>
      <c r="P1888">
        <v>2290</v>
      </c>
      <c r="Q1888">
        <v>2290</v>
      </c>
      <c r="R1888" t="s">
        <v>1248</v>
      </c>
      <c r="S1888">
        <v>0</v>
      </c>
      <c r="T1888">
        <v>1280</v>
      </c>
      <c r="U1888">
        <v>2220</v>
      </c>
      <c r="V1888">
        <v>75</v>
      </c>
      <c r="W1888" t="s">
        <v>1249</v>
      </c>
      <c r="X1888" t="s">
        <v>1250</v>
      </c>
      <c r="Y1888" t="s">
        <v>1251</v>
      </c>
      <c r="Z1888" t="s">
        <v>1252</v>
      </c>
      <c r="AA1888">
        <v>3</v>
      </c>
      <c r="AB1888">
        <v>7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>
        <v>32</v>
      </c>
      <c r="B1889" t="s">
        <v>99</v>
      </c>
      <c r="C1889" t="s">
        <v>100</v>
      </c>
      <c r="D1889" s="1">
        <v>43198</v>
      </c>
      <c r="E1889" s="1">
        <v>40301</v>
      </c>
      <c r="F1889">
        <v>2017</v>
      </c>
      <c r="G1889">
        <v>9</v>
      </c>
      <c r="H1889">
        <v>3</v>
      </c>
      <c r="I1889">
        <v>6</v>
      </c>
      <c r="J1889">
        <v>5</v>
      </c>
      <c r="K1889">
        <v>0</v>
      </c>
      <c r="L1889">
        <v>0</v>
      </c>
      <c r="M1889">
        <v>5</v>
      </c>
      <c r="N1889">
        <v>0</v>
      </c>
      <c r="O1889">
        <v>1</v>
      </c>
      <c r="P1889">
        <v>1930</v>
      </c>
      <c r="Q1889">
        <v>1130</v>
      </c>
      <c r="R1889" t="s">
        <v>1253</v>
      </c>
      <c r="S1889">
        <v>0</v>
      </c>
      <c r="T1889">
        <v>1256</v>
      </c>
      <c r="U1889">
        <v>2704</v>
      </c>
      <c r="V1889">
        <v>110</v>
      </c>
      <c r="W1889" t="s">
        <v>1254</v>
      </c>
      <c r="X1889" t="s">
        <v>1255</v>
      </c>
      <c r="Y1889" t="s">
        <v>1256</v>
      </c>
      <c r="Z1889" t="s">
        <v>1257</v>
      </c>
      <c r="AA1889">
        <v>4</v>
      </c>
      <c r="AB1889">
        <v>6</v>
      </c>
      <c r="AC1889">
        <v>0</v>
      </c>
      <c r="AD1889">
        <v>4</v>
      </c>
      <c r="AE1889">
        <v>0</v>
      </c>
      <c r="AF1889">
        <v>3</v>
      </c>
      <c r="AG1889">
        <v>0</v>
      </c>
      <c r="AH1889">
        <v>3</v>
      </c>
    </row>
    <row r="1890" spans="1:34" x14ac:dyDescent="0.25">
      <c r="A1890">
        <v>32</v>
      </c>
      <c r="B1890" t="s">
        <v>99</v>
      </c>
      <c r="C1890" t="s">
        <v>100</v>
      </c>
      <c r="D1890" s="1">
        <v>43198</v>
      </c>
      <c r="E1890" s="1">
        <v>40301</v>
      </c>
      <c r="F1890">
        <v>2017</v>
      </c>
      <c r="G1890">
        <v>8</v>
      </c>
      <c r="H1890">
        <v>3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480</v>
      </c>
      <c r="Q1890">
        <v>480</v>
      </c>
      <c r="R1890">
        <v>0</v>
      </c>
      <c r="S1890">
        <v>0</v>
      </c>
      <c r="T1890">
        <v>0</v>
      </c>
      <c r="U1890">
        <v>0</v>
      </c>
      <c r="V1890">
        <v>30</v>
      </c>
      <c r="W1890">
        <v>0</v>
      </c>
      <c r="X1890" t="s">
        <v>265</v>
      </c>
      <c r="Y1890" t="s">
        <v>1258</v>
      </c>
      <c r="Z1890">
        <v>0</v>
      </c>
      <c r="AA1890">
        <v>0</v>
      </c>
      <c r="AB1890">
        <v>0</v>
      </c>
      <c r="AC1890">
        <v>0</v>
      </c>
      <c r="AD1890">
        <v>5</v>
      </c>
      <c r="AE1890">
        <v>0</v>
      </c>
      <c r="AF1890">
        <v>4</v>
      </c>
      <c r="AG1890">
        <v>0</v>
      </c>
      <c r="AH1890">
        <v>4</v>
      </c>
    </row>
    <row r="1891" spans="1:34" x14ac:dyDescent="0.25">
      <c r="A1891">
        <v>32</v>
      </c>
      <c r="B1891" t="s">
        <v>99</v>
      </c>
      <c r="C1891" t="s">
        <v>100</v>
      </c>
      <c r="D1891" s="1">
        <v>43198</v>
      </c>
      <c r="E1891" s="1">
        <v>40301</v>
      </c>
      <c r="F1891">
        <v>2017</v>
      </c>
      <c r="G1891">
        <v>7</v>
      </c>
      <c r="H1891">
        <v>3</v>
      </c>
      <c r="I1891">
        <v>6</v>
      </c>
      <c r="J1891">
        <v>5</v>
      </c>
      <c r="K1891">
        <v>0</v>
      </c>
      <c r="L1891">
        <v>0</v>
      </c>
      <c r="M1891">
        <v>5</v>
      </c>
      <c r="N1891">
        <v>0</v>
      </c>
      <c r="O1891">
        <v>1</v>
      </c>
      <c r="P1891">
        <v>3120</v>
      </c>
      <c r="Q1891">
        <v>2220</v>
      </c>
      <c r="R1891">
        <v>180</v>
      </c>
      <c r="S1891">
        <v>200</v>
      </c>
      <c r="T1891">
        <v>180</v>
      </c>
      <c r="U1891">
        <v>360</v>
      </c>
      <c r="V1891">
        <v>160</v>
      </c>
      <c r="W1891" t="s">
        <v>1259</v>
      </c>
      <c r="X1891" t="s">
        <v>1260</v>
      </c>
      <c r="Y1891" t="s">
        <v>1261</v>
      </c>
      <c r="Z1891">
        <v>360</v>
      </c>
      <c r="AA1891">
        <v>0</v>
      </c>
      <c r="AB1891">
        <v>1</v>
      </c>
      <c r="AC1891">
        <v>0</v>
      </c>
      <c r="AD1891">
        <v>5</v>
      </c>
      <c r="AE1891">
        <v>0</v>
      </c>
      <c r="AF1891">
        <v>2</v>
      </c>
      <c r="AG1891">
        <v>0</v>
      </c>
      <c r="AH1891">
        <v>2</v>
      </c>
    </row>
    <row r="1892" spans="1:34" x14ac:dyDescent="0.25">
      <c r="A1892">
        <v>32</v>
      </c>
      <c r="B1892" t="s">
        <v>99</v>
      </c>
      <c r="C1892" t="s">
        <v>100</v>
      </c>
      <c r="D1892" s="1">
        <v>43198</v>
      </c>
      <c r="E1892" s="1">
        <v>40301</v>
      </c>
      <c r="F1892">
        <v>2017</v>
      </c>
      <c r="G1892">
        <v>6</v>
      </c>
      <c r="H1892">
        <v>2</v>
      </c>
      <c r="I1892">
        <v>4</v>
      </c>
      <c r="J1892">
        <v>4</v>
      </c>
      <c r="K1892">
        <v>0</v>
      </c>
      <c r="L1892">
        <v>0</v>
      </c>
      <c r="M1892">
        <v>4</v>
      </c>
      <c r="N1892">
        <v>0</v>
      </c>
      <c r="O1892">
        <v>0</v>
      </c>
      <c r="P1892">
        <v>1920</v>
      </c>
      <c r="Q1892">
        <v>1920</v>
      </c>
      <c r="R1892" t="s">
        <v>1262</v>
      </c>
      <c r="S1892">
        <v>610</v>
      </c>
      <c r="T1892">
        <v>952</v>
      </c>
      <c r="U1892">
        <v>1224</v>
      </c>
      <c r="V1892">
        <v>120</v>
      </c>
      <c r="W1892" t="s">
        <v>1263</v>
      </c>
      <c r="X1892" t="s">
        <v>446</v>
      </c>
      <c r="Y1892" t="s">
        <v>1264</v>
      </c>
      <c r="Z1892" t="s">
        <v>1265</v>
      </c>
      <c r="AA1892">
        <v>3</v>
      </c>
      <c r="AB1892">
        <v>5</v>
      </c>
      <c r="AC1892">
        <v>0</v>
      </c>
      <c r="AD1892">
        <v>0</v>
      </c>
      <c r="AE1892">
        <v>0</v>
      </c>
      <c r="AF1892">
        <v>2</v>
      </c>
      <c r="AG1892">
        <v>0</v>
      </c>
      <c r="AH1892">
        <v>2</v>
      </c>
    </row>
    <row r="1893" spans="1:34" x14ac:dyDescent="0.25">
      <c r="A1893">
        <v>32</v>
      </c>
      <c r="B1893" t="s">
        <v>99</v>
      </c>
      <c r="C1893" t="s">
        <v>100</v>
      </c>
      <c r="D1893" s="1">
        <v>43198</v>
      </c>
      <c r="E1893" s="1">
        <v>40301</v>
      </c>
      <c r="F1893">
        <v>2017</v>
      </c>
      <c r="G1893">
        <v>5</v>
      </c>
      <c r="H1893">
        <v>2</v>
      </c>
      <c r="I1893">
        <v>3</v>
      </c>
      <c r="J1893">
        <v>2</v>
      </c>
      <c r="K1893">
        <v>0</v>
      </c>
      <c r="L1893">
        <v>0</v>
      </c>
      <c r="M1893">
        <v>2</v>
      </c>
      <c r="N1893">
        <v>0</v>
      </c>
      <c r="O1893">
        <v>1</v>
      </c>
      <c r="P1893">
        <v>2720</v>
      </c>
      <c r="Q1893">
        <v>1920</v>
      </c>
      <c r="R1893" t="s">
        <v>1266</v>
      </c>
      <c r="S1893">
        <v>0</v>
      </c>
      <c r="T1893">
        <v>0</v>
      </c>
      <c r="U1893">
        <v>0</v>
      </c>
      <c r="V1893">
        <v>120</v>
      </c>
      <c r="W1893" t="s">
        <v>1267</v>
      </c>
      <c r="X1893" t="s">
        <v>1159</v>
      </c>
      <c r="Y1893" t="s">
        <v>1268</v>
      </c>
      <c r="Z1893">
        <v>1140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3</v>
      </c>
      <c r="AG1893">
        <v>0</v>
      </c>
      <c r="AH1893">
        <v>3</v>
      </c>
    </row>
    <row r="1894" spans="1:34" x14ac:dyDescent="0.25">
      <c r="A1894">
        <v>32</v>
      </c>
      <c r="B1894" t="s">
        <v>99</v>
      </c>
      <c r="C1894" t="s">
        <v>100</v>
      </c>
      <c r="D1894" s="1">
        <v>43198</v>
      </c>
      <c r="E1894" s="1">
        <v>40301</v>
      </c>
      <c r="F1894">
        <v>2017</v>
      </c>
      <c r="G1894">
        <v>4</v>
      </c>
      <c r="H1894">
        <v>2</v>
      </c>
      <c r="I1894">
        <v>3</v>
      </c>
      <c r="J1894">
        <v>3</v>
      </c>
      <c r="K1894">
        <v>0</v>
      </c>
      <c r="L1894">
        <v>0</v>
      </c>
      <c r="M1894">
        <v>3</v>
      </c>
      <c r="N1894">
        <v>0</v>
      </c>
      <c r="O1894">
        <v>0</v>
      </c>
      <c r="P1894">
        <v>960</v>
      </c>
      <c r="Q1894">
        <v>960</v>
      </c>
      <c r="R1894" t="s">
        <v>417</v>
      </c>
      <c r="S1894">
        <v>0</v>
      </c>
      <c r="T1894">
        <v>200</v>
      </c>
      <c r="U1894">
        <v>0</v>
      </c>
      <c r="V1894">
        <v>60</v>
      </c>
      <c r="W1894">
        <v>0</v>
      </c>
      <c r="X1894" t="s">
        <v>1269</v>
      </c>
      <c r="Y1894" t="s">
        <v>1270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2</v>
      </c>
      <c r="AG1894">
        <v>0</v>
      </c>
      <c r="AH1894">
        <v>2</v>
      </c>
    </row>
    <row r="1895" spans="1:34" x14ac:dyDescent="0.25">
      <c r="A1895">
        <v>32</v>
      </c>
      <c r="B1895" t="s">
        <v>99</v>
      </c>
      <c r="C1895" t="s">
        <v>100</v>
      </c>
      <c r="D1895" s="1">
        <v>43198</v>
      </c>
      <c r="E1895" s="1">
        <v>40301</v>
      </c>
      <c r="F1895">
        <v>2017</v>
      </c>
      <c r="G1895">
        <v>3</v>
      </c>
      <c r="H1895">
        <v>1</v>
      </c>
      <c r="I1895">
        <v>11</v>
      </c>
      <c r="J1895">
        <v>10</v>
      </c>
      <c r="K1895">
        <v>1</v>
      </c>
      <c r="L1895">
        <v>0</v>
      </c>
      <c r="M1895">
        <v>10</v>
      </c>
      <c r="N1895">
        <v>1</v>
      </c>
      <c r="O1895">
        <v>0</v>
      </c>
      <c r="P1895">
        <v>5360</v>
      </c>
      <c r="Q1895">
        <v>5360</v>
      </c>
      <c r="R1895">
        <v>180</v>
      </c>
      <c r="S1895">
        <v>0</v>
      </c>
      <c r="T1895">
        <v>408</v>
      </c>
      <c r="U1895">
        <v>816</v>
      </c>
      <c r="V1895">
        <v>230</v>
      </c>
      <c r="W1895" t="s">
        <v>1271</v>
      </c>
      <c r="X1895" t="s">
        <v>1272</v>
      </c>
      <c r="Y1895" t="s">
        <v>1273</v>
      </c>
      <c r="Z1895">
        <v>540</v>
      </c>
      <c r="AA1895">
        <v>2</v>
      </c>
      <c r="AB1895">
        <v>2</v>
      </c>
      <c r="AC1895">
        <v>0</v>
      </c>
      <c r="AD1895">
        <v>4</v>
      </c>
      <c r="AE1895">
        <v>0</v>
      </c>
      <c r="AF1895">
        <v>5</v>
      </c>
      <c r="AG1895">
        <v>0</v>
      </c>
      <c r="AH1895">
        <v>5</v>
      </c>
    </row>
    <row r="1896" spans="1:34" x14ac:dyDescent="0.25">
      <c r="A1896">
        <v>32</v>
      </c>
      <c r="B1896" t="s">
        <v>99</v>
      </c>
      <c r="C1896" t="s">
        <v>100</v>
      </c>
      <c r="D1896" s="1">
        <v>43198</v>
      </c>
      <c r="E1896" s="1">
        <v>40301</v>
      </c>
      <c r="F1896">
        <v>2017</v>
      </c>
      <c r="G1896">
        <v>2</v>
      </c>
      <c r="H1896">
        <v>1</v>
      </c>
      <c r="I1896">
        <v>3</v>
      </c>
      <c r="J1896">
        <v>2</v>
      </c>
      <c r="K1896">
        <v>0</v>
      </c>
      <c r="L1896">
        <v>0</v>
      </c>
      <c r="M1896">
        <v>2</v>
      </c>
      <c r="N1896">
        <v>0</v>
      </c>
      <c r="O1896">
        <v>1</v>
      </c>
      <c r="P1896">
        <v>1080</v>
      </c>
      <c r="Q1896">
        <v>960</v>
      </c>
      <c r="R1896">
        <v>360</v>
      </c>
      <c r="S1896">
        <v>120</v>
      </c>
      <c r="T1896">
        <v>204</v>
      </c>
      <c r="U1896">
        <v>402</v>
      </c>
      <c r="V1896">
        <v>60</v>
      </c>
      <c r="W1896" t="s">
        <v>1274</v>
      </c>
      <c r="X1896" t="s">
        <v>123</v>
      </c>
      <c r="Y1896" t="s">
        <v>1275</v>
      </c>
      <c r="Z1896">
        <v>540</v>
      </c>
      <c r="AA1896">
        <v>1</v>
      </c>
      <c r="AB1896">
        <v>1</v>
      </c>
      <c r="AC1896">
        <v>0</v>
      </c>
      <c r="AD1896">
        <v>3</v>
      </c>
      <c r="AE1896">
        <v>0</v>
      </c>
      <c r="AF1896">
        <v>3</v>
      </c>
      <c r="AG1896">
        <v>0</v>
      </c>
      <c r="AH1896">
        <v>3</v>
      </c>
    </row>
    <row r="1897" spans="1:34" x14ac:dyDescent="0.25">
      <c r="A1897">
        <v>32</v>
      </c>
      <c r="B1897" t="s">
        <v>99</v>
      </c>
      <c r="C1897" t="s">
        <v>100</v>
      </c>
      <c r="D1897" s="1">
        <v>43198</v>
      </c>
      <c r="E1897" s="1">
        <v>40301</v>
      </c>
      <c r="F1897">
        <v>2017</v>
      </c>
      <c r="G1897">
        <v>1</v>
      </c>
      <c r="H1897">
        <v>1</v>
      </c>
      <c r="I1897">
        <v>6</v>
      </c>
      <c r="J1897">
        <v>6</v>
      </c>
      <c r="K1897">
        <v>0</v>
      </c>
      <c r="L1897">
        <v>0</v>
      </c>
      <c r="M1897">
        <v>6</v>
      </c>
      <c r="N1897">
        <v>0</v>
      </c>
      <c r="O1897">
        <v>0</v>
      </c>
      <c r="P1897">
        <v>2880</v>
      </c>
      <c r="Q1897">
        <v>2880</v>
      </c>
      <c r="R1897">
        <v>204</v>
      </c>
      <c r="S1897">
        <v>0</v>
      </c>
      <c r="T1897">
        <v>0</v>
      </c>
      <c r="U1897">
        <v>0</v>
      </c>
      <c r="V1897">
        <v>180</v>
      </c>
      <c r="W1897" t="s">
        <v>1276</v>
      </c>
      <c r="X1897" t="s">
        <v>1277</v>
      </c>
      <c r="Y1897" t="s">
        <v>1278</v>
      </c>
      <c r="Z1897">
        <v>180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</row>
    <row r="1898" spans="1:34" x14ac:dyDescent="0.25">
      <c r="A1898">
        <v>1153</v>
      </c>
      <c r="B1898" t="s">
        <v>101</v>
      </c>
      <c r="C1898" t="s">
        <v>102</v>
      </c>
      <c r="D1898" s="1">
        <v>43196</v>
      </c>
      <c r="E1898" s="1">
        <v>41493</v>
      </c>
      <c r="F1898">
        <v>2017</v>
      </c>
      <c r="G1898">
        <v>12</v>
      </c>
      <c r="H1898">
        <v>4</v>
      </c>
      <c r="I1898">
        <v>2</v>
      </c>
      <c r="J1898">
        <v>2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630</v>
      </c>
      <c r="Q1898">
        <v>630</v>
      </c>
      <c r="R1898">
        <v>1000</v>
      </c>
      <c r="S1898">
        <v>0</v>
      </c>
      <c r="T1898">
        <v>1000</v>
      </c>
      <c r="U1898">
        <v>0</v>
      </c>
      <c r="V1898">
        <v>0</v>
      </c>
      <c r="W1898">
        <v>0</v>
      </c>
      <c r="X1898" t="s">
        <v>283</v>
      </c>
      <c r="Y1898" t="s">
        <v>1279</v>
      </c>
      <c r="Z1898">
        <v>0</v>
      </c>
      <c r="AA1898">
        <v>0</v>
      </c>
      <c r="AB1898">
        <v>5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</row>
    <row r="1899" spans="1:34" x14ac:dyDescent="0.25">
      <c r="A1899">
        <v>1153</v>
      </c>
      <c r="B1899" t="s">
        <v>101</v>
      </c>
      <c r="C1899" t="s">
        <v>102</v>
      </c>
      <c r="D1899" s="1">
        <v>43196</v>
      </c>
      <c r="E1899" s="1">
        <v>41493</v>
      </c>
      <c r="F1899">
        <v>2017</v>
      </c>
      <c r="G1899">
        <v>11</v>
      </c>
      <c r="H1899">
        <v>4</v>
      </c>
      <c r="I1899">
        <v>4</v>
      </c>
      <c r="J1899">
        <v>4</v>
      </c>
      <c r="K1899">
        <v>0</v>
      </c>
      <c r="L1899">
        <v>0</v>
      </c>
      <c r="M1899">
        <v>4</v>
      </c>
      <c r="N1899">
        <v>0</v>
      </c>
      <c r="O1899">
        <v>0</v>
      </c>
      <c r="P1899">
        <v>1650</v>
      </c>
      <c r="Q1899">
        <v>1650</v>
      </c>
      <c r="R1899" t="s">
        <v>1280</v>
      </c>
      <c r="S1899">
        <v>0</v>
      </c>
      <c r="T1899">
        <v>1300</v>
      </c>
      <c r="U1899">
        <v>1000</v>
      </c>
      <c r="V1899">
        <v>0</v>
      </c>
      <c r="W1899" t="s">
        <v>1281</v>
      </c>
      <c r="X1899" t="s">
        <v>1282</v>
      </c>
      <c r="Y1899" t="s">
        <v>1283</v>
      </c>
      <c r="Z1899">
        <v>875</v>
      </c>
      <c r="AA1899">
        <v>3</v>
      </c>
      <c r="AB1899">
        <v>5</v>
      </c>
      <c r="AC1899">
        <v>0</v>
      </c>
      <c r="AD1899">
        <v>0</v>
      </c>
      <c r="AE1899">
        <v>0</v>
      </c>
      <c r="AF1899">
        <v>3</v>
      </c>
      <c r="AG1899">
        <v>0</v>
      </c>
      <c r="AH1899">
        <v>3</v>
      </c>
    </row>
    <row r="1900" spans="1:34" x14ac:dyDescent="0.25">
      <c r="A1900">
        <v>1153</v>
      </c>
      <c r="B1900" t="s">
        <v>101</v>
      </c>
      <c r="C1900" t="s">
        <v>102</v>
      </c>
      <c r="D1900" s="1">
        <v>43196</v>
      </c>
      <c r="E1900" s="1">
        <v>41493</v>
      </c>
      <c r="F1900">
        <v>2017</v>
      </c>
      <c r="G1900">
        <v>10</v>
      </c>
      <c r="H1900">
        <v>4</v>
      </c>
      <c r="I1900">
        <v>5</v>
      </c>
      <c r="J1900">
        <v>5</v>
      </c>
      <c r="K1900">
        <v>0</v>
      </c>
      <c r="L1900">
        <v>0</v>
      </c>
      <c r="M1900">
        <v>5</v>
      </c>
      <c r="N1900">
        <v>0</v>
      </c>
      <c r="O1900">
        <v>0</v>
      </c>
      <c r="P1900">
        <v>2220</v>
      </c>
      <c r="Q1900">
        <v>2220</v>
      </c>
      <c r="R1900">
        <v>200</v>
      </c>
      <c r="S1900">
        <v>0</v>
      </c>
      <c r="T1900">
        <v>200</v>
      </c>
      <c r="U1900">
        <v>0</v>
      </c>
      <c r="V1900">
        <v>0</v>
      </c>
      <c r="W1900">
        <v>0</v>
      </c>
      <c r="X1900" t="s">
        <v>825</v>
      </c>
      <c r="Y1900" t="s">
        <v>1284</v>
      </c>
      <c r="Z1900">
        <v>0</v>
      </c>
      <c r="AA1900">
        <v>0</v>
      </c>
      <c r="AB1900">
        <v>1</v>
      </c>
      <c r="AC1900">
        <v>0</v>
      </c>
      <c r="AD1900">
        <v>3</v>
      </c>
      <c r="AE1900">
        <v>0</v>
      </c>
      <c r="AF1900">
        <v>3</v>
      </c>
      <c r="AG1900">
        <v>0</v>
      </c>
      <c r="AH1900">
        <v>3</v>
      </c>
    </row>
    <row r="1901" spans="1:34" x14ac:dyDescent="0.25">
      <c r="A1901">
        <v>1153</v>
      </c>
      <c r="B1901" t="s">
        <v>101</v>
      </c>
      <c r="C1901" t="s">
        <v>102</v>
      </c>
      <c r="D1901" s="1">
        <v>43196</v>
      </c>
      <c r="E1901" s="1">
        <v>41493</v>
      </c>
      <c r="F1901">
        <v>2017</v>
      </c>
      <c r="G1901">
        <v>9</v>
      </c>
      <c r="H1901">
        <v>3</v>
      </c>
      <c r="I1901">
        <v>2</v>
      </c>
      <c r="J1901">
        <v>2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600</v>
      </c>
      <c r="Q1901">
        <v>600</v>
      </c>
      <c r="R1901">
        <v>560</v>
      </c>
      <c r="S1901">
        <v>0</v>
      </c>
      <c r="T1901">
        <v>400</v>
      </c>
      <c r="U1901">
        <v>0</v>
      </c>
      <c r="V1901">
        <v>0</v>
      </c>
      <c r="W1901">
        <v>0</v>
      </c>
      <c r="X1901" t="s">
        <v>315</v>
      </c>
      <c r="Y1901" t="s">
        <v>1285</v>
      </c>
      <c r="Z1901">
        <v>0</v>
      </c>
      <c r="AA1901">
        <v>0</v>
      </c>
      <c r="AB1901">
        <v>2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1</v>
      </c>
    </row>
    <row r="1902" spans="1:34" x14ac:dyDescent="0.25">
      <c r="A1902">
        <v>1153</v>
      </c>
      <c r="B1902" t="s">
        <v>101</v>
      </c>
      <c r="C1902" t="s">
        <v>102</v>
      </c>
      <c r="D1902" s="1">
        <v>43196</v>
      </c>
      <c r="E1902" s="1">
        <v>41493</v>
      </c>
      <c r="F1902">
        <v>2017</v>
      </c>
      <c r="G1902">
        <v>8</v>
      </c>
      <c r="H1902">
        <v>3</v>
      </c>
      <c r="I1902">
        <v>5</v>
      </c>
      <c r="J1902">
        <v>5</v>
      </c>
      <c r="K1902">
        <v>1</v>
      </c>
      <c r="L1902">
        <v>1</v>
      </c>
      <c r="M1902">
        <v>4</v>
      </c>
      <c r="N1902">
        <v>0</v>
      </c>
      <c r="O1902">
        <v>0</v>
      </c>
      <c r="P1902">
        <v>1580</v>
      </c>
      <c r="Q1902">
        <v>1580</v>
      </c>
      <c r="R1902">
        <v>600</v>
      </c>
      <c r="S1902">
        <v>0</v>
      </c>
      <c r="T1902">
        <v>750</v>
      </c>
      <c r="U1902">
        <v>0</v>
      </c>
      <c r="V1902">
        <v>0</v>
      </c>
      <c r="W1902">
        <v>0</v>
      </c>
      <c r="X1902" t="s">
        <v>1286</v>
      </c>
      <c r="Y1902" t="s">
        <v>841</v>
      </c>
      <c r="Z1902">
        <v>0</v>
      </c>
      <c r="AA1902">
        <v>0</v>
      </c>
      <c r="AB1902">
        <v>3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1</v>
      </c>
    </row>
    <row r="1903" spans="1:34" x14ac:dyDescent="0.25">
      <c r="A1903">
        <v>1153</v>
      </c>
      <c r="B1903" t="s">
        <v>101</v>
      </c>
      <c r="C1903" t="s">
        <v>102</v>
      </c>
      <c r="D1903" s="1">
        <v>43196</v>
      </c>
      <c r="E1903" s="1">
        <v>41493</v>
      </c>
      <c r="F1903">
        <v>2017</v>
      </c>
      <c r="G1903">
        <v>7</v>
      </c>
      <c r="H1903">
        <v>3</v>
      </c>
      <c r="I1903">
        <v>4</v>
      </c>
      <c r="J1903">
        <v>4</v>
      </c>
      <c r="K1903">
        <v>2</v>
      </c>
      <c r="L1903">
        <v>2</v>
      </c>
      <c r="M1903">
        <v>2</v>
      </c>
      <c r="N1903">
        <v>0</v>
      </c>
      <c r="O1903">
        <v>0</v>
      </c>
      <c r="P1903">
        <v>1140</v>
      </c>
      <c r="Q1903">
        <v>1140</v>
      </c>
      <c r="R1903">
        <v>400</v>
      </c>
      <c r="S1903">
        <v>0</v>
      </c>
      <c r="T1903">
        <v>400</v>
      </c>
      <c r="U1903">
        <v>0</v>
      </c>
      <c r="V1903">
        <v>0</v>
      </c>
      <c r="W1903">
        <v>0</v>
      </c>
      <c r="X1903" t="s">
        <v>1287</v>
      </c>
      <c r="Y1903" t="s">
        <v>1288</v>
      </c>
      <c r="Z1903">
        <v>0</v>
      </c>
      <c r="AA1903">
        <v>0</v>
      </c>
      <c r="AB1903">
        <v>2</v>
      </c>
      <c r="AC1903">
        <v>0</v>
      </c>
      <c r="AD1903">
        <v>0</v>
      </c>
      <c r="AE1903">
        <v>0</v>
      </c>
      <c r="AF1903">
        <v>2</v>
      </c>
      <c r="AG1903">
        <v>0</v>
      </c>
      <c r="AH1903">
        <v>2</v>
      </c>
    </row>
    <row r="1904" spans="1:34" x14ac:dyDescent="0.25">
      <c r="A1904">
        <v>1153</v>
      </c>
      <c r="B1904" t="s">
        <v>101</v>
      </c>
      <c r="C1904" t="s">
        <v>102</v>
      </c>
      <c r="D1904" s="1">
        <v>43196</v>
      </c>
      <c r="E1904" s="1">
        <v>41493</v>
      </c>
      <c r="F1904">
        <v>2017</v>
      </c>
      <c r="G1904">
        <v>6</v>
      </c>
      <c r="H1904">
        <v>2</v>
      </c>
      <c r="I1904">
        <v>5</v>
      </c>
      <c r="J1904">
        <v>5</v>
      </c>
      <c r="K1904">
        <v>3</v>
      </c>
      <c r="L1904">
        <v>3</v>
      </c>
      <c r="M1904">
        <v>2</v>
      </c>
      <c r="N1904">
        <v>0</v>
      </c>
      <c r="O1904">
        <v>0</v>
      </c>
      <c r="P1904">
        <v>1050</v>
      </c>
      <c r="Q1904">
        <v>1050</v>
      </c>
      <c r="R1904" t="s">
        <v>1289</v>
      </c>
      <c r="S1904">
        <v>0</v>
      </c>
      <c r="T1904">
        <v>200</v>
      </c>
      <c r="U1904">
        <v>450</v>
      </c>
      <c r="V1904">
        <v>0</v>
      </c>
      <c r="W1904" t="s">
        <v>1290</v>
      </c>
      <c r="X1904" t="s">
        <v>210</v>
      </c>
      <c r="Y1904" t="s">
        <v>599</v>
      </c>
      <c r="Z1904">
        <v>300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4</v>
      </c>
      <c r="AG1904">
        <v>0</v>
      </c>
      <c r="AH1904">
        <v>4</v>
      </c>
    </row>
    <row r="1905" spans="1:34" x14ac:dyDescent="0.25">
      <c r="A1905">
        <v>1153</v>
      </c>
      <c r="B1905" t="s">
        <v>101</v>
      </c>
      <c r="C1905" t="s">
        <v>102</v>
      </c>
      <c r="D1905" s="1">
        <v>43196</v>
      </c>
      <c r="E1905" s="1">
        <v>41493</v>
      </c>
      <c r="F1905">
        <v>2017</v>
      </c>
      <c r="G1905">
        <v>5</v>
      </c>
      <c r="H1905">
        <v>2</v>
      </c>
      <c r="I1905">
        <v>4</v>
      </c>
      <c r="J1905">
        <v>4</v>
      </c>
      <c r="K1905">
        <v>1</v>
      </c>
      <c r="L1905">
        <v>1</v>
      </c>
      <c r="M1905">
        <v>3</v>
      </c>
      <c r="N1905">
        <v>0</v>
      </c>
      <c r="O1905">
        <v>0</v>
      </c>
      <c r="P1905">
        <v>1200</v>
      </c>
      <c r="Q1905">
        <v>1200</v>
      </c>
      <c r="R1905">
        <v>480</v>
      </c>
      <c r="S1905">
        <v>0</v>
      </c>
      <c r="T1905">
        <v>400</v>
      </c>
      <c r="U1905">
        <v>0</v>
      </c>
      <c r="V1905">
        <v>0</v>
      </c>
      <c r="W1905">
        <v>0</v>
      </c>
      <c r="X1905" t="s">
        <v>123</v>
      </c>
      <c r="Y1905" t="s">
        <v>892</v>
      </c>
      <c r="Z1905">
        <v>0</v>
      </c>
      <c r="AA1905">
        <v>0</v>
      </c>
      <c r="AB1905">
        <v>2</v>
      </c>
      <c r="AC1905">
        <v>0</v>
      </c>
      <c r="AD1905">
        <v>0</v>
      </c>
      <c r="AE1905">
        <v>0</v>
      </c>
      <c r="AF1905">
        <v>4</v>
      </c>
      <c r="AG1905">
        <v>0</v>
      </c>
      <c r="AH1905">
        <v>4</v>
      </c>
    </row>
    <row r="1906" spans="1:34" x14ac:dyDescent="0.25">
      <c r="A1906">
        <v>1153</v>
      </c>
      <c r="B1906" t="s">
        <v>101</v>
      </c>
      <c r="C1906" t="s">
        <v>102</v>
      </c>
      <c r="D1906" s="1">
        <v>43196</v>
      </c>
      <c r="E1906" s="1">
        <v>41493</v>
      </c>
      <c r="F1906">
        <v>2017</v>
      </c>
      <c r="G1906">
        <v>4</v>
      </c>
      <c r="H1906">
        <v>2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450</v>
      </c>
      <c r="Q1906">
        <v>450</v>
      </c>
      <c r="R1906">
        <v>200</v>
      </c>
      <c r="S1906">
        <v>0</v>
      </c>
      <c r="T1906" t="s">
        <v>1291</v>
      </c>
      <c r="U1906">
        <v>450</v>
      </c>
      <c r="V1906">
        <v>0</v>
      </c>
      <c r="W1906" t="s">
        <v>1292</v>
      </c>
      <c r="X1906" t="s">
        <v>774</v>
      </c>
      <c r="Y1906" t="s">
        <v>1293</v>
      </c>
      <c r="Z1906" t="s">
        <v>398</v>
      </c>
      <c r="AA1906">
        <v>1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>
        <v>1153</v>
      </c>
      <c r="B1907" t="s">
        <v>101</v>
      </c>
      <c r="C1907" t="s">
        <v>102</v>
      </c>
      <c r="D1907" s="1">
        <v>43196</v>
      </c>
      <c r="E1907" s="1">
        <v>41493</v>
      </c>
      <c r="F1907">
        <v>2017</v>
      </c>
      <c r="G1907">
        <v>3</v>
      </c>
      <c r="H1907">
        <v>1</v>
      </c>
      <c r="I1907">
        <v>7</v>
      </c>
      <c r="J1907">
        <v>7</v>
      </c>
      <c r="K1907">
        <v>2</v>
      </c>
      <c r="L1907">
        <v>2</v>
      </c>
      <c r="M1907">
        <v>5</v>
      </c>
      <c r="N1907">
        <v>0</v>
      </c>
      <c r="O1907">
        <v>0</v>
      </c>
      <c r="P1907">
        <v>2450</v>
      </c>
      <c r="Q1907">
        <v>2450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1294</v>
      </c>
      <c r="Y1907" t="s">
        <v>1295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</v>
      </c>
      <c r="AG1907">
        <v>0</v>
      </c>
      <c r="AH1907">
        <v>3</v>
      </c>
    </row>
    <row r="1908" spans="1:34" x14ac:dyDescent="0.25">
      <c r="A1908">
        <v>1153</v>
      </c>
      <c r="B1908" t="s">
        <v>101</v>
      </c>
      <c r="C1908" t="s">
        <v>102</v>
      </c>
      <c r="D1908" s="1">
        <v>43196</v>
      </c>
      <c r="E1908" s="1">
        <v>41493</v>
      </c>
      <c r="F1908">
        <v>2017</v>
      </c>
      <c r="G1908">
        <v>2</v>
      </c>
      <c r="H1908">
        <v>1</v>
      </c>
      <c r="I1908">
        <v>3</v>
      </c>
      <c r="J1908">
        <v>3</v>
      </c>
      <c r="K1908">
        <v>2</v>
      </c>
      <c r="L1908">
        <v>2</v>
      </c>
      <c r="M1908">
        <v>1</v>
      </c>
      <c r="N1908">
        <v>0</v>
      </c>
      <c r="O1908">
        <v>0</v>
      </c>
      <c r="P1908">
        <v>1000</v>
      </c>
      <c r="Q1908">
        <v>1000</v>
      </c>
      <c r="R1908" t="s">
        <v>1296</v>
      </c>
      <c r="S1908">
        <v>0</v>
      </c>
      <c r="T1908">
        <v>400</v>
      </c>
      <c r="U1908">
        <v>400</v>
      </c>
      <c r="V1908">
        <v>0</v>
      </c>
      <c r="W1908" t="s">
        <v>1297</v>
      </c>
      <c r="X1908" t="s">
        <v>687</v>
      </c>
      <c r="Y1908" t="s">
        <v>537</v>
      </c>
      <c r="Z1908">
        <v>300</v>
      </c>
      <c r="AA1908">
        <v>1</v>
      </c>
      <c r="AB1908">
        <v>2</v>
      </c>
      <c r="AC1908">
        <v>0</v>
      </c>
      <c r="AD1908">
        <v>1</v>
      </c>
      <c r="AE1908">
        <v>0</v>
      </c>
      <c r="AF1908">
        <v>4</v>
      </c>
      <c r="AG1908">
        <v>0</v>
      </c>
      <c r="AH1908">
        <v>4</v>
      </c>
    </row>
    <row r="1909" spans="1:34" x14ac:dyDescent="0.25">
      <c r="A1909">
        <v>1153</v>
      </c>
      <c r="B1909" t="s">
        <v>101</v>
      </c>
      <c r="C1909" t="s">
        <v>102</v>
      </c>
      <c r="D1909" s="1">
        <v>43196</v>
      </c>
      <c r="E1909" s="1">
        <v>41493</v>
      </c>
      <c r="F1909">
        <v>2017</v>
      </c>
      <c r="G1909">
        <v>1</v>
      </c>
      <c r="H1909">
        <v>1</v>
      </c>
      <c r="I1909">
        <v>5</v>
      </c>
      <c r="J1909">
        <v>5</v>
      </c>
      <c r="K1909">
        <v>2</v>
      </c>
      <c r="L1909">
        <v>2</v>
      </c>
      <c r="M1909">
        <v>3</v>
      </c>
      <c r="N1909">
        <v>0</v>
      </c>
      <c r="O1909">
        <v>0</v>
      </c>
      <c r="P1909">
        <v>1500</v>
      </c>
      <c r="Q1909">
        <v>1500</v>
      </c>
      <c r="R1909" t="s">
        <v>1298</v>
      </c>
      <c r="S1909">
        <v>0</v>
      </c>
      <c r="T1909">
        <v>400</v>
      </c>
      <c r="U1909">
        <v>300</v>
      </c>
      <c r="V1909">
        <v>0</v>
      </c>
      <c r="W1909" t="s">
        <v>1299</v>
      </c>
      <c r="X1909" t="s">
        <v>781</v>
      </c>
      <c r="Y1909" t="s">
        <v>1300</v>
      </c>
      <c r="Z1909">
        <v>300</v>
      </c>
      <c r="AA1909">
        <v>1</v>
      </c>
      <c r="AB1909">
        <v>2</v>
      </c>
      <c r="AC1909">
        <v>0</v>
      </c>
      <c r="AD1909">
        <v>0</v>
      </c>
      <c r="AE1909">
        <v>0</v>
      </c>
      <c r="AF1909">
        <v>5</v>
      </c>
      <c r="AG1909">
        <v>0</v>
      </c>
      <c r="AH1909">
        <v>5</v>
      </c>
    </row>
    <row r="1910" spans="1:34" x14ac:dyDescent="0.25">
      <c r="A1910">
        <v>8</v>
      </c>
      <c r="B1910" t="s">
        <v>276</v>
      </c>
      <c r="C1910" t="s">
        <v>277</v>
      </c>
      <c r="D1910" s="1">
        <v>40743</v>
      </c>
      <c r="E1910" s="1">
        <v>39006</v>
      </c>
      <c r="F1910">
        <v>2017</v>
      </c>
      <c r="G1910">
        <v>12</v>
      </c>
      <c r="H1910">
        <v>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105</v>
      </c>
      <c r="Y1910" t="s">
        <v>105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>
        <v>8</v>
      </c>
      <c r="B1911" t="s">
        <v>276</v>
      </c>
      <c r="C1911" t="s">
        <v>277</v>
      </c>
      <c r="D1911" s="1">
        <v>40743</v>
      </c>
      <c r="E1911" s="1">
        <v>39006</v>
      </c>
      <c r="F1911">
        <v>2017</v>
      </c>
      <c r="G1911">
        <v>11</v>
      </c>
      <c r="H1911">
        <v>4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105</v>
      </c>
      <c r="Y1911" t="s">
        <v>105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>
        <v>8</v>
      </c>
      <c r="B1912" t="s">
        <v>276</v>
      </c>
      <c r="C1912" t="s">
        <v>277</v>
      </c>
      <c r="D1912" s="1">
        <v>40743</v>
      </c>
      <c r="E1912" s="1">
        <v>39006</v>
      </c>
      <c r="F1912">
        <v>2017</v>
      </c>
      <c r="G1912">
        <v>10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105</v>
      </c>
      <c r="Y1912" t="s">
        <v>105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>
        <v>8</v>
      </c>
      <c r="B1913" t="s">
        <v>276</v>
      </c>
      <c r="C1913" t="s">
        <v>277</v>
      </c>
      <c r="D1913" s="1">
        <v>40743</v>
      </c>
      <c r="E1913" s="1">
        <v>39006</v>
      </c>
      <c r="F1913">
        <v>2017</v>
      </c>
      <c r="G1913">
        <v>9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105</v>
      </c>
      <c r="Y1913" t="s">
        <v>105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>
        <v>8</v>
      </c>
      <c r="B1914" t="s">
        <v>276</v>
      </c>
      <c r="C1914" t="s">
        <v>277</v>
      </c>
      <c r="D1914" s="1">
        <v>40743</v>
      </c>
      <c r="E1914" s="1">
        <v>39006</v>
      </c>
      <c r="F1914">
        <v>2017</v>
      </c>
      <c r="G1914">
        <v>8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105</v>
      </c>
      <c r="Y1914" t="s">
        <v>105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>
        <v>8</v>
      </c>
      <c r="B1915" t="s">
        <v>276</v>
      </c>
      <c r="C1915" t="s">
        <v>277</v>
      </c>
      <c r="D1915" s="1">
        <v>40743</v>
      </c>
      <c r="E1915" s="1">
        <v>39006</v>
      </c>
      <c r="F1915">
        <v>2017</v>
      </c>
      <c r="G1915">
        <v>7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105</v>
      </c>
      <c r="Y1915" t="s">
        <v>105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>
        <v>8</v>
      </c>
      <c r="B1916" t="s">
        <v>276</v>
      </c>
      <c r="C1916" t="s">
        <v>277</v>
      </c>
      <c r="D1916" s="1">
        <v>40743</v>
      </c>
      <c r="E1916" s="1">
        <v>39006</v>
      </c>
      <c r="F1916">
        <v>2017</v>
      </c>
      <c r="G1916">
        <v>6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105</v>
      </c>
      <c r="Y1916" t="s">
        <v>105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>
        <v>8</v>
      </c>
      <c r="B1917" t="s">
        <v>276</v>
      </c>
      <c r="C1917" t="s">
        <v>277</v>
      </c>
      <c r="D1917" s="1">
        <v>40743</v>
      </c>
      <c r="E1917" s="1">
        <v>39006</v>
      </c>
      <c r="F1917">
        <v>2017</v>
      </c>
      <c r="G1917">
        <v>5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105</v>
      </c>
      <c r="Y1917" t="s">
        <v>105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>
        <v>8</v>
      </c>
      <c r="B1918" t="s">
        <v>276</v>
      </c>
      <c r="C1918" t="s">
        <v>277</v>
      </c>
      <c r="D1918" s="1">
        <v>40743</v>
      </c>
      <c r="E1918" s="1">
        <v>39006</v>
      </c>
      <c r="F1918">
        <v>2017</v>
      </c>
      <c r="G1918">
        <v>4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105</v>
      </c>
      <c r="Y1918" t="s">
        <v>105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>
        <v>8</v>
      </c>
      <c r="B1919" t="s">
        <v>276</v>
      </c>
      <c r="C1919" t="s">
        <v>277</v>
      </c>
      <c r="D1919" s="1">
        <v>40743</v>
      </c>
      <c r="E1919" s="1">
        <v>39006</v>
      </c>
      <c r="F1919">
        <v>2017</v>
      </c>
      <c r="G1919">
        <v>3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105</v>
      </c>
      <c r="Y1919" t="s">
        <v>105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>
        <v>8</v>
      </c>
      <c r="B1920" t="s">
        <v>276</v>
      </c>
      <c r="C1920" t="s">
        <v>277</v>
      </c>
      <c r="D1920" s="1">
        <v>40743</v>
      </c>
      <c r="E1920" s="1">
        <v>39006</v>
      </c>
      <c r="F1920">
        <v>2017</v>
      </c>
      <c r="G1920">
        <v>2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105</v>
      </c>
      <c r="Y1920" t="s">
        <v>105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>
        <v>8</v>
      </c>
      <c r="B1921" t="s">
        <v>276</v>
      </c>
      <c r="C1921" t="s">
        <v>277</v>
      </c>
      <c r="D1921" s="1">
        <v>40743</v>
      </c>
      <c r="E1921" s="1">
        <v>39006</v>
      </c>
      <c r="F1921">
        <v>2017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105</v>
      </c>
      <c r="Y1921" t="s">
        <v>105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>
        <v>4</v>
      </c>
      <c r="B1922" t="s">
        <v>221</v>
      </c>
      <c r="C1922" t="s">
        <v>222</v>
      </c>
      <c r="D1922" s="1">
        <v>41363</v>
      </c>
      <c r="E1922" s="1">
        <v>39409</v>
      </c>
      <c r="F1922">
        <v>2017</v>
      </c>
      <c r="G1922">
        <v>12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105</v>
      </c>
      <c r="Y1922" t="s">
        <v>105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>
        <v>4</v>
      </c>
      <c r="B1923" t="s">
        <v>221</v>
      </c>
      <c r="C1923" t="s">
        <v>222</v>
      </c>
      <c r="D1923" s="1">
        <v>41363</v>
      </c>
      <c r="E1923" s="1">
        <v>39409</v>
      </c>
      <c r="F1923">
        <v>2017</v>
      </c>
      <c r="G1923">
        <v>11</v>
      </c>
      <c r="H1923">
        <v>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105</v>
      </c>
      <c r="Y1923" t="s">
        <v>105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>
        <v>4</v>
      </c>
      <c r="B1924" t="s">
        <v>221</v>
      </c>
      <c r="C1924" t="s">
        <v>222</v>
      </c>
      <c r="D1924" s="1">
        <v>41363</v>
      </c>
      <c r="E1924" s="1">
        <v>39409</v>
      </c>
      <c r="F1924">
        <v>2017</v>
      </c>
      <c r="G1924">
        <v>10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105</v>
      </c>
      <c r="Y1924" t="s">
        <v>105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>
        <v>4</v>
      </c>
      <c r="B1925" t="s">
        <v>221</v>
      </c>
      <c r="C1925" t="s">
        <v>222</v>
      </c>
      <c r="D1925" s="1">
        <v>41363</v>
      </c>
      <c r="E1925" s="1">
        <v>39409</v>
      </c>
      <c r="F1925">
        <v>2017</v>
      </c>
      <c r="G1925">
        <v>9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105</v>
      </c>
      <c r="Y1925" t="s">
        <v>105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>
        <v>4</v>
      </c>
      <c r="B1926" t="s">
        <v>221</v>
      </c>
      <c r="C1926" t="s">
        <v>222</v>
      </c>
      <c r="D1926" s="1">
        <v>41363</v>
      </c>
      <c r="E1926" s="1">
        <v>39409</v>
      </c>
      <c r="F1926">
        <v>2017</v>
      </c>
      <c r="G1926">
        <v>8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105</v>
      </c>
      <c r="Y1926" t="s">
        <v>105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>
        <v>4</v>
      </c>
      <c r="B1927" t="s">
        <v>221</v>
      </c>
      <c r="C1927" t="s">
        <v>222</v>
      </c>
      <c r="D1927" s="1">
        <v>41363</v>
      </c>
      <c r="E1927" s="1">
        <v>39409</v>
      </c>
      <c r="F1927">
        <v>2017</v>
      </c>
      <c r="G1927">
        <v>7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105</v>
      </c>
      <c r="Y1927" t="s">
        <v>105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>
        <v>4</v>
      </c>
      <c r="B1928" t="s">
        <v>221</v>
      </c>
      <c r="C1928" t="s">
        <v>222</v>
      </c>
      <c r="D1928" s="1">
        <v>41363</v>
      </c>
      <c r="E1928" s="1">
        <v>39409</v>
      </c>
      <c r="F1928">
        <v>2017</v>
      </c>
      <c r="G1928">
        <v>6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105</v>
      </c>
      <c r="Y1928" t="s">
        <v>105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>
        <v>4</v>
      </c>
      <c r="B1929" t="s">
        <v>221</v>
      </c>
      <c r="C1929" t="s">
        <v>222</v>
      </c>
      <c r="D1929" s="1">
        <v>41363</v>
      </c>
      <c r="E1929" s="1">
        <v>39409</v>
      </c>
      <c r="F1929">
        <v>2017</v>
      </c>
      <c r="G1929">
        <v>5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105</v>
      </c>
      <c r="Y1929" t="s">
        <v>105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>
        <v>4</v>
      </c>
      <c r="B1930" t="s">
        <v>221</v>
      </c>
      <c r="C1930" t="s">
        <v>222</v>
      </c>
      <c r="D1930" s="1">
        <v>41363</v>
      </c>
      <c r="E1930" s="1">
        <v>39409</v>
      </c>
      <c r="F1930">
        <v>2017</v>
      </c>
      <c r="G1930">
        <v>4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105</v>
      </c>
      <c r="Y1930" t="s">
        <v>105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>
        <v>4</v>
      </c>
      <c r="B1931" t="s">
        <v>221</v>
      </c>
      <c r="C1931" t="s">
        <v>222</v>
      </c>
      <c r="D1931" s="1">
        <v>41363</v>
      </c>
      <c r="E1931" s="1">
        <v>39409</v>
      </c>
      <c r="F1931">
        <v>2017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105</v>
      </c>
      <c r="Y1931" t="s">
        <v>105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>
        <v>4</v>
      </c>
      <c r="B1932" t="s">
        <v>221</v>
      </c>
      <c r="C1932" t="s">
        <v>222</v>
      </c>
      <c r="D1932" s="1">
        <v>41363</v>
      </c>
      <c r="E1932" s="1">
        <v>39409</v>
      </c>
      <c r="F1932">
        <v>2017</v>
      </c>
      <c r="G1932">
        <v>2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105</v>
      </c>
      <c r="Y1932" t="s">
        <v>105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>
        <v>4</v>
      </c>
      <c r="B1933" t="s">
        <v>221</v>
      </c>
      <c r="C1933" t="s">
        <v>222</v>
      </c>
      <c r="D1933" s="1">
        <v>41363</v>
      </c>
      <c r="E1933" s="1">
        <v>39409</v>
      </c>
      <c r="F1933">
        <v>2017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105</v>
      </c>
      <c r="Y1933" t="s">
        <v>105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>
        <v>11198</v>
      </c>
      <c r="B1934" t="s">
        <v>103</v>
      </c>
      <c r="C1934" t="s">
        <v>104</v>
      </c>
      <c r="D1934" s="1">
        <v>43052</v>
      </c>
      <c r="E1934" s="1">
        <v>42017</v>
      </c>
      <c r="F1934">
        <v>2017</v>
      </c>
      <c r="G1934">
        <v>12</v>
      </c>
      <c r="H1934">
        <v>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105</v>
      </c>
      <c r="Y1934" t="s">
        <v>105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2</v>
      </c>
    </row>
    <row r="1935" spans="1:34" x14ac:dyDescent="0.25">
      <c r="A1935">
        <v>11019</v>
      </c>
      <c r="B1935" t="s">
        <v>103</v>
      </c>
      <c r="C1935" t="s">
        <v>104</v>
      </c>
      <c r="D1935" s="1">
        <v>43196</v>
      </c>
      <c r="E1935" s="1">
        <v>41989</v>
      </c>
      <c r="F1935">
        <v>2017</v>
      </c>
      <c r="G1935">
        <v>12</v>
      </c>
      <c r="H1935">
        <v>4</v>
      </c>
      <c r="I1935">
        <v>3</v>
      </c>
      <c r="J1935">
        <v>3</v>
      </c>
      <c r="K1935">
        <v>1</v>
      </c>
      <c r="L1935">
        <v>1</v>
      </c>
      <c r="M1935">
        <v>2</v>
      </c>
      <c r="N1935">
        <v>0</v>
      </c>
      <c r="O1935">
        <v>0</v>
      </c>
      <c r="P1935">
        <v>1000</v>
      </c>
      <c r="Q1935">
        <v>1000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481</v>
      </c>
      <c r="Y1935" t="s">
        <v>1285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0</v>
      </c>
      <c r="AH1935">
        <v>2</v>
      </c>
    </row>
    <row r="1936" spans="1:34" x14ac:dyDescent="0.25">
      <c r="A1936">
        <v>11019</v>
      </c>
      <c r="B1936" t="s">
        <v>103</v>
      </c>
      <c r="C1936" t="s">
        <v>104</v>
      </c>
      <c r="D1936" s="1">
        <v>43196</v>
      </c>
      <c r="E1936" s="1">
        <v>41989</v>
      </c>
      <c r="F1936">
        <v>2017</v>
      </c>
      <c r="G1936">
        <v>11</v>
      </c>
      <c r="H1936">
        <v>4</v>
      </c>
      <c r="I1936">
        <v>3</v>
      </c>
      <c r="J1936">
        <v>1</v>
      </c>
      <c r="K1936">
        <v>1</v>
      </c>
      <c r="L1936">
        <v>0</v>
      </c>
      <c r="M1936">
        <v>1</v>
      </c>
      <c r="N1936">
        <v>1</v>
      </c>
      <c r="O1936">
        <v>1</v>
      </c>
      <c r="P1936">
        <v>2520</v>
      </c>
      <c r="Q1936">
        <v>200</v>
      </c>
      <c r="R1936">
        <v>350</v>
      </c>
      <c r="S1936">
        <v>0</v>
      </c>
      <c r="T1936">
        <v>500</v>
      </c>
      <c r="U1936">
        <v>700</v>
      </c>
      <c r="V1936">
        <v>0</v>
      </c>
      <c r="W1936" t="s">
        <v>1301</v>
      </c>
      <c r="X1936" t="s">
        <v>1302</v>
      </c>
      <c r="Y1936" t="s">
        <v>1303</v>
      </c>
      <c r="Z1936">
        <v>600</v>
      </c>
      <c r="AA1936">
        <v>2</v>
      </c>
      <c r="AB1936">
        <v>2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</row>
    <row r="1937" spans="1:34" x14ac:dyDescent="0.25">
      <c r="A1937">
        <v>11198</v>
      </c>
      <c r="B1937" t="s">
        <v>103</v>
      </c>
      <c r="C1937" t="s">
        <v>104</v>
      </c>
      <c r="D1937" s="1">
        <v>43052</v>
      </c>
      <c r="E1937" s="1">
        <v>42017</v>
      </c>
      <c r="F1937">
        <v>2017</v>
      </c>
      <c r="G1937">
        <v>11</v>
      </c>
      <c r="H1937">
        <v>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50</v>
      </c>
      <c r="W1937">
        <v>0</v>
      </c>
      <c r="X1937" t="s">
        <v>105</v>
      </c>
      <c r="Y1937" t="s">
        <v>105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1</v>
      </c>
    </row>
    <row r="1938" spans="1:34" x14ac:dyDescent="0.25">
      <c r="A1938">
        <v>11198</v>
      </c>
      <c r="B1938" t="s">
        <v>103</v>
      </c>
      <c r="C1938" t="s">
        <v>104</v>
      </c>
      <c r="D1938" s="1">
        <v>43052</v>
      </c>
      <c r="E1938" s="1">
        <v>42017</v>
      </c>
      <c r="F1938">
        <v>2017</v>
      </c>
      <c r="G1938">
        <v>10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105</v>
      </c>
      <c r="Y1938" t="s">
        <v>105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3</v>
      </c>
      <c r="AG1938">
        <v>0</v>
      </c>
      <c r="AH1938">
        <v>3</v>
      </c>
    </row>
    <row r="1939" spans="1:34" x14ac:dyDescent="0.25">
      <c r="A1939">
        <v>11019</v>
      </c>
      <c r="B1939" t="s">
        <v>103</v>
      </c>
      <c r="C1939" t="s">
        <v>104</v>
      </c>
      <c r="D1939" s="1">
        <v>43196</v>
      </c>
      <c r="E1939" s="1">
        <v>41989</v>
      </c>
      <c r="F1939">
        <v>2017</v>
      </c>
      <c r="G1939">
        <v>10</v>
      </c>
      <c r="H1939">
        <v>4</v>
      </c>
      <c r="I1939">
        <v>7</v>
      </c>
      <c r="J1939">
        <v>6</v>
      </c>
      <c r="K1939">
        <v>2</v>
      </c>
      <c r="L1939">
        <v>1</v>
      </c>
      <c r="M1939">
        <v>5</v>
      </c>
      <c r="N1939">
        <v>1</v>
      </c>
      <c r="O1939">
        <v>0</v>
      </c>
      <c r="P1939" t="s">
        <v>1304</v>
      </c>
      <c r="Q1939" t="s">
        <v>1305</v>
      </c>
      <c r="R1939">
        <v>900</v>
      </c>
      <c r="S1939">
        <v>0</v>
      </c>
      <c r="T1939">
        <v>2100</v>
      </c>
      <c r="U1939">
        <v>0</v>
      </c>
      <c r="V1939">
        <v>0</v>
      </c>
      <c r="W1939" t="s">
        <v>1306</v>
      </c>
      <c r="X1939" t="s">
        <v>1307</v>
      </c>
      <c r="Y1939" t="s">
        <v>1308</v>
      </c>
      <c r="Z1939">
        <v>150</v>
      </c>
      <c r="AA1939">
        <v>0</v>
      </c>
      <c r="AB1939">
        <v>4</v>
      </c>
      <c r="AC1939">
        <v>0</v>
      </c>
      <c r="AD1939">
        <v>1</v>
      </c>
      <c r="AE1939">
        <v>0</v>
      </c>
      <c r="AF1939">
        <v>3</v>
      </c>
      <c r="AG1939">
        <v>0</v>
      </c>
      <c r="AH1939">
        <v>3</v>
      </c>
    </row>
    <row r="1940" spans="1:34" x14ac:dyDescent="0.25">
      <c r="A1940">
        <v>11198</v>
      </c>
      <c r="B1940" t="s">
        <v>103</v>
      </c>
      <c r="C1940" t="s">
        <v>104</v>
      </c>
      <c r="D1940" s="1">
        <v>43052</v>
      </c>
      <c r="E1940" s="1">
        <v>42017</v>
      </c>
      <c r="F1940">
        <v>2017</v>
      </c>
      <c r="G1940">
        <v>9</v>
      </c>
      <c r="H1940">
        <v>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105</v>
      </c>
      <c r="Y1940" t="s">
        <v>105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</row>
    <row r="1941" spans="1:34" x14ac:dyDescent="0.25">
      <c r="A1941">
        <v>11019</v>
      </c>
      <c r="B1941" t="s">
        <v>103</v>
      </c>
      <c r="C1941" t="s">
        <v>104</v>
      </c>
      <c r="D1941" s="1">
        <v>43196</v>
      </c>
      <c r="E1941" s="1">
        <v>41989</v>
      </c>
      <c r="F1941">
        <v>2017</v>
      </c>
      <c r="G1941">
        <v>9</v>
      </c>
      <c r="H1941">
        <v>3</v>
      </c>
      <c r="I1941">
        <v>6</v>
      </c>
      <c r="J1941">
        <v>5</v>
      </c>
      <c r="K1941">
        <v>0</v>
      </c>
      <c r="L1941">
        <v>0</v>
      </c>
      <c r="M1941">
        <v>5</v>
      </c>
      <c r="N1941">
        <v>0</v>
      </c>
      <c r="O1941">
        <v>1</v>
      </c>
      <c r="P1941">
        <v>3100</v>
      </c>
      <c r="Q1941">
        <v>2500</v>
      </c>
      <c r="R1941">
        <v>725</v>
      </c>
      <c r="S1941">
        <v>0</v>
      </c>
      <c r="T1941">
        <v>1700</v>
      </c>
      <c r="U1941">
        <v>1000</v>
      </c>
      <c r="V1941">
        <v>0</v>
      </c>
      <c r="W1941">
        <v>1220</v>
      </c>
      <c r="X1941" t="s">
        <v>1309</v>
      </c>
      <c r="Y1941" t="s">
        <v>820</v>
      </c>
      <c r="Z1941">
        <v>300</v>
      </c>
      <c r="AA1941">
        <v>2</v>
      </c>
      <c r="AB1941">
        <v>6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</row>
    <row r="1942" spans="1:34" x14ac:dyDescent="0.25">
      <c r="A1942">
        <v>11198</v>
      </c>
      <c r="B1942" t="s">
        <v>103</v>
      </c>
      <c r="C1942" t="s">
        <v>104</v>
      </c>
      <c r="D1942" s="1">
        <v>43052</v>
      </c>
      <c r="E1942" s="1">
        <v>42017</v>
      </c>
      <c r="F1942">
        <v>2017</v>
      </c>
      <c r="G1942">
        <v>8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105</v>
      </c>
      <c r="Y1942" t="s">
        <v>105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>
        <v>11019</v>
      </c>
      <c r="B1943" t="s">
        <v>103</v>
      </c>
      <c r="C1943" t="s">
        <v>104</v>
      </c>
      <c r="D1943" s="1">
        <v>43196</v>
      </c>
      <c r="E1943" s="1">
        <v>41989</v>
      </c>
      <c r="F1943">
        <v>2017</v>
      </c>
      <c r="G1943">
        <v>8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105</v>
      </c>
      <c r="Y1943" t="s">
        <v>105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>
        <v>11198</v>
      </c>
      <c r="B1944" t="s">
        <v>103</v>
      </c>
      <c r="C1944" t="s">
        <v>104</v>
      </c>
      <c r="D1944" s="1">
        <v>43052</v>
      </c>
      <c r="E1944" s="1">
        <v>42017</v>
      </c>
      <c r="F1944">
        <v>2017</v>
      </c>
      <c r="G1944">
        <v>7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105</v>
      </c>
      <c r="Y1944" t="s">
        <v>105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2</v>
      </c>
      <c r="AG1944">
        <v>0</v>
      </c>
      <c r="AH1944">
        <v>2</v>
      </c>
    </row>
    <row r="1945" spans="1:34" x14ac:dyDescent="0.25">
      <c r="A1945">
        <v>11019</v>
      </c>
      <c r="B1945" t="s">
        <v>103</v>
      </c>
      <c r="C1945" t="s">
        <v>104</v>
      </c>
      <c r="D1945" s="1">
        <v>43196</v>
      </c>
      <c r="E1945" s="1">
        <v>41989</v>
      </c>
      <c r="F1945">
        <v>2017</v>
      </c>
      <c r="G1945">
        <v>7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300</v>
      </c>
      <c r="U1945">
        <v>350</v>
      </c>
      <c r="V1945">
        <v>0</v>
      </c>
      <c r="W1945">
        <v>230</v>
      </c>
      <c r="X1945" t="s">
        <v>105</v>
      </c>
      <c r="Y1945" t="s">
        <v>105</v>
      </c>
      <c r="Z1945">
        <v>150</v>
      </c>
      <c r="AA1945">
        <v>1</v>
      </c>
      <c r="AB1945">
        <v>1</v>
      </c>
      <c r="AC1945">
        <v>0</v>
      </c>
      <c r="AD1945">
        <v>1</v>
      </c>
      <c r="AE1945">
        <v>0</v>
      </c>
      <c r="AF1945">
        <v>2</v>
      </c>
      <c r="AG1945">
        <v>0</v>
      </c>
      <c r="AH1945">
        <v>2</v>
      </c>
    </row>
    <row r="1946" spans="1:34" x14ac:dyDescent="0.25">
      <c r="A1946">
        <v>11198</v>
      </c>
      <c r="B1946" t="s">
        <v>103</v>
      </c>
      <c r="C1946" t="s">
        <v>104</v>
      </c>
      <c r="D1946" s="1">
        <v>43052</v>
      </c>
      <c r="E1946" s="1">
        <v>42017</v>
      </c>
      <c r="F1946">
        <v>2017</v>
      </c>
      <c r="G1946">
        <v>6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105</v>
      </c>
      <c r="Y1946" t="s">
        <v>105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2</v>
      </c>
      <c r="AG1946">
        <v>0</v>
      </c>
      <c r="AH1946">
        <v>2</v>
      </c>
    </row>
    <row r="1947" spans="1:34" x14ac:dyDescent="0.25">
      <c r="A1947">
        <v>11019</v>
      </c>
      <c r="B1947" t="s">
        <v>103</v>
      </c>
      <c r="C1947" t="s">
        <v>104</v>
      </c>
      <c r="D1947" s="1">
        <v>43196</v>
      </c>
      <c r="E1947" s="1">
        <v>41989</v>
      </c>
      <c r="F1947">
        <v>2017</v>
      </c>
      <c r="G1947">
        <v>6</v>
      </c>
      <c r="H1947">
        <v>2</v>
      </c>
      <c r="I1947">
        <v>3</v>
      </c>
      <c r="J1947">
        <v>2</v>
      </c>
      <c r="K1947">
        <v>0</v>
      </c>
      <c r="L1947">
        <v>0</v>
      </c>
      <c r="M1947">
        <v>2</v>
      </c>
      <c r="N1947">
        <v>0</v>
      </c>
      <c r="O1947">
        <v>1</v>
      </c>
      <c r="P1947">
        <v>1500</v>
      </c>
      <c r="Q1947">
        <v>1000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210</v>
      </c>
      <c r="Y1947" t="s">
        <v>1175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2</v>
      </c>
      <c r="AG1947">
        <v>0</v>
      </c>
      <c r="AH1947">
        <v>2</v>
      </c>
    </row>
    <row r="1948" spans="1:34" x14ac:dyDescent="0.25">
      <c r="A1948">
        <v>11198</v>
      </c>
      <c r="B1948" t="s">
        <v>103</v>
      </c>
      <c r="C1948" t="s">
        <v>104</v>
      </c>
      <c r="D1948" s="1">
        <v>43052</v>
      </c>
      <c r="E1948" s="1">
        <v>42017</v>
      </c>
      <c r="F1948">
        <v>2017</v>
      </c>
      <c r="G1948">
        <v>5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105</v>
      </c>
      <c r="Y1948" t="s">
        <v>105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2</v>
      </c>
      <c r="AG1948">
        <v>0</v>
      </c>
      <c r="AH1948">
        <v>2</v>
      </c>
    </row>
    <row r="1949" spans="1:34" x14ac:dyDescent="0.25">
      <c r="A1949">
        <v>11019</v>
      </c>
      <c r="B1949" t="s">
        <v>103</v>
      </c>
      <c r="C1949" t="s">
        <v>104</v>
      </c>
      <c r="D1949" s="1">
        <v>43196</v>
      </c>
      <c r="E1949" s="1">
        <v>41989</v>
      </c>
      <c r="F1949">
        <v>2017</v>
      </c>
      <c r="G1949">
        <v>5</v>
      </c>
      <c r="H1949">
        <v>2</v>
      </c>
      <c r="I1949">
        <v>6</v>
      </c>
      <c r="J1949">
        <v>5</v>
      </c>
      <c r="K1949">
        <v>2</v>
      </c>
      <c r="L1949">
        <v>2</v>
      </c>
      <c r="M1949">
        <v>3</v>
      </c>
      <c r="N1949">
        <v>0</v>
      </c>
      <c r="O1949">
        <v>1</v>
      </c>
      <c r="P1949">
        <v>2130</v>
      </c>
      <c r="Q1949">
        <v>1630</v>
      </c>
      <c r="R1949">
        <v>300</v>
      </c>
      <c r="S1949">
        <v>0</v>
      </c>
      <c r="T1949">
        <v>0</v>
      </c>
      <c r="U1949">
        <v>0</v>
      </c>
      <c r="V1949">
        <v>0</v>
      </c>
      <c r="W1949" t="s">
        <v>1310</v>
      </c>
      <c r="X1949" t="s">
        <v>1311</v>
      </c>
      <c r="Y1949" t="s">
        <v>1312</v>
      </c>
      <c r="Z1949">
        <v>300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2</v>
      </c>
      <c r="AG1949">
        <v>0</v>
      </c>
      <c r="AH1949">
        <v>2</v>
      </c>
    </row>
    <row r="1950" spans="1:34" x14ac:dyDescent="0.25">
      <c r="A1950">
        <v>11198</v>
      </c>
      <c r="B1950" t="s">
        <v>103</v>
      </c>
      <c r="C1950" t="s">
        <v>104</v>
      </c>
      <c r="D1950" s="1">
        <v>43052</v>
      </c>
      <c r="E1950" s="1">
        <v>42017</v>
      </c>
      <c r="F1950">
        <v>2017</v>
      </c>
      <c r="G1950">
        <v>4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1316</v>
      </c>
      <c r="T1950">
        <v>0</v>
      </c>
      <c r="U1950">
        <v>0</v>
      </c>
      <c r="V1950" t="s">
        <v>1317</v>
      </c>
      <c r="W1950">
        <v>0</v>
      </c>
      <c r="X1950" t="s">
        <v>105</v>
      </c>
      <c r="Y1950" t="s">
        <v>105</v>
      </c>
      <c r="Z1950">
        <v>0</v>
      </c>
      <c r="AA1950">
        <v>0</v>
      </c>
      <c r="AB1950">
        <v>0</v>
      </c>
      <c r="AC1950">
        <v>0</v>
      </c>
      <c r="AD1950">
        <v>2</v>
      </c>
      <c r="AE1950">
        <v>0</v>
      </c>
      <c r="AF1950">
        <v>2</v>
      </c>
      <c r="AG1950">
        <v>0</v>
      </c>
      <c r="AH1950">
        <v>2</v>
      </c>
    </row>
    <row r="1951" spans="1:34" x14ac:dyDescent="0.25">
      <c r="A1951">
        <v>11019</v>
      </c>
      <c r="B1951" t="s">
        <v>103</v>
      </c>
      <c r="C1951" t="s">
        <v>104</v>
      </c>
      <c r="D1951" s="1">
        <v>43196</v>
      </c>
      <c r="E1951" s="1">
        <v>41989</v>
      </c>
      <c r="F1951">
        <v>2017</v>
      </c>
      <c r="G1951">
        <v>4</v>
      </c>
      <c r="H1951">
        <v>2</v>
      </c>
      <c r="I1951">
        <v>2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500</v>
      </c>
      <c r="Q1951">
        <v>500</v>
      </c>
      <c r="R1951" t="s">
        <v>1313</v>
      </c>
      <c r="S1951">
        <v>0</v>
      </c>
      <c r="T1951">
        <v>250</v>
      </c>
      <c r="U1951">
        <v>250</v>
      </c>
      <c r="V1951">
        <v>0</v>
      </c>
      <c r="W1951" t="s">
        <v>1314</v>
      </c>
      <c r="X1951" t="s">
        <v>962</v>
      </c>
      <c r="Y1951" t="s">
        <v>963</v>
      </c>
      <c r="Z1951" t="s">
        <v>1315</v>
      </c>
      <c r="AA1951">
        <v>1</v>
      </c>
      <c r="AB1951">
        <v>1</v>
      </c>
      <c r="AC1951">
        <v>0</v>
      </c>
      <c r="AD1951">
        <v>2</v>
      </c>
      <c r="AE1951">
        <v>0</v>
      </c>
      <c r="AF1951">
        <v>2</v>
      </c>
      <c r="AG1951">
        <v>0</v>
      </c>
      <c r="AH1951">
        <v>2</v>
      </c>
    </row>
    <row r="1952" spans="1:34" x14ac:dyDescent="0.25">
      <c r="A1952">
        <v>11019</v>
      </c>
      <c r="B1952" t="s">
        <v>103</v>
      </c>
      <c r="C1952" t="s">
        <v>104</v>
      </c>
      <c r="D1952" s="1">
        <v>43196</v>
      </c>
      <c r="E1952" s="1">
        <v>41989</v>
      </c>
      <c r="F1952">
        <v>2017</v>
      </c>
      <c r="G1952">
        <v>3</v>
      </c>
      <c r="H1952">
        <v>1</v>
      </c>
      <c r="I1952">
        <v>3</v>
      </c>
      <c r="J1952">
        <v>3</v>
      </c>
      <c r="K1952">
        <v>1</v>
      </c>
      <c r="L1952">
        <v>1</v>
      </c>
      <c r="M1952">
        <v>2</v>
      </c>
      <c r="N1952">
        <v>0</v>
      </c>
      <c r="O1952">
        <v>0</v>
      </c>
      <c r="P1952">
        <v>1000</v>
      </c>
      <c r="Q1952">
        <v>1000</v>
      </c>
      <c r="R1952">
        <v>175</v>
      </c>
      <c r="S1952">
        <v>0</v>
      </c>
      <c r="T1952">
        <v>840</v>
      </c>
      <c r="U1952">
        <v>1200</v>
      </c>
      <c r="V1952">
        <v>0</v>
      </c>
      <c r="W1952">
        <v>795</v>
      </c>
      <c r="X1952" t="s">
        <v>481</v>
      </c>
      <c r="Y1952" t="s">
        <v>1285</v>
      </c>
      <c r="Z1952">
        <v>450</v>
      </c>
      <c r="AA1952">
        <v>3</v>
      </c>
      <c r="AB1952">
        <v>4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1</v>
      </c>
    </row>
    <row r="1953" spans="1:34" x14ac:dyDescent="0.25">
      <c r="A1953">
        <v>11198</v>
      </c>
      <c r="B1953" t="s">
        <v>103</v>
      </c>
      <c r="C1953" t="s">
        <v>104</v>
      </c>
      <c r="D1953" s="1">
        <v>43052</v>
      </c>
      <c r="E1953" s="1">
        <v>42017</v>
      </c>
      <c r="F1953">
        <v>2017</v>
      </c>
      <c r="G1953">
        <v>3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105</v>
      </c>
      <c r="Y1953" t="s">
        <v>105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</row>
    <row r="1954" spans="1:34" x14ac:dyDescent="0.25">
      <c r="A1954">
        <v>11198</v>
      </c>
      <c r="B1954" t="s">
        <v>103</v>
      </c>
      <c r="C1954" t="s">
        <v>104</v>
      </c>
      <c r="D1954" s="1">
        <v>43052</v>
      </c>
      <c r="E1954" s="1">
        <v>42017</v>
      </c>
      <c r="F1954">
        <v>2017</v>
      </c>
      <c r="G1954">
        <v>2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105</v>
      </c>
      <c r="Y1954" t="s">
        <v>105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0</v>
      </c>
      <c r="AF1954">
        <v>1</v>
      </c>
      <c r="AG1954">
        <v>0</v>
      </c>
      <c r="AH1954">
        <v>1</v>
      </c>
    </row>
    <row r="1955" spans="1:34" x14ac:dyDescent="0.25">
      <c r="A1955">
        <v>11019</v>
      </c>
      <c r="B1955" t="s">
        <v>103</v>
      </c>
      <c r="C1955" t="s">
        <v>104</v>
      </c>
      <c r="D1955" s="1">
        <v>43196</v>
      </c>
      <c r="E1955" s="1">
        <v>41989</v>
      </c>
      <c r="F1955">
        <v>2017</v>
      </c>
      <c r="G1955">
        <v>2</v>
      </c>
      <c r="H1955">
        <v>1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700</v>
      </c>
      <c r="Q1955">
        <v>0</v>
      </c>
      <c r="R1955" t="s">
        <v>729</v>
      </c>
      <c r="S1955">
        <v>0</v>
      </c>
      <c r="T1955">
        <v>1200</v>
      </c>
      <c r="U1955">
        <v>700</v>
      </c>
      <c r="V1955">
        <v>0</v>
      </c>
      <c r="W1955" t="s">
        <v>1318</v>
      </c>
      <c r="X1955" t="s">
        <v>1319</v>
      </c>
      <c r="Y1955" t="s">
        <v>519</v>
      </c>
      <c r="Z1955">
        <v>400</v>
      </c>
      <c r="AA1955">
        <v>1</v>
      </c>
      <c r="AB1955">
        <v>4</v>
      </c>
      <c r="AC1955">
        <v>0</v>
      </c>
      <c r="AD1955">
        <v>2</v>
      </c>
      <c r="AE1955">
        <v>0</v>
      </c>
      <c r="AF1955">
        <v>1</v>
      </c>
      <c r="AG1955">
        <v>0</v>
      </c>
      <c r="AH1955">
        <v>1</v>
      </c>
    </row>
    <row r="1956" spans="1:34" x14ac:dyDescent="0.25">
      <c r="A1956">
        <v>11198</v>
      </c>
      <c r="B1956" t="s">
        <v>103</v>
      </c>
      <c r="C1956" t="s">
        <v>104</v>
      </c>
      <c r="D1956" s="1">
        <v>43052</v>
      </c>
      <c r="E1956" s="1">
        <v>42017</v>
      </c>
      <c r="F1956">
        <v>2017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105</v>
      </c>
      <c r="Y1956" t="s">
        <v>105</v>
      </c>
      <c r="Z1956">
        <v>0</v>
      </c>
      <c r="AA1956">
        <v>0</v>
      </c>
      <c r="AB1956">
        <v>0</v>
      </c>
      <c r="AC1956">
        <v>0</v>
      </c>
      <c r="AD1956">
        <v>2</v>
      </c>
      <c r="AE1956">
        <v>0</v>
      </c>
      <c r="AF1956">
        <v>1</v>
      </c>
      <c r="AG1956">
        <v>0</v>
      </c>
      <c r="AH1956">
        <v>1</v>
      </c>
    </row>
    <row r="1957" spans="1:34" x14ac:dyDescent="0.25">
      <c r="A1957">
        <v>11019</v>
      </c>
      <c r="B1957" t="s">
        <v>103</v>
      </c>
      <c r="C1957" t="s">
        <v>104</v>
      </c>
      <c r="D1957" s="1">
        <v>43196</v>
      </c>
      <c r="E1957" s="1">
        <v>41989</v>
      </c>
      <c r="F1957">
        <v>2017</v>
      </c>
      <c r="G1957">
        <v>1</v>
      </c>
      <c r="H1957">
        <v>1</v>
      </c>
      <c r="I1957">
        <v>2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1300</v>
      </c>
      <c r="Q1957">
        <v>500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657</v>
      </c>
      <c r="Y1957" t="s">
        <v>485</v>
      </c>
      <c r="Z1957">
        <v>0</v>
      </c>
      <c r="AA1957">
        <v>0</v>
      </c>
      <c r="AB1957">
        <v>0</v>
      </c>
      <c r="AC1957">
        <v>0</v>
      </c>
      <c r="AD1957">
        <v>2</v>
      </c>
      <c r="AE1957">
        <v>0</v>
      </c>
      <c r="AF1957">
        <v>1</v>
      </c>
      <c r="AG1957">
        <v>0</v>
      </c>
      <c r="AH1957">
        <v>1</v>
      </c>
    </row>
    <row r="1958" spans="1:34" x14ac:dyDescent="0.25">
      <c r="A1958">
        <v>11107</v>
      </c>
      <c r="B1958" t="s">
        <v>106</v>
      </c>
      <c r="C1958" t="s">
        <v>107</v>
      </c>
      <c r="D1958" s="1">
        <v>43143</v>
      </c>
      <c r="E1958" s="1">
        <v>42170</v>
      </c>
      <c r="F1958">
        <v>2017</v>
      </c>
      <c r="G1958">
        <v>12</v>
      </c>
      <c r="H1958">
        <v>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105</v>
      </c>
      <c r="Y1958" t="s">
        <v>105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>
        <v>11107</v>
      </c>
      <c r="B1959" t="s">
        <v>106</v>
      </c>
      <c r="C1959" t="s">
        <v>107</v>
      </c>
      <c r="D1959" s="1">
        <v>43143</v>
      </c>
      <c r="E1959" s="1">
        <v>42170</v>
      </c>
      <c r="F1959">
        <v>2017</v>
      </c>
      <c r="G1959">
        <v>11</v>
      </c>
      <c r="H1959">
        <v>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200</v>
      </c>
      <c r="S1959">
        <v>0</v>
      </c>
      <c r="T1959">
        <v>200</v>
      </c>
      <c r="U1959">
        <v>0</v>
      </c>
      <c r="V1959">
        <v>0</v>
      </c>
      <c r="W1959">
        <v>0</v>
      </c>
      <c r="X1959" t="s">
        <v>105</v>
      </c>
      <c r="Y1959" t="s">
        <v>387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>
        <v>11107</v>
      </c>
      <c r="B1960" t="s">
        <v>106</v>
      </c>
      <c r="C1960" t="s">
        <v>107</v>
      </c>
      <c r="D1960" s="1">
        <v>43143</v>
      </c>
      <c r="E1960" s="1">
        <v>42170</v>
      </c>
      <c r="F1960">
        <v>2017</v>
      </c>
      <c r="G1960">
        <v>10</v>
      </c>
      <c r="H1960">
        <v>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105</v>
      </c>
      <c r="Y1960" t="s">
        <v>105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>
        <v>11107</v>
      </c>
      <c r="B1961" t="s">
        <v>106</v>
      </c>
      <c r="C1961" t="s">
        <v>107</v>
      </c>
      <c r="D1961" s="1">
        <v>43143</v>
      </c>
      <c r="E1961" s="1">
        <v>42170</v>
      </c>
      <c r="F1961">
        <v>2017</v>
      </c>
      <c r="G1961">
        <v>9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105</v>
      </c>
      <c r="Y1961" t="s">
        <v>105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>
        <v>11107</v>
      </c>
      <c r="B1962" t="s">
        <v>106</v>
      </c>
      <c r="C1962" t="s">
        <v>107</v>
      </c>
      <c r="D1962" s="1">
        <v>43143</v>
      </c>
      <c r="E1962" s="1">
        <v>42170</v>
      </c>
      <c r="F1962">
        <v>2017</v>
      </c>
      <c r="G1962">
        <v>8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105</v>
      </c>
      <c r="Y1962" t="s">
        <v>105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>
        <v>11107</v>
      </c>
      <c r="B1963" t="s">
        <v>106</v>
      </c>
      <c r="C1963" t="s">
        <v>107</v>
      </c>
      <c r="D1963" s="1">
        <v>43143</v>
      </c>
      <c r="E1963" s="1">
        <v>42170</v>
      </c>
      <c r="F1963">
        <v>2017</v>
      </c>
      <c r="G1963">
        <v>7</v>
      </c>
      <c r="H1963">
        <v>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150</v>
      </c>
      <c r="S1963">
        <v>0</v>
      </c>
      <c r="T1963">
        <v>200</v>
      </c>
      <c r="U1963">
        <v>0</v>
      </c>
      <c r="V1963">
        <v>0</v>
      </c>
      <c r="W1963">
        <v>0</v>
      </c>
      <c r="X1963" t="s">
        <v>105</v>
      </c>
      <c r="Y1963" t="s">
        <v>387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>
        <v>11107</v>
      </c>
      <c r="B1964" t="s">
        <v>106</v>
      </c>
      <c r="C1964" t="s">
        <v>107</v>
      </c>
      <c r="D1964" s="1">
        <v>43143</v>
      </c>
      <c r="E1964" s="1">
        <v>42170</v>
      </c>
      <c r="F1964">
        <v>2017</v>
      </c>
      <c r="G1964">
        <v>6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400</v>
      </c>
      <c r="S1964">
        <v>0</v>
      </c>
      <c r="T1964">
        <v>400</v>
      </c>
      <c r="U1964">
        <v>0</v>
      </c>
      <c r="V1964">
        <v>0</v>
      </c>
      <c r="W1964">
        <v>0</v>
      </c>
      <c r="X1964" t="s">
        <v>105</v>
      </c>
      <c r="Y1964" t="s">
        <v>501</v>
      </c>
      <c r="Z1964">
        <v>0</v>
      </c>
      <c r="AA1964">
        <v>0</v>
      </c>
      <c r="AB1964">
        <v>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>
        <v>11107</v>
      </c>
      <c r="B1965" t="s">
        <v>106</v>
      </c>
      <c r="C1965" t="s">
        <v>107</v>
      </c>
      <c r="D1965" s="1">
        <v>43143</v>
      </c>
      <c r="E1965" s="1">
        <v>42170</v>
      </c>
      <c r="F1965">
        <v>2017</v>
      </c>
      <c r="G1965">
        <v>5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200</v>
      </c>
      <c r="S1965">
        <v>0</v>
      </c>
      <c r="T1965">
        <v>200</v>
      </c>
      <c r="U1965">
        <v>0</v>
      </c>
      <c r="V1965">
        <v>0</v>
      </c>
      <c r="W1965">
        <v>0</v>
      </c>
      <c r="X1965" t="s">
        <v>105</v>
      </c>
      <c r="Y1965" t="s">
        <v>387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>
        <v>11107</v>
      </c>
      <c r="B1966" t="s">
        <v>106</v>
      </c>
      <c r="C1966" t="s">
        <v>107</v>
      </c>
      <c r="D1966" s="1">
        <v>43143</v>
      </c>
      <c r="E1966" s="1">
        <v>42170</v>
      </c>
      <c r="F1966">
        <v>2017</v>
      </c>
      <c r="G1966">
        <v>4</v>
      </c>
      <c r="H1966">
        <v>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200</v>
      </c>
      <c r="S1966">
        <v>0</v>
      </c>
      <c r="T1966">
        <v>200</v>
      </c>
      <c r="U1966">
        <v>0</v>
      </c>
      <c r="V1966">
        <v>0</v>
      </c>
      <c r="W1966">
        <v>0</v>
      </c>
      <c r="X1966" t="s">
        <v>105</v>
      </c>
      <c r="Y1966" t="s">
        <v>387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>
        <v>11107</v>
      </c>
      <c r="B1967" t="s">
        <v>106</v>
      </c>
      <c r="C1967" t="s">
        <v>107</v>
      </c>
      <c r="D1967" s="1">
        <v>43143</v>
      </c>
      <c r="E1967" s="1">
        <v>42170</v>
      </c>
      <c r="F1967">
        <v>2017</v>
      </c>
      <c r="G1967">
        <v>3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105</v>
      </c>
      <c r="Y1967" t="s">
        <v>105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>
        <v>11107</v>
      </c>
      <c r="B1968" t="s">
        <v>106</v>
      </c>
      <c r="C1968" t="s">
        <v>107</v>
      </c>
      <c r="D1968" s="1">
        <v>43143</v>
      </c>
      <c r="E1968" s="1">
        <v>42170</v>
      </c>
      <c r="F1968">
        <v>2017</v>
      </c>
      <c r="G1968">
        <v>2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417</v>
      </c>
      <c r="S1968">
        <v>0</v>
      </c>
      <c r="T1968">
        <v>200</v>
      </c>
      <c r="U1968">
        <v>0</v>
      </c>
      <c r="V1968">
        <v>0</v>
      </c>
      <c r="W1968">
        <v>0</v>
      </c>
      <c r="X1968" t="s">
        <v>105</v>
      </c>
      <c r="Y1968" t="s">
        <v>387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>
        <v>11107</v>
      </c>
      <c r="B1969" t="s">
        <v>106</v>
      </c>
      <c r="C1969" t="s">
        <v>107</v>
      </c>
      <c r="D1969" s="1">
        <v>43143</v>
      </c>
      <c r="E1969" s="1">
        <v>42170</v>
      </c>
      <c r="F1969">
        <v>2017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150</v>
      </c>
      <c r="S1969">
        <v>0</v>
      </c>
      <c r="T1969">
        <v>180</v>
      </c>
      <c r="U1969">
        <v>0</v>
      </c>
      <c r="V1969">
        <v>0</v>
      </c>
      <c r="W1969">
        <v>0</v>
      </c>
      <c r="X1969" t="s">
        <v>105</v>
      </c>
      <c r="Y1969" t="s">
        <v>1320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>
        <v>11057</v>
      </c>
      <c r="B1970" t="s">
        <v>109</v>
      </c>
      <c r="C1970" t="s">
        <v>110</v>
      </c>
      <c r="D1970" s="1">
        <v>43199</v>
      </c>
      <c r="E1970" s="1">
        <v>41987</v>
      </c>
      <c r="F1970">
        <v>2017</v>
      </c>
      <c r="G1970">
        <v>12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200</v>
      </c>
      <c r="S1970">
        <v>0</v>
      </c>
      <c r="T1970">
        <v>200</v>
      </c>
      <c r="U1970">
        <v>0</v>
      </c>
      <c r="V1970">
        <v>0</v>
      </c>
      <c r="W1970">
        <v>0</v>
      </c>
      <c r="X1970" t="s">
        <v>105</v>
      </c>
      <c r="Y1970" t="s">
        <v>387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</row>
    <row r="1971" spans="1:34" x14ac:dyDescent="0.25">
      <c r="A1971">
        <v>11057</v>
      </c>
      <c r="B1971" t="s">
        <v>109</v>
      </c>
      <c r="C1971" t="s">
        <v>110</v>
      </c>
      <c r="D1971" s="1">
        <v>43199</v>
      </c>
      <c r="E1971" s="1">
        <v>41987</v>
      </c>
      <c r="F1971">
        <v>2017</v>
      </c>
      <c r="G1971">
        <v>11</v>
      </c>
      <c r="H1971">
        <v>4</v>
      </c>
      <c r="I1971">
        <v>2</v>
      </c>
      <c r="J1971">
        <v>2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480</v>
      </c>
      <c r="Q1971">
        <v>480</v>
      </c>
      <c r="R1971">
        <v>400</v>
      </c>
      <c r="S1971">
        <v>240</v>
      </c>
      <c r="T1971">
        <v>440</v>
      </c>
      <c r="U1971">
        <v>720</v>
      </c>
      <c r="V1971">
        <v>0</v>
      </c>
      <c r="W1971" t="s">
        <v>1321</v>
      </c>
      <c r="X1971" t="s">
        <v>1322</v>
      </c>
      <c r="Y1971" t="s">
        <v>1323</v>
      </c>
      <c r="Z1971">
        <v>360</v>
      </c>
      <c r="AA1971">
        <v>1</v>
      </c>
      <c r="AB1971">
        <v>3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1</v>
      </c>
    </row>
    <row r="1972" spans="1:34" x14ac:dyDescent="0.25">
      <c r="A1972">
        <v>11057</v>
      </c>
      <c r="B1972" t="s">
        <v>109</v>
      </c>
      <c r="C1972" t="s">
        <v>110</v>
      </c>
      <c r="D1972" s="1">
        <v>43199</v>
      </c>
      <c r="E1972" s="1">
        <v>41987</v>
      </c>
      <c r="F1972">
        <v>2017</v>
      </c>
      <c r="G1972">
        <v>10</v>
      </c>
      <c r="H1972">
        <v>4</v>
      </c>
      <c r="I1972">
        <v>5</v>
      </c>
      <c r="J1972">
        <v>4</v>
      </c>
      <c r="K1972">
        <v>3</v>
      </c>
      <c r="L1972">
        <v>2</v>
      </c>
      <c r="M1972">
        <v>2</v>
      </c>
      <c r="N1972">
        <v>1</v>
      </c>
      <c r="O1972">
        <v>0</v>
      </c>
      <c r="P1972">
        <v>1060</v>
      </c>
      <c r="Q1972">
        <v>1060</v>
      </c>
      <c r="R1972">
        <v>490</v>
      </c>
      <c r="S1972">
        <v>560</v>
      </c>
      <c r="T1972">
        <v>410</v>
      </c>
      <c r="U1972">
        <v>0</v>
      </c>
      <c r="V1972">
        <v>0</v>
      </c>
      <c r="W1972" t="s">
        <v>1324</v>
      </c>
      <c r="X1972" t="s">
        <v>1325</v>
      </c>
      <c r="Y1972" t="s">
        <v>831</v>
      </c>
      <c r="Z1972">
        <v>360</v>
      </c>
      <c r="AA1972">
        <v>0</v>
      </c>
      <c r="AB1972">
        <v>2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1</v>
      </c>
    </row>
    <row r="1973" spans="1:34" x14ac:dyDescent="0.25">
      <c r="A1973">
        <v>11057</v>
      </c>
      <c r="B1973" t="s">
        <v>109</v>
      </c>
      <c r="C1973" t="s">
        <v>110</v>
      </c>
      <c r="D1973" s="1">
        <v>43199</v>
      </c>
      <c r="E1973" s="1">
        <v>41987</v>
      </c>
      <c r="F1973">
        <v>2017</v>
      </c>
      <c r="G1973">
        <v>9</v>
      </c>
      <c r="H1973">
        <v>3</v>
      </c>
      <c r="I1973">
        <v>4</v>
      </c>
      <c r="J1973">
        <v>4</v>
      </c>
      <c r="K1973">
        <v>2</v>
      </c>
      <c r="L1973">
        <v>2</v>
      </c>
      <c r="M1973">
        <v>2</v>
      </c>
      <c r="N1973">
        <v>0</v>
      </c>
      <c r="O1973">
        <v>0</v>
      </c>
      <c r="P1973">
        <v>1280</v>
      </c>
      <c r="Q1973">
        <v>1280</v>
      </c>
      <c r="R1973">
        <v>450</v>
      </c>
      <c r="S1973">
        <v>1080</v>
      </c>
      <c r="T1973">
        <v>880</v>
      </c>
      <c r="U1973">
        <v>0</v>
      </c>
      <c r="V1973">
        <v>0</v>
      </c>
      <c r="W1973" t="s">
        <v>1326</v>
      </c>
      <c r="X1973" t="s">
        <v>1327</v>
      </c>
      <c r="Y1973" t="s">
        <v>922</v>
      </c>
      <c r="Z1973">
        <v>720</v>
      </c>
      <c r="AA1973">
        <v>0</v>
      </c>
      <c r="AB1973">
        <v>2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2</v>
      </c>
    </row>
    <row r="1974" spans="1:34" x14ac:dyDescent="0.25">
      <c r="A1974">
        <v>11057</v>
      </c>
      <c r="B1974" t="s">
        <v>109</v>
      </c>
      <c r="C1974" t="s">
        <v>110</v>
      </c>
      <c r="D1974" s="1">
        <v>43199</v>
      </c>
      <c r="E1974" s="1">
        <v>41987</v>
      </c>
      <c r="F1974">
        <v>2017</v>
      </c>
      <c r="G1974">
        <v>8</v>
      </c>
      <c r="H1974">
        <v>3</v>
      </c>
      <c r="I1974">
        <v>3</v>
      </c>
      <c r="J1974">
        <v>3</v>
      </c>
      <c r="K1974">
        <v>1</v>
      </c>
      <c r="L1974">
        <v>1</v>
      </c>
      <c r="M1974">
        <v>2</v>
      </c>
      <c r="N1974">
        <v>0</v>
      </c>
      <c r="O1974">
        <v>0</v>
      </c>
      <c r="P1974">
        <v>1010</v>
      </c>
      <c r="Q1974">
        <v>1010</v>
      </c>
      <c r="R1974">
        <v>375</v>
      </c>
      <c r="S1974">
        <v>480</v>
      </c>
      <c r="T1974">
        <v>400</v>
      </c>
      <c r="U1974">
        <v>0</v>
      </c>
      <c r="V1974">
        <v>0</v>
      </c>
      <c r="W1974">
        <v>0</v>
      </c>
      <c r="X1974" t="s">
        <v>1328</v>
      </c>
      <c r="Y1974" t="s">
        <v>817</v>
      </c>
      <c r="Z1974">
        <v>0</v>
      </c>
      <c r="AA1974">
        <v>0</v>
      </c>
      <c r="AB1974">
        <v>2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2</v>
      </c>
    </row>
    <row r="1975" spans="1:34" x14ac:dyDescent="0.25">
      <c r="A1975">
        <v>11057</v>
      </c>
      <c r="B1975" t="s">
        <v>109</v>
      </c>
      <c r="C1975" t="s">
        <v>110</v>
      </c>
      <c r="D1975" s="1">
        <v>43199</v>
      </c>
      <c r="E1975" s="1">
        <v>41987</v>
      </c>
      <c r="F1975">
        <v>2017</v>
      </c>
      <c r="G1975">
        <v>7</v>
      </c>
      <c r="H1975">
        <v>3</v>
      </c>
      <c r="I1975">
        <v>4</v>
      </c>
      <c r="J1975">
        <v>4</v>
      </c>
      <c r="K1975">
        <v>0</v>
      </c>
      <c r="L1975">
        <v>0</v>
      </c>
      <c r="M1975">
        <v>4</v>
      </c>
      <c r="N1975">
        <v>0</v>
      </c>
      <c r="O1975">
        <v>0</v>
      </c>
      <c r="P1975">
        <v>1920</v>
      </c>
      <c r="Q1975">
        <v>1920</v>
      </c>
      <c r="R1975">
        <v>150</v>
      </c>
      <c r="S1975">
        <v>960</v>
      </c>
      <c r="T1975">
        <v>200</v>
      </c>
      <c r="U1975">
        <v>0</v>
      </c>
      <c r="V1975">
        <v>0</v>
      </c>
      <c r="W1975">
        <v>0</v>
      </c>
      <c r="X1975" t="s">
        <v>1277</v>
      </c>
      <c r="Y1975" t="s">
        <v>1329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>
        <v>11057</v>
      </c>
      <c r="B1976" t="s">
        <v>109</v>
      </c>
      <c r="C1976" t="s">
        <v>110</v>
      </c>
      <c r="D1976" s="1">
        <v>43199</v>
      </c>
      <c r="E1976" s="1">
        <v>41987</v>
      </c>
      <c r="F1976">
        <v>2017</v>
      </c>
      <c r="G1976">
        <v>6</v>
      </c>
      <c r="H1976">
        <v>2</v>
      </c>
      <c r="I1976">
        <v>8</v>
      </c>
      <c r="J1976">
        <v>7</v>
      </c>
      <c r="K1976">
        <v>4</v>
      </c>
      <c r="L1976">
        <v>3</v>
      </c>
      <c r="M1976">
        <v>4</v>
      </c>
      <c r="N1976">
        <v>1</v>
      </c>
      <c r="O1976">
        <v>0</v>
      </c>
      <c r="P1976">
        <v>2470</v>
      </c>
      <c r="Q1976">
        <v>2070</v>
      </c>
      <c r="R1976">
        <v>850</v>
      </c>
      <c r="S1976">
        <v>920</v>
      </c>
      <c r="T1976">
        <v>800</v>
      </c>
      <c r="U1976">
        <v>0</v>
      </c>
      <c r="V1976">
        <v>0</v>
      </c>
      <c r="W1976">
        <v>0</v>
      </c>
      <c r="X1976" t="s">
        <v>1016</v>
      </c>
      <c r="Y1976" t="s">
        <v>1330</v>
      </c>
      <c r="Z1976">
        <v>0</v>
      </c>
      <c r="AA1976">
        <v>0</v>
      </c>
      <c r="AB1976">
        <v>4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>
        <v>11057</v>
      </c>
      <c r="B1977" t="s">
        <v>109</v>
      </c>
      <c r="C1977" t="s">
        <v>110</v>
      </c>
      <c r="D1977" s="1">
        <v>43199</v>
      </c>
      <c r="E1977" s="1">
        <v>41987</v>
      </c>
      <c r="F1977">
        <v>2017</v>
      </c>
      <c r="G1977">
        <v>5</v>
      </c>
      <c r="H1977">
        <v>2</v>
      </c>
      <c r="I1977">
        <v>6</v>
      </c>
      <c r="J1977">
        <v>6</v>
      </c>
      <c r="K1977">
        <v>3</v>
      </c>
      <c r="L1977">
        <v>3</v>
      </c>
      <c r="M1977">
        <v>3</v>
      </c>
      <c r="N1977">
        <v>0</v>
      </c>
      <c r="O1977">
        <v>0</v>
      </c>
      <c r="P1977">
        <v>1430</v>
      </c>
      <c r="Q1977">
        <v>1430</v>
      </c>
      <c r="R1977" t="s">
        <v>1331</v>
      </c>
      <c r="S1977">
        <v>390</v>
      </c>
      <c r="T1977" t="s">
        <v>1332</v>
      </c>
      <c r="U1977">
        <v>0</v>
      </c>
      <c r="V1977">
        <v>0</v>
      </c>
      <c r="W1977" t="s">
        <v>1333</v>
      </c>
      <c r="X1977" t="s">
        <v>1334</v>
      </c>
      <c r="Y1977" t="s">
        <v>1335</v>
      </c>
      <c r="Z1977">
        <v>360</v>
      </c>
      <c r="AA1977">
        <v>0</v>
      </c>
      <c r="AB1977">
        <v>3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1</v>
      </c>
    </row>
    <row r="1978" spans="1:34" x14ac:dyDescent="0.25">
      <c r="A1978">
        <v>11057</v>
      </c>
      <c r="B1978" t="s">
        <v>109</v>
      </c>
      <c r="C1978" t="s">
        <v>110</v>
      </c>
      <c r="D1978" s="1">
        <v>43199</v>
      </c>
      <c r="E1978" s="1">
        <v>41987</v>
      </c>
      <c r="F1978">
        <v>2017</v>
      </c>
      <c r="G1978">
        <v>4</v>
      </c>
      <c r="H1978">
        <v>2</v>
      </c>
      <c r="I1978">
        <v>4</v>
      </c>
      <c r="J1978">
        <v>4</v>
      </c>
      <c r="K1978">
        <v>3</v>
      </c>
      <c r="L1978">
        <v>3</v>
      </c>
      <c r="M1978">
        <v>1</v>
      </c>
      <c r="N1978">
        <v>0</v>
      </c>
      <c r="O1978">
        <v>0</v>
      </c>
      <c r="P1978">
        <v>480</v>
      </c>
      <c r="Q1978">
        <v>480</v>
      </c>
      <c r="R1978">
        <v>600</v>
      </c>
      <c r="S1978">
        <v>200</v>
      </c>
      <c r="T1978">
        <v>400</v>
      </c>
      <c r="U1978">
        <v>1200</v>
      </c>
      <c r="V1978">
        <v>0</v>
      </c>
      <c r="W1978">
        <v>0</v>
      </c>
      <c r="X1978" t="s">
        <v>1336</v>
      </c>
      <c r="Y1978" t="s">
        <v>700</v>
      </c>
      <c r="Z1978">
        <v>0</v>
      </c>
      <c r="AA1978">
        <v>2</v>
      </c>
      <c r="AB1978">
        <v>5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>
        <v>11057</v>
      </c>
      <c r="B1979" t="s">
        <v>109</v>
      </c>
      <c r="C1979" t="s">
        <v>110</v>
      </c>
      <c r="D1979" s="1">
        <v>43199</v>
      </c>
      <c r="E1979" s="1">
        <v>41987</v>
      </c>
      <c r="F1979">
        <v>2017</v>
      </c>
      <c r="G1979">
        <v>3</v>
      </c>
      <c r="H1979">
        <v>1</v>
      </c>
      <c r="I1979">
        <v>7</v>
      </c>
      <c r="J1979">
        <v>7</v>
      </c>
      <c r="K1979">
        <v>2</v>
      </c>
      <c r="L1979">
        <v>2</v>
      </c>
      <c r="M1979">
        <v>5</v>
      </c>
      <c r="N1979">
        <v>0</v>
      </c>
      <c r="O1979">
        <v>0</v>
      </c>
      <c r="P1979">
        <v>2560</v>
      </c>
      <c r="Q1979">
        <v>2560</v>
      </c>
      <c r="R1979">
        <v>120</v>
      </c>
      <c r="S1979">
        <v>1120</v>
      </c>
      <c r="T1979" t="s">
        <v>1337</v>
      </c>
      <c r="U1979">
        <v>0</v>
      </c>
      <c r="V1979">
        <v>0</v>
      </c>
      <c r="W1979" t="s">
        <v>1338</v>
      </c>
      <c r="X1979" t="s">
        <v>1339</v>
      </c>
      <c r="Y1979" t="s">
        <v>1340</v>
      </c>
      <c r="Z1979">
        <v>360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</v>
      </c>
      <c r="AG1979">
        <v>0</v>
      </c>
      <c r="AH1979">
        <v>3</v>
      </c>
    </row>
    <row r="1980" spans="1:34" x14ac:dyDescent="0.25">
      <c r="A1980">
        <v>11057</v>
      </c>
      <c r="B1980" t="s">
        <v>109</v>
      </c>
      <c r="C1980" t="s">
        <v>110</v>
      </c>
      <c r="D1980" s="1">
        <v>43199</v>
      </c>
      <c r="E1980" s="1">
        <v>41987</v>
      </c>
      <c r="F1980">
        <v>2017</v>
      </c>
      <c r="G1980">
        <v>2</v>
      </c>
      <c r="H1980">
        <v>1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480</v>
      </c>
      <c r="Q1980">
        <v>480</v>
      </c>
      <c r="R1980">
        <v>0</v>
      </c>
      <c r="S1980">
        <v>200</v>
      </c>
      <c r="T1980">
        <v>0</v>
      </c>
      <c r="U1980">
        <v>0</v>
      </c>
      <c r="V1980">
        <v>0</v>
      </c>
      <c r="W1980">
        <v>0</v>
      </c>
      <c r="X1980" t="s">
        <v>1336</v>
      </c>
      <c r="Y1980" t="s">
        <v>1341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3</v>
      </c>
      <c r="AG1980">
        <v>0</v>
      </c>
      <c r="AH1980">
        <v>3</v>
      </c>
    </row>
    <row r="1981" spans="1:34" x14ac:dyDescent="0.25">
      <c r="A1981">
        <v>11057</v>
      </c>
      <c r="B1981" t="s">
        <v>109</v>
      </c>
      <c r="C1981" t="s">
        <v>110</v>
      </c>
      <c r="D1981" s="1">
        <v>43199</v>
      </c>
      <c r="E1981" s="1">
        <v>41987</v>
      </c>
      <c r="F1981">
        <v>2017</v>
      </c>
      <c r="G1981">
        <v>1</v>
      </c>
      <c r="H1981">
        <v>1</v>
      </c>
      <c r="I1981">
        <v>2</v>
      </c>
      <c r="J1981">
        <v>2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620</v>
      </c>
      <c r="Q1981">
        <v>620</v>
      </c>
      <c r="R1981">
        <v>200</v>
      </c>
      <c r="S1981">
        <v>280</v>
      </c>
      <c r="T1981">
        <v>440</v>
      </c>
      <c r="U1981">
        <v>0</v>
      </c>
      <c r="V1981">
        <v>0</v>
      </c>
      <c r="W1981" t="s">
        <v>1342</v>
      </c>
      <c r="X1981" t="s">
        <v>774</v>
      </c>
      <c r="Y1981" t="s">
        <v>1343</v>
      </c>
      <c r="Z1981">
        <v>360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>
        <v>299</v>
      </c>
      <c r="B1982" t="s">
        <v>111</v>
      </c>
      <c r="C1982" t="s">
        <v>112</v>
      </c>
      <c r="D1982" s="1">
        <v>43200</v>
      </c>
      <c r="E1982" s="1">
        <v>41326</v>
      </c>
      <c r="F1982">
        <v>2017</v>
      </c>
      <c r="G1982">
        <v>12</v>
      </c>
      <c r="H1982">
        <v>4</v>
      </c>
      <c r="I1982">
        <v>6</v>
      </c>
      <c r="J1982">
        <v>6</v>
      </c>
      <c r="K1982">
        <v>0</v>
      </c>
      <c r="L1982">
        <v>0</v>
      </c>
      <c r="M1982">
        <v>6</v>
      </c>
      <c r="N1982">
        <v>0</v>
      </c>
      <c r="O1982">
        <v>0</v>
      </c>
      <c r="P1982">
        <v>2800</v>
      </c>
      <c r="Q1982">
        <v>2800</v>
      </c>
      <c r="R1982">
        <v>175</v>
      </c>
      <c r="S1982">
        <v>214</v>
      </c>
      <c r="T1982">
        <v>400</v>
      </c>
      <c r="U1982">
        <v>400</v>
      </c>
      <c r="V1982">
        <v>0</v>
      </c>
      <c r="W1982">
        <v>0</v>
      </c>
      <c r="X1982" t="s">
        <v>1169</v>
      </c>
      <c r="Y1982" t="s">
        <v>925</v>
      </c>
      <c r="Z1982">
        <v>150</v>
      </c>
      <c r="AA1982">
        <v>1</v>
      </c>
      <c r="AB1982">
        <v>2</v>
      </c>
      <c r="AC1982">
        <v>0</v>
      </c>
      <c r="AD1982">
        <v>0</v>
      </c>
      <c r="AE1982">
        <v>2</v>
      </c>
      <c r="AF1982">
        <v>1</v>
      </c>
      <c r="AG1982">
        <v>0</v>
      </c>
      <c r="AH1982">
        <v>3</v>
      </c>
    </row>
    <row r="1983" spans="1:34" x14ac:dyDescent="0.25">
      <c r="A1983">
        <v>299</v>
      </c>
      <c r="B1983" t="s">
        <v>111</v>
      </c>
      <c r="C1983" t="s">
        <v>112</v>
      </c>
      <c r="D1983" s="1">
        <v>43200</v>
      </c>
      <c r="E1983" s="1">
        <v>41326</v>
      </c>
      <c r="F1983">
        <v>2017</v>
      </c>
      <c r="G1983">
        <v>11</v>
      </c>
      <c r="H1983">
        <v>4</v>
      </c>
      <c r="I1983">
        <v>1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550</v>
      </c>
      <c r="Q1983">
        <v>550</v>
      </c>
      <c r="R1983">
        <v>750</v>
      </c>
      <c r="S1983">
        <v>0</v>
      </c>
      <c r="T1983">
        <v>200</v>
      </c>
      <c r="U1983">
        <v>0</v>
      </c>
      <c r="V1983">
        <v>0</v>
      </c>
      <c r="W1983" t="s">
        <v>1344</v>
      </c>
      <c r="X1983" t="s">
        <v>208</v>
      </c>
      <c r="Y1983" t="s">
        <v>697</v>
      </c>
      <c r="Z1983" t="s">
        <v>398</v>
      </c>
      <c r="AA1983">
        <v>0</v>
      </c>
      <c r="AB1983">
        <v>1</v>
      </c>
      <c r="AC1983">
        <v>0</v>
      </c>
      <c r="AD1983">
        <v>0</v>
      </c>
      <c r="AE1983">
        <v>1</v>
      </c>
      <c r="AF1983">
        <v>3</v>
      </c>
      <c r="AG1983">
        <v>0</v>
      </c>
      <c r="AH1983">
        <v>4</v>
      </c>
    </row>
    <row r="1984" spans="1:34" x14ac:dyDescent="0.25">
      <c r="A1984">
        <v>299</v>
      </c>
      <c r="B1984" t="s">
        <v>111</v>
      </c>
      <c r="C1984" t="s">
        <v>112</v>
      </c>
      <c r="D1984" s="1">
        <v>43200</v>
      </c>
      <c r="E1984" s="1">
        <v>41326</v>
      </c>
      <c r="F1984">
        <v>2017</v>
      </c>
      <c r="G1984">
        <v>10</v>
      </c>
      <c r="H1984">
        <v>4</v>
      </c>
      <c r="I1984">
        <v>2</v>
      </c>
      <c r="J1984">
        <v>2</v>
      </c>
      <c r="K1984">
        <v>0</v>
      </c>
      <c r="L1984">
        <v>0</v>
      </c>
      <c r="M1984">
        <v>2</v>
      </c>
      <c r="N1984">
        <v>0</v>
      </c>
      <c r="O1984">
        <v>0</v>
      </c>
      <c r="P1984">
        <v>1850</v>
      </c>
      <c r="Q1984">
        <v>1050</v>
      </c>
      <c r="R1984">
        <v>400</v>
      </c>
      <c r="S1984">
        <v>64</v>
      </c>
      <c r="T1984">
        <v>800</v>
      </c>
      <c r="U1984" t="s">
        <v>1345</v>
      </c>
      <c r="V1984" t="s">
        <v>1346</v>
      </c>
      <c r="W1984" t="s">
        <v>1347</v>
      </c>
      <c r="X1984" t="s">
        <v>292</v>
      </c>
      <c r="Y1984" t="s">
        <v>1348</v>
      </c>
      <c r="Z1984" t="s">
        <v>1349</v>
      </c>
      <c r="AA1984">
        <v>4</v>
      </c>
      <c r="AB1984">
        <v>4</v>
      </c>
      <c r="AC1984">
        <v>0</v>
      </c>
      <c r="AD1984">
        <v>0</v>
      </c>
      <c r="AE1984">
        <v>3</v>
      </c>
      <c r="AF1984">
        <v>2</v>
      </c>
      <c r="AG1984">
        <v>0</v>
      </c>
      <c r="AH1984">
        <v>5</v>
      </c>
    </row>
    <row r="1985" spans="1:34" x14ac:dyDescent="0.25">
      <c r="A1985">
        <v>299</v>
      </c>
      <c r="B1985" t="s">
        <v>111</v>
      </c>
      <c r="C1985" t="s">
        <v>112</v>
      </c>
      <c r="D1985" s="1">
        <v>43200</v>
      </c>
      <c r="E1985" s="1">
        <v>41326</v>
      </c>
      <c r="F1985">
        <v>2017</v>
      </c>
      <c r="G1985">
        <v>9</v>
      </c>
      <c r="H1985">
        <v>3</v>
      </c>
      <c r="I1985">
        <v>4</v>
      </c>
      <c r="J1985">
        <v>4</v>
      </c>
      <c r="K1985">
        <v>0</v>
      </c>
      <c r="L1985">
        <v>0</v>
      </c>
      <c r="M1985">
        <v>4</v>
      </c>
      <c r="N1985">
        <v>0</v>
      </c>
      <c r="O1985">
        <v>0</v>
      </c>
      <c r="P1985">
        <v>2200</v>
      </c>
      <c r="Q1985">
        <v>2200</v>
      </c>
      <c r="R1985">
        <v>875</v>
      </c>
      <c r="S1985">
        <v>0</v>
      </c>
      <c r="T1985">
        <v>800</v>
      </c>
      <c r="U1985">
        <v>600</v>
      </c>
      <c r="V1985">
        <v>0</v>
      </c>
      <c r="W1985" t="s">
        <v>1350</v>
      </c>
      <c r="X1985" t="s">
        <v>471</v>
      </c>
      <c r="Y1985" t="s">
        <v>1245</v>
      </c>
      <c r="Z1985">
        <v>675</v>
      </c>
      <c r="AA1985">
        <v>2</v>
      </c>
      <c r="AB1985">
        <v>4</v>
      </c>
      <c r="AC1985">
        <v>0</v>
      </c>
      <c r="AD1985">
        <v>0</v>
      </c>
      <c r="AE1985">
        <v>2</v>
      </c>
      <c r="AF1985">
        <v>1</v>
      </c>
      <c r="AG1985">
        <v>0</v>
      </c>
      <c r="AH1985">
        <v>3</v>
      </c>
    </row>
    <row r="1986" spans="1:34" x14ac:dyDescent="0.25">
      <c r="A1986">
        <v>299</v>
      </c>
      <c r="B1986" t="s">
        <v>111</v>
      </c>
      <c r="C1986" t="s">
        <v>112</v>
      </c>
      <c r="D1986" s="1">
        <v>43200</v>
      </c>
      <c r="E1986" s="1">
        <v>41326</v>
      </c>
      <c r="F1986">
        <v>2017</v>
      </c>
      <c r="G1986">
        <v>8</v>
      </c>
      <c r="H1986">
        <v>3</v>
      </c>
      <c r="I1986">
        <v>8</v>
      </c>
      <c r="J1986">
        <v>8</v>
      </c>
      <c r="K1986">
        <v>0</v>
      </c>
      <c r="L1986">
        <v>0</v>
      </c>
      <c r="M1986">
        <v>8</v>
      </c>
      <c r="N1986">
        <v>0</v>
      </c>
      <c r="O1986">
        <v>0</v>
      </c>
      <c r="P1986">
        <v>4050</v>
      </c>
      <c r="Q1986">
        <v>4050</v>
      </c>
      <c r="R1986">
        <v>600</v>
      </c>
      <c r="S1986">
        <v>0</v>
      </c>
      <c r="T1986">
        <v>0</v>
      </c>
      <c r="U1986">
        <v>0</v>
      </c>
      <c r="V1986">
        <v>0</v>
      </c>
      <c r="W1986" t="s">
        <v>1351</v>
      </c>
      <c r="X1986" t="s">
        <v>1352</v>
      </c>
      <c r="Y1986" t="s">
        <v>620</v>
      </c>
      <c r="Z1986" t="s">
        <v>398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5</v>
      </c>
      <c r="AG1986">
        <v>0</v>
      </c>
      <c r="AH1986">
        <v>7</v>
      </c>
    </row>
    <row r="1987" spans="1:34" x14ac:dyDescent="0.25">
      <c r="A1987">
        <v>299</v>
      </c>
      <c r="B1987" t="s">
        <v>111</v>
      </c>
      <c r="C1987" t="s">
        <v>112</v>
      </c>
      <c r="D1987" s="1">
        <v>43200</v>
      </c>
      <c r="E1987" s="1">
        <v>41326</v>
      </c>
      <c r="F1987">
        <v>2017</v>
      </c>
      <c r="G1987">
        <v>7</v>
      </c>
      <c r="H1987">
        <v>3</v>
      </c>
      <c r="I1987">
        <v>2</v>
      </c>
      <c r="J1987">
        <v>2</v>
      </c>
      <c r="K1987">
        <v>0</v>
      </c>
      <c r="L1987">
        <v>0</v>
      </c>
      <c r="M1987">
        <v>2</v>
      </c>
      <c r="N1987">
        <v>0</v>
      </c>
      <c r="O1987">
        <v>0</v>
      </c>
      <c r="P1987">
        <v>1000</v>
      </c>
      <c r="Q1987">
        <v>1000</v>
      </c>
      <c r="R1987">
        <v>0</v>
      </c>
      <c r="S1987">
        <v>0</v>
      </c>
      <c r="T1987">
        <v>200</v>
      </c>
      <c r="U1987">
        <v>400</v>
      </c>
      <c r="V1987">
        <v>0</v>
      </c>
      <c r="W1987">
        <v>0</v>
      </c>
      <c r="X1987" t="s">
        <v>481</v>
      </c>
      <c r="Y1987" t="s">
        <v>518</v>
      </c>
      <c r="Z1987">
        <v>150</v>
      </c>
      <c r="AA1987">
        <v>1</v>
      </c>
      <c r="AB1987">
        <v>1</v>
      </c>
      <c r="AC1987">
        <v>0</v>
      </c>
      <c r="AD1987">
        <v>0</v>
      </c>
      <c r="AE1987">
        <v>3</v>
      </c>
      <c r="AF1987">
        <v>3</v>
      </c>
      <c r="AG1987">
        <v>0</v>
      </c>
      <c r="AH1987">
        <v>6</v>
      </c>
    </row>
    <row r="1988" spans="1:34" x14ac:dyDescent="0.25">
      <c r="A1988">
        <v>299</v>
      </c>
      <c r="B1988" t="s">
        <v>111</v>
      </c>
      <c r="C1988" t="s">
        <v>112</v>
      </c>
      <c r="D1988" s="1">
        <v>43200</v>
      </c>
      <c r="E1988" s="1">
        <v>41326</v>
      </c>
      <c r="F1988">
        <v>2017</v>
      </c>
      <c r="G1988">
        <v>6</v>
      </c>
      <c r="H1988">
        <v>2</v>
      </c>
      <c r="I1988">
        <v>4</v>
      </c>
      <c r="J1988">
        <v>4</v>
      </c>
      <c r="K1988">
        <v>0</v>
      </c>
      <c r="L1988">
        <v>0</v>
      </c>
      <c r="M1988">
        <v>4</v>
      </c>
      <c r="N1988">
        <v>0</v>
      </c>
      <c r="O1988">
        <v>0</v>
      </c>
      <c r="P1988">
        <v>1800</v>
      </c>
      <c r="Q1988">
        <v>1800</v>
      </c>
      <c r="R1988">
        <v>300</v>
      </c>
      <c r="S1988">
        <v>100</v>
      </c>
      <c r="T1988">
        <v>0</v>
      </c>
      <c r="U1988">
        <v>0</v>
      </c>
      <c r="V1988">
        <v>0</v>
      </c>
      <c r="W1988" t="s">
        <v>1353</v>
      </c>
      <c r="X1988" t="s">
        <v>190</v>
      </c>
      <c r="Y1988" t="s">
        <v>399</v>
      </c>
      <c r="Z1988">
        <v>300</v>
      </c>
      <c r="AA1988">
        <v>0</v>
      </c>
      <c r="AB1988">
        <v>0</v>
      </c>
      <c r="AC1988">
        <v>0</v>
      </c>
      <c r="AD1988">
        <v>1</v>
      </c>
      <c r="AE1988">
        <v>3</v>
      </c>
      <c r="AF1988">
        <v>2</v>
      </c>
      <c r="AG1988">
        <v>0</v>
      </c>
      <c r="AH1988">
        <v>5</v>
      </c>
    </row>
    <row r="1989" spans="1:34" x14ac:dyDescent="0.25">
      <c r="A1989">
        <v>299</v>
      </c>
      <c r="B1989" t="s">
        <v>111</v>
      </c>
      <c r="C1989" t="s">
        <v>112</v>
      </c>
      <c r="D1989" s="1">
        <v>43200</v>
      </c>
      <c r="E1989" s="1">
        <v>41326</v>
      </c>
      <c r="F1989">
        <v>2017</v>
      </c>
      <c r="G1989">
        <v>5</v>
      </c>
      <c r="H1989">
        <v>2</v>
      </c>
      <c r="I1989">
        <v>5</v>
      </c>
      <c r="J1989">
        <v>5</v>
      </c>
      <c r="K1989">
        <v>0</v>
      </c>
      <c r="L1989">
        <v>0</v>
      </c>
      <c r="M1989">
        <v>5</v>
      </c>
      <c r="N1989">
        <v>0</v>
      </c>
      <c r="O1989">
        <v>0</v>
      </c>
      <c r="P1989">
        <v>2550</v>
      </c>
      <c r="Q1989">
        <v>2550</v>
      </c>
      <c r="R1989">
        <v>525</v>
      </c>
      <c r="S1989">
        <v>0</v>
      </c>
      <c r="T1989">
        <v>800</v>
      </c>
      <c r="U1989" t="s">
        <v>1354</v>
      </c>
      <c r="V1989">
        <v>0</v>
      </c>
      <c r="W1989">
        <v>0</v>
      </c>
      <c r="X1989" t="s">
        <v>1355</v>
      </c>
      <c r="Y1989" t="s">
        <v>925</v>
      </c>
      <c r="Z1989">
        <v>150</v>
      </c>
      <c r="AA1989">
        <v>1</v>
      </c>
      <c r="AB1989">
        <v>3</v>
      </c>
      <c r="AC1989">
        <v>0</v>
      </c>
      <c r="AD1989">
        <v>0</v>
      </c>
      <c r="AE1989">
        <v>4</v>
      </c>
      <c r="AF1989">
        <v>2</v>
      </c>
      <c r="AG1989">
        <v>0</v>
      </c>
      <c r="AH1989">
        <v>6</v>
      </c>
    </row>
    <row r="1990" spans="1:34" x14ac:dyDescent="0.25">
      <c r="A1990">
        <v>299</v>
      </c>
      <c r="B1990" t="s">
        <v>111</v>
      </c>
      <c r="C1990" t="s">
        <v>112</v>
      </c>
      <c r="D1990" s="1">
        <v>43200</v>
      </c>
      <c r="E1990" s="1">
        <v>41326</v>
      </c>
      <c r="F1990">
        <v>2017</v>
      </c>
      <c r="G1990">
        <v>4</v>
      </c>
      <c r="H1990">
        <v>2</v>
      </c>
      <c r="I1990">
        <v>6</v>
      </c>
      <c r="J1990">
        <v>5</v>
      </c>
      <c r="K1990">
        <v>1</v>
      </c>
      <c r="L1990">
        <v>0</v>
      </c>
      <c r="M1990">
        <v>5</v>
      </c>
      <c r="N1990">
        <v>1</v>
      </c>
      <c r="O1990">
        <v>0</v>
      </c>
      <c r="P1990">
        <v>2200</v>
      </c>
      <c r="Q1990">
        <v>2200</v>
      </c>
      <c r="R1990">
        <v>1800</v>
      </c>
      <c r="S1990">
        <v>0</v>
      </c>
      <c r="T1990">
        <v>1000</v>
      </c>
      <c r="U1990">
        <v>800</v>
      </c>
      <c r="V1990">
        <v>0</v>
      </c>
      <c r="W1990" t="s">
        <v>1356</v>
      </c>
      <c r="X1990" t="s">
        <v>471</v>
      </c>
      <c r="Y1990" t="s">
        <v>1008</v>
      </c>
      <c r="Z1990" t="s">
        <v>1357</v>
      </c>
      <c r="AA1990">
        <v>2</v>
      </c>
      <c r="AB1990">
        <v>5</v>
      </c>
      <c r="AC1990">
        <v>0</v>
      </c>
      <c r="AD1990">
        <v>1</v>
      </c>
      <c r="AE1990">
        <v>3</v>
      </c>
      <c r="AF1990">
        <v>2</v>
      </c>
      <c r="AG1990">
        <v>0</v>
      </c>
      <c r="AH1990">
        <v>5</v>
      </c>
    </row>
    <row r="1991" spans="1:34" x14ac:dyDescent="0.25">
      <c r="A1991">
        <v>299</v>
      </c>
      <c r="B1991" t="s">
        <v>111</v>
      </c>
      <c r="C1991" t="s">
        <v>112</v>
      </c>
      <c r="D1991" s="1">
        <v>43200</v>
      </c>
      <c r="E1991" s="1">
        <v>41326</v>
      </c>
      <c r="F1991">
        <v>2017</v>
      </c>
      <c r="G1991">
        <v>3</v>
      </c>
      <c r="H1991">
        <v>1</v>
      </c>
      <c r="I1991">
        <v>4</v>
      </c>
      <c r="J1991">
        <v>4</v>
      </c>
      <c r="K1991">
        <v>0</v>
      </c>
      <c r="L1991">
        <v>0</v>
      </c>
      <c r="M1991">
        <v>4</v>
      </c>
      <c r="N1991">
        <v>0</v>
      </c>
      <c r="O1991">
        <v>0</v>
      </c>
      <c r="P1991">
        <v>2700</v>
      </c>
      <c r="Q1991">
        <v>2700</v>
      </c>
      <c r="R1991">
        <v>980</v>
      </c>
      <c r="S1991">
        <v>0</v>
      </c>
      <c r="T1991">
        <v>600</v>
      </c>
      <c r="U1991">
        <v>0</v>
      </c>
      <c r="V1991">
        <v>0</v>
      </c>
      <c r="W1991" t="s">
        <v>1358</v>
      </c>
      <c r="X1991" t="s">
        <v>172</v>
      </c>
      <c r="Y1991" t="s">
        <v>914</v>
      </c>
      <c r="Z1991">
        <v>150</v>
      </c>
      <c r="AA1991">
        <v>0</v>
      </c>
      <c r="AB1991">
        <v>3</v>
      </c>
      <c r="AC1991">
        <v>0</v>
      </c>
      <c r="AD1991">
        <v>1</v>
      </c>
      <c r="AE1991">
        <v>1</v>
      </c>
      <c r="AF1991">
        <v>2</v>
      </c>
      <c r="AG1991">
        <v>0</v>
      </c>
      <c r="AH1991">
        <v>3</v>
      </c>
    </row>
    <row r="1992" spans="1:34" x14ac:dyDescent="0.25">
      <c r="A1992">
        <v>299</v>
      </c>
      <c r="B1992" t="s">
        <v>111</v>
      </c>
      <c r="C1992" t="s">
        <v>112</v>
      </c>
      <c r="D1992" s="1">
        <v>43200</v>
      </c>
      <c r="E1992" s="1">
        <v>41326</v>
      </c>
      <c r="F1992">
        <v>2017</v>
      </c>
      <c r="G1992">
        <v>2</v>
      </c>
      <c r="H1992">
        <v>1</v>
      </c>
      <c r="I1992">
        <v>3</v>
      </c>
      <c r="J1992">
        <v>3</v>
      </c>
      <c r="K1992">
        <v>1</v>
      </c>
      <c r="L1992">
        <v>1</v>
      </c>
      <c r="M1992">
        <v>2</v>
      </c>
      <c r="N1992">
        <v>0</v>
      </c>
      <c r="O1992">
        <v>0</v>
      </c>
      <c r="P1992">
        <v>1000</v>
      </c>
      <c r="Q1992">
        <v>1000</v>
      </c>
      <c r="R1992">
        <v>700</v>
      </c>
      <c r="S1992">
        <v>100</v>
      </c>
      <c r="T1992">
        <v>650</v>
      </c>
      <c r="U1992">
        <v>800</v>
      </c>
      <c r="V1992">
        <v>0</v>
      </c>
      <c r="W1992" t="s">
        <v>1359</v>
      </c>
      <c r="X1992" t="s">
        <v>514</v>
      </c>
      <c r="Y1992" t="s">
        <v>677</v>
      </c>
      <c r="Z1992">
        <v>575</v>
      </c>
      <c r="AA1992">
        <v>2</v>
      </c>
      <c r="AB1992">
        <v>3</v>
      </c>
      <c r="AC1992">
        <v>0</v>
      </c>
      <c r="AD1992">
        <v>4</v>
      </c>
      <c r="AE1992">
        <v>3</v>
      </c>
      <c r="AF1992">
        <v>2</v>
      </c>
      <c r="AG1992">
        <v>0</v>
      </c>
      <c r="AH1992">
        <v>5</v>
      </c>
    </row>
    <row r="1993" spans="1:34" x14ac:dyDescent="0.25">
      <c r="A1993">
        <v>299</v>
      </c>
      <c r="B1993" t="s">
        <v>111</v>
      </c>
      <c r="C1993" t="s">
        <v>112</v>
      </c>
      <c r="D1993" s="1">
        <v>43200</v>
      </c>
      <c r="E1993" s="1">
        <v>41326</v>
      </c>
      <c r="F1993">
        <v>2017</v>
      </c>
      <c r="G1993">
        <v>1</v>
      </c>
      <c r="H1993">
        <v>1</v>
      </c>
      <c r="I1993">
        <v>5</v>
      </c>
      <c r="J1993">
        <v>5</v>
      </c>
      <c r="K1993">
        <v>1</v>
      </c>
      <c r="L1993">
        <v>1</v>
      </c>
      <c r="M1993">
        <v>4</v>
      </c>
      <c r="N1993">
        <v>0</v>
      </c>
      <c r="O1993">
        <v>0</v>
      </c>
      <c r="P1993">
        <v>1600</v>
      </c>
      <c r="Q1993">
        <v>1600</v>
      </c>
      <c r="R1993" t="s">
        <v>1360</v>
      </c>
      <c r="S1993">
        <v>0</v>
      </c>
      <c r="T1993" t="s">
        <v>1361</v>
      </c>
      <c r="U1993" t="s">
        <v>1362</v>
      </c>
      <c r="V1993">
        <v>0</v>
      </c>
      <c r="W1993" t="s">
        <v>1363</v>
      </c>
      <c r="X1993" t="s">
        <v>497</v>
      </c>
      <c r="Y1993" t="s">
        <v>1364</v>
      </c>
      <c r="Z1993" t="s">
        <v>116</v>
      </c>
      <c r="AA1993">
        <v>3</v>
      </c>
      <c r="AB1993">
        <v>5</v>
      </c>
      <c r="AC1993">
        <v>0</v>
      </c>
      <c r="AD1993">
        <v>3</v>
      </c>
      <c r="AE1993">
        <v>3</v>
      </c>
      <c r="AF1993">
        <v>4</v>
      </c>
      <c r="AG1993">
        <v>0</v>
      </c>
      <c r="AH1993">
        <v>7</v>
      </c>
    </row>
    <row r="1994" spans="1:34" x14ac:dyDescent="0.25">
      <c r="A1994">
        <v>1237</v>
      </c>
      <c r="B1994" t="s">
        <v>113</v>
      </c>
      <c r="C1994" t="s">
        <v>114</v>
      </c>
      <c r="D1994" s="1">
        <v>43200</v>
      </c>
      <c r="E1994" s="1">
        <v>41712</v>
      </c>
      <c r="F1994">
        <v>2017</v>
      </c>
      <c r="G1994">
        <v>12</v>
      </c>
      <c r="H1994">
        <v>4</v>
      </c>
      <c r="I1994">
        <v>4</v>
      </c>
      <c r="J1994">
        <v>4</v>
      </c>
      <c r="K1994">
        <v>1</v>
      </c>
      <c r="L1994">
        <v>1</v>
      </c>
      <c r="M1994">
        <v>3</v>
      </c>
      <c r="N1994">
        <v>0</v>
      </c>
      <c r="O1994">
        <v>0</v>
      </c>
      <c r="P1994">
        <v>1275</v>
      </c>
      <c r="Q1994">
        <v>1275</v>
      </c>
      <c r="R1994">
        <v>800</v>
      </c>
      <c r="S1994">
        <v>0</v>
      </c>
      <c r="T1994">
        <v>1750</v>
      </c>
      <c r="U1994">
        <v>2050</v>
      </c>
      <c r="V1994">
        <v>0</v>
      </c>
      <c r="W1994" t="s">
        <v>1365</v>
      </c>
      <c r="X1994" t="s">
        <v>1366</v>
      </c>
      <c r="Y1994" t="s">
        <v>1367</v>
      </c>
      <c r="Z1994" t="s">
        <v>707</v>
      </c>
      <c r="AA1994">
        <v>3</v>
      </c>
      <c r="AB1994">
        <v>6</v>
      </c>
      <c r="AC1994">
        <v>0</v>
      </c>
      <c r="AD1994">
        <v>2</v>
      </c>
      <c r="AE1994">
        <v>0</v>
      </c>
      <c r="AF1994">
        <v>3</v>
      </c>
      <c r="AG1994">
        <v>0</v>
      </c>
      <c r="AH1994">
        <v>3</v>
      </c>
    </row>
    <row r="1995" spans="1:34" x14ac:dyDescent="0.25">
      <c r="A1995">
        <v>1237</v>
      </c>
      <c r="B1995" t="s">
        <v>113</v>
      </c>
      <c r="C1995" t="s">
        <v>114</v>
      </c>
      <c r="D1995" s="1">
        <v>43200</v>
      </c>
      <c r="E1995" s="1">
        <v>41712</v>
      </c>
      <c r="F1995">
        <v>2017</v>
      </c>
      <c r="G1995">
        <v>11</v>
      </c>
      <c r="H1995">
        <v>4</v>
      </c>
      <c r="I1995">
        <v>7</v>
      </c>
      <c r="J1995">
        <v>6</v>
      </c>
      <c r="K1995">
        <v>3</v>
      </c>
      <c r="L1995">
        <v>3</v>
      </c>
      <c r="M1995">
        <v>3</v>
      </c>
      <c r="N1995">
        <v>0</v>
      </c>
      <c r="O1995">
        <v>1</v>
      </c>
      <c r="P1995">
        <v>1785</v>
      </c>
      <c r="Q1995">
        <v>1275</v>
      </c>
      <c r="R1995">
        <v>425</v>
      </c>
      <c r="S1995">
        <v>125</v>
      </c>
      <c r="T1995">
        <v>675</v>
      </c>
      <c r="U1995">
        <v>0</v>
      </c>
      <c r="V1995" t="s">
        <v>1368</v>
      </c>
      <c r="W1995" t="s">
        <v>1369</v>
      </c>
      <c r="X1995" t="s">
        <v>1370</v>
      </c>
      <c r="Y1995" t="s">
        <v>1371</v>
      </c>
      <c r="Z1995" t="s">
        <v>593</v>
      </c>
      <c r="AA1995">
        <v>1</v>
      </c>
      <c r="AB1995">
        <v>3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1</v>
      </c>
    </row>
    <row r="1996" spans="1:34" x14ac:dyDescent="0.25">
      <c r="A1996">
        <v>1237</v>
      </c>
      <c r="B1996" t="s">
        <v>113</v>
      </c>
      <c r="C1996" t="s">
        <v>114</v>
      </c>
      <c r="D1996" s="1">
        <v>43200</v>
      </c>
      <c r="E1996" s="1">
        <v>41712</v>
      </c>
      <c r="F1996">
        <v>2017</v>
      </c>
      <c r="G1996">
        <v>10</v>
      </c>
      <c r="H1996">
        <v>4</v>
      </c>
      <c r="I1996">
        <v>5</v>
      </c>
      <c r="J1996">
        <v>5</v>
      </c>
      <c r="K1996">
        <v>2</v>
      </c>
      <c r="L1996">
        <v>2</v>
      </c>
      <c r="M1996">
        <v>3</v>
      </c>
      <c r="N1996">
        <v>0</v>
      </c>
      <c r="O1996">
        <v>0</v>
      </c>
      <c r="P1996">
        <v>1475</v>
      </c>
      <c r="Q1996">
        <v>1475</v>
      </c>
      <c r="R1996">
        <v>750</v>
      </c>
      <c r="S1996">
        <v>0</v>
      </c>
      <c r="T1996">
        <v>1050</v>
      </c>
      <c r="U1996">
        <v>0</v>
      </c>
      <c r="V1996">
        <v>0</v>
      </c>
      <c r="W1996" t="s">
        <v>1372</v>
      </c>
      <c r="X1996" t="s">
        <v>428</v>
      </c>
      <c r="Y1996" t="s">
        <v>1373</v>
      </c>
      <c r="Z1996" t="s">
        <v>458</v>
      </c>
      <c r="AA1996">
        <v>1</v>
      </c>
      <c r="AB1996">
        <v>4</v>
      </c>
      <c r="AC1996">
        <v>0</v>
      </c>
      <c r="AD1996">
        <v>0</v>
      </c>
      <c r="AE1996">
        <v>0</v>
      </c>
      <c r="AF1996">
        <v>3</v>
      </c>
      <c r="AG1996">
        <v>0</v>
      </c>
      <c r="AH1996">
        <v>3</v>
      </c>
    </row>
    <row r="1997" spans="1:34" x14ac:dyDescent="0.25">
      <c r="A1997">
        <v>1237</v>
      </c>
      <c r="B1997" t="s">
        <v>113</v>
      </c>
      <c r="C1997" t="s">
        <v>114</v>
      </c>
      <c r="D1997" s="1">
        <v>43200</v>
      </c>
      <c r="E1997" s="1">
        <v>41712</v>
      </c>
      <c r="F1997">
        <v>2017</v>
      </c>
      <c r="G1997">
        <v>9</v>
      </c>
      <c r="H1997">
        <v>3</v>
      </c>
      <c r="I1997">
        <v>9</v>
      </c>
      <c r="J1997">
        <v>9</v>
      </c>
      <c r="K1997">
        <v>6</v>
      </c>
      <c r="L1997">
        <v>6</v>
      </c>
      <c r="M1997">
        <v>3</v>
      </c>
      <c r="N1997">
        <v>0</v>
      </c>
      <c r="O1997">
        <v>0</v>
      </c>
      <c r="P1997">
        <v>850</v>
      </c>
      <c r="Q1997">
        <v>850</v>
      </c>
      <c r="R1997">
        <v>700</v>
      </c>
      <c r="S1997">
        <v>0</v>
      </c>
      <c r="T1997">
        <v>800</v>
      </c>
      <c r="U1997" t="s">
        <v>116</v>
      </c>
      <c r="V1997" t="s">
        <v>1374</v>
      </c>
      <c r="W1997" t="s">
        <v>1375</v>
      </c>
      <c r="X1997" t="s">
        <v>318</v>
      </c>
      <c r="Y1997" t="s">
        <v>1376</v>
      </c>
      <c r="Z1997">
        <v>825</v>
      </c>
      <c r="AA1997">
        <v>1</v>
      </c>
      <c r="AB1997">
        <v>3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</row>
    <row r="1998" spans="1:34" x14ac:dyDescent="0.25">
      <c r="A1998">
        <v>1237</v>
      </c>
      <c r="B1998" t="s">
        <v>113</v>
      </c>
      <c r="C1998" t="s">
        <v>114</v>
      </c>
      <c r="D1998" s="1">
        <v>43200</v>
      </c>
      <c r="E1998" s="1">
        <v>41712</v>
      </c>
      <c r="F1998">
        <v>2017</v>
      </c>
      <c r="G1998">
        <v>8</v>
      </c>
      <c r="H1998">
        <v>3</v>
      </c>
      <c r="I1998">
        <v>7</v>
      </c>
      <c r="J1998">
        <v>7</v>
      </c>
      <c r="K1998">
        <v>5</v>
      </c>
      <c r="L1998">
        <v>5</v>
      </c>
      <c r="M1998">
        <v>2</v>
      </c>
      <c r="N1998">
        <v>0</v>
      </c>
      <c r="O1998">
        <v>0</v>
      </c>
      <c r="P1998" t="s">
        <v>1377</v>
      </c>
      <c r="Q1998" t="s">
        <v>1377</v>
      </c>
      <c r="R1998">
        <v>400</v>
      </c>
      <c r="S1998">
        <v>0</v>
      </c>
      <c r="T1998">
        <v>1200</v>
      </c>
      <c r="U1998">
        <v>0</v>
      </c>
      <c r="V1998">
        <v>0</v>
      </c>
      <c r="W1998" t="s">
        <v>1378</v>
      </c>
      <c r="X1998" t="s">
        <v>1379</v>
      </c>
      <c r="Y1998" t="s">
        <v>1380</v>
      </c>
      <c r="Z1998">
        <v>450</v>
      </c>
      <c r="AA1998">
        <v>3</v>
      </c>
      <c r="AB1998">
        <v>5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2</v>
      </c>
    </row>
    <row r="1999" spans="1:34" x14ac:dyDescent="0.25">
      <c r="A1999">
        <v>1237</v>
      </c>
      <c r="B1999" t="s">
        <v>113</v>
      </c>
      <c r="C1999" t="s">
        <v>114</v>
      </c>
      <c r="D1999" s="1">
        <v>43200</v>
      </c>
      <c r="E1999" s="1">
        <v>41712</v>
      </c>
      <c r="F1999">
        <v>2017</v>
      </c>
      <c r="G1999">
        <v>7</v>
      </c>
      <c r="H1999">
        <v>3</v>
      </c>
      <c r="I1999">
        <v>9</v>
      </c>
      <c r="J1999">
        <v>9</v>
      </c>
      <c r="K1999">
        <v>2</v>
      </c>
      <c r="L1999">
        <v>2</v>
      </c>
      <c r="M1999">
        <v>7</v>
      </c>
      <c r="N1999">
        <v>0</v>
      </c>
      <c r="O1999">
        <v>0</v>
      </c>
      <c r="P1999">
        <v>2875</v>
      </c>
      <c r="Q1999">
        <v>2875</v>
      </c>
      <c r="R1999">
        <v>375</v>
      </c>
      <c r="S1999">
        <v>0</v>
      </c>
      <c r="T1999">
        <v>700</v>
      </c>
      <c r="U1999">
        <v>625</v>
      </c>
      <c r="V1999">
        <v>0</v>
      </c>
      <c r="W1999" t="s">
        <v>1381</v>
      </c>
      <c r="X1999" t="s">
        <v>1382</v>
      </c>
      <c r="Y1999" t="s">
        <v>1383</v>
      </c>
      <c r="Z1999">
        <v>150</v>
      </c>
      <c r="AA1999">
        <v>1</v>
      </c>
      <c r="AB1999">
        <v>3</v>
      </c>
      <c r="AC1999">
        <v>0</v>
      </c>
      <c r="AD1999">
        <v>0</v>
      </c>
      <c r="AE1999">
        <v>0</v>
      </c>
      <c r="AF1999">
        <v>2</v>
      </c>
      <c r="AG1999">
        <v>0</v>
      </c>
      <c r="AH1999">
        <v>2</v>
      </c>
    </row>
    <row r="2000" spans="1:34" x14ac:dyDescent="0.25">
      <c r="A2000">
        <v>1237</v>
      </c>
      <c r="B2000" t="s">
        <v>113</v>
      </c>
      <c r="C2000" t="s">
        <v>114</v>
      </c>
      <c r="D2000" s="1">
        <v>43200</v>
      </c>
      <c r="E2000" s="1">
        <v>41712</v>
      </c>
      <c r="F2000">
        <v>2017</v>
      </c>
      <c r="G2000">
        <v>6</v>
      </c>
      <c r="H2000">
        <v>2</v>
      </c>
      <c r="I2000">
        <v>7</v>
      </c>
      <c r="J2000">
        <v>6</v>
      </c>
      <c r="K2000">
        <v>5</v>
      </c>
      <c r="L2000">
        <v>5</v>
      </c>
      <c r="M2000">
        <v>1</v>
      </c>
      <c r="N2000">
        <v>0</v>
      </c>
      <c r="O2000">
        <v>1</v>
      </c>
      <c r="P2000">
        <v>1025</v>
      </c>
      <c r="Q2000">
        <v>425</v>
      </c>
      <c r="R2000">
        <v>275</v>
      </c>
      <c r="S2000">
        <v>0</v>
      </c>
      <c r="T2000">
        <v>250</v>
      </c>
      <c r="U2000">
        <v>450</v>
      </c>
      <c r="V2000">
        <v>0</v>
      </c>
      <c r="W2000" t="s">
        <v>1384</v>
      </c>
      <c r="X2000" t="s">
        <v>1385</v>
      </c>
      <c r="Y2000" t="s">
        <v>1386</v>
      </c>
      <c r="Z2000" t="s">
        <v>635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5</v>
      </c>
      <c r="AG2000">
        <v>0</v>
      </c>
      <c r="AH2000">
        <v>5</v>
      </c>
    </row>
    <row r="2001" spans="1:34" x14ac:dyDescent="0.25">
      <c r="A2001">
        <v>1237</v>
      </c>
      <c r="B2001" t="s">
        <v>113</v>
      </c>
      <c r="C2001" t="s">
        <v>114</v>
      </c>
      <c r="D2001" s="1">
        <v>43200</v>
      </c>
      <c r="E2001" s="1">
        <v>41712</v>
      </c>
      <c r="F2001">
        <v>2017</v>
      </c>
      <c r="G2001">
        <v>5</v>
      </c>
      <c r="H2001">
        <v>2</v>
      </c>
      <c r="I2001">
        <v>8</v>
      </c>
      <c r="J2001">
        <v>8</v>
      </c>
      <c r="K2001">
        <v>3</v>
      </c>
      <c r="L2001">
        <v>3</v>
      </c>
      <c r="M2001">
        <v>5</v>
      </c>
      <c r="N2001">
        <v>0</v>
      </c>
      <c r="O2001">
        <v>0</v>
      </c>
      <c r="P2001">
        <v>2125</v>
      </c>
      <c r="Q2001">
        <v>2125</v>
      </c>
      <c r="R2001">
        <v>650</v>
      </c>
      <c r="S2001" t="s">
        <v>1387</v>
      </c>
      <c r="T2001">
        <v>1050</v>
      </c>
      <c r="U2001">
        <v>400</v>
      </c>
      <c r="V2001">
        <v>0</v>
      </c>
      <c r="W2001" t="s">
        <v>1388</v>
      </c>
      <c r="X2001" t="s">
        <v>1389</v>
      </c>
      <c r="Y2001" t="s">
        <v>1390</v>
      </c>
      <c r="Z2001">
        <v>450</v>
      </c>
      <c r="AA2001">
        <v>1</v>
      </c>
      <c r="AB2001">
        <v>4</v>
      </c>
      <c r="AC2001">
        <v>0</v>
      </c>
      <c r="AD2001">
        <v>0</v>
      </c>
      <c r="AE2001">
        <v>0</v>
      </c>
      <c r="AF2001">
        <v>3</v>
      </c>
      <c r="AG2001">
        <v>0</v>
      </c>
      <c r="AH2001">
        <v>3</v>
      </c>
    </row>
    <row r="2002" spans="1:34" x14ac:dyDescent="0.25">
      <c r="A2002">
        <v>1237</v>
      </c>
      <c r="B2002" t="s">
        <v>113</v>
      </c>
      <c r="C2002" t="s">
        <v>114</v>
      </c>
      <c r="D2002" s="1">
        <v>43200</v>
      </c>
      <c r="E2002" s="1">
        <v>41712</v>
      </c>
      <c r="F2002">
        <v>2017</v>
      </c>
      <c r="G2002">
        <v>4</v>
      </c>
      <c r="H2002">
        <v>2</v>
      </c>
      <c r="I2002">
        <v>7</v>
      </c>
      <c r="J2002">
        <v>7</v>
      </c>
      <c r="K2002">
        <v>4</v>
      </c>
      <c r="L2002">
        <v>4</v>
      </c>
      <c r="M2002">
        <v>3</v>
      </c>
      <c r="N2002">
        <v>0</v>
      </c>
      <c r="O2002">
        <v>0</v>
      </c>
      <c r="P2002">
        <v>1025</v>
      </c>
      <c r="Q2002">
        <v>1025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1385</v>
      </c>
      <c r="Y2002" t="s">
        <v>1391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</v>
      </c>
      <c r="AG2002">
        <v>0</v>
      </c>
      <c r="AH2002">
        <v>2</v>
      </c>
    </row>
    <row r="2003" spans="1:34" x14ac:dyDescent="0.25">
      <c r="A2003">
        <v>1237</v>
      </c>
      <c r="B2003" t="s">
        <v>113</v>
      </c>
      <c r="C2003" t="s">
        <v>114</v>
      </c>
      <c r="D2003" s="1">
        <v>43200</v>
      </c>
      <c r="E2003" s="1">
        <v>41712</v>
      </c>
      <c r="F2003">
        <v>2017</v>
      </c>
      <c r="G2003">
        <v>3</v>
      </c>
      <c r="H2003">
        <v>1</v>
      </c>
      <c r="I2003">
        <v>4</v>
      </c>
      <c r="J2003">
        <v>3</v>
      </c>
      <c r="K2003">
        <v>1</v>
      </c>
      <c r="L2003">
        <v>1</v>
      </c>
      <c r="M2003">
        <v>2</v>
      </c>
      <c r="N2003">
        <v>0</v>
      </c>
      <c r="O2003">
        <v>1</v>
      </c>
      <c r="P2003">
        <v>1025</v>
      </c>
      <c r="Q2003">
        <v>425</v>
      </c>
      <c r="R2003">
        <v>375</v>
      </c>
      <c r="S2003">
        <v>0</v>
      </c>
      <c r="T2003">
        <v>650</v>
      </c>
      <c r="U2003">
        <v>0</v>
      </c>
      <c r="V2003">
        <v>0</v>
      </c>
      <c r="W2003" t="s">
        <v>1392</v>
      </c>
      <c r="X2003" t="s">
        <v>1385</v>
      </c>
      <c r="Y2003" t="s">
        <v>424</v>
      </c>
      <c r="Z2003">
        <v>150</v>
      </c>
      <c r="AA2003">
        <v>0</v>
      </c>
      <c r="AB2003">
        <v>2</v>
      </c>
      <c r="AC2003">
        <v>0</v>
      </c>
      <c r="AD2003">
        <v>2</v>
      </c>
      <c r="AE2003">
        <v>0</v>
      </c>
      <c r="AF2003">
        <v>4</v>
      </c>
      <c r="AG2003">
        <v>0</v>
      </c>
      <c r="AH2003">
        <v>4</v>
      </c>
    </row>
    <row r="2004" spans="1:34" x14ac:dyDescent="0.25">
      <c r="A2004">
        <v>1237</v>
      </c>
      <c r="B2004" t="s">
        <v>113</v>
      </c>
      <c r="C2004" t="s">
        <v>114</v>
      </c>
      <c r="D2004" s="1">
        <v>43200</v>
      </c>
      <c r="E2004" s="1">
        <v>41712</v>
      </c>
      <c r="F2004">
        <v>2017</v>
      </c>
      <c r="G2004">
        <v>2</v>
      </c>
      <c r="H2004">
        <v>1</v>
      </c>
      <c r="I2004">
        <v>3</v>
      </c>
      <c r="J2004">
        <v>3</v>
      </c>
      <c r="K2004">
        <v>1</v>
      </c>
      <c r="L2004">
        <v>1</v>
      </c>
      <c r="M2004">
        <v>2</v>
      </c>
      <c r="N2004">
        <v>0</v>
      </c>
      <c r="O2004">
        <v>0</v>
      </c>
      <c r="P2004">
        <v>725</v>
      </c>
      <c r="Q2004">
        <v>725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1393</v>
      </c>
      <c r="Y2004" t="s">
        <v>1394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2</v>
      </c>
    </row>
    <row r="2005" spans="1:34" x14ac:dyDescent="0.25">
      <c r="A2005">
        <v>1237</v>
      </c>
      <c r="B2005" t="s">
        <v>113</v>
      </c>
      <c r="C2005" t="s">
        <v>114</v>
      </c>
      <c r="D2005" s="1">
        <v>43200</v>
      </c>
      <c r="E2005" s="1">
        <v>41712</v>
      </c>
      <c r="F2005">
        <v>2017</v>
      </c>
      <c r="G2005">
        <v>1</v>
      </c>
      <c r="H2005">
        <v>1</v>
      </c>
      <c r="I2005">
        <v>4</v>
      </c>
      <c r="J2005">
        <v>4</v>
      </c>
      <c r="K2005">
        <v>3</v>
      </c>
      <c r="L2005">
        <v>3</v>
      </c>
      <c r="M2005">
        <v>1</v>
      </c>
      <c r="N2005">
        <v>0</v>
      </c>
      <c r="O2005">
        <v>0</v>
      </c>
      <c r="P2005">
        <v>425</v>
      </c>
      <c r="Q2005">
        <v>425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1395</v>
      </c>
      <c r="X2005" t="s">
        <v>420</v>
      </c>
      <c r="Y2005" t="s">
        <v>1396</v>
      </c>
      <c r="Z2005" t="s">
        <v>417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4</v>
      </c>
      <c r="AG2005">
        <v>0</v>
      </c>
      <c r="AH2005">
        <v>4</v>
      </c>
    </row>
    <row r="2006" spans="1:34" x14ac:dyDescent="0.25">
      <c r="A2006">
        <v>54</v>
      </c>
      <c r="B2006" t="s">
        <v>115</v>
      </c>
      <c r="C2006" t="s">
        <v>43</v>
      </c>
      <c r="D2006" s="1">
        <v>43200</v>
      </c>
      <c r="E2006" s="1">
        <v>40859</v>
      </c>
      <c r="F2006">
        <v>2017</v>
      </c>
      <c r="G2006">
        <v>12</v>
      </c>
      <c r="H2006">
        <v>4</v>
      </c>
      <c r="I2006">
        <v>4</v>
      </c>
      <c r="J2006">
        <v>3</v>
      </c>
      <c r="K2006">
        <v>0</v>
      </c>
      <c r="L2006">
        <v>0</v>
      </c>
      <c r="M2006">
        <v>3</v>
      </c>
      <c r="N2006">
        <v>0</v>
      </c>
      <c r="O2006">
        <v>1</v>
      </c>
      <c r="P2006">
        <v>2880</v>
      </c>
      <c r="Q2006">
        <v>1800</v>
      </c>
      <c r="R2006">
        <v>150</v>
      </c>
      <c r="S2006">
        <v>0</v>
      </c>
      <c r="T2006">
        <v>0</v>
      </c>
      <c r="U2006">
        <v>0</v>
      </c>
      <c r="V2006">
        <v>0</v>
      </c>
      <c r="W2006" t="s">
        <v>1397</v>
      </c>
      <c r="X2006" t="s">
        <v>1277</v>
      </c>
      <c r="Y2006" t="s">
        <v>1278</v>
      </c>
      <c r="Z2006" t="s">
        <v>417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>
        <v>54</v>
      </c>
      <c r="B2007" t="s">
        <v>115</v>
      </c>
      <c r="C2007" t="s">
        <v>43</v>
      </c>
      <c r="D2007" s="1">
        <v>43200</v>
      </c>
      <c r="E2007" s="1">
        <v>40859</v>
      </c>
      <c r="F2007">
        <v>2017</v>
      </c>
      <c r="G2007">
        <v>11</v>
      </c>
      <c r="H2007">
        <v>4</v>
      </c>
      <c r="I2007">
        <v>4</v>
      </c>
      <c r="J2007">
        <v>4</v>
      </c>
      <c r="K2007">
        <v>0</v>
      </c>
      <c r="L2007">
        <v>0</v>
      </c>
      <c r="M2007">
        <v>4</v>
      </c>
      <c r="N2007">
        <v>0</v>
      </c>
      <c r="O2007">
        <v>0</v>
      </c>
      <c r="P2007">
        <v>2200</v>
      </c>
      <c r="Q2007">
        <v>2200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471</v>
      </c>
      <c r="Y2007" t="s">
        <v>1300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3</v>
      </c>
      <c r="AG2007">
        <v>0</v>
      </c>
      <c r="AH2007">
        <v>3</v>
      </c>
    </row>
    <row r="2008" spans="1:34" x14ac:dyDescent="0.25">
      <c r="A2008">
        <v>54</v>
      </c>
      <c r="B2008" t="s">
        <v>115</v>
      </c>
      <c r="C2008" t="s">
        <v>43</v>
      </c>
      <c r="D2008" s="1">
        <v>43200</v>
      </c>
      <c r="E2008" s="1">
        <v>40859</v>
      </c>
      <c r="F2008">
        <v>2017</v>
      </c>
      <c r="G2008">
        <v>10</v>
      </c>
      <c r="H2008">
        <v>4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600</v>
      </c>
      <c r="Q2008">
        <v>600</v>
      </c>
      <c r="R2008" t="s">
        <v>1398</v>
      </c>
      <c r="S2008">
        <v>0</v>
      </c>
      <c r="T2008">
        <v>1240</v>
      </c>
      <c r="U2008">
        <v>480</v>
      </c>
      <c r="V2008">
        <v>0</v>
      </c>
      <c r="W2008" t="s">
        <v>1399</v>
      </c>
      <c r="X2008" t="s">
        <v>315</v>
      </c>
      <c r="Y2008" t="s">
        <v>1400</v>
      </c>
      <c r="Z2008">
        <v>330</v>
      </c>
      <c r="AA2008">
        <v>1</v>
      </c>
      <c r="AB2008">
        <v>6</v>
      </c>
      <c r="AC2008">
        <v>0</v>
      </c>
      <c r="AD2008">
        <v>2</v>
      </c>
      <c r="AE2008">
        <v>0</v>
      </c>
      <c r="AF2008">
        <v>2</v>
      </c>
      <c r="AG2008">
        <v>0</v>
      </c>
      <c r="AH2008">
        <v>2</v>
      </c>
    </row>
    <row r="2009" spans="1:34" x14ac:dyDescent="0.25">
      <c r="A2009">
        <v>54</v>
      </c>
      <c r="B2009" t="s">
        <v>115</v>
      </c>
      <c r="C2009" t="s">
        <v>43</v>
      </c>
      <c r="D2009" s="1">
        <v>43200</v>
      </c>
      <c r="E2009" s="1">
        <v>40859</v>
      </c>
      <c r="F2009">
        <v>2017</v>
      </c>
      <c r="G2009">
        <v>9</v>
      </c>
      <c r="H2009">
        <v>3</v>
      </c>
      <c r="I2009">
        <v>2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1200</v>
      </c>
      <c r="Q2009">
        <v>600</v>
      </c>
      <c r="R2009">
        <v>400</v>
      </c>
      <c r="S2009">
        <v>0</v>
      </c>
      <c r="T2009">
        <v>400</v>
      </c>
      <c r="U2009">
        <v>0</v>
      </c>
      <c r="V2009">
        <v>0</v>
      </c>
      <c r="W2009">
        <v>0</v>
      </c>
      <c r="X2009" t="s">
        <v>123</v>
      </c>
      <c r="Y2009" t="s">
        <v>892</v>
      </c>
      <c r="Z2009">
        <v>0</v>
      </c>
      <c r="AA2009">
        <v>0</v>
      </c>
      <c r="AB2009">
        <v>2</v>
      </c>
      <c r="AC2009">
        <v>0</v>
      </c>
      <c r="AD2009">
        <v>1</v>
      </c>
      <c r="AE2009">
        <v>2</v>
      </c>
      <c r="AF2009">
        <v>0</v>
      </c>
      <c r="AG2009">
        <v>0</v>
      </c>
      <c r="AH2009">
        <v>2</v>
      </c>
    </row>
    <row r="2010" spans="1:34" x14ac:dyDescent="0.25">
      <c r="A2010">
        <v>54</v>
      </c>
      <c r="B2010" t="s">
        <v>115</v>
      </c>
      <c r="C2010" t="s">
        <v>43</v>
      </c>
      <c r="D2010" s="1">
        <v>43200</v>
      </c>
      <c r="E2010" s="1">
        <v>40859</v>
      </c>
      <c r="F2010">
        <v>2017</v>
      </c>
      <c r="G2010">
        <v>8</v>
      </c>
      <c r="H2010">
        <v>3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500</v>
      </c>
      <c r="Q2010">
        <v>500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962</v>
      </c>
      <c r="Y2010" t="s">
        <v>963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>
        <v>54</v>
      </c>
      <c r="B2011" t="s">
        <v>115</v>
      </c>
      <c r="C2011" t="s">
        <v>43</v>
      </c>
      <c r="D2011" s="1">
        <v>43200</v>
      </c>
      <c r="E2011" s="1">
        <v>40859</v>
      </c>
      <c r="F2011">
        <v>2017</v>
      </c>
      <c r="G2011">
        <v>7</v>
      </c>
      <c r="H2011">
        <v>3</v>
      </c>
      <c r="I2011">
        <v>2</v>
      </c>
      <c r="J2011">
        <v>2</v>
      </c>
      <c r="K2011">
        <v>0</v>
      </c>
      <c r="L2011">
        <v>0</v>
      </c>
      <c r="M2011">
        <v>2</v>
      </c>
      <c r="N2011">
        <v>0</v>
      </c>
      <c r="O2011">
        <v>0</v>
      </c>
      <c r="P2011">
        <v>1000</v>
      </c>
      <c r="Q2011">
        <v>1000</v>
      </c>
      <c r="R2011">
        <v>180</v>
      </c>
      <c r="S2011">
        <v>0</v>
      </c>
      <c r="T2011">
        <v>240</v>
      </c>
      <c r="U2011">
        <v>480</v>
      </c>
      <c r="V2011">
        <v>0</v>
      </c>
      <c r="W2011" t="s">
        <v>1401</v>
      </c>
      <c r="X2011" t="s">
        <v>481</v>
      </c>
      <c r="Y2011" t="s">
        <v>1402</v>
      </c>
      <c r="Z2011">
        <v>300</v>
      </c>
      <c r="AA2011">
        <v>1</v>
      </c>
      <c r="AB2011">
        <v>1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</row>
    <row r="2012" spans="1:34" x14ac:dyDescent="0.25">
      <c r="A2012">
        <v>54</v>
      </c>
      <c r="B2012" t="s">
        <v>115</v>
      </c>
      <c r="C2012" t="s">
        <v>43</v>
      </c>
      <c r="D2012" s="1">
        <v>43200</v>
      </c>
      <c r="E2012" s="1">
        <v>40859</v>
      </c>
      <c r="F2012">
        <v>2017</v>
      </c>
      <c r="G2012">
        <v>6</v>
      </c>
      <c r="H2012">
        <v>2</v>
      </c>
      <c r="I2012">
        <v>6</v>
      </c>
      <c r="J2012">
        <v>6</v>
      </c>
      <c r="K2012">
        <v>0</v>
      </c>
      <c r="L2012">
        <v>0</v>
      </c>
      <c r="M2012">
        <v>6</v>
      </c>
      <c r="N2012">
        <v>0</v>
      </c>
      <c r="O2012">
        <v>0</v>
      </c>
      <c r="P2012">
        <v>3300</v>
      </c>
      <c r="Q2012">
        <v>3300</v>
      </c>
      <c r="R2012" t="s">
        <v>1403</v>
      </c>
      <c r="S2012">
        <v>0</v>
      </c>
      <c r="T2012">
        <v>400</v>
      </c>
      <c r="U2012">
        <v>0</v>
      </c>
      <c r="V2012">
        <v>0</v>
      </c>
      <c r="W2012">
        <v>0</v>
      </c>
      <c r="X2012" t="s">
        <v>228</v>
      </c>
      <c r="Y2012" t="s">
        <v>511</v>
      </c>
      <c r="Z2012">
        <v>0</v>
      </c>
      <c r="AA2012">
        <v>0</v>
      </c>
      <c r="AB2012">
        <v>2</v>
      </c>
      <c r="AC2012">
        <v>0</v>
      </c>
      <c r="AD2012">
        <v>0</v>
      </c>
      <c r="AE2012">
        <v>1</v>
      </c>
      <c r="AF2012">
        <v>3</v>
      </c>
      <c r="AG2012">
        <v>0</v>
      </c>
      <c r="AH2012">
        <v>4</v>
      </c>
    </row>
    <row r="2013" spans="1:34" x14ac:dyDescent="0.25">
      <c r="A2013">
        <v>54</v>
      </c>
      <c r="B2013" t="s">
        <v>115</v>
      </c>
      <c r="C2013" t="s">
        <v>43</v>
      </c>
      <c r="D2013" s="1">
        <v>43200</v>
      </c>
      <c r="E2013" s="1">
        <v>40859</v>
      </c>
      <c r="F2013">
        <v>2017</v>
      </c>
      <c r="G2013">
        <v>5</v>
      </c>
      <c r="H2013">
        <v>2</v>
      </c>
      <c r="I2013">
        <v>2</v>
      </c>
      <c r="J2013">
        <v>2</v>
      </c>
      <c r="K2013">
        <v>0</v>
      </c>
      <c r="L2013">
        <v>0</v>
      </c>
      <c r="M2013">
        <v>2</v>
      </c>
      <c r="N2013">
        <v>0</v>
      </c>
      <c r="O2013">
        <v>0</v>
      </c>
      <c r="P2013">
        <v>700</v>
      </c>
      <c r="Q2013">
        <v>700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1319</v>
      </c>
      <c r="Y2013" t="s">
        <v>519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2</v>
      </c>
    </row>
    <row r="2014" spans="1:34" x14ac:dyDescent="0.25">
      <c r="A2014">
        <v>54</v>
      </c>
      <c r="B2014" t="s">
        <v>115</v>
      </c>
      <c r="C2014" t="s">
        <v>43</v>
      </c>
      <c r="D2014" s="1">
        <v>43200</v>
      </c>
      <c r="E2014" s="1">
        <v>40859</v>
      </c>
      <c r="F2014">
        <v>2017</v>
      </c>
      <c r="G2014">
        <v>4</v>
      </c>
      <c r="H2014">
        <v>2</v>
      </c>
      <c r="I2014">
        <v>3</v>
      </c>
      <c r="J2014">
        <v>3</v>
      </c>
      <c r="K2014">
        <v>0</v>
      </c>
      <c r="L2014">
        <v>0</v>
      </c>
      <c r="M2014">
        <v>3</v>
      </c>
      <c r="N2014">
        <v>0</v>
      </c>
      <c r="O2014">
        <v>0</v>
      </c>
      <c r="P2014">
        <v>1700</v>
      </c>
      <c r="Q2014">
        <v>1700</v>
      </c>
      <c r="R2014" t="s">
        <v>1404</v>
      </c>
      <c r="S2014">
        <v>0</v>
      </c>
      <c r="T2014" t="s">
        <v>1405</v>
      </c>
      <c r="U2014" t="s">
        <v>237</v>
      </c>
      <c r="V2014">
        <v>0</v>
      </c>
      <c r="W2014">
        <v>0</v>
      </c>
      <c r="X2014" t="s">
        <v>1406</v>
      </c>
      <c r="Y2014" t="s">
        <v>1407</v>
      </c>
      <c r="Z2014" t="s">
        <v>249</v>
      </c>
      <c r="AA2014">
        <v>1</v>
      </c>
      <c r="AB2014">
        <v>2</v>
      </c>
      <c r="AC2014">
        <v>0</v>
      </c>
      <c r="AD2014">
        <v>1</v>
      </c>
      <c r="AE2014">
        <v>0</v>
      </c>
      <c r="AF2014">
        <v>2</v>
      </c>
      <c r="AG2014">
        <v>0</v>
      </c>
      <c r="AH2014">
        <v>2</v>
      </c>
    </row>
    <row r="2015" spans="1:34" x14ac:dyDescent="0.25">
      <c r="A2015">
        <v>54</v>
      </c>
      <c r="B2015" t="s">
        <v>115</v>
      </c>
      <c r="C2015" t="s">
        <v>43</v>
      </c>
      <c r="D2015" s="1">
        <v>43200</v>
      </c>
      <c r="E2015" s="1">
        <v>40859</v>
      </c>
      <c r="F2015">
        <v>2017</v>
      </c>
      <c r="G2015">
        <v>3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125</v>
      </c>
      <c r="S2015">
        <v>0</v>
      </c>
      <c r="T2015">
        <v>0</v>
      </c>
      <c r="U2015">
        <v>0</v>
      </c>
      <c r="V2015">
        <v>0</v>
      </c>
      <c r="W2015" t="s">
        <v>1408</v>
      </c>
      <c r="X2015" t="s">
        <v>105</v>
      </c>
      <c r="Y2015" t="s">
        <v>105</v>
      </c>
      <c r="Z2015">
        <v>125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</row>
    <row r="2016" spans="1:34" x14ac:dyDescent="0.25">
      <c r="A2016">
        <v>54</v>
      </c>
      <c r="B2016" t="s">
        <v>115</v>
      </c>
      <c r="C2016" t="s">
        <v>43</v>
      </c>
      <c r="D2016" s="1">
        <v>43200</v>
      </c>
      <c r="E2016" s="1">
        <v>40859</v>
      </c>
      <c r="F2016">
        <v>2017</v>
      </c>
      <c r="G2016">
        <v>2</v>
      </c>
      <c r="H2016">
        <v>1</v>
      </c>
      <c r="I2016">
        <v>4</v>
      </c>
      <c r="J2016">
        <v>3</v>
      </c>
      <c r="K2016">
        <v>0</v>
      </c>
      <c r="L2016">
        <v>0</v>
      </c>
      <c r="M2016">
        <v>3</v>
      </c>
      <c r="N2016">
        <v>0</v>
      </c>
      <c r="O2016">
        <v>1</v>
      </c>
      <c r="P2016">
        <v>2300</v>
      </c>
      <c r="Q2016">
        <v>1600</v>
      </c>
      <c r="R2016" t="s">
        <v>1409</v>
      </c>
      <c r="S2016">
        <v>0</v>
      </c>
      <c r="T2016">
        <v>200</v>
      </c>
      <c r="U2016">
        <v>0</v>
      </c>
      <c r="V2016">
        <v>0</v>
      </c>
      <c r="W2016">
        <v>0</v>
      </c>
      <c r="X2016" t="s">
        <v>928</v>
      </c>
      <c r="Y2016" t="s">
        <v>1410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2</v>
      </c>
      <c r="AG2016">
        <v>0</v>
      </c>
      <c r="AH2016">
        <v>3</v>
      </c>
    </row>
    <row r="2017" spans="1:34" x14ac:dyDescent="0.25">
      <c r="A2017">
        <v>54</v>
      </c>
      <c r="B2017" t="s">
        <v>115</v>
      </c>
      <c r="C2017" t="s">
        <v>43</v>
      </c>
      <c r="D2017" s="1">
        <v>43200</v>
      </c>
      <c r="E2017" s="1">
        <v>40859</v>
      </c>
      <c r="F2017">
        <v>2017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105</v>
      </c>
      <c r="Y2017" t="s">
        <v>105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1</v>
      </c>
    </row>
    <row r="2018" spans="1:34" x14ac:dyDescent="0.25">
      <c r="A2018">
        <v>22</v>
      </c>
      <c r="B2018" t="s">
        <v>117</v>
      </c>
      <c r="C2018" t="s">
        <v>118</v>
      </c>
      <c r="D2018" s="1">
        <v>43164</v>
      </c>
      <c r="E2018" s="1">
        <v>39940</v>
      </c>
      <c r="F2018">
        <v>2017</v>
      </c>
      <c r="G2018">
        <v>12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400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105</v>
      </c>
      <c r="Y2018" t="s">
        <v>105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>
        <v>22</v>
      </c>
      <c r="B2019" t="s">
        <v>117</v>
      </c>
      <c r="C2019" t="s">
        <v>118</v>
      </c>
      <c r="D2019" s="1">
        <v>43164</v>
      </c>
      <c r="E2019" s="1">
        <v>39940</v>
      </c>
      <c r="F2019">
        <v>2017</v>
      </c>
      <c r="G2019">
        <v>11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105</v>
      </c>
      <c r="Y2019" t="s">
        <v>105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>
        <v>22</v>
      </c>
      <c r="B2020" t="s">
        <v>117</v>
      </c>
      <c r="C2020" t="s">
        <v>118</v>
      </c>
      <c r="D2020" s="1">
        <v>43164</v>
      </c>
      <c r="E2020" s="1">
        <v>39940</v>
      </c>
      <c r="F2020">
        <v>2017</v>
      </c>
      <c r="G2020">
        <v>10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105</v>
      </c>
      <c r="Y2020" t="s">
        <v>105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>
        <v>22</v>
      </c>
      <c r="B2021" t="s">
        <v>117</v>
      </c>
      <c r="C2021" t="s">
        <v>118</v>
      </c>
      <c r="D2021" s="1">
        <v>43164</v>
      </c>
      <c r="E2021" s="1">
        <v>39940</v>
      </c>
      <c r="F2021">
        <v>2017</v>
      </c>
      <c r="G2021">
        <v>9</v>
      </c>
      <c r="H2021">
        <v>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105</v>
      </c>
      <c r="Y2021" t="s">
        <v>105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>
        <v>22</v>
      </c>
      <c r="B2022" t="s">
        <v>117</v>
      </c>
      <c r="C2022" t="s">
        <v>118</v>
      </c>
      <c r="D2022" s="1">
        <v>43164</v>
      </c>
      <c r="E2022" s="1">
        <v>39940</v>
      </c>
      <c r="F2022">
        <v>2017</v>
      </c>
      <c r="G2022">
        <v>8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300</v>
      </c>
      <c r="S2022">
        <v>0</v>
      </c>
      <c r="T2022">
        <v>550</v>
      </c>
      <c r="U2022">
        <v>0</v>
      </c>
      <c r="V2022">
        <v>0</v>
      </c>
      <c r="W2022" t="s">
        <v>1411</v>
      </c>
      <c r="X2022" t="s">
        <v>105</v>
      </c>
      <c r="Y2022" t="s">
        <v>408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>
        <v>22</v>
      </c>
      <c r="B2023" t="s">
        <v>117</v>
      </c>
      <c r="C2023" t="s">
        <v>118</v>
      </c>
      <c r="D2023" s="1">
        <v>43164</v>
      </c>
      <c r="E2023" s="1">
        <v>39940</v>
      </c>
      <c r="F2023">
        <v>2017</v>
      </c>
      <c r="G2023">
        <v>7</v>
      </c>
      <c r="H2023">
        <v>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105</v>
      </c>
      <c r="Y2023" t="s">
        <v>105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>
        <v>22</v>
      </c>
      <c r="B2024" t="s">
        <v>117</v>
      </c>
      <c r="C2024" t="s">
        <v>118</v>
      </c>
      <c r="D2024" s="1">
        <v>43164</v>
      </c>
      <c r="E2024" s="1">
        <v>39940</v>
      </c>
      <c r="F2024">
        <v>2017</v>
      </c>
      <c r="G2024">
        <v>6</v>
      </c>
      <c r="H2024">
        <v>2</v>
      </c>
      <c r="I2024">
        <v>3</v>
      </c>
      <c r="J2024">
        <v>3</v>
      </c>
      <c r="K2024">
        <v>1</v>
      </c>
      <c r="L2024">
        <v>1</v>
      </c>
      <c r="M2024">
        <v>2</v>
      </c>
      <c r="N2024">
        <v>0</v>
      </c>
      <c r="O2024">
        <v>0</v>
      </c>
      <c r="P2024">
        <v>800</v>
      </c>
      <c r="Q2024">
        <v>800</v>
      </c>
      <c r="R2024">
        <v>1075</v>
      </c>
      <c r="S2024">
        <v>0</v>
      </c>
      <c r="T2024">
        <v>1400</v>
      </c>
      <c r="U2024">
        <v>0</v>
      </c>
      <c r="V2024">
        <v>0</v>
      </c>
      <c r="W2024">
        <v>0</v>
      </c>
      <c r="X2024" t="s">
        <v>268</v>
      </c>
      <c r="Y2024" t="s">
        <v>1300</v>
      </c>
      <c r="Z2024">
        <v>0</v>
      </c>
      <c r="AA2024">
        <v>1</v>
      </c>
      <c r="AB2024">
        <v>5</v>
      </c>
      <c r="AC2024">
        <v>0</v>
      </c>
      <c r="AD2024">
        <v>0</v>
      </c>
      <c r="AE2024">
        <v>0</v>
      </c>
      <c r="AF2024">
        <v>2</v>
      </c>
      <c r="AG2024">
        <v>0</v>
      </c>
      <c r="AH2024">
        <v>2</v>
      </c>
    </row>
    <row r="2025" spans="1:34" x14ac:dyDescent="0.25">
      <c r="A2025">
        <v>22</v>
      </c>
      <c r="B2025" t="s">
        <v>117</v>
      </c>
      <c r="C2025" t="s">
        <v>118</v>
      </c>
      <c r="D2025" s="1">
        <v>43164</v>
      </c>
      <c r="E2025" s="1">
        <v>39940</v>
      </c>
      <c r="F2025">
        <v>2017</v>
      </c>
      <c r="G2025">
        <v>5</v>
      </c>
      <c r="H2025">
        <v>2</v>
      </c>
      <c r="I2025">
        <v>2</v>
      </c>
      <c r="J2025">
        <v>2</v>
      </c>
      <c r="K2025">
        <v>0</v>
      </c>
      <c r="L2025">
        <v>0</v>
      </c>
      <c r="M2025">
        <v>2</v>
      </c>
      <c r="N2025">
        <v>0</v>
      </c>
      <c r="O2025">
        <v>0</v>
      </c>
      <c r="P2025">
        <v>800</v>
      </c>
      <c r="Q2025">
        <v>800</v>
      </c>
      <c r="R2025">
        <v>350</v>
      </c>
      <c r="S2025">
        <v>0</v>
      </c>
      <c r="T2025">
        <v>600</v>
      </c>
      <c r="U2025" t="s">
        <v>1412</v>
      </c>
      <c r="V2025">
        <v>0</v>
      </c>
      <c r="W2025">
        <v>0</v>
      </c>
      <c r="X2025" t="s">
        <v>268</v>
      </c>
      <c r="Y2025" t="s">
        <v>1413</v>
      </c>
      <c r="Z2025">
        <v>0</v>
      </c>
      <c r="AA2025">
        <v>2</v>
      </c>
      <c r="AB2025">
        <v>3</v>
      </c>
      <c r="AC2025">
        <v>0</v>
      </c>
      <c r="AD2025">
        <v>2</v>
      </c>
      <c r="AE2025">
        <v>0</v>
      </c>
      <c r="AF2025">
        <v>6</v>
      </c>
      <c r="AG2025">
        <v>0</v>
      </c>
      <c r="AH2025">
        <v>6</v>
      </c>
    </row>
    <row r="2026" spans="1:34" x14ac:dyDescent="0.25">
      <c r="A2026">
        <v>22</v>
      </c>
      <c r="B2026" t="s">
        <v>117</v>
      </c>
      <c r="C2026" t="s">
        <v>118</v>
      </c>
      <c r="D2026" s="1">
        <v>43164</v>
      </c>
      <c r="E2026" s="1">
        <v>39940</v>
      </c>
      <c r="F2026">
        <v>2017</v>
      </c>
      <c r="G2026">
        <v>4</v>
      </c>
      <c r="H2026">
        <v>2</v>
      </c>
      <c r="I2026">
        <v>7</v>
      </c>
      <c r="J2026">
        <v>7</v>
      </c>
      <c r="K2026">
        <v>0</v>
      </c>
      <c r="L2026">
        <v>0</v>
      </c>
      <c r="M2026">
        <v>7</v>
      </c>
      <c r="N2026">
        <v>0</v>
      </c>
      <c r="O2026">
        <v>0</v>
      </c>
      <c r="P2026">
        <v>2600</v>
      </c>
      <c r="Q2026">
        <v>2600</v>
      </c>
      <c r="R2026">
        <v>1025</v>
      </c>
      <c r="S2026">
        <v>0</v>
      </c>
      <c r="T2026">
        <v>1250</v>
      </c>
      <c r="U2026">
        <v>0</v>
      </c>
      <c r="V2026">
        <v>0</v>
      </c>
      <c r="W2026">
        <v>0</v>
      </c>
      <c r="X2026" t="s">
        <v>232</v>
      </c>
      <c r="Y2026" t="s">
        <v>658</v>
      </c>
      <c r="Z2026">
        <v>0</v>
      </c>
      <c r="AA2026">
        <v>0</v>
      </c>
      <c r="AB2026">
        <v>5</v>
      </c>
      <c r="AC2026">
        <v>0</v>
      </c>
      <c r="AD2026">
        <v>0</v>
      </c>
      <c r="AE2026">
        <v>0</v>
      </c>
      <c r="AF2026">
        <v>4</v>
      </c>
      <c r="AG2026">
        <v>0</v>
      </c>
      <c r="AH2026">
        <v>4</v>
      </c>
    </row>
    <row r="2027" spans="1:34" x14ac:dyDescent="0.25">
      <c r="A2027">
        <v>22</v>
      </c>
      <c r="B2027" t="s">
        <v>117</v>
      </c>
      <c r="C2027" t="s">
        <v>118</v>
      </c>
      <c r="D2027" s="1">
        <v>43164</v>
      </c>
      <c r="E2027" s="1">
        <v>39940</v>
      </c>
      <c r="F2027">
        <v>2017</v>
      </c>
      <c r="G2027">
        <v>3</v>
      </c>
      <c r="H2027">
        <v>1</v>
      </c>
      <c r="I2027">
        <v>4</v>
      </c>
      <c r="J2027">
        <v>3</v>
      </c>
      <c r="K2027">
        <v>0</v>
      </c>
      <c r="L2027">
        <v>0</v>
      </c>
      <c r="M2027">
        <v>3</v>
      </c>
      <c r="N2027">
        <v>0</v>
      </c>
      <c r="O2027">
        <v>1</v>
      </c>
      <c r="P2027">
        <v>1920</v>
      </c>
      <c r="Q2027">
        <v>1200</v>
      </c>
      <c r="R2027">
        <v>250</v>
      </c>
      <c r="S2027">
        <v>0</v>
      </c>
      <c r="T2027">
        <v>200</v>
      </c>
      <c r="U2027">
        <v>0</v>
      </c>
      <c r="V2027">
        <v>0</v>
      </c>
      <c r="W2027">
        <v>0</v>
      </c>
      <c r="X2027" t="s">
        <v>1414</v>
      </c>
      <c r="Y2027" t="s">
        <v>1130</v>
      </c>
      <c r="Z2027">
        <v>0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2</v>
      </c>
      <c r="AG2027">
        <v>2</v>
      </c>
      <c r="AH2027">
        <v>4</v>
      </c>
    </row>
    <row r="2028" spans="1:34" x14ac:dyDescent="0.25">
      <c r="A2028">
        <v>22</v>
      </c>
      <c r="B2028" t="s">
        <v>117</v>
      </c>
      <c r="C2028" t="s">
        <v>118</v>
      </c>
      <c r="D2028" s="1">
        <v>43164</v>
      </c>
      <c r="E2028" s="1">
        <v>39940</v>
      </c>
      <c r="F2028">
        <v>2017</v>
      </c>
      <c r="G2028">
        <v>2</v>
      </c>
      <c r="H2028">
        <v>1</v>
      </c>
      <c r="I2028">
        <v>4</v>
      </c>
      <c r="J2028">
        <v>4</v>
      </c>
      <c r="K2028">
        <v>0</v>
      </c>
      <c r="L2028">
        <v>0</v>
      </c>
      <c r="M2028">
        <v>4</v>
      </c>
      <c r="N2028">
        <v>0</v>
      </c>
      <c r="O2028">
        <v>0</v>
      </c>
      <c r="P2028">
        <v>1500</v>
      </c>
      <c r="Q2028">
        <v>1500</v>
      </c>
      <c r="R2028">
        <v>775</v>
      </c>
      <c r="S2028">
        <v>0</v>
      </c>
      <c r="T2028">
        <v>1000</v>
      </c>
      <c r="U2028">
        <v>1000</v>
      </c>
      <c r="V2028">
        <v>0</v>
      </c>
      <c r="W2028">
        <v>0</v>
      </c>
      <c r="X2028" t="s">
        <v>210</v>
      </c>
      <c r="Y2028" t="s">
        <v>1027</v>
      </c>
      <c r="Z2028">
        <v>0</v>
      </c>
      <c r="AA2028">
        <v>3</v>
      </c>
      <c r="AB2028">
        <v>5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>
        <v>22</v>
      </c>
      <c r="B2029" t="s">
        <v>117</v>
      </c>
      <c r="C2029" t="s">
        <v>118</v>
      </c>
      <c r="D2029" s="1">
        <v>43164</v>
      </c>
      <c r="E2029" s="1">
        <v>39940</v>
      </c>
      <c r="F2029">
        <v>2017</v>
      </c>
      <c r="G2029">
        <v>1</v>
      </c>
      <c r="H2029">
        <v>1</v>
      </c>
      <c r="I2029">
        <v>6</v>
      </c>
      <c r="J2029">
        <v>6</v>
      </c>
      <c r="K2029">
        <v>4</v>
      </c>
      <c r="L2029">
        <v>4</v>
      </c>
      <c r="M2029">
        <v>2</v>
      </c>
      <c r="N2029">
        <v>0</v>
      </c>
      <c r="O2029">
        <v>0</v>
      </c>
      <c r="P2029">
        <v>800</v>
      </c>
      <c r="Q2029">
        <v>800</v>
      </c>
      <c r="R2029">
        <v>325</v>
      </c>
      <c r="S2029">
        <v>0</v>
      </c>
      <c r="T2029">
        <v>600</v>
      </c>
      <c r="U2029">
        <v>200</v>
      </c>
      <c r="V2029">
        <v>0</v>
      </c>
      <c r="W2029">
        <v>350</v>
      </c>
      <c r="X2029" t="s">
        <v>268</v>
      </c>
      <c r="Y2029" t="s">
        <v>892</v>
      </c>
      <c r="Z2029">
        <v>0</v>
      </c>
      <c r="AA2029">
        <v>1</v>
      </c>
      <c r="AB2029">
        <v>2</v>
      </c>
      <c r="AC2029">
        <v>0</v>
      </c>
      <c r="AD2029">
        <v>1</v>
      </c>
      <c r="AE2029">
        <v>0</v>
      </c>
      <c r="AF2029">
        <v>3</v>
      </c>
      <c r="AG2029">
        <v>0</v>
      </c>
      <c r="AH2029">
        <v>3</v>
      </c>
    </row>
    <row r="2030" spans="1:34" x14ac:dyDescent="0.25">
      <c r="A2030">
        <v>11109</v>
      </c>
      <c r="B2030" t="s">
        <v>119</v>
      </c>
      <c r="C2030" t="s">
        <v>120</v>
      </c>
      <c r="D2030" s="1">
        <v>43081</v>
      </c>
      <c r="E2030" s="1">
        <v>42110</v>
      </c>
      <c r="F2030">
        <v>2017</v>
      </c>
      <c r="G2030">
        <v>12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1415</v>
      </c>
      <c r="X2030" t="s">
        <v>105</v>
      </c>
      <c r="Y2030" t="s">
        <v>105</v>
      </c>
      <c r="Z2030">
        <v>150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>
        <v>11109</v>
      </c>
      <c r="B2031" t="s">
        <v>119</v>
      </c>
      <c r="C2031" t="s">
        <v>120</v>
      </c>
      <c r="D2031" s="1">
        <v>43081</v>
      </c>
      <c r="E2031" s="1">
        <v>42110</v>
      </c>
      <c r="F2031">
        <v>2017</v>
      </c>
      <c r="G2031">
        <v>11</v>
      </c>
      <c r="H2031">
        <v>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105</v>
      </c>
      <c r="Y2031" t="s">
        <v>105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>
        <v>11109</v>
      </c>
      <c r="B2032" t="s">
        <v>119</v>
      </c>
      <c r="C2032" t="s">
        <v>120</v>
      </c>
      <c r="D2032" s="1">
        <v>43081</v>
      </c>
      <c r="E2032" s="1">
        <v>42110</v>
      </c>
      <c r="F2032">
        <v>2017</v>
      </c>
      <c r="G2032">
        <v>10</v>
      </c>
      <c r="H2032">
        <v>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200</v>
      </c>
      <c r="U2032">
        <v>600</v>
      </c>
      <c r="V2032">
        <v>0</v>
      </c>
      <c r="W2032">
        <v>0</v>
      </c>
      <c r="X2032" t="s">
        <v>105</v>
      </c>
      <c r="Y2032" t="s">
        <v>387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>
        <v>11109</v>
      </c>
      <c r="B2033" t="s">
        <v>119</v>
      </c>
      <c r="C2033" t="s">
        <v>120</v>
      </c>
      <c r="D2033" s="1">
        <v>43081</v>
      </c>
      <c r="E2033" s="1">
        <v>42110</v>
      </c>
      <c r="F2033">
        <v>2017</v>
      </c>
      <c r="G2033">
        <v>9</v>
      </c>
      <c r="H2033">
        <v>3</v>
      </c>
      <c r="I2033">
        <v>4</v>
      </c>
      <c r="J2033">
        <v>4</v>
      </c>
      <c r="K2033">
        <v>0</v>
      </c>
      <c r="L2033">
        <v>0</v>
      </c>
      <c r="M2033">
        <v>4</v>
      </c>
      <c r="N2033">
        <v>0</v>
      </c>
      <c r="O2033">
        <v>0</v>
      </c>
      <c r="P2033">
        <v>1600</v>
      </c>
      <c r="Q2033">
        <v>1600</v>
      </c>
      <c r="R2033">
        <v>0</v>
      </c>
      <c r="S2033">
        <v>0</v>
      </c>
      <c r="T2033">
        <v>350</v>
      </c>
      <c r="U2033">
        <v>1200</v>
      </c>
      <c r="V2033">
        <v>0</v>
      </c>
      <c r="W2033">
        <v>0</v>
      </c>
      <c r="X2033" t="s">
        <v>497</v>
      </c>
      <c r="Y2033" t="s">
        <v>1170</v>
      </c>
      <c r="Z2033">
        <v>150</v>
      </c>
      <c r="AA2033">
        <v>2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>
        <v>11109</v>
      </c>
      <c r="B2034" t="s">
        <v>119</v>
      </c>
      <c r="C2034" t="s">
        <v>120</v>
      </c>
      <c r="D2034" s="1">
        <v>43081</v>
      </c>
      <c r="E2034" s="1">
        <v>42110</v>
      </c>
      <c r="F2034">
        <v>2017</v>
      </c>
      <c r="G2034">
        <v>8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105</v>
      </c>
      <c r="Y2034" t="s">
        <v>105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>
        <v>11109</v>
      </c>
      <c r="B2035" t="s">
        <v>119</v>
      </c>
      <c r="C2035" t="s">
        <v>120</v>
      </c>
      <c r="D2035" s="1">
        <v>43081</v>
      </c>
      <c r="E2035" s="1">
        <v>42110</v>
      </c>
      <c r="F2035">
        <v>2017</v>
      </c>
      <c r="G2035">
        <v>7</v>
      </c>
      <c r="H2035">
        <v>3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1416</v>
      </c>
      <c r="S2035">
        <v>0</v>
      </c>
      <c r="T2035">
        <v>200</v>
      </c>
      <c r="U2035">
        <v>0</v>
      </c>
      <c r="V2035">
        <v>0</v>
      </c>
      <c r="W2035">
        <v>0</v>
      </c>
      <c r="X2035" t="s">
        <v>105</v>
      </c>
      <c r="Y2035" t="s">
        <v>387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>
        <v>11109</v>
      </c>
      <c r="B2036" t="s">
        <v>119</v>
      </c>
      <c r="C2036" t="s">
        <v>120</v>
      </c>
      <c r="D2036" s="1">
        <v>43081</v>
      </c>
      <c r="E2036" s="1">
        <v>42110</v>
      </c>
      <c r="F2036">
        <v>2017</v>
      </c>
      <c r="G2036">
        <v>6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1417</v>
      </c>
      <c r="S2036">
        <v>0</v>
      </c>
      <c r="T2036">
        <v>400</v>
      </c>
      <c r="U2036">
        <v>0</v>
      </c>
      <c r="V2036">
        <v>0</v>
      </c>
      <c r="W2036">
        <v>0</v>
      </c>
      <c r="X2036" t="s">
        <v>105</v>
      </c>
      <c r="Y2036" t="s">
        <v>501</v>
      </c>
      <c r="Z2036">
        <v>0</v>
      </c>
      <c r="AA2036">
        <v>0</v>
      </c>
      <c r="AB2036">
        <v>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>
        <v>11109</v>
      </c>
      <c r="B2037" t="s">
        <v>119</v>
      </c>
      <c r="C2037" t="s">
        <v>120</v>
      </c>
      <c r="D2037" s="1">
        <v>43081</v>
      </c>
      <c r="E2037" s="1">
        <v>42110</v>
      </c>
      <c r="F2037">
        <v>2017</v>
      </c>
      <c r="G2037">
        <v>5</v>
      </c>
      <c r="H2037">
        <v>2</v>
      </c>
      <c r="I2037">
        <v>3</v>
      </c>
      <c r="J2037">
        <v>3</v>
      </c>
      <c r="K2037">
        <v>1</v>
      </c>
      <c r="L2037">
        <v>1</v>
      </c>
      <c r="M2037">
        <v>2</v>
      </c>
      <c r="N2037">
        <v>0</v>
      </c>
      <c r="O2037">
        <v>0</v>
      </c>
      <c r="P2037">
        <v>800</v>
      </c>
      <c r="Q2037">
        <v>800</v>
      </c>
      <c r="R2037" t="s">
        <v>1418</v>
      </c>
      <c r="S2037">
        <v>0</v>
      </c>
      <c r="T2037">
        <v>200</v>
      </c>
      <c r="U2037">
        <v>0</v>
      </c>
      <c r="V2037">
        <v>0</v>
      </c>
      <c r="W2037">
        <v>0</v>
      </c>
      <c r="X2037" t="s">
        <v>268</v>
      </c>
      <c r="Y2037" t="s">
        <v>1285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3</v>
      </c>
      <c r="AG2037">
        <v>0</v>
      </c>
      <c r="AH2037">
        <v>3</v>
      </c>
    </row>
    <row r="2038" spans="1:34" x14ac:dyDescent="0.25">
      <c r="A2038">
        <v>11109</v>
      </c>
      <c r="B2038" t="s">
        <v>119</v>
      </c>
      <c r="C2038" t="s">
        <v>120</v>
      </c>
      <c r="D2038" s="1">
        <v>43081</v>
      </c>
      <c r="E2038" s="1">
        <v>42110</v>
      </c>
      <c r="F2038">
        <v>2017</v>
      </c>
      <c r="G2038">
        <v>4</v>
      </c>
      <c r="H2038">
        <v>2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1419</v>
      </c>
      <c r="S2038">
        <v>0</v>
      </c>
      <c r="T2038">
        <v>400</v>
      </c>
      <c r="U2038">
        <v>600</v>
      </c>
      <c r="V2038">
        <v>0</v>
      </c>
      <c r="W2038">
        <v>0</v>
      </c>
      <c r="X2038" t="s">
        <v>105</v>
      </c>
      <c r="Y2038" t="s">
        <v>501</v>
      </c>
      <c r="Z2038">
        <v>150</v>
      </c>
      <c r="AA2038">
        <v>1</v>
      </c>
      <c r="AB2038">
        <v>2</v>
      </c>
      <c r="AC2038">
        <v>0</v>
      </c>
      <c r="AD2038">
        <v>2</v>
      </c>
      <c r="AE2038">
        <v>0</v>
      </c>
      <c r="AF2038">
        <v>8</v>
      </c>
      <c r="AG2038">
        <v>0</v>
      </c>
      <c r="AH2038">
        <v>8</v>
      </c>
    </row>
    <row r="2039" spans="1:34" x14ac:dyDescent="0.25">
      <c r="A2039">
        <v>11109</v>
      </c>
      <c r="B2039" t="s">
        <v>119</v>
      </c>
      <c r="C2039" t="s">
        <v>120</v>
      </c>
      <c r="D2039" s="1">
        <v>43081</v>
      </c>
      <c r="E2039" s="1">
        <v>42110</v>
      </c>
      <c r="F2039">
        <v>2017</v>
      </c>
      <c r="G2039">
        <v>3</v>
      </c>
      <c r="H2039">
        <v>1</v>
      </c>
      <c r="I2039">
        <v>2</v>
      </c>
      <c r="J2039">
        <v>2</v>
      </c>
      <c r="K2039">
        <v>0</v>
      </c>
      <c r="L2039">
        <v>0</v>
      </c>
      <c r="M2039">
        <v>2</v>
      </c>
      <c r="N2039">
        <v>0</v>
      </c>
      <c r="O2039">
        <v>0</v>
      </c>
      <c r="P2039">
        <v>800</v>
      </c>
      <c r="Q2039">
        <v>800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268</v>
      </c>
      <c r="Y2039" t="s">
        <v>490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1</v>
      </c>
    </row>
    <row r="2040" spans="1:34" x14ac:dyDescent="0.25">
      <c r="A2040">
        <v>11109</v>
      </c>
      <c r="B2040" t="s">
        <v>119</v>
      </c>
      <c r="C2040" t="s">
        <v>120</v>
      </c>
      <c r="D2040" s="1">
        <v>43081</v>
      </c>
      <c r="E2040" s="1">
        <v>42110</v>
      </c>
      <c r="F2040">
        <v>2017</v>
      </c>
      <c r="G2040">
        <v>2</v>
      </c>
      <c r="H2040">
        <v>1</v>
      </c>
      <c r="I2040">
        <v>2</v>
      </c>
      <c r="J2040">
        <v>2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400</v>
      </c>
      <c r="Q2040">
        <v>400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1420</v>
      </c>
      <c r="X2040" t="s">
        <v>273</v>
      </c>
      <c r="Y2040" t="s">
        <v>501</v>
      </c>
      <c r="Z2040">
        <v>150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1</v>
      </c>
    </row>
    <row r="2041" spans="1:34" x14ac:dyDescent="0.25">
      <c r="A2041">
        <v>11109</v>
      </c>
      <c r="B2041" t="s">
        <v>119</v>
      </c>
      <c r="C2041" t="s">
        <v>120</v>
      </c>
      <c r="D2041" s="1">
        <v>43081</v>
      </c>
      <c r="E2041" s="1">
        <v>42110</v>
      </c>
      <c r="F2041">
        <v>2017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1421</v>
      </c>
      <c r="S2041">
        <v>0</v>
      </c>
      <c r="T2041">
        <v>200</v>
      </c>
      <c r="U2041">
        <v>0</v>
      </c>
      <c r="V2041">
        <v>0</v>
      </c>
      <c r="W2041">
        <v>0</v>
      </c>
      <c r="X2041" t="s">
        <v>105</v>
      </c>
      <c r="Y2041" t="s">
        <v>387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2</v>
      </c>
    </row>
    <row r="2042" spans="1:34" x14ac:dyDescent="0.25">
      <c r="A2042">
        <v>10935</v>
      </c>
      <c r="B2042" t="s">
        <v>121</v>
      </c>
      <c r="C2042" t="s">
        <v>122</v>
      </c>
      <c r="D2042" s="1">
        <v>43113</v>
      </c>
      <c r="E2042" s="1">
        <v>41938</v>
      </c>
      <c r="F2042">
        <v>2017</v>
      </c>
      <c r="G2042">
        <v>12</v>
      </c>
      <c r="H2042">
        <v>4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400</v>
      </c>
      <c r="Q2042">
        <v>400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273</v>
      </c>
      <c r="Y2042" t="s">
        <v>501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>
        <v>10935</v>
      </c>
      <c r="B2043" t="s">
        <v>121</v>
      </c>
      <c r="C2043" t="s">
        <v>122</v>
      </c>
      <c r="D2043" s="1">
        <v>43113</v>
      </c>
      <c r="E2043" s="1">
        <v>41938</v>
      </c>
      <c r="F2043">
        <v>2017</v>
      </c>
      <c r="G2043">
        <v>11</v>
      </c>
      <c r="H2043">
        <v>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105</v>
      </c>
      <c r="Y2043" t="s">
        <v>105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>
        <v>10935</v>
      </c>
      <c r="B2044" t="s">
        <v>121</v>
      </c>
      <c r="C2044" t="s">
        <v>122</v>
      </c>
      <c r="D2044" s="1">
        <v>43113</v>
      </c>
      <c r="E2044" s="1">
        <v>41938</v>
      </c>
      <c r="F2044">
        <v>2017</v>
      </c>
      <c r="G2044">
        <v>10</v>
      </c>
      <c r="H2044">
        <v>4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400</v>
      </c>
      <c r="Q2044">
        <v>400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273</v>
      </c>
      <c r="Y2044" t="s">
        <v>501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>
        <v>10935</v>
      </c>
      <c r="B2045" t="s">
        <v>121</v>
      </c>
      <c r="C2045" t="s">
        <v>122</v>
      </c>
      <c r="D2045" s="1">
        <v>43113</v>
      </c>
      <c r="E2045" s="1">
        <v>41938</v>
      </c>
      <c r="F2045">
        <v>2017</v>
      </c>
      <c r="G2045">
        <v>9</v>
      </c>
      <c r="H2045">
        <v>3</v>
      </c>
      <c r="I2045">
        <v>2</v>
      </c>
      <c r="J2045">
        <v>2</v>
      </c>
      <c r="K2045">
        <v>0</v>
      </c>
      <c r="L2045">
        <v>0</v>
      </c>
      <c r="M2045">
        <v>2</v>
      </c>
      <c r="N2045">
        <v>0</v>
      </c>
      <c r="O2045">
        <v>0</v>
      </c>
      <c r="P2045">
        <v>800</v>
      </c>
      <c r="Q2045">
        <v>800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268</v>
      </c>
      <c r="Y2045" t="s">
        <v>490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>
        <v>10935</v>
      </c>
      <c r="B2046" t="s">
        <v>121</v>
      </c>
      <c r="C2046" t="s">
        <v>122</v>
      </c>
      <c r="D2046" s="1">
        <v>43113</v>
      </c>
      <c r="E2046" s="1">
        <v>41938</v>
      </c>
      <c r="F2046">
        <v>2017</v>
      </c>
      <c r="G2046">
        <v>8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105</v>
      </c>
      <c r="Y2046" t="s">
        <v>105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>
        <v>10935</v>
      </c>
      <c r="B2047" t="s">
        <v>121</v>
      </c>
      <c r="C2047" t="s">
        <v>122</v>
      </c>
      <c r="D2047" s="1">
        <v>43113</v>
      </c>
      <c r="E2047" s="1">
        <v>41938</v>
      </c>
      <c r="F2047">
        <v>2017</v>
      </c>
      <c r="G2047">
        <v>7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105</v>
      </c>
      <c r="Y2047" t="s">
        <v>105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>
        <v>10935</v>
      </c>
      <c r="B2048" t="s">
        <v>121</v>
      </c>
      <c r="C2048" t="s">
        <v>122</v>
      </c>
      <c r="D2048" s="1">
        <v>43113</v>
      </c>
      <c r="E2048" s="1">
        <v>41938</v>
      </c>
      <c r="F2048">
        <v>2017</v>
      </c>
      <c r="G2048">
        <v>6</v>
      </c>
      <c r="H2048">
        <v>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105</v>
      </c>
      <c r="Y2048" t="s">
        <v>105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>
        <v>10935</v>
      </c>
      <c r="B2049" t="s">
        <v>121</v>
      </c>
      <c r="C2049" t="s">
        <v>122</v>
      </c>
      <c r="D2049" s="1">
        <v>43113</v>
      </c>
      <c r="E2049" s="1">
        <v>41938</v>
      </c>
      <c r="F2049">
        <v>2017</v>
      </c>
      <c r="G2049">
        <v>5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105</v>
      </c>
      <c r="Y2049" t="s">
        <v>105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>
        <v>10935</v>
      </c>
      <c r="B2050" t="s">
        <v>121</v>
      </c>
      <c r="C2050" t="s">
        <v>122</v>
      </c>
      <c r="D2050" s="1">
        <v>43113</v>
      </c>
      <c r="E2050" s="1">
        <v>41938</v>
      </c>
      <c r="F2050">
        <v>2017</v>
      </c>
      <c r="G2050">
        <v>4</v>
      </c>
      <c r="H2050">
        <v>2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400</v>
      </c>
      <c r="Q2050">
        <v>400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273</v>
      </c>
      <c r="Y2050" t="s">
        <v>501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>
        <v>10935</v>
      </c>
      <c r="B2051" t="s">
        <v>121</v>
      </c>
      <c r="C2051" t="s">
        <v>122</v>
      </c>
      <c r="D2051" s="1">
        <v>43113</v>
      </c>
      <c r="E2051" s="1">
        <v>41938</v>
      </c>
      <c r="F2051">
        <v>2017</v>
      </c>
      <c r="G2051">
        <v>3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105</v>
      </c>
      <c r="Y2051" t="s">
        <v>105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</row>
    <row r="2052" spans="1:34" x14ac:dyDescent="0.25">
      <c r="A2052">
        <v>10935</v>
      </c>
      <c r="B2052" t="s">
        <v>121</v>
      </c>
      <c r="C2052" t="s">
        <v>122</v>
      </c>
      <c r="D2052" s="1">
        <v>43113</v>
      </c>
      <c r="E2052" s="1">
        <v>41938</v>
      </c>
      <c r="F2052">
        <v>2017</v>
      </c>
      <c r="G2052">
        <v>2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105</v>
      </c>
      <c r="Y2052" t="s">
        <v>105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>
        <v>10935</v>
      </c>
      <c r="B2053" t="s">
        <v>121</v>
      </c>
      <c r="C2053" t="s">
        <v>122</v>
      </c>
      <c r="D2053" s="1">
        <v>43113</v>
      </c>
      <c r="E2053" s="1">
        <v>41938</v>
      </c>
      <c r="F2053">
        <v>2017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105</v>
      </c>
      <c r="Y2053" t="s">
        <v>105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>
        <v>11200</v>
      </c>
      <c r="B2054" t="s">
        <v>124</v>
      </c>
      <c r="C2054" t="s">
        <v>125</v>
      </c>
      <c r="D2054" s="1">
        <v>43200</v>
      </c>
      <c r="E2054" s="1">
        <v>42479</v>
      </c>
      <c r="F2054">
        <v>2017</v>
      </c>
      <c r="G2054">
        <v>12</v>
      </c>
      <c r="H2054">
        <v>4</v>
      </c>
      <c r="I2054">
        <v>5</v>
      </c>
      <c r="J2054">
        <v>5</v>
      </c>
      <c r="K2054">
        <v>0</v>
      </c>
      <c r="L2054">
        <v>0</v>
      </c>
      <c r="M2054">
        <v>5</v>
      </c>
      <c r="N2054">
        <v>0</v>
      </c>
      <c r="O2054">
        <v>0</v>
      </c>
      <c r="P2054">
        <v>2500</v>
      </c>
      <c r="Q2054">
        <v>2500</v>
      </c>
      <c r="R2054" t="s">
        <v>1422</v>
      </c>
      <c r="S2054">
        <v>0</v>
      </c>
      <c r="T2054">
        <v>1850</v>
      </c>
      <c r="U2054">
        <v>0</v>
      </c>
      <c r="V2054">
        <v>0</v>
      </c>
      <c r="W2054" t="s">
        <v>1423</v>
      </c>
      <c r="X2054" t="s">
        <v>594</v>
      </c>
      <c r="Y2054" t="s">
        <v>1424</v>
      </c>
      <c r="Z2054" t="s">
        <v>593</v>
      </c>
      <c r="AA2054">
        <v>0</v>
      </c>
      <c r="AB2054">
        <v>8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>
        <v>11200</v>
      </c>
      <c r="B2055" t="s">
        <v>124</v>
      </c>
      <c r="C2055" t="s">
        <v>125</v>
      </c>
      <c r="D2055" s="1">
        <v>43200</v>
      </c>
      <c r="E2055" s="1">
        <v>42479</v>
      </c>
      <c r="F2055">
        <v>2017</v>
      </c>
      <c r="G2055">
        <v>11</v>
      </c>
      <c r="H2055">
        <v>4</v>
      </c>
      <c r="I2055">
        <v>7</v>
      </c>
      <c r="J2055">
        <v>7</v>
      </c>
      <c r="K2055">
        <v>1</v>
      </c>
      <c r="L2055">
        <v>1</v>
      </c>
      <c r="M2055">
        <v>6</v>
      </c>
      <c r="N2055">
        <v>0</v>
      </c>
      <c r="O2055">
        <v>0</v>
      </c>
      <c r="P2055">
        <v>2945</v>
      </c>
      <c r="Q2055">
        <v>2945</v>
      </c>
      <c r="R2055">
        <v>600</v>
      </c>
      <c r="S2055">
        <v>250</v>
      </c>
      <c r="T2055">
        <v>800</v>
      </c>
      <c r="U2055">
        <v>450</v>
      </c>
      <c r="V2055">
        <v>0</v>
      </c>
      <c r="W2055">
        <v>0</v>
      </c>
      <c r="X2055" t="s">
        <v>1425</v>
      </c>
      <c r="Y2055" t="s">
        <v>879</v>
      </c>
      <c r="Z2055">
        <v>150</v>
      </c>
      <c r="AA2055">
        <v>1</v>
      </c>
      <c r="AB2055">
        <v>4</v>
      </c>
      <c r="AC2055">
        <v>0</v>
      </c>
      <c r="AD2055">
        <v>1</v>
      </c>
      <c r="AE2055">
        <v>2</v>
      </c>
      <c r="AF2055">
        <v>0</v>
      </c>
      <c r="AG2055">
        <v>0</v>
      </c>
      <c r="AH2055">
        <v>3</v>
      </c>
    </row>
    <row r="2056" spans="1:34" x14ac:dyDescent="0.25">
      <c r="A2056">
        <v>11200</v>
      </c>
      <c r="B2056" t="s">
        <v>124</v>
      </c>
      <c r="C2056" t="s">
        <v>125</v>
      </c>
      <c r="D2056" s="1">
        <v>43200</v>
      </c>
      <c r="E2056" s="1">
        <v>42479</v>
      </c>
      <c r="F2056">
        <v>2017</v>
      </c>
      <c r="G2056">
        <v>10</v>
      </c>
      <c r="H2056">
        <v>4</v>
      </c>
      <c r="I2056">
        <v>6</v>
      </c>
      <c r="J2056">
        <v>6</v>
      </c>
      <c r="K2056">
        <v>2</v>
      </c>
      <c r="L2056">
        <v>2</v>
      </c>
      <c r="M2056">
        <v>4</v>
      </c>
      <c r="N2056">
        <v>0</v>
      </c>
      <c r="O2056">
        <v>0</v>
      </c>
      <c r="P2056">
        <v>2075</v>
      </c>
      <c r="Q2056">
        <v>2075</v>
      </c>
      <c r="R2056">
        <v>1250</v>
      </c>
      <c r="S2056">
        <v>0</v>
      </c>
      <c r="T2056">
        <v>1200</v>
      </c>
      <c r="U2056">
        <v>0</v>
      </c>
      <c r="V2056">
        <v>0</v>
      </c>
      <c r="W2056">
        <v>0</v>
      </c>
      <c r="X2056" t="s">
        <v>1426</v>
      </c>
      <c r="Y2056" t="s">
        <v>1427</v>
      </c>
      <c r="Z2056">
        <v>0</v>
      </c>
      <c r="AA2056">
        <v>0</v>
      </c>
      <c r="AB2056">
        <v>6</v>
      </c>
      <c r="AC2056">
        <v>0</v>
      </c>
      <c r="AD2056">
        <v>1</v>
      </c>
      <c r="AE2056">
        <v>1</v>
      </c>
      <c r="AF2056">
        <v>1</v>
      </c>
      <c r="AG2056">
        <v>0</v>
      </c>
      <c r="AH2056">
        <v>2</v>
      </c>
    </row>
    <row r="2057" spans="1:34" x14ac:dyDescent="0.25">
      <c r="A2057">
        <v>11200</v>
      </c>
      <c r="B2057" t="s">
        <v>124</v>
      </c>
      <c r="C2057" t="s">
        <v>125</v>
      </c>
      <c r="D2057" s="1">
        <v>43200</v>
      </c>
      <c r="E2057" s="1">
        <v>42479</v>
      </c>
      <c r="F2057">
        <v>2017</v>
      </c>
      <c r="G2057">
        <v>9</v>
      </c>
      <c r="H2057">
        <v>3</v>
      </c>
      <c r="I2057">
        <v>5</v>
      </c>
      <c r="J2057">
        <v>5</v>
      </c>
      <c r="K2057">
        <v>0</v>
      </c>
      <c r="L2057">
        <v>0</v>
      </c>
      <c r="M2057">
        <v>5</v>
      </c>
      <c r="N2057">
        <v>0</v>
      </c>
      <c r="O2057">
        <v>0</v>
      </c>
      <c r="P2057">
        <v>2200</v>
      </c>
      <c r="Q2057">
        <v>2200</v>
      </c>
      <c r="R2057">
        <v>850</v>
      </c>
      <c r="S2057">
        <v>0</v>
      </c>
      <c r="T2057">
        <v>950</v>
      </c>
      <c r="U2057">
        <v>0</v>
      </c>
      <c r="V2057">
        <v>0</v>
      </c>
      <c r="W2057">
        <v>0</v>
      </c>
      <c r="X2057" t="s">
        <v>471</v>
      </c>
      <c r="Y2057" t="s">
        <v>725</v>
      </c>
      <c r="Z2057">
        <v>0</v>
      </c>
      <c r="AA2057">
        <v>0</v>
      </c>
      <c r="AB2057">
        <v>3</v>
      </c>
      <c r="AC2057">
        <v>0</v>
      </c>
      <c r="AD2057">
        <v>1</v>
      </c>
      <c r="AE2057">
        <v>2</v>
      </c>
      <c r="AF2057">
        <v>1</v>
      </c>
      <c r="AG2057">
        <v>0</v>
      </c>
      <c r="AH2057">
        <v>3</v>
      </c>
    </row>
    <row r="2058" spans="1:34" x14ac:dyDescent="0.25">
      <c r="A2058">
        <v>11200</v>
      </c>
      <c r="B2058" t="s">
        <v>124</v>
      </c>
      <c r="C2058" t="s">
        <v>125</v>
      </c>
      <c r="D2058" s="1">
        <v>43200</v>
      </c>
      <c r="E2058" s="1">
        <v>42479</v>
      </c>
      <c r="F2058">
        <v>2017</v>
      </c>
      <c r="G2058">
        <v>8</v>
      </c>
      <c r="H2058">
        <v>3</v>
      </c>
      <c r="I2058">
        <v>4</v>
      </c>
      <c r="J2058">
        <v>4</v>
      </c>
      <c r="K2058">
        <v>0</v>
      </c>
      <c r="L2058">
        <v>0</v>
      </c>
      <c r="M2058">
        <v>4</v>
      </c>
      <c r="N2058">
        <v>0</v>
      </c>
      <c r="O2058">
        <v>0</v>
      </c>
      <c r="P2058">
        <v>1900</v>
      </c>
      <c r="Q2058">
        <v>1900</v>
      </c>
      <c r="R2058">
        <v>1650</v>
      </c>
      <c r="S2058">
        <v>0</v>
      </c>
      <c r="T2058">
        <v>2000</v>
      </c>
      <c r="U2058">
        <v>650</v>
      </c>
      <c r="V2058">
        <v>0</v>
      </c>
      <c r="W2058">
        <v>0</v>
      </c>
      <c r="X2058" t="s">
        <v>190</v>
      </c>
      <c r="Y2058" t="s">
        <v>796</v>
      </c>
      <c r="Z2058">
        <v>300</v>
      </c>
      <c r="AA2058">
        <v>2</v>
      </c>
      <c r="AB2058">
        <v>10</v>
      </c>
      <c r="AC2058">
        <v>0</v>
      </c>
      <c r="AD2058">
        <v>2</v>
      </c>
      <c r="AE2058">
        <v>1</v>
      </c>
      <c r="AF2058">
        <v>2</v>
      </c>
      <c r="AG2058">
        <v>0</v>
      </c>
      <c r="AH2058">
        <v>3</v>
      </c>
    </row>
    <row r="2059" spans="1:34" x14ac:dyDescent="0.25">
      <c r="A2059">
        <v>11200</v>
      </c>
      <c r="B2059" t="s">
        <v>124</v>
      </c>
      <c r="C2059" t="s">
        <v>125</v>
      </c>
      <c r="D2059" s="1">
        <v>43200</v>
      </c>
      <c r="E2059" s="1">
        <v>42479</v>
      </c>
      <c r="F2059">
        <v>2017</v>
      </c>
      <c r="G2059">
        <v>7</v>
      </c>
      <c r="H2059">
        <v>3</v>
      </c>
      <c r="I2059">
        <v>12</v>
      </c>
      <c r="J2059">
        <v>12</v>
      </c>
      <c r="K2059">
        <v>5</v>
      </c>
      <c r="L2059">
        <v>5</v>
      </c>
      <c r="M2059">
        <v>7</v>
      </c>
      <c r="N2059">
        <v>0</v>
      </c>
      <c r="O2059">
        <v>0</v>
      </c>
      <c r="P2059" t="s">
        <v>1428</v>
      </c>
      <c r="Q2059" t="s">
        <v>1428</v>
      </c>
      <c r="R2059">
        <v>1100</v>
      </c>
      <c r="S2059">
        <v>0</v>
      </c>
      <c r="T2059">
        <v>800</v>
      </c>
      <c r="U2059">
        <v>0</v>
      </c>
      <c r="V2059">
        <v>0</v>
      </c>
      <c r="W2059" t="s">
        <v>1429</v>
      </c>
      <c r="X2059" t="s">
        <v>1430</v>
      </c>
      <c r="Y2059" t="s">
        <v>1431</v>
      </c>
      <c r="Z2059" t="s">
        <v>631</v>
      </c>
      <c r="AA2059">
        <v>0</v>
      </c>
      <c r="AB2059">
        <v>5</v>
      </c>
      <c r="AC2059">
        <v>0</v>
      </c>
      <c r="AD2059">
        <v>0</v>
      </c>
      <c r="AE2059">
        <v>2</v>
      </c>
      <c r="AF2059">
        <v>1</v>
      </c>
      <c r="AG2059">
        <v>0</v>
      </c>
      <c r="AH2059">
        <v>3</v>
      </c>
    </row>
    <row r="2060" spans="1:34" x14ac:dyDescent="0.25">
      <c r="A2060">
        <v>11200</v>
      </c>
      <c r="B2060" t="s">
        <v>124</v>
      </c>
      <c r="C2060" t="s">
        <v>125</v>
      </c>
      <c r="D2060" s="1">
        <v>43200</v>
      </c>
      <c r="E2060" s="1">
        <v>42479</v>
      </c>
      <c r="F2060">
        <v>2017</v>
      </c>
      <c r="G2060">
        <v>6</v>
      </c>
      <c r="H2060">
        <v>2</v>
      </c>
      <c r="I2060">
        <v>5</v>
      </c>
      <c r="J2060">
        <v>5</v>
      </c>
      <c r="K2060">
        <v>0</v>
      </c>
      <c r="L2060">
        <v>0</v>
      </c>
      <c r="M2060">
        <v>5</v>
      </c>
      <c r="N2060">
        <v>0</v>
      </c>
      <c r="O2060">
        <v>0</v>
      </c>
      <c r="P2060">
        <v>2125</v>
      </c>
      <c r="Q2060">
        <v>2125</v>
      </c>
      <c r="R2060">
        <v>250</v>
      </c>
      <c r="S2060">
        <v>0</v>
      </c>
      <c r="T2060">
        <v>200</v>
      </c>
      <c r="U2060">
        <v>450</v>
      </c>
      <c r="V2060">
        <v>0</v>
      </c>
      <c r="W2060" t="s">
        <v>1432</v>
      </c>
      <c r="X2060" t="s">
        <v>1433</v>
      </c>
      <c r="Y2060" t="s">
        <v>1434</v>
      </c>
      <c r="Z2060">
        <v>300</v>
      </c>
      <c r="AA2060">
        <v>1</v>
      </c>
      <c r="AB2060">
        <v>1</v>
      </c>
      <c r="AC2060">
        <v>0</v>
      </c>
      <c r="AD2060">
        <v>3</v>
      </c>
      <c r="AE2060">
        <v>1</v>
      </c>
      <c r="AF2060">
        <v>1</v>
      </c>
      <c r="AG2060">
        <v>0</v>
      </c>
      <c r="AH2060">
        <v>2</v>
      </c>
    </row>
    <row r="2061" spans="1:34" x14ac:dyDescent="0.25">
      <c r="A2061">
        <v>11200</v>
      </c>
      <c r="B2061" t="s">
        <v>124</v>
      </c>
      <c r="C2061" t="s">
        <v>125</v>
      </c>
      <c r="D2061" s="1">
        <v>43200</v>
      </c>
      <c r="E2061" s="1">
        <v>42479</v>
      </c>
      <c r="F2061">
        <v>2017</v>
      </c>
      <c r="G2061">
        <v>5</v>
      </c>
      <c r="H2061">
        <v>2</v>
      </c>
      <c r="I2061">
        <v>6</v>
      </c>
      <c r="J2061">
        <v>6</v>
      </c>
      <c r="K2061">
        <v>0</v>
      </c>
      <c r="L2061">
        <v>0</v>
      </c>
      <c r="M2061">
        <v>6</v>
      </c>
      <c r="N2061">
        <v>0</v>
      </c>
      <c r="O2061">
        <v>0</v>
      </c>
      <c r="P2061">
        <v>2585</v>
      </c>
      <c r="Q2061">
        <v>2585</v>
      </c>
      <c r="R2061">
        <v>960</v>
      </c>
      <c r="S2061">
        <v>0</v>
      </c>
      <c r="T2061">
        <v>600</v>
      </c>
      <c r="U2061">
        <v>500</v>
      </c>
      <c r="V2061">
        <v>0</v>
      </c>
      <c r="W2061" t="s">
        <v>1435</v>
      </c>
      <c r="X2061" t="s">
        <v>1436</v>
      </c>
      <c r="Y2061" t="s">
        <v>1232</v>
      </c>
      <c r="Z2061" t="s">
        <v>454</v>
      </c>
      <c r="AA2061">
        <v>1</v>
      </c>
      <c r="AB2061">
        <v>3</v>
      </c>
      <c r="AC2061">
        <v>0</v>
      </c>
      <c r="AD2061">
        <v>2</v>
      </c>
      <c r="AE2061">
        <v>5</v>
      </c>
      <c r="AF2061">
        <v>1</v>
      </c>
      <c r="AG2061">
        <v>0</v>
      </c>
      <c r="AH2061">
        <v>6</v>
      </c>
    </row>
    <row r="2062" spans="1:34" x14ac:dyDescent="0.25">
      <c r="A2062">
        <v>11200</v>
      </c>
      <c r="B2062" t="s">
        <v>124</v>
      </c>
      <c r="C2062" t="s">
        <v>125</v>
      </c>
      <c r="D2062" s="1">
        <v>43200</v>
      </c>
      <c r="E2062" s="1">
        <v>42479</v>
      </c>
      <c r="F2062">
        <v>2017</v>
      </c>
      <c r="G2062">
        <v>4</v>
      </c>
      <c r="H2062">
        <v>2</v>
      </c>
      <c r="I2062">
        <v>8</v>
      </c>
      <c r="J2062">
        <v>8</v>
      </c>
      <c r="K2062">
        <v>2</v>
      </c>
      <c r="L2062">
        <v>2</v>
      </c>
      <c r="M2062">
        <v>6</v>
      </c>
      <c r="N2062">
        <v>0</v>
      </c>
      <c r="O2062">
        <v>0</v>
      </c>
      <c r="P2062" t="s">
        <v>1437</v>
      </c>
      <c r="Q2062" t="s">
        <v>1437</v>
      </c>
      <c r="R2062">
        <v>500</v>
      </c>
      <c r="S2062">
        <v>0</v>
      </c>
      <c r="T2062">
        <v>450</v>
      </c>
      <c r="U2062">
        <v>400</v>
      </c>
      <c r="V2062">
        <v>0</v>
      </c>
      <c r="W2062" t="s">
        <v>1438</v>
      </c>
      <c r="X2062" t="s">
        <v>1439</v>
      </c>
      <c r="Y2062" t="s">
        <v>1440</v>
      </c>
      <c r="Z2062">
        <v>300</v>
      </c>
      <c r="AA2062">
        <v>1</v>
      </c>
      <c r="AB2062">
        <v>2</v>
      </c>
      <c r="AC2062">
        <v>0</v>
      </c>
      <c r="AD2062">
        <v>5</v>
      </c>
      <c r="AE2062">
        <v>3</v>
      </c>
      <c r="AF2062">
        <v>2</v>
      </c>
      <c r="AG2062">
        <v>0</v>
      </c>
      <c r="AH2062">
        <v>5</v>
      </c>
    </row>
    <row r="2063" spans="1:34" x14ac:dyDescent="0.25">
      <c r="A2063">
        <v>11200</v>
      </c>
      <c r="B2063" t="s">
        <v>124</v>
      </c>
      <c r="C2063" t="s">
        <v>125</v>
      </c>
      <c r="D2063" s="1">
        <v>43200</v>
      </c>
      <c r="E2063" s="1">
        <v>42479</v>
      </c>
      <c r="F2063">
        <v>2017</v>
      </c>
      <c r="G2063">
        <v>3</v>
      </c>
      <c r="H2063">
        <v>1</v>
      </c>
      <c r="I2063">
        <v>7</v>
      </c>
      <c r="J2063">
        <v>7</v>
      </c>
      <c r="K2063">
        <v>2</v>
      </c>
      <c r="L2063">
        <v>2</v>
      </c>
      <c r="M2063">
        <v>5</v>
      </c>
      <c r="N2063">
        <v>0</v>
      </c>
      <c r="O2063">
        <v>0</v>
      </c>
      <c r="P2063">
        <v>2765</v>
      </c>
      <c r="Q2063">
        <v>2765</v>
      </c>
      <c r="R2063">
        <v>850</v>
      </c>
      <c r="S2063">
        <v>0</v>
      </c>
      <c r="T2063">
        <v>650</v>
      </c>
      <c r="U2063">
        <v>0</v>
      </c>
      <c r="V2063">
        <v>0</v>
      </c>
      <c r="W2063" t="s">
        <v>1441</v>
      </c>
      <c r="X2063" t="s">
        <v>1442</v>
      </c>
      <c r="Y2063" t="s">
        <v>1443</v>
      </c>
      <c r="Z2063" t="s">
        <v>398</v>
      </c>
      <c r="AA2063">
        <v>0</v>
      </c>
      <c r="AB2063">
        <v>3</v>
      </c>
      <c r="AC2063">
        <v>0</v>
      </c>
      <c r="AD2063">
        <v>1</v>
      </c>
      <c r="AE2063">
        <v>0</v>
      </c>
      <c r="AF2063">
        <v>3</v>
      </c>
      <c r="AG2063">
        <v>0</v>
      </c>
      <c r="AH2063">
        <v>3</v>
      </c>
    </row>
    <row r="2064" spans="1:34" x14ac:dyDescent="0.25">
      <c r="A2064">
        <v>11200</v>
      </c>
      <c r="B2064" t="s">
        <v>124</v>
      </c>
      <c r="C2064" t="s">
        <v>125</v>
      </c>
      <c r="D2064" s="1">
        <v>43200</v>
      </c>
      <c r="E2064" s="1">
        <v>42479</v>
      </c>
      <c r="F2064">
        <v>2017</v>
      </c>
      <c r="G2064">
        <v>2</v>
      </c>
      <c r="H2064">
        <v>1</v>
      </c>
      <c r="I2064">
        <v>9</v>
      </c>
      <c r="J2064">
        <v>9</v>
      </c>
      <c r="K2064">
        <v>1</v>
      </c>
      <c r="L2064">
        <v>1</v>
      </c>
      <c r="M2064">
        <v>8</v>
      </c>
      <c r="N2064">
        <v>0</v>
      </c>
      <c r="O2064">
        <v>0</v>
      </c>
      <c r="P2064">
        <v>3855</v>
      </c>
      <c r="Q2064">
        <v>3855</v>
      </c>
      <c r="R2064">
        <v>400</v>
      </c>
      <c r="S2064">
        <v>0</v>
      </c>
      <c r="T2064">
        <v>400</v>
      </c>
      <c r="U2064">
        <v>0</v>
      </c>
      <c r="V2064">
        <v>0</v>
      </c>
      <c r="W2064" t="s">
        <v>1444</v>
      </c>
      <c r="X2064" t="s">
        <v>1445</v>
      </c>
      <c r="Y2064" t="s">
        <v>302</v>
      </c>
      <c r="Z2064">
        <v>250</v>
      </c>
      <c r="AA2064">
        <v>0</v>
      </c>
      <c r="AB2064">
        <v>2</v>
      </c>
      <c r="AC2064">
        <v>0</v>
      </c>
      <c r="AD2064">
        <v>2</v>
      </c>
      <c r="AE2064">
        <v>2</v>
      </c>
      <c r="AF2064">
        <v>3</v>
      </c>
      <c r="AG2064">
        <v>0</v>
      </c>
      <c r="AH2064">
        <v>5</v>
      </c>
    </row>
    <row r="2065" spans="1:34" x14ac:dyDescent="0.25">
      <c r="A2065">
        <v>11200</v>
      </c>
      <c r="B2065" t="s">
        <v>124</v>
      </c>
      <c r="C2065" t="s">
        <v>125</v>
      </c>
      <c r="D2065" s="1">
        <v>43200</v>
      </c>
      <c r="E2065" s="1">
        <v>42479</v>
      </c>
      <c r="F2065">
        <v>2017</v>
      </c>
      <c r="G2065">
        <v>1</v>
      </c>
      <c r="H2065">
        <v>1</v>
      </c>
      <c r="I2065">
        <v>9</v>
      </c>
      <c r="J2065">
        <v>9</v>
      </c>
      <c r="K2065">
        <v>0</v>
      </c>
      <c r="L2065">
        <v>0</v>
      </c>
      <c r="M2065">
        <v>9</v>
      </c>
      <c r="N2065">
        <v>0</v>
      </c>
      <c r="O2065">
        <v>0</v>
      </c>
      <c r="P2065">
        <v>4785</v>
      </c>
      <c r="Q2065">
        <v>4785</v>
      </c>
      <c r="R2065" t="s">
        <v>1446</v>
      </c>
      <c r="S2065">
        <v>0</v>
      </c>
      <c r="T2065">
        <v>1800</v>
      </c>
      <c r="U2065">
        <v>0</v>
      </c>
      <c r="V2065">
        <v>0</v>
      </c>
      <c r="W2065">
        <v>0</v>
      </c>
      <c r="X2065" t="s">
        <v>1447</v>
      </c>
      <c r="Y2065" t="s">
        <v>1448</v>
      </c>
      <c r="Z2065">
        <v>0</v>
      </c>
      <c r="AA2065">
        <v>0</v>
      </c>
      <c r="AB2065">
        <v>6</v>
      </c>
      <c r="AC2065">
        <v>0</v>
      </c>
      <c r="AD2065">
        <v>1</v>
      </c>
      <c r="AE2065">
        <v>2</v>
      </c>
      <c r="AF2065">
        <v>2</v>
      </c>
      <c r="AG2065">
        <v>0</v>
      </c>
      <c r="AH2065">
        <v>4</v>
      </c>
    </row>
    <row r="2066" spans="1:34" x14ac:dyDescent="0.25">
      <c r="A2066">
        <v>92</v>
      </c>
      <c r="B2066" t="s">
        <v>126</v>
      </c>
      <c r="C2066" t="s">
        <v>127</v>
      </c>
      <c r="D2066" s="1">
        <v>43200</v>
      </c>
      <c r="E2066" s="1">
        <v>40854</v>
      </c>
      <c r="F2066">
        <v>2017</v>
      </c>
      <c r="G2066">
        <v>12</v>
      </c>
      <c r="H2066">
        <v>4</v>
      </c>
      <c r="I2066">
        <v>15</v>
      </c>
      <c r="J2066">
        <v>12</v>
      </c>
      <c r="K2066">
        <v>0</v>
      </c>
      <c r="L2066">
        <v>0</v>
      </c>
      <c r="M2066">
        <v>12</v>
      </c>
      <c r="N2066">
        <v>0</v>
      </c>
      <c r="O2066">
        <v>3</v>
      </c>
      <c r="P2066" t="s">
        <v>1449</v>
      </c>
      <c r="Q2066" t="s">
        <v>1450</v>
      </c>
      <c r="R2066">
        <v>350</v>
      </c>
      <c r="S2066">
        <v>450</v>
      </c>
      <c r="T2066">
        <v>400</v>
      </c>
      <c r="U2066">
        <v>0</v>
      </c>
      <c r="V2066">
        <v>4215</v>
      </c>
      <c r="W2066">
        <v>0</v>
      </c>
      <c r="X2066" t="s">
        <v>1451</v>
      </c>
      <c r="Y2066" t="s">
        <v>1452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</row>
    <row r="2067" spans="1:34" x14ac:dyDescent="0.25">
      <c r="A2067">
        <v>92</v>
      </c>
      <c r="B2067" t="s">
        <v>126</v>
      </c>
      <c r="C2067" t="s">
        <v>127</v>
      </c>
      <c r="D2067" s="1">
        <v>43200</v>
      </c>
      <c r="E2067" s="1">
        <v>40854</v>
      </c>
      <c r="F2067">
        <v>2017</v>
      </c>
      <c r="G2067">
        <v>11</v>
      </c>
      <c r="H2067">
        <v>4</v>
      </c>
      <c r="I2067">
        <v>25</v>
      </c>
      <c r="J2067">
        <v>25</v>
      </c>
      <c r="K2067">
        <v>20</v>
      </c>
      <c r="L2067">
        <v>20</v>
      </c>
      <c r="M2067">
        <v>5</v>
      </c>
      <c r="N2067">
        <v>0</v>
      </c>
      <c r="O2067">
        <v>0</v>
      </c>
      <c r="P2067">
        <v>1895</v>
      </c>
      <c r="Q2067">
        <v>1895</v>
      </c>
      <c r="R2067">
        <v>870</v>
      </c>
      <c r="S2067">
        <v>0</v>
      </c>
      <c r="T2067">
        <v>845</v>
      </c>
      <c r="U2067">
        <v>520</v>
      </c>
      <c r="V2067">
        <v>415</v>
      </c>
      <c r="W2067" t="s">
        <v>1453</v>
      </c>
      <c r="X2067" t="s">
        <v>1454</v>
      </c>
      <c r="Y2067" t="s">
        <v>1455</v>
      </c>
      <c r="Z2067">
        <v>660</v>
      </c>
      <c r="AA2067">
        <v>0</v>
      </c>
      <c r="AB2067">
        <v>2</v>
      </c>
      <c r="AC2067">
        <v>0</v>
      </c>
      <c r="AD2067">
        <v>0</v>
      </c>
      <c r="AE2067">
        <v>2</v>
      </c>
      <c r="AF2067">
        <v>0</v>
      </c>
      <c r="AG2067">
        <v>0</v>
      </c>
      <c r="AH2067">
        <v>2</v>
      </c>
    </row>
    <row r="2068" spans="1:34" x14ac:dyDescent="0.25">
      <c r="A2068">
        <v>92</v>
      </c>
      <c r="B2068" t="s">
        <v>126</v>
      </c>
      <c r="C2068" t="s">
        <v>127</v>
      </c>
      <c r="D2068" s="1">
        <v>43200</v>
      </c>
      <c r="E2068" s="1">
        <v>40854</v>
      </c>
      <c r="F2068">
        <v>2017</v>
      </c>
      <c r="G2068">
        <v>10</v>
      </c>
      <c r="H2068">
        <v>4</v>
      </c>
      <c r="I2068">
        <v>2</v>
      </c>
      <c r="J2068">
        <v>2</v>
      </c>
      <c r="K2068">
        <v>1</v>
      </c>
      <c r="L2068">
        <v>1</v>
      </c>
      <c r="M2068">
        <v>1</v>
      </c>
      <c r="N2068">
        <v>0</v>
      </c>
      <c r="O2068">
        <v>0</v>
      </c>
      <c r="P2068">
        <v>415</v>
      </c>
      <c r="Q2068">
        <v>415</v>
      </c>
      <c r="R2068" t="s">
        <v>1456</v>
      </c>
      <c r="S2068">
        <v>0</v>
      </c>
      <c r="T2068">
        <v>200</v>
      </c>
      <c r="U2068">
        <v>0</v>
      </c>
      <c r="V2068">
        <v>1290</v>
      </c>
      <c r="W2068" t="s">
        <v>1457</v>
      </c>
      <c r="X2068" t="s">
        <v>1458</v>
      </c>
      <c r="Y2068" t="s">
        <v>1459</v>
      </c>
      <c r="Z2068">
        <v>150</v>
      </c>
      <c r="AA2068">
        <v>0</v>
      </c>
      <c r="AB2068">
        <v>1</v>
      </c>
      <c r="AC2068">
        <v>0</v>
      </c>
      <c r="AD2068">
        <v>0</v>
      </c>
      <c r="AE2068">
        <v>2</v>
      </c>
      <c r="AF2068">
        <v>1</v>
      </c>
      <c r="AG2068">
        <v>0</v>
      </c>
      <c r="AH2068">
        <v>3</v>
      </c>
    </row>
    <row r="2069" spans="1:34" x14ac:dyDescent="0.25">
      <c r="A2069">
        <v>92</v>
      </c>
      <c r="B2069" t="s">
        <v>126</v>
      </c>
      <c r="C2069" t="s">
        <v>127</v>
      </c>
      <c r="D2069" s="1">
        <v>43200</v>
      </c>
      <c r="E2069" s="1">
        <v>40854</v>
      </c>
      <c r="F2069">
        <v>2017</v>
      </c>
      <c r="G2069">
        <v>9</v>
      </c>
      <c r="H2069">
        <v>3</v>
      </c>
      <c r="I2069">
        <v>4</v>
      </c>
      <c r="J2069">
        <v>4</v>
      </c>
      <c r="K2069">
        <v>2</v>
      </c>
      <c r="L2069">
        <v>2</v>
      </c>
      <c r="M2069">
        <v>2</v>
      </c>
      <c r="N2069">
        <v>0</v>
      </c>
      <c r="O2069">
        <v>0</v>
      </c>
      <c r="P2069">
        <v>830</v>
      </c>
      <c r="Q2069">
        <v>830</v>
      </c>
      <c r="R2069">
        <v>100</v>
      </c>
      <c r="S2069">
        <v>0</v>
      </c>
      <c r="T2069">
        <v>0</v>
      </c>
      <c r="U2069">
        <v>0</v>
      </c>
      <c r="V2069">
        <v>415</v>
      </c>
      <c r="W2069" t="s">
        <v>1460</v>
      </c>
      <c r="X2069" t="s">
        <v>1461</v>
      </c>
      <c r="Y2069" t="s">
        <v>1462</v>
      </c>
      <c r="Z2069">
        <v>150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2</v>
      </c>
      <c r="AG2069">
        <v>0</v>
      </c>
      <c r="AH2069">
        <v>3</v>
      </c>
    </row>
    <row r="2070" spans="1:34" x14ac:dyDescent="0.25">
      <c r="A2070">
        <v>92</v>
      </c>
      <c r="B2070" t="s">
        <v>126</v>
      </c>
      <c r="C2070" t="s">
        <v>127</v>
      </c>
      <c r="D2070" s="1">
        <v>43200</v>
      </c>
      <c r="E2070" s="1">
        <v>40854</v>
      </c>
      <c r="F2070">
        <v>2017</v>
      </c>
      <c r="G2070">
        <v>8</v>
      </c>
      <c r="H2070">
        <v>3</v>
      </c>
      <c r="I2070">
        <v>4</v>
      </c>
      <c r="J2070">
        <v>3</v>
      </c>
      <c r="K2070">
        <v>0</v>
      </c>
      <c r="L2070">
        <v>0</v>
      </c>
      <c r="M2070">
        <v>3</v>
      </c>
      <c r="N2070">
        <v>0</v>
      </c>
      <c r="O2070">
        <v>1</v>
      </c>
      <c r="P2070" t="s">
        <v>1463</v>
      </c>
      <c r="Q2070">
        <v>760</v>
      </c>
      <c r="R2070">
        <v>400</v>
      </c>
      <c r="S2070">
        <v>0</v>
      </c>
      <c r="T2070">
        <v>650</v>
      </c>
      <c r="U2070">
        <v>0</v>
      </c>
      <c r="V2070">
        <v>835</v>
      </c>
      <c r="W2070">
        <v>0</v>
      </c>
      <c r="X2070" t="s">
        <v>1464</v>
      </c>
      <c r="Y2070" t="s">
        <v>1465</v>
      </c>
      <c r="Z2070">
        <v>0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>
        <v>92</v>
      </c>
      <c r="B2071" t="s">
        <v>126</v>
      </c>
      <c r="C2071" t="s">
        <v>127</v>
      </c>
      <c r="D2071" s="1">
        <v>43200</v>
      </c>
      <c r="E2071" s="1">
        <v>40854</v>
      </c>
      <c r="F2071">
        <v>2017</v>
      </c>
      <c r="G2071">
        <v>7</v>
      </c>
      <c r="H2071">
        <v>3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365</v>
      </c>
      <c r="Q2071">
        <v>0</v>
      </c>
      <c r="R2071">
        <v>30</v>
      </c>
      <c r="S2071">
        <v>0</v>
      </c>
      <c r="T2071">
        <v>550</v>
      </c>
      <c r="U2071">
        <v>400</v>
      </c>
      <c r="V2071">
        <v>1380</v>
      </c>
      <c r="W2071" t="s">
        <v>1466</v>
      </c>
      <c r="X2071" t="s">
        <v>1467</v>
      </c>
      <c r="Y2071" t="s">
        <v>1468</v>
      </c>
      <c r="Z2071" t="s">
        <v>875</v>
      </c>
      <c r="AA2071">
        <v>4</v>
      </c>
      <c r="AB2071">
        <v>4</v>
      </c>
      <c r="AC2071">
        <v>0</v>
      </c>
      <c r="AD2071">
        <v>1</v>
      </c>
      <c r="AE2071">
        <v>0</v>
      </c>
      <c r="AF2071">
        <v>1</v>
      </c>
      <c r="AG2071">
        <v>0</v>
      </c>
      <c r="AH2071">
        <v>1</v>
      </c>
    </row>
    <row r="2072" spans="1:34" x14ac:dyDescent="0.25">
      <c r="A2072">
        <v>92</v>
      </c>
      <c r="B2072" t="s">
        <v>126</v>
      </c>
      <c r="C2072" t="s">
        <v>127</v>
      </c>
      <c r="D2072" s="1">
        <v>43200</v>
      </c>
      <c r="E2072" s="1">
        <v>40854</v>
      </c>
      <c r="F2072">
        <v>2017</v>
      </c>
      <c r="G2072">
        <v>6</v>
      </c>
      <c r="H2072">
        <v>2</v>
      </c>
      <c r="I2072">
        <v>2</v>
      </c>
      <c r="J2072">
        <v>2</v>
      </c>
      <c r="K2072">
        <v>0</v>
      </c>
      <c r="L2072">
        <v>0</v>
      </c>
      <c r="M2072">
        <v>2</v>
      </c>
      <c r="N2072">
        <v>0</v>
      </c>
      <c r="O2072">
        <v>0</v>
      </c>
      <c r="P2072">
        <v>750</v>
      </c>
      <c r="Q2072">
        <v>750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891</v>
      </c>
      <c r="Y2072" t="s">
        <v>1469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1</v>
      </c>
    </row>
    <row r="2073" spans="1:34" x14ac:dyDescent="0.25">
      <c r="A2073">
        <v>92</v>
      </c>
      <c r="B2073" t="s">
        <v>126</v>
      </c>
      <c r="C2073" t="s">
        <v>127</v>
      </c>
      <c r="D2073" s="1">
        <v>43200</v>
      </c>
      <c r="E2073" s="1">
        <v>40854</v>
      </c>
      <c r="F2073">
        <v>2017</v>
      </c>
      <c r="G2073">
        <v>5</v>
      </c>
      <c r="H2073">
        <v>2</v>
      </c>
      <c r="I2073">
        <v>5</v>
      </c>
      <c r="J2073">
        <v>5</v>
      </c>
      <c r="K2073">
        <v>2</v>
      </c>
      <c r="L2073">
        <v>2</v>
      </c>
      <c r="M2073">
        <v>3</v>
      </c>
      <c r="N2073">
        <v>0</v>
      </c>
      <c r="O2073">
        <v>0</v>
      </c>
      <c r="P2073" t="s">
        <v>1470</v>
      </c>
      <c r="Q2073" t="s">
        <v>1470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1471</v>
      </c>
      <c r="Y2073" t="s">
        <v>1472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4</v>
      </c>
      <c r="AG2073">
        <v>0</v>
      </c>
      <c r="AH2073">
        <v>4</v>
      </c>
    </row>
    <row r="2074" spans="1:34" x14ac:dyDescent="0.25">
      <c r="A2074">
        <v>92</v>
      </c>
      <c r="B2074" t="s">
        <v>126</v>
      </c>
      <c r="C2074" t="s">
        <v>127</v>
      </c>
      <c r="D2074" s="1">
        <v>43200</v>
      </c>
      <c r="E2074" s="1">
        <v>40854</v>
      </c>
      <c r="F2074">
        <v>2017</v>
      </c>
      <c r="G2074">
        <v>4</v>
      </c>
      <c r="H2074">
        <v>2</v>
      </c>
      <c r="I2074">
        <v>3</v>
      </c>
      <c r="J2074">
        <v>3</v>
      </c>
      <c r="K2074">
        <v>0</v>
      </c>
      <c r="L2074">
        <v>0</v>
      </c>
      <c r="M2074">
        <v>3</v>
      </c>
      <c r="N2074">
        <v>0</v>
      </c>
      <c r="O2074">
        <v>0</v>
      </c>
      <c r="P2074">
        <v>1245</v>
      </c>
      <c r="Q2074">
        <v>1245</v>
      </c>
      <c r="R2074">
        <v>400</v>
      </c>
      <c r="S2074">
        <v>0</v>
      </c>
      <c r="T2074">
        <v>400</v>
      </c>
      <c r="U2074">
        <v>0</v>
      </c>
      <c r="V2074" t="s">
        <v>1473</v>
      </c>
      <c r="W2074">
        <v>0</v>
      </c>
      <c r="X2074" t="s">
        <v>1474</v>
      </c>
      <c r="Y2074" t="s">
        <v>1475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1</v>
      </c>
      <c r="AF2074">
        <v>3</v>
      </c>
      <c r="AG2074">
        <v>0</v>
      </c>
      <c r="AH2074">
        <v>4</v>
      </c>
    </row>
    <row r="2075" spans="1:34" x14ac:dyDescent="0.25">
      <c r="A2075">
        <v>92</v>
      </c>
      <c r="B2075" t="s">
        <v>126</v>
      </c>
      <c r="C2075" t="s">
        <v>127</v>
      </c>
      <c r="D2075" s="1">
        <v>43200</v>
      </c>
      <c r="E2075" s="1">
        <v>40854</v>
      </c>
      <c r="F2075">
        <v>2017</v>
      </c>
      <c r="G2075">
        <v>3</v>
      </c>
      <c r="H2075">
        <v>1</v>
      </c>
      <c r="I2075">
        <v>4</v>
      </c>
      <c r="J2075">
        <v>4</v>
      </c>
      <c r="K2075">
        <v>0</v>
      </c>
      <c r="L2075">
        <v>0</v>
      </c>
      <c r="M2075">
        <v>4</v>
      </c>
      <c r="N2075">
        <v>0</v>
      </c>
      <c r="O2075">
        <v>0</v>
      </c>
      <c r="P2075">
        <v>1245</v>
      </c>
      <c r="Q2075">
        <v>1245</v>
      </c>
      <c r="R2075">
        <v>200</v>
      </c>
      <c r="S2075">
        <v>0</v>
      </c>
      <c r="T2075">
        <v>200</v>
      </c>
      <c r="U2075">
        <v>0</v>
      </c>
      <c r="V2075">
        <v>830</v>
      </c>
      <c r="W2075">
        <v>0</v>
      </c>
      <c r="X2075" t="s">
        <v>1426</v>
      </c>
      <c r="Y2075" t="s">
        <v>1476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92</v>
      </c>
      <c r="B2076" t="s">
        <v>126</v>
      </c>
      <c r="C2076" t="s">
        <v>127</v>
      </c>
      <c r="D2076" s="1">
        <v>43200</v>
      </c>
      <c r="E2076" s="1">
        <v>40854</v>
      </c>
      <c r="F2076">
        <v>2017</v>
      </c>
      <c r="G2076">
        <v>2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335</v>
      </c>
      <c r="Q2076">
        <v>335</v>
      </c>
      <c r="R2076">
        <v>0</v>
      </c>
      <c r="S2076" t="s">
        <v>1477</v>
      </c>
      <c r="T2076">
        <v>0</v>
      </c>
      <c r="U2076">
        <v>0</v>
      </c>
      <c r="V2076">
        <v>0</v>
      </c>
      <c r="W2076">
        <v>0</v>
      </c>
      <c r="X2076" t="s">
        <v>1478</v>
      </c>
      <c r="Y2076" t="s">
        <v>1479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1</v>
      </c>
    </row>
    <row r="2077" spans="1:34" x14ac:dyDescent="0.25">
      <c r="A2077">
        <v>92</v>
      </c>
      <c r="B2077" t="s">
        <v>126</v>
      </c>
      <c r="C2077" t="s">
        <v>127</v>
      </c>
      <c r="D2077" s="1">
        <v>43200</v>
      </c>
      <c r="E2077" s="1">
        <v>40854</v>
      </c>
      <c r="F2077">
        <v>2017</v>
      </c>
      <c r="G2077">
        <v>1</v>
      </c>
      <c r="H2077">
        <v>1</v>
      </c>
      <c r="I2077">
        <v>4</v>
      </c>
      <c r="J2077">
        <v>4</v>
      </c>
      <c r="K2077">
        <v>2</v>
      </c>
      <c r="L2077">
        <v>2</v>
      </c>
      <c r="M2077">
        <v>2</v>
      </c>
      <c r="N2077">
        <v>0</v>
      </c>
      <c r="O2077">
        <v>0</v>
      </c>
      <c r="P2077">
        <v>830</v>
      </c>
      <c r="Q2077">
        <v>830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1480</v>
      </c>
      <c r="Y2077" t="s">
        <v>1481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2</v>
      </c>
    </row>
    <row r="2078" spans="1:34" x14ac:dyDescent="0.25">
      <c r="A2078">
        <v>11040</v>
      </c>
      <c r="B2078" t="s">
        <v>128</v>
      </c>
      <c r="C2078" t="s">
        <v>118</v>
      </c>
      <c r="D2078" s="1">
        <v>43200</v>
      </c>
      <c r="E2078" s="1">
        <v>42027</v>
      </c>
      <c r="F2078">
        <v>2017</v>
      </c>
      <c r="G2078">
        <v>12</v>
      </c>
      <c r="H2078">
        <v>4</v>
      </c>
      <c r="I2078">
        <v>8</v>
      </c>
      <c r="J2078">
        <v>8</v>
      </c>
      <c r="K2078">
        <v>1</v>
      </c>
      <c r="L2078">
        <v>1</v>
      </c>
      <c r="M2078">
        <v>7</v>
      </c>
      <c r="N2078">
        <v>0</v>
      </c>
      <c r="O2078">
        <v>0</v>
      </c>
      <c r="P2078" t="s">
        <v>1482</v>
      </c>
      <c r="Q2078" t="s">
        <v>1482</v>
      </c>
      <c r="R2078">
        <v>100</v>
      </c>
      <c r="S2078">
        <v>0</v>
      </c>
      <c r="T2078">
        <v>0</v>
      </c>
      <c r="U2078">
        <v>200</v>
      </c>
      <c r="V2078">
        <v>0</v>
      </c>
      <c r="W2078" t="s">
        <v>1483</v>
      </c>
      <c r="X2078" t="s">
        <v>1484</v>
      </c>
      <c r="Y2078" t="s">
        <v>1485</v>
      </c>
      <c r="Z2078" t="s">
        <v>448</v>
      </c>
      <c r="AA2078">
        <v>1</v>
      </c>
      <c r="AB2078">
        <v>1</v>
      </c>
      <c r="AC2078">
        <v>0</v>
      </c>
      <c r="AD2078">
        <v>0</v>
      </c>
      <c r="AE2078">
        <v>2</v>
      </c>
      <c r="AF2078">
        <v>0</v>
      </c>
      <c r="AG2078">
        <v>0</v>
      </c>
      <c r="AH2078">
        <v>2</v>
      </c>
    </row>
    <row r="2079" spans="1:34" x14ac:dyDescent="0.25">
      <c r="A2079">
        <v>11040</v>
      </c>
      <c r="B2079" t="s">
        <v>128</v>
      </c>
      <c r="C2079" t="s">
        <v>118</v>
      </c>
      <c r="D2079" s="1">
        <v>43200</v>
      </c>
      <c r="E2079" s="1">
        <v>42027</v>
      </c>
      <c r="F2079">
        <v>2017</v>
      </c>
      <c r="G2079">
        <v>11</v>
      </c>
      <c r="H2079">
        <v>4</v>
      </c>
      <c r="I2079">
        <v>5</v>
      </c>
      <c r="J2079">
        <v>5</v>
      </c>
      <c r="K2079">
        <v>0</v>
      </c>
      <c r="L2079">
        <v>0</v>
      </c>
      <c r="M2079">
        <v>5</v>
      </c>
      <c r="N2079">
        <v>0</v>
      </c>
      <c r="O2079">
        <v>0</v>
      </c>
      <c r="P2079">
        <v>2200</v>
      </c>
      <c r="Q2079">
        <v>2200</v>
      </c>
      <c r="R2079">
        <v>200</v>
      </c>
      <c r="S2079">
        <v>0</v>
      </c>
      <c r="T2079">
        <v>825</v>
      </c>
      <c r="U2079" t="s">
        <v>1486</v>
      </c>
      <c r="V2079">
        <v>0</v>
      </c>
      <c r="W2079">
        <v>200</v>
      </c>
      <c r="X2079" t="s">
        <v>471</v>
      </c>
      <c r="Y2079" t="s">
        <v>1487</v>
      </c>
      <c r="Z2079">
        <v>450</v>
      </c>
      <c r="AA2079">
        <v>3</v>
      </c>
      <c r="AB2079">
        <v>4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</row>
    <row r="2080" spans="1:34" x14ac:dyDescent="0.25">
      <c r="A2080">
        <v>11040</v>
      </c>
      <c r="B2080" t="s">
        <v>128</v>
      </c>
      <c r="C2080" t="s">
        <v>118</v>
      </c>
      <c r="D2080" s="1">
        <v>43200</v>
      </c>
      <c r="E2080" s="1">
        <v>42027</v>
      </c>
      <c r="F2080">
        <v>2017</v>
      </c>
      <c r="G2080">
        <v>10</v>
      </c>
      <c r="H2080">
        <v>4</v>
      </c>
      <c r="I2080">
        <v>6</v>
      </c>
      <c r="J2080">
        <v>6</v>
      </c>
      <c r="K2080">
        <v>3</v>
      </c>
      <c r="L2080">
        <v>3</v>
      </c>
      <c r="M2080">
        <v>3</v>
      </c>
      <c r="N2080">
        <v>0</v>
      </c>
      <c r="O2080">
        <v>0</v>
      </c>
      <c r="P2080">
        <v>1500</v>
      </c>
      <c r="Q2080">
        <v>1500</v>
      </c>
      <c r="R2080">
        <v>450</v>
      </c>
      <c r="S2080">
        <v>0</v>
      </c>
      <c r="T2080">
        <v>575</v>
      </c>
      <c r="U2080">
        <v>1450</v>
      </c>
      <c r="V2080">
        <v>0</v>
      </c>
      <c r="W2080" t="s">
        <v>1488</v>
      </c>
      <c r="X2080" t="s">
        <v>210</v>
      </c>
      <c r="Y2080" t="s">
        <v>1489</v>
      </c>
      <c r="Z2080">
        <v>825</v>
      </c>
      <c r="AA2080">
        <v>3</v>
      </c>
      <c r="AB2080">
        <v>4</v>
      </c>
      <c r="AC2080">
        <v>0</v>
      </c>
      <c r="AD2080">
        <v>0</v>
      </c>
      <c r="AE2080">
        <v>5</v>
      </c>
      <c r="AF2080">
        <v>0</v>
      </c>
      <c r="AG2080">
        <v>0</v>
      </c>
      <c r="AH2080">
        <v>5</v>
      </c>
    </row>
    <row r="2081" spans="1:34" x14ac:dyDescent="0.25">
      <c r="A2081">
        <v>11040</v>
      </c>
      <c r="B2081" t="s">
        <v>128</v>
      </c>
      <c r="C2081" t="s">
        <v>118</v>
      </c>
      <c r="D2081" s="1">
        <v>43200</v>
      </c>
      <c r="E2081" s="1">
        <v>42027</v>
      </c>
      <c r="F2081">
        <v>2017</v>
      </c>
      <c r="G2081">
        <v>9</v>
      </c>
      <c r="H2081">
        <v>3</v>
      </c>
      <c r="I2081">
        <v>4</v>
      </c>
      <c r="J2081">
        <v>4</v>
      </c>
      <c r="K2081">
        <v>0</v>
      </c>
      <c r="L2081">
        <v>0</v>
      </c>
      <c r="M2081">
        <v>4</v>
      </c>
      <c r="N2081">
        <v>0</v>
      </c>
      <c r="O2081">
        <v>0</v>
      </c>
      <c r="P2081">
        <v>1250</v>
      </c>
      <c r="Q2081">
        <v>1250</v>
      </c>
      <c r="R2081">
        <v>1025</v>
      </c>
      <c r="S2081">
        <v>0</v>
      </c>
      <c r="T2081">
        <v>1000</v>
      </c>
      <c r="U2081">
        <v>450</v>
      </c>
      <c r="V2081">
        <v>0</v>
      </c>
      <c r="W2081" t="s">
        <v>1490</v>
      </c>
      <c r="X2081" t="s">
        <v>731</v>
      </c>
      <c r="Y2081" t="s">
        <v>1491</v>
      </c>
      <c r="Z2081" t="s">
        <v>875</v>
      </c>
      <c r="AA2081">
        <v>1</v>
      </c>
      <c r="AB2081">
        <v>5</v>
      </c>
      <c r="AC2081">
        <v>0</v>
      </c>
      <c r="AD2081">
        <v>0</v>
      </c>
      <c r="AE2081">
        <v>7</v>
      </c>
      <c r="AF2081">
        <v>0</v>
      </c>
      <c r="AG2081">
        <v>0</v>
      </c>
      <c r="AH2081">
        <v>7</v>
      </c>
    </row>
    <row r="2082" spans="1:34" x14ac:dyDescent="0.25">
      <c r="A2082">
        <v>11040</v>
      </c>
      <c r="B2082" t="s">
        <v>128</v>
      </c>
      <c r="C2082" t="s">
        <v>118</v>
      </c>
      <c r="D2082" s="1">
        <v>43200</v>
      </c>
      <c r="E2082" s="1">
        <v>42027</v>
      </c>
      <c r="F2082">
        <v>2017</v>
      </c>
      <c r="G2082">
        <v>8</v>
      </c>
      <c r="H2082">
        <v>3</v>
      </c>
      <c r="I2082">
        <v>6</v>
      </c>
      <c r="J2082">
        <v>6</v>
      </c>
      <c r="K2082">
        <v>1</v>
      </c>
      <c r="L2082">
        <v>1</v>
      </c>
      <c r="M2082">
        <v>5</v>
      </c>
      <c r="N2082">
        <v>0</v>
      </c>
      <c r="O2082">
        <v>0</v>
      </c>
      <c r="P2082">
        <v>2500</v>
      </c>
      <c r="Q2082">
        <v>2500</v>
      </c>
      <c r="R2082">
        <v>1050</v>
      </c>
      <c r="S2082">
        <v>0</v>
      </c>
      <c r="T2082">
        <v>900</v>
      </c>
      <c r="U2082">
        <v>600</v>
      </c>
      <c r="V2082">
        <v>0</v>
      </c>
      <c r="W2082" t="s">
        <v>1492</v>
      </c>
      <c r="X2082" t="s">
        <v>594</v>
      </c>
      <c r="Y2082" t="s">
        <v>1493</v>
      </c>
      <c r="Z2082">
        <v>150</v>
      </c>
      <c r="AA2082">
        <v>1</v>
      </c>
      <c r="AB2082">
        <v>6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</row>
    <row r="2083" spans="1:34" x14ac:dyDescent="0.25">
      <c r="A2083">
        <v>11040</v>
      </c>
      <c r="B2083" t="s">
        <v>128</v>
      </c>
      <c r="C2083" t="s">
        <v>118</v>
      </c>
      <c r="D2083" s="1">
        <v>43200</v>
      </c>
      <c r="E2083" s="1">
        <v>42027</v>
      </c>
      <c r="F2083">
        <v>2017</v>
      </c>
      <c r="G2083">
        <v>7</v>
      </c>
      <c r="H2083">
        <v>3</v>
      </c>
      <c r="I2083">
        <v>5</v>
      </c>
      <c r="J2083">
        <v>5</v>
      </c>
      <c r="K2083">
        <v>0</v>
      </c>
      <c r="L2083">
        <v>0</v>
      </c>
      <c r="M2083">
        <v>5</v>
      </c>
      <c r="N2083">
        <v>0</v>
      </c>
      <c r="O2083">
        <v>0</v>
      </c>
      <c r="P2083" t="s">
        <v>1494</v>
      </c>
      <c r="Q2083" t="s">
        <v>1494</v>
      </c>
      <c r="R2083">
        <v>375</v>
      </c>
      <c r="S2083">
        <v>0</v>
      </c>
      <c r="T2083">
        <v>400</v>
      </c>
      <c r="U2083">
        <v>0</v>
      </c>
      <c r="V2083">
        <v>0</v>
      </c>
      <c r="W2083">
        <v>0</v>
      </c>
      <c r="X2083" t="s">
        <v>1495</v>
      </c>
      <c r="Y2083" t="s">
        <v>1496</v>
      </c>
      <c r="Z2083">
        <v>0</v>
      </c>
      <c r="AA2083">
        <v>0</v>
      </c>
      <c r="AB2083">
        <v>2</v>
      </c>
      <c r="AC2083">
        <v>0</v>
      </c>
      <c r="AD2083">
        <v>0</v>
      </c>
      <c r="AE2083">
        <v>4</v>
      </c>
      <c r="AF2083">
        <v>0</v>
      </c>
      <c r="AG2083">
        <v>0</v>
      </c>
      <c r="AH2083">
        <v>4</v>
      </c>
    </row>
    <row r="2084" spans="1:34" x14ac:dyDescent="0.25">
      <c r="A2084">
        <v>11040</v>
      </c>
      <c r="B2084" t="s">
        <v>128</v>
      </c>
      <c r="C2084" t="s">
        <v>118</v>
      </c>
      <c r="D2084" s="1">
        <v>43200</v>
      </c>
      <c r="E2084" s="1">
        <v>42027</v>
      </c>
      <c r="F2084">
        <v>2017</v>
      </c>
      <c r="G2084">
        <v>6</v>
      </c>
      <c r="H2084">
        <v>2</v>
      </c>
      <c r="I2084">
        <v>10</v>
      </c>
      <c r="J2084">
        <v>10</v>
      </c>
      <c r="K2084">
        <v>0</v>
      </c>
      <c r="L2084">
        <v>0</v>
      </c>
      <c r="M2084">
        <v>10</v>
      </c>
      <c r="N2084">
        <v>0</v>
      </c>
      <c r="O2084">
        <v>0</v>
      </c>
      <c r="P2084">
        <v>3550</v>
      </c>
      <c r="Q2084">
        <v>3550</v>
      </c>
      <c r="R2084">
        <v>1075</v>
      </c>
      <c r="S2084">
        <v>0</v>
      </c>
      <c r="T2084">
        <v>775</v>
      </c>
      <c r="U2084">
        <v>250</v>
      </c>
      <c r="V2084">
        <v>0</v>
      </c>
      <c r="W2084" t="s">
        <v>1497</v>
      </c>
      <c r="X2084" t="s">
        <v>1498</v>
      </c>
      <c r="Y2084" t="s">
        <v>1499</v>
      </c>
      <c r="Z2084">
        <v>700</v>
      </c>
      <c r="AA2084">
        <v>2</v>
      </c>
      <c r="AB2084">
        <v>5</v>
      </c>
      <c r="AC2084">
        <v>0</v>
      </c>
      <c r="AD2084">
        <v>0</v>
      </c>
      <c r="AE2084">
        <v>2</v>
      </c>
      <c r="AF2084">
        <v>0</v>
      </c>
      <c r="AG2084">
        <v>0</v>
      </c>
      <c r="AH2084">
        <v>2</v>
      </c>
    </row>
    <row r="2085" spans="1:34" x14ac:dyDescent="0.25">
      <c r="A2085">
        <v>11040</v>
      </c>
      <c r="B2085" t="s">
        <v>128</v>
      </c>
      <c r="C2085" t="s">
        <v>118</v>
      </c>
      <c r="D2085" s="1">
        <v>43200</v>
      </c>
      <c r="E2085" s="1">
        <v>42027</v>
      </c>
      <c r="F2085">
        <v>2017</v>
      </c>
      <c r="G2085">
        <v>5</v>
      </c>
      <c r="H2085">
        <v>2</v>
      </c>
      <c r="I2085">
        <v>6</v>
      </c>
      <c r="J2085">
        <v>6</v>
      </c>
      <c r="K2085">
        <v>0</v>
      </c>
      <c r="L2085">
        <v>0</v>
      </c>
      <c r="M2085">
        <v>6</v>
      </c>
      <c r="N2085">
        <v>0</v>
      </c>
      <c r="O2085">
        <v>0</v>
      </c>
      <c r="P2085">
        <v>2450</v>
      </c>
      <c r="Q2085">
        <v>2450</v>
      </c>
      <c r="R2085">
        <v>800</v>
      </c>
      <c r="S2085">
        <v>0</v>
      </c>
      <c r="T2085" t="s">
        <v>1500</v>
      </c>
      <c r="U2085">
        <v>1950</v>
      </c>
      <c r="V2085">
        <v>0</v>
      </c>
      <c r="W2085" t="s">
        <v>1501</v>
      </c>
      <c r="X2085" t="s">
        <v>1294</v>
      </c>
      <c r="Y2085" t="s">
        <v>1493</v>
      </c>
      <c r="Z2085" t="s">
        <v>859</v>
      </c>
      <c r="AA2085">
        <v>5</v>
      </c>
      <c r="AB2085">
        <v>7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>
        <v>11040</v>
      </c>
      <c r="B2086" t="s">
        <v>128</v>
      </c>
      <c r="C2086" t="s">
        <v>118</v>
      </c>
      <c r="D2086" s="1">
        <v>43200</v>
      </c>
      <c r="E2086" s="1">
        <v>42027</v>
      </c>
      <c r="F2086">
        <v>2017</v>
      </c>
      <c r="G2086">
        <v>4</v>
      </c>
      <c r="H2086">
        <v>2</v>
      </c>
      <c r="I2086">
        <v>10</v>
      </c>
      <c r="J2086">
        <v>10</v>
      </c>
      <c r="K2086">
        <v>0</v>
      </c>
      <c r="L2086">
        <v>0</v>
      </c>
      <c r="M2086">
        <v>10</v>
      </c>
      <c r="N2086">
        <v>0</v>
      </c>
      <c r="O2086">
        <v>0</v>
      </c>
      <c r="P2086">
        <v>3350</v>
      </c>
      <c r="Q2086">
        <v>3350</v>
      </c>
      <c r="R2086" t="s">
        <v>1502</v>
      </c>
      <c r="S2086">
        <v>0</v>
      </c>
      <c r="T2086">
        <v>950</v>
      </c>
      <c r="U2086">
        <v>500</v>
      </c>
      <c r="V2086">
        <v>0</v>
      </c>
      <c r="W2086" t="s">
        <v>1503</v>
      </c>
      <c r="X2086" t="s">
        <v>1504</v>
      </c>
      <c r="Y2086" t="s">
        <v>1505</v>
      </c>
      <c r="Z2086">
        <v>1300</v>
      </c>
      <c r="AA2086">
        <v>2</v>
      </c>
      <c r="AB2086">
        <v>6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2</v>
      </c>
    </row>
    <row r="2087" spans="1:34" x14ac:dyDescent="0.25">
      <c r="A2087">
        <v>11040</v>
      </c>
      <c r="B2087" t="s">
        <v>128</v>
      </c>
      <c r="C2087" t="s">
        <v>118</v>
      </c>
      <c r="D2087" s="1">
        <v>43200</v>
      </c>
      <c r="E2087" s="1">
        <v>42027</v>
      </c>
      <c r="F2087">
        <v>2017</v>
      </c>
      <c r="G2087">
        <v>3</v>
      </c>
      <c r="H2087">
        <v>1</v>
      </c>
      <c r="I2087">
        <v>8</v>
      </c>
      <c r="J2087">
        <v>8</v>
      </c>
      <c r="K2087">
        <v>0</v>
      </c>
      <c r="L2087">
        <v>0</v>
      </c>
      <c r="M2087">
        <v>8</v>
      </c>
      <c r="N2087">
        <v>0</v>
      </c>
      <c r="O2087">
        <v>0</v>
      </c>
      <c r="P2087">
        <v>3900</v>
      </c>
      <c r="Q2087">
        <v>3900</v>
      </c>
      <c r="R2087">
        <v>400</v>
      </c>
      <c r="S2087">
        <v>0</v>
      </c>
      <c r="T2087">
        <v>550</v>
      </c>
      <c r="U2087">
        <v>250</v>
      </c>
      <c r="V2087">
        <v>0</v>
      </c>
      <c r="W2087" t="s">
        <v>1506</v>
      </c>
      <c r="X2087" t="s">
        <v>597</v>
      </c>
      <c r="Y2087" t="s">
        <v>1507</v>
      </c>
      <c r="Z2087">
        <v>300</v>
      </c>
      <c r="AA2087">
        <v>1</v>
      </c>
      <c r="AB2087">
        <v>3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</row>
    <row r="2088" spans="1:34" x14ac:dyDescent="0.25">
      <c r="A2088">
        <v>11040</v>
      </c>
      <c r="B2088" t="s">
        <v>128</v>
      </c>
      <c r="C2088" t="s">
        <v>118</v>
      </c>
      <c r="D2088" s="1">
        <v>43200</v>
      </c>
      <c r="E2088" s="1">
        <v>42027</v>
      </c>
      <c r="F2088">
        <v>2017</v>
      </c>
      <c r="G2088">
        <v>2</v>
      </c>
      <c r="H2088">
        <v>1</v>
      </c>
      <c r="I2088">
        <v>10</v>
      </c>
      <c r="J2088">
        <v>10</v>
      </c>
      <c r="K2088">
        <v>0</v>
      </c>
      <c r="L2088">
        <v>0</v>
      </c>
      <c r="M2088">
        <v>10</v>
      </c>
      <c r="N2088">
        <v>0</v>
      </c>
      <c r="O2088">
        <v>0</v>
      </c>
      <c r="P2088">
        <v>4650</v>
      </c>
      <c r="Q2088">
        <v>4650</v>
      </c>
      <c r="R2088">
        <v>875</v>
      </c>
      <c r="S2088">
        <v>0</v>
      </c>
      <c r="T2088">
        <v>650</v>
      </c>
      <c r="U2088">
        <v>0</v>
      </c>
      <c r="V2088">
        <v>0</v>
      </c>
      <c r="W2088" t="s">
        <v>1508</v>
      </c>
      <c r="X2088" t="s">
        <v>1509</v>
      </c>
      <c r="Y2088" t="s">
        <v>1510</v>
      </c>
      <c r="Z2088" t="s">
        <v>1511</v>
      </c>
      <c r="AA2088">
        <v>0</v>
      </c>
      <c r="AB2088">
        <v>3</v>
      </c>
      <c r="AC2088">
        <v>0</v>
      </c>
      <c r="AD2088">
        <v>0</v>
      </c>
      <c r="AE2088">
        <v>3</v>
      </c>
      <c r="AF2088">
        <v>0</v>
      </c>
      <c r="AG2088">
        <v>0</v>
      </c>
      <c r="AH2088">
        <v>3</v>
      </c>
    </row>
    <row r="2089" spans="1:34" x14ac:dyDescent="0.25">
      <c r="A2089">
        <v>11040</v>
      </c>
      <c r="B2089" t="s">
        <v>128</v>
      </c>
      <c r="C2089" t="s">
        <v>118</v>
      </c>
      <c r="D2089" s="1">
        <v>43200</v>
      </c>
      <c r="E2089" s="1">
        <v>42027</v>
      </c>
      <c r="F2089">
        <v>2017</v>
      </c>
      <c r="G2089">
        <v>1</v>
      </c>
      <c r="H2089">
        <v>1</v>
      </c>
      <c r="I2089">
        <v>4</v>
      </c>
      <c r="J2089">
        <v>4</v>
      </c>
      <c r="K2089">
        <v>0</v>
      </c>
      <c r="L2089">
        <v>0</v>
      </c>
      <c r="M2089">
        <v>4</v>
      </c>
      <c r="N2089">
        <v>0</v>
      </c>
      <c r="O2089">
        <v>0</v>
      </c>
      <c r="P2089">
        <v>1800</v>
      </c>
      <c r="Q2089">
        <v>1800</v>
      </c>
      <c r="R2089">
        <v>150</v>
      </c>
      <c r="S2089">
        <v>0</v>
      </c>
      <c r="T2089">
        <v>200</v>
      </c>
      <c r="U2089">
        <v>0</v>
      </c>
      <c r="V2089">
        <v>0</v>
      </c>
      <c r="W2089" t="s">
        <v>1512</v>
      </c>
      <c r="X2089" t="s">
        <v>781</v>
      </c>
      <c r="Y2089" t="s">
        <v>381</v>
      </c>
      <c r="Z2089">
        <v>300</v>
      </c>
      <c r="AA2089">
        <v>0</v>
      </c>
      <c r="AB2089">
        <v>2</v>
      </c>
      <c r="AC2089">
        <v>0</v>
      </c>
      <c r="AD2089">
        <v>0</v>
      </c>
      <c r="AE2089">
        <v>1</v>
      </c>
      <c r="AF2089">
        <v>2</v>
      </c>
      <c r="AG2089">
        <v>0</v>
      </c>
      <c r="AH2089">
        <v>3</v>
      </c>
    </row>
    <row r="2090" spans="1:34" x14ac:dyDescent="0.25">
      <c r="A2090">
        <v>1241</v>
      </c>
      <c r="B2090" t="s">
        <v>131</v>
      </c>
      <c r="C2090" t="s">
        <v>132</v>
      </c>
      <c r="D2090" s="1">
        <v>43200</v>
      </c>
      <c r="E2090" s="1">
        <v>41878</v>
      </c>
      <c r="F2090">
        <v>2017</v>
      </c>
      <c r="G2090">
        <v>12</v>
      </c>
      <c r="H2090">
        <v>4</v>
      </c>
      <c r="I2090">
        <v>1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200</v>
      </c>
      <c r="Q2090">
        <v>200</v>
      </c>
      <c r="R2090">
        <v>0</v>
      </c>
      <c r="S2090">
        <v>250</v>
      </c>
      <c r="T2090">
        <v>0</v>
      </c>
      <c r="U2090">
        <v>750</v>
      </c>
      <c r="V2090">
        <v>0</v>
      </c>
      <c r="W2090">
        <v>0</v>
      </c>
      <c r="X2090" t="s">
        <v>296</v>
      </c>
      <c r="Y2090" t="s">
        <v>518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>
        <v>1</v>
      </c>
    </row>
    <row r="2091" spans="1:34" x14ac:dyDescent="0.25">
      <c r="A2091">
        <v>1241</v>
      </c>
      <c r="B2091" t="s">
        <v>131</v>
      </c>
      <c r="C2091" t="s">
        <v>132</v>
      </c>
      <c r="D2091" s="1">
        <v>43200</v>
      </c>
      <c r="E2091" s="1">
        <v>41878</v>
      </c>
      <c r="F2091">
        <v>2017</v>
      </c>
      <c r="G2091">
        <v>11</v>
      </c>
      <c r="H2091">
        <v>4</v>
      </c>
      <c r="I2091">
        <v>5</v>
      </c>
      <c r="J2091">
        <v>4</v>
      </c>
      <c r="K2091">
        <v>0</v>
      </c>
      <c r="L2091">
        <v>0</v>
      </c>
      <c r="M2091">
        <v>4</v>
      </c>
      <c r="N2091">
        <v>0</v>
      </c>
      <c r="O2091">
        <v>1</v>
      </c>
      <c r="P2091">
        <v>475</v>
      </c>
      <c r="Q2091">
        <v>325</v>
      </c>
      <c r="R2091">
        <v>500</v>
      </c>
      <c r="S2091">
        <v>375</v>
      </c>
      <c r="T2091">
        <v>500</v>
      </c>
      <c r="U2091">
        <v>0</v>
      </c>
      <c r="V2091">
        <v>0</v>
      </c>
      <c r="W2091">
        <v>0</v>
      </c>
      <c r="X2091" t="s">
        <v>318</v>
      </c>
      <c r="Y2091" t="s">
        <v>397</v>
      </c>
      <c r="Z2091">
        <v>0</v>
      </c>
      <c r="AA2091">
        <v>0</v>
      </c>
      <c r="AB2091">
        <v>2</v>
      </c>
      <c r="AC2091">
        <v>0</v>
      </c>
      <c r="AD2091">
        <v>4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>
        <v>1241</v>
      </c>
      <c r="B2092" t="s">
        <v>131</v>
      </c>
      <c r="C2092" t="s">
        <v>132</v>
      </c>
      <c r="D2092" s="1">
        <v>43200</v>
      </c>
      <c r="E2092" s="1">
        <v>41878</v>
      </c>
      <c r="F2092">
        <v>2017</v>
      </c>
      <c r="G2092">
        <v>10</v>
      </c>
      <c r="H2092">
        <v>4</v>
      </c>
      <c r="I2092">
        <v>2</v>
      </c>
      <c r="J2092">
        <v>2</v>
      </c>
      <c r="K2092">
        <v>0</v>
      </c>
      <c r="L2092">
        <v>0</v>
      </c>
      <c r="M2092">
        <v>2</v>
      </c>
      <c r="N2092">
        <v>0</v>
      </c>
      <c r="O2092">
        <v>0</v>
      </c>
      <c r="P2092">
        <v>325</v>
      </c>
      <c r="Q2092">
        <v>325</v>
      </c>
      <c r="R2092" t="s">
        <v>1513</v>
      </c>
      <c r="S2092">
        <v>250</v>
      </c>
      <c r="T2092">
        <v>1200</v>
      </c>
      <c r="U2092">
        <v>600</v>
      </c>
      <c r="V2092">
        <v>0</v>
      </c>
      <c r="W2092" t="s">
        <v>1514</v>
      </c>
      <c r="X2092" t="s">
        <v>1515</v>
      </c>
      <c r="Y2092" t="s">
        <v>1516</v>
      </c>
      <c r="Z2092">
        <v>300</v>
      </c>
      <c r="AA2092">
        <v>1</v>
      </c>
      <c r="AB2092">
        <v>5</v>
      </c>
      <c r="AC2092">
        <v>0</v>
      </c>
      <c r="AD2092">
        <v>1</v>
      </c>
      <c r="AE2092">
        <v>0</v>
      </c>
      <c r="AF2092">
        <v>2</v>
      </c>
      <c r="AG2092">
        <v>0</v>
      </c>
      <c r="AH2092">
        <v>2</v>
      </c>
    </row>
    <row r="2093" spans="1:34" x14ac:dyDescent="0.25">
      <c r="A2093">
        <v>1241</v>
      </c>
      <c r="B2093" t="s">
        <v>131</v>
      </c>
      <c r="C2093" t="s">
        <v>132</v>
      </c>
      <c r="D2093" s="1">
        <v>43200</v>
      </c>
      <c r="E2093" s="1">
        <v>41878</v>
      </c>
      <c r="F2093">
        <v>2017</v>
      </c>
      <c r="G2093">
        <v>9</v>
      </c>
      <c r="H2093">
        <v>3</v>
      </c>
      <c r="I2093">
        <v>4</v>
      </c>
      <c r="J2093">
        <v>4</v>
      </c>
      <c r="K2093">
        <v>0</v>
      </c>
      <c r="L2093">
        <v>0</v>
      </c>
      <c r="M2093">
        <v>4</v>
      </c>
      <c r="N2093">
        <v>0</v>
      </c>
      <c r="O2093">
        <v>0</v>
      </c>
      <c r="P2093">
        <v>1175</v>
      </c>
      <c r="Q2093">
        <v>1175</v>
      </c>
      <c r="R2093">
        <v>960</v>
      </c>
      <c r="S2093">
        <v>900</v>
      </c>
      <c r="T2093">
        <v>500</v>
      </c>
      <c r="U2093">
        <v>2500</v>
      </c>
      <c r="V2093">
        <v>0</v>
      </c>
      <c r="W2093" t="s">
        <v>1517</v>
      </c>
      <c r="X2093" t="s">
        <v>1426</v>
      </c>
      <c r="Y2093" t="s">
        <v>1518</v>
      </c>
      <c r="Z2093" t="s">
        <v>1519</v>
      </c>
      <c r="AA2093">
        <v>4</v>
      </c>
      <c r="AB2093">
        <v>4</v>
      </c>
      <c r="AC2093">
        <v>0</v>
      </c>
      <c r="AD2093">
        <v>3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1241</v>
      </c>
      <c r="B2094" t="s">
        <v>131</v>
      </c>
      <c r="C2094" t="s">
        <v>132</v>
      </c>
      <c r="D2094" s="1">
        <v>43200</v>
      </c>
      <c r="E2094" s="1">
        <v>41878</v>
      </c>
      <c r="F2094">
        <v>2017</v>
      </c>
      <c r="G2094">
        <v>8</v>
      </c>
      <c r="H2094">
        <v>3</v>
      </c>
      <c r="I2094">
        <v>2</v>
      </c>
      <c r="J2094">
        <v>2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900</v>
      </c>
      <c r="Q2094">
        <v>900</v>
      </c>
      <c r="R2094">
        <v>0</v>
      </c>
      <c r="S2094">
        <v>350</v>
      </c>
      <c r="T2094">
        <v>0</v>
      </c>
      <c r="U2094">
        <v>0</v>
      </c>
      <c r="V2094">
        <v>0</v>
      </c>
      <c r="W2094" t="s">
        <v>1520</v>
      </c>
      <c r="X2094" t="s">
        <v>731</v>
      </c>
      <c r="Y2094" t="s">
        <v>371</v>
      </c>
      <c r="Z2094">
        <v>0</v>
      </c>
      <c r="AA2094">
        <v>0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1241</v>
      </c>
      <c r="B2095" t="s">
        <v>131</v>
      </c>
      <c r="C2095" t="s">
        <v>132</v>
      </c>
      <c r="D2095" s="1">
        <v>43200</v>
      </c>
      <c r="E2095" s="1">
        <v>41878</v>
      </c>
      <c r="F2095">
        <v>2017</v>
      </c>
      <c r="G2095">
        <v>7</v>
      </c>
      <c r="H2095">
        <v>3</v>
      </c>
      <c r="I2095">
        <v>4</v>
      </c>
      <c r="J2095">
        <v>4</v>
      </c>
      <c r="K2095">
        <v>1</v>
      </c>
      <c r="L2095">
        <v>1</v>
      </c>
      <c r="M2095">
        <v>3</v>
      </c>
      <c r="N2095">
        <v>0</v>
      </c>
      <c r="O2095">
        <v>0</v>
      </c>
      <c r="P2095">
        <v>850</v>
      </c>
      <c r="Q2095">
        <v>850</v>
      </c>
      <c r="R2095">
        <v>0</v>
      </c>
      <c r="S2095">
        <v>550</v>
      </c>
      <c r="T2095">
        <v>300</v>
      </c>
      <c r="U2095">
        <v>750</v>
      </c>
      <c r="V2095">
        <v>0</v>
      </c>
      <c r="W2095" t="s">
        <v>1521</v>
      </c>
      <c r="X2095" t="s">
        <v>687</v>
      </c>
      <c r="Y2095" t="s">
        <v>513</v>
      </c>
      <c r="Z2095">
        <v>300</v>
      </c>
      <c r="AA2095">
        <v>1</v>
      </c>
      <c r="AB2095">
        <v>1</v>
      </c>
      <c r="AC2095">
        <v>0</v>
      </c>
      <c r="AD2095">
        <v>6</v>
      </c>
      <c r="AE2095">
        <v>0</v>
      </c>
      <c r="AF2095">
        <v>1</v>
      </c>
      <c r="AG2095">
        <v>0</v>
      </c>
      <c r="AH2095">
        <v>1</v>
      </c>
    </row>
    <row r="2096" spans="1:34" x14ac:dyDescent="0.25">
      <c r="A2096">
        <v>1241</v>
      </c>
      <c r="B2096" t="s">
        <v>131</v>
      </c>
      <c r="C2096" t="s">
        <v>132</v>
      </c>
      <c r="D2096" s="1">
        <v>43200</v>
      </c>
      <c r="E2096" s="1">
        <v>41878</v>
      </c>
      <c r="F2096">
        <v>2017</v>
      </c>
      <c r="G2096">
        <v>6</v>
      </c>
      <c r="H2096">
        <v>2</v>
      </c>
      <c r="I2096">
        <v>4</v>
      </c>
      <c r="J2096">
        <v>4</v>
      </c>
      <c r="K2096">
        <v>1</v>
      </c>
      <c r="L2096">
        <v>1</v>
      </c>
      <c r="M2096">
        <v>3</v>
      </c>
      <c r="N2096">
        <v>0</v>
      </c>
      <c r="O2096">
        <v>0</v>
      </c>
      <c r="P2096">
        <v>850</v>
      </c>
      <c r="Q2096">
        <v>850</v>
      </c>
      <c r="R2096">
        <v>700</v>
      </c>
      <c r="S2096">
        <v>600</v>
      </c>
      <c r="T2096">
        <v>0</v>
      </c>
      <c r="U2096">
        <v>1950</v>
      </c>
      <c r="V2096">
        <v>0</v>
      </c>
      <c r="W2096" t="s">
        <v>1522</v>
      </c>
      <c r="X2096" t="s">
        <v>669</v>
      </c>
      <c r="Y2096" t="s">
        <v>1493</v>
      </c>
      <c r="Z2096" t="s">
        <v>1523</v>
      </c>
      <c r="AA2096">
        <v>2</v>
      </c>
      <c r="AB2096">
        <v>2</v>
      </c>
      <c r="AC2096">
        <v>0</v>
      </c>
      <c r="AD2096">
        <v>2</v>
      </c>
      <c r="AE2096">
        <v>0</v>
      </c>
      <c r="AF2096">
        <v>1</v>
      </c>
      <c r="AG2096">
        <v>0</v>
      </c>
      <c r="AH2096">
        <v>1</v>
      </c>
    </row>
    <row r="2097" spans="1:34" x14ac:dyDescent="0.25">
      <c r="A2097">
        <v>1241</v>
      </c>
      <c r="B2097" t="s">
        <v>131</v>
      </c>
      <c r="C2097" t="s">
        <v>132</v>
      </c>
      <c r="D2097" s="1">
        <v>43200</v>
      </c>
      <c r="E2097" s="1">
        <v>41878</v>
      </c>
      <c r="F2097">
        <v>2017</v>
      </c>
      <c r="G2097">
        <v>5</v>
      </c>
      <c r="H2097">
        <v>2</v>
      </c>
      <c r="I2097">
        <v>4</v>
      </c>
      <c r="J2097">
        <v>4</v>
      </c>
      <c r="K2097">
        <v>2</v>
      </c>
      <c r="L2097">
        <v>2</v>
      </c>
      <c r="M2097">
        <v>2</v>
      </c>
      <c r="N2097">
        <v>0</v>
      </c>
      <c r="O2097">
        <v>0</v>
      </c>
      <c r="P2097">
        <v>525</v>
      </c>
      <c r="Q2097">
        <v>525</v>
      </c>
      <c r="R2097">
        <v>150</v>
      </c>
      <c r="S2097">
        <v>925</v>
      </c>
      <c r="T2097">
        <v>550</v>
      </c>
      <c r="U2097">
        <v>1500</v>
      </c>
      <c r="V2097">
        <v>0</v>
      </c>
      <c r="W2097" t="s">
        <v>1524</v>
      </c>
      <c r="X2097" t="s">
        <v>530</v>
      </c>
      <c r="Y2097" t="s">
        <v>1525</v>
      </c>
      <c r="Z2097">
        <v>600</v>
      </c>
      <c r="AA2097">
        <v>2</v>
      </c>
      <c r="AB2097">
        <v>2</v>
      </c>
      <c r="AC2097">
        <v>0</v>
      </c>
      <c r="AD2097">
        <v>3</v>
      </c>
      <c r="AE2097">
        <v>0</v>
      </c>
      <c r="AF2097">
        <v>2</v>
      </c>
      <c r="AG2097">
        <v>0</v>
      </c>
      <c r="AH2097">
        <v>2</v>
      </c>
    </row>
    <row r="2098" spans="1:34" x14ac:dyDescent="0.25">
      <c r="A2098">
        <v>1241</v>
      </c>
      <c r="B2098" t="s">
        <v>131</v>
      </c>
      <c r="C2098" t="s">
        <v>132</v>
      </c>
      <c r="D2098" s="1">
        <v>43200</v>
      </c>
      <c r="E2098" s="1">
        <v>41878</v>
      </c>
      <c r="F2098">
        <v>2017</v>
      </c>
      <c r="G2098">
        <v>4</v>
      </c>
      <c r="H2098">
        <v>2</v>
      </c>
      <c r="I2098">
        <v>1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300</v>
      </c>
      <c r="Q2098">
        <v>300</v>
      </c>
      <c r="R2098">
        <v>175</v>
      </c>
      <c r="S2098">
        <v>200</v>
      </c>
      <c r="T2098">
        <v>550</v>
      </c>
      <c r="U2098">
        <v>750</v>
      </c>
      <c r="V2098">
        <v>0</v>
      </c>
      <c r="W2098" t="s">
        <v>1526</v>
      </c>
      <c r="X2098" t="s">
        <v>962</v>
      </c>
      <c r="Y2098" t="s">
        <v>537</v>
      </c>
      <c r="Z2098">
        <v>300</v>
      </c>
      <c r="AA2098">
        <v>1</v>
      </c>
      <c r="AB2098">
        <v>2</v>
      </c>
      <c r="AC2098">
        <v>0</v>
      </c>
      <c r="AD2098">
        <v>1</v>
      </c>
      <c r="AE2098">
        <v>0</v>
      </c>
      <c r="AF2098">
        <v>1</v>
      </c>
      <c r="AG2098">
        <v>0</v>
      </c>
      <c r="AH2098">
        <v>1</v>
      </c>
    </row>
    <row r="2099" spans="1:34" x14ac:dyDescent="0.25">
      <c r="A2099">
        <v>1241</v>
      </c>
      <c r="B2099" t="s">
        <v>131</v>
      </c>
      <c r="C2099" t="s">
        <v>132</v>
      </c>
      <c r="D2099" s="1">
        <v>43200</v>
      </c>
      <c r="E2099" s="1">
        <v>41878</v>
      </c>
      <c r="F2099">
        <v>2017</v>
      </c>
      <c r="G2099">
        <v>3</v>
      </c>
      <c r="H2099">
        <v>1</v>
      </c>
      <c r="I2099">
        <v>3</v>
      </c>
      <c r="J2099">
        <v>3</v>
      </c>
      <c r="K2099">
        <v>2</v>
      </c>
      <c r="L2099">
        <v>2</v>
      </c>
      <c r="M2099">
        <v>1</v>
      </c>
      <c r="N2099">
        <v>0</v>
      </c>
      <c r="O2099">
        <v>0</v>
      </c>
      <c r="P2099">
        <v>300</v>
      </c>
      <c r="Q2099">
        <v>300</v>
      </c>
      <c r="R2099">
        <v>525</v>
      </c>
      <c r="S2099">
        <v>150</v>
      </c>
      <c r="T2099">
        <v>1150</v>
      </c>
      <c r="U2099">
        <v>1250</v>
      </c>
      <c r="V2099">
        <v>0</v>
      </c>
      <c r="W2099" t="s">
        <v>1527</v>
      </c>
      <c r="X2099" t="s">
        <v>296</v>
      </c>
      <c r="Y2099" t="s">
        <v>1528</v>
      </c>
      <c r="Z2099">
        <v>300</v>
      </c>
      <c r="AA2099">
        <v>2</v>
      </c>
      <c r="AB2099">
        <v>4</v>
      </c>
      <c r="AC2099">
        <v>0</v>
      </c>
      <c r="AD2099">
        <v>1</v>
      </c>
      <c r="AE2099">
        <v>0</v>
      </c>
      <c r="AF2099">
        <v>3</v>
      </c>
      <c r="AG2099">
        <v>0</v>
      </c>
      <c r="AH2099">
        <v>3</v>
      </c>
    </row>
    <row r="2100" spans="1:34" x14ac:dyDescent="0.25">
      <c r="A2100">
        <v>1241</v>
      </c>
      <c r="B2100" t="s">
        <v>131</v>
      </c>
      <c r="C2100" t="s">
        <v>132</v>
      </c>
      <c r="D2100" s="1">
        <v>43200</v>
      </c>
      <c r="E2100" s="1">
        <v>41878</v>
      </c>
      <c r="F2100">
        <v>2017</v>
      </c>
      <c r="G2100">
        <v>2</v>
      </c>
      <c r="H2100">
        <v>1</v>
      </c>
      <c r="I2100">
        <v>3</v>
      </c>
      <c r="J2100">
        <v>2</v>
      </c>
      <c r="K2100">
        <v>0</v>
      </c>
      <c r="L2100">
        <v>0</v>
      </c>
      <c r="M2100">
        <v>2</v>
      </c>
      <c r="N2100">
        <v>0</v>
      </c>
      <c r="O2100">
        <v>1</v>
      </c>
      <c r="P2100">
        <v>750</v>
      </c>
      <c r="Q2100">
        <v>500</v>
      </c>
      <c r="R2100">
        <v>200</v>
      </c>
      <c r="S2100">
        <v>450</v>
      </c>
      <c r="T2100">
        <v>300</v>
      </c>
      <c r="U2100">
        <v>0</v>
      </c>
      <c r="V2100">
        <v>0</v>
      </c>
      <c r="W2100" t="s">
        <v>1529</v>
      </c>
      <c r="X2100" t="s">
        <v>123</v>
      </c>
      <c r="Y2100" t="s">
        <v>1175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1</v>
      </c>
    </row>
    <row r="2101" spans="1:34" x14ac:dyDescent="0.25">
      <c r="A2101">
        <v>1241</v>
      </c>
      <c r="B2101" t="s">
        <v>131</v>
      </c>
      <c r="C2101" t="s">
        <v>132</v>
      </c>
      <c r="D2101" s="1">
        <v>43200</v>
      </c>
      <c r="E2101" s="1">
        <v>41878</v>
      </c>
      <c r="F2101">
        <v>2017</v>
      </c>
      <c r="G2101">
        <v>1</v>
      </c>
      <c r="H2101">
        <v>1</v>
      </c>
      <c r="I2101">
        <v>3</v>
      </c>
      <c r="J2101">
        <v>3</v>
      </c>
      <c r="K2101">
        <v>1</v>
      </c>
      <c r="L2101">
        <v>1</v>
      </c>
      <c r="M2101">
        <v>2</v>
      </c>
      <c r="N2101">
        <v>0</v>
      </c>
      <c r="O2101">
        <v>0</v>
      </c>
      <c r="P2101">
        <v>1000</v>
      </c>
      <c r="Q2101">
        <v>1000</v>
      </c>
      <c r="R2101">
        <v>150</v>
      </c>
      <c r="S2101">
        <v>625</v>
      </c>
      <c r="T2101">
        <v>300</v>
      </c>
      <c r="U2101">
        <v>600</v>
      </c>
      <c r="V2101">
        <v>0</v>
      </c>
      <c r="W2101" t="s">
        <v>1530</v>
      </c>
      <c r="X2101" t="s">
        <v>524</v>
      </c>
      <c r="Y2101" t="s">
        <v>1531</v>
      </c>
      <c r="Z2101">
        <v>300</v>
      </c>
      <c r="AA2101">
        <v>1</v>
      </c>
      <c r="AB2101">
        <v>1</v>
      </c>
      <c r="AC2101">
        <v>0</v>
      </c>
      <c r="AD2101">
        <v>3</v>
      </c>
      <c r="AE2101">
        <v>0</v>
      </c>
      <c r="AF2101">
        <v>2</v>
      </c>
      <c r="AG2101">
        <v>0</v>
      </c>
      <c r="AH2101">
        <v>2</v>
      </c>
    </row>
    <row r="2102" spans="1:34" x14ac:dyDescent="0.25">
      <c r="A2102">
        <v>12</v>
      </c>
      <c r="B2102" t="s">
        <v>224</v>
      </c>
      <c r="C2102" t="s">
        <v>225</v>
      </c>
      <c r="D2102" s="1">
        <v>41387</v>
      </c>
      <c r="E2102" s="1">
        <v>39587</v>
      </c>
      <c r="F2102">
        <v>2017</v>
      </c>
      <c r="G2102">
        <v>12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105</v>
      </c>
      <c r="Y2102" t="s">
        <v>105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12</v>
      </c>
      <c r="B2103" t="s">
        <v>224</v>
      </c>
      <c r="C2103" t="s">
        <v>225</v>
      </c>
      <c r="D2103" s="1">
        <v>41387</v>
      </c>
      <c r="E2103" s="1">
        <v>39587</v>
      </c>
      <c r="F2103">
        <v>2017</v>
      </c>
      <c r="G2103">
        <v>11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105</v>
      </c>
      <c r="Y2103" t="s">
        <v>105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12</v>
      </c>
      <c r="B2104" t="s">
        <v>224</v>
      </c>
      <c r="C2104" t="s">
        <v>225</v>
      </c>
      <c r="D2104" s="1">
        <v>41387</v>
      </c>
      <c r="E2104" s="1">
        <v>39587</v>
      </c>
      <c r="F2104">
        <v>2017</v>
      </c>
      <c r="G2104">
        <v>10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105</v>
      </c>
      <c r="Y2104" t="s">
        <v>105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>
        <v>12</v>
      </c>
      <c r="B2105" t="s">
        <v>224</v>
      </c>
      <c r="C2105" t="s">
        <v>225</v>
      </c>
      <c r="D2105" s="1">
        <v>41387</v>
      </c>
      <c r="E2105" s="1">
        <v>39587</v>
      </c>
      <c r="F2105">
        <v>2017</v>
      </c>
      <c r="G2105">
        <v>9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105</v>
      </c>
      <c r="Y2105" t="s">
        <v>105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12</v>
      </c>
      <c r="B2106" t="s">
        <v>224</v>
      </c>
      <c r="C2106" t="s">
        <v>225</v>
      </c>
      <c r="D2106" s="1">
        <v>41387</v>
      </c>
      <c r="E2106" s="1">
        <v>39587</v>
      </c>
      <c r="F2106">
        <v>2017</v>
      </c>
      <c r="G2106">
        <v>8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105</v>
      </c>
      <c r="Y2106" t="s">
        <v>105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12</v>
      </c>
      <c r="B2107" t="s">
        <v>224</v>
      </c>
      <c r="C2107" t="s">
        <v>225</v>
      </c>
      <c r="D2107" s="1">
        <v>41387</v>
      </c>
      <c r="E2107" s="1">
        <v>39587</v>
      </c>
      <c r="F2107">
        <v>2017</v>
      </c>
      <c r="G2107">
        <v>7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105</v>
      </c>
      <c r="Y2107" t="s">
        <v>105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12</v>
      </c>
      <c r="B2108" t="s">
        <v>224</v>
      </c>
      <c r="C2108" t="s">
        <v>225</v>
      </c>
      <c r="D2108" s="1">
        <v>41387</v>
      </c>
      <c r="E2108" s="1">
        <v>39587</v>
      </c>
      <c r="F2108">
        <v>2017</v>
      </c>
      <c r="G2108">
        <v>6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105</v>
      </c>
      <c r="Y2108" t="s">
        <v>105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12</v>
      </c>
      <c r="B2109" t="s">
        <v>224</v>
      </c>
      <c r="C2109" t="s">
        <v>225</v>
      </c>
      <c r="D2109" s="1">
        <v>41387</v>
      </c>
      <c r="E2109" s="1">
        <v>39587</v>
      </c>
      <c r="F2109">
        <v>2017</v>
      </c>
      <c r="G2109">
        <v>5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105</v>
      </c>
      <c r="Y2109" t="s">
        <v>105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12</v>
      </c>
      <c r="B2110" t="s">
        <v>224</v>
      </c>
      <c r="C2110" t="s">
        <v>225</v>
      </c>
      <c r="D2110" s="1">
        <v>41387</v>
      </c>
      <c r="E2110" s="1">
        <v>39587</v>
      </c>
      <c r="F2110">
        <v>2017</v>
      </c>
      <c r="G2110">
        <v>4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105</v>
      </c>
      <c r="Y2110" t="s">
        <v>105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12</v>
      </c>
      <c r="B2111" t="s">
        <v>224</v>
      </c>
      <c r="C2111" t="s">
        <v>225</v>
      </c>
      <c r="D2111" s="1">
        <v>41387</v>
      </c>
      <c r="E2111" s="1">
        <v>39587</v>
      </c>
      <c r="F2111">
        <v>2017</v>
      </c>
      <c r="G2111">
        <v>3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105</v>
      </c>
      <c r="Y2111" t="s">
        <v>105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>
        <v>12</v>
      </c>
      <c r="B2112" t="s">
        <v>224</v>
      </c>
      <c r="C2112" t="s">
        <v>225</v>
      </c>
      <c r="D2112" s="1">
        <v>41387</v>
      </c>
      <c r="E2112" s="1">
        <v>39587</v>
      </c>
      <c r="F2112">
        <v>2017</v>
      </c>
      <c r="G2112">
        <v>2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105</v>
      </c>
      <c r="Y2112" t="s">
        <v>105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12</v>
      </c>
      <c r="B2113" t="s">
        <v>224</v>
      </c>
      <c r="C2113" t="s">
        <v>225</v>
      </c>
      <c r="D2113" s="1">
        <v>41387</v>
      </c>
      <c r="E2113" s="1">
        <v>39587</v>
      </c>
      <c r="F2113">
        <v>2017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105</v>
      </c>
      <c r="Y2113" t="s">
        <v>105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1231</v>
      </c>
      <c r="B2114" t="s">
        <v>133</v>
      </c>
      <c r="C2114" t="s">
        <v>134</v>
      </c>
      <c r="D2114" s="1">
        <v>43199</v>
      </c>
      <c r="E2114" s="1">
        <v>41687</v>
      </c>
      <c r="F2114">
        <v>2017</v>
      </c>
      <c r="G2114">
        <v>12</v>
      </c>
      <c r="H2114">
        <v>4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1532</v>
      </c>
      <c r="S2114">
        <v>0</v>
      </c>
      <c r="T2114">
        <v>1500</v>
      </c>
      <c r="U2114">
        <v>420</v>
      </c>
      <c r="V2114">
        <v>0</v>
      </c>
      <c r="W2114" t="s">
        <v>1533</v>
      </c>
      <c r="X2114" t="s">
        <v>105</v>
      </c>
      <c r="Y2114" t="s">
        <v>1534</v>
      </c>
      <c r="Z2114">
        <v>150</v>
      </c>
      <c r="AA2114">
        <v>1</v>
      </c>
      <c r="AB2114">
        <v>3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1</v>
      </c>
    </row>
    <row r="2115" spans="1:34" x14ac:dyDescent="0.25">
      <c r="A2115">
        <v>1231</v>
      </c>
      <c r="B2115" t="s">
        <v>133</v>
      </c>
      <c r="C2115" t="s">
        <v>134</v>
      </c>
      <c r="D2115" s="1">
        <v>43199</v>
      </c>
      <c r="E2115" s="1">
        <v>41687</v>
      </c>
      <c r="F2115">
        <v>2017</v>
      </c>
      <c r="G2115">
        <v>11</v>
      </c>
      <c r="H2115">
        <v>4</v>
      </c>
      <c r="I2115">
        <v>7</v>
      </c>
      <c r="J2115">
        <v>6</v>
      </c>
      <c r="K2115">
        <v>4</v>
      </c>
      <c r="L2115">
        <v>4</v>
      </c>
      <c r="M2115">
        <v>2</v>
      </c>
      <c r="N2115">
        <v>0</v>
      </c>
      <c r="O2115">
        <v>1</v>
      </c>
      <c r="P2115" t="s">
        <v>1535</v>
      </c>
      <c r="Q2115" t="s">
        <v>1536</v>
      </c>
      <c r="R2115">
        <v>600</v>
      </c>
      <c r="S2115">
        <v>0</v>
      </c>
      <c r="T2115">
        <v>900</v>
      </c>
      <c r="U2115">
        <v>500</v>
      </c>
      <c r="V2115">
        <v>0</v>
      </c>
      <c r="W2115" t="s">
        <v>1537</v>
      </c>
      <c r="X2115" t="s">
        <v>1538</v>
      </c>
      <c r="Y2115" t="s">
        <v>1539</v>
      </c>
      <c r="Z2115">
        <v>550</v>
      </c>
      <c r="AA2115">
        <v>1</v>
      </c>
      <c r="AB2115">
        <v>4</v>
      </c>
      <c r="AC2115">
        <v>0</v>
      </c>
      <c r="AD2115">
        <v>0</v>
      </c>
      <c r="AE2115">
        <v>0</v>
      </c>
      <c r="AF2115">
        <v>4</v>
      </c>
      <c r="AG2115">
        <v>0</v>
      </c>
      <c r="AH2115">
        <v>4</v>
      </c>
    </row>
    <row r="2116" spans="1:34" x14ac:dyDescent="0.25">
      <c r="A2116">
        <v>1231</v>
      </c>
      <c r="B2116" t="s">
        <v>133</v>
      </c>
      <c r="C2116" t="s">
        <v>134</v>
      </c>
      <c r="D2116" s="1">
        <v>43199</v>
      </c>
      <c r="E2116" s="1">
        <v>41687</v>
      </c>
      <c r="F2116">
        <v>2017</v>
      </c>
      <c r="G2116">
        <v>10</v>
      </c>
      <c r="H2116">
        <v>4</v>
      </c>
      <c r="I2116">
        <v>9</v>
      </c>
      <c r="J2116">
        <v>9</v>
      </c>
      <c r="K2116">
        <v>9</v>
      </c>
      <c r="L2116">
        <v>9</v>
      </c>
      <c r="M2116">
        <v>0</v>
      </c>
      <c r="N2116">
        <v>0</v>
      </c>
      <c r="O2116">
        <v>0</v>
      </c>
      <c r="P2116">
        <v>400</v>
      </c>
      <c r="Q2116">
        <v>400</v>
      </c>
      <c r="R2116" t="s">
        <v>1222</v>
      </c>
      <c r="S2116">
        <v>100</v>
      </c>
      <c r="T2116">
        <v>2140</v>
      </c>
      <c r="U2116" t="s">
        <v>65</v>
      </c>
      <c r="V2116" t="s">
        <v>1540</v>
      </c>
      <c r="W2116" t="s">
        <v>1541</v>
      </c>
      <c r="X2116" t="s">
        <v>962</v>
      </c>
      <c r="Y2116" t="s">
        <v>1032</v>
      </c>
      <c r="Z2116" t="s">
        <v>458</v>
      </c>
      <c r="AA2116">
        <v>3</v>
      </c>
      <c r="AB2116">
        <v>9</v>
      </c>
      <c r="AC2116">
        <v>0</v>
      </c>
      <c r="AD2116">
        <v>1</v>
      </c>
      <c r="AE2116">
        <v>0</v>
      </c>
      <c r="AF2116">
        <v>2</v>
      </c>
      <c r="AG2116">
        <v>0</v>
      </c>
      <c r="AH2116">
        <v>2</v>
      </c>
    </row>
    <row r="2117" spans="1:34" x14ac:dyDescent="0.25">
      <c r="A2117">
        <v>1231</v>
      </c>
      <c r="B2117" t="s">
        <v>133</v>
      </c>
      <c r="C2117" t="s">
        <v>134</v>
      </c>
      <c r="D2117" s="1">
        <v>43199</v>
      </c>
      <c r="E2117" s="1">
        <v>41687</v>
      </c>
      <c r="F2117">
        <v>2017</v>
      </c>
      <c r="G2117">
        <v>9</v>
      </c>
      <c r="H2117">
        <v>3</v>
      </c>
      <c r="I2117">
        <v>5</v>
      </c>
      <c r="J2117">
        <v>5</v>
      </c>
      <c r="K2117">
        <v>3</v>
      </c>
      <c r="L2117">
        <v>3</v>
      </c>
      <c r="M2117">
        <v>2</v>
      </c>
      <c r="N2117">
        <v>0</v>
      </c>
      <c r="O2117">
        <v>0</v>
      </c>
      <c r="P2117">
        <v>800</v>
      </c>
      <c r="Q2117">
        <v>800</v>
      </c>
      <c r="R2117">
        <v>400</v>
      </c>
      <c r="S2117">
        <v>275</v>
      </c>
      <c r="T2117">
        <v>500</v>
      </c>
      <c r="U2117">
        <v>0</v>
      </c>
      <c r="V2117">
        <v>0</v>
      </c>
      <c r="W2117" t="s">
        <v>1542</v>
      </c>
      <c r="X2117" t="s">
        <v>1543</v>
      </c>
      <c r="Y2117" t="s">
        <v>1544</v>
      </c>
      <c r="Z2117" t="s">
        <v>468</v>
      </c>
      <c r="AA2117">
        <v>0</v>
      </c>
      <c r="AB2117">
        <v>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1231</v>
      </c>
      <c r="B2118" t="s">
        <v>133</v>
      </c>
      <c r="C2118" t="s">
        <v>134</v>
      </c>
      <c r="D2118" s="1">
        <v>43199</v>
      </c>
      <c r="E2118" s="1">
        <v>41687</v>
      </c>
      <c r="F2118">
        <v>2017</v>
      </c>
      <c r="G2118">
        <v>8</v>
      </c>
      <c r="H2118">
        <v>3</v>
      </c>
      <c r="I2118">
        <v>6</v>
      </c>
      <c r="J2118">
        <v>6</v>
      </c>
      <c r="K2118">
        <v>5</v>
      </c>
      <c r="L2118">
        <v>5</v>
      </c>
      <c r="M2118">
        <v>1</v>
      </c>
      <c r="N2118">
        <v>0</v>
      </c>
      <c r="O2118">
        <v>0</v>
      </c>
      <c r="P2118">
        <v>400</v>
      </c>
      <c r="Q2118">
        <v>400</v>
      </c>
      <c r="R2118">
        <v>480</v>
      </c>
      <c r="S2118">
        <v>0</v>
      </c>
      <c r="T2118">
        <v>840</v>
      </c>
      <c r="U2118">
        <v>480</v>
      </c>
      <c r="V2118">
        <v>0</v>
      </c>
      <c r="W2118">
        <v>152</v>
      </c>
      <c r="X2118" t="s">
        <v>273</v>
      </c>
      <c r="Y2118" t="s">
        <v>1402</v>
      </c>
      <c r="Z2118">
        <v>150</v>
      </c>
      <c r="AA2118">
        <v>1</v>
      </c>
      <c r="AB2118">
        <v>3</v>
      </c>
      <c r="AC2118">
        <v>0</v>
      </c>
      <c r="AD2118">
        <v>0</v>
      </c>
      <c r="AE2118">
        <v>0</v>
      </c>
      <c r="AF2118">
        <v>2</v>
      </c>
      <c r="AG2118">
        <v>0</v>
      </c>
      <c r="AH2118">
        <v>2</v>
      </c>
    </row>
    <row r="2119" spans="1:34" x14ac:dyDescent="0.25">
      <c r="A2119">
        <v>1231</v>
      </c>
      <c r="B2119" t="s">
        <v>133</v>
      </c>
      <c r="C2119" t="s">
        <v>134</v>
      </c>
      <c r="D2119" s="1">
        <v>43199</v>
      </c>
      <c r="E2119" s="1">
        <v>41687</v>
      </c>
      <c r="F2119">
        <v>2017</v>
      </c>
      <c r="G2119">
        <v>7</v>
      </c>
      <c r="H2119">
        <v>3</v>
      </c>
      <c r="I2119">
        <v>4</v>
      </c>
      <c r="J2119">
        <v>4</v>
      </c>
      <c r="K2119">
        <v>2</v>
      </c>
      <c r="L2119">
        <v>2</v>
      </c>
      <c r="M2119">
        <v>2</v>
      </c>
      <c r="N2119">
        <v>0</v>
      </c>
      <c r="O2119">
        <v>0</v>
      </c>
      <c r="P2119">
        <v>800</v>
      </c>
      <c r="Q2119">
        <v>800</v>
      </c>
      <c r="R2119" t="s">
        <v>1545</v>
      </c>
      <c r="S2119">
        <v>0</v>
      </c>
      <c r="T2119">
        <v>1100</v>
      </c>
      <c r="U2119">
        <v>0</v>
      </c>
      <c r="V2119">
        <v>0</v>
      </c>
      <c r="W2119" t="s">
        <v>1546</v>
      </c>
      <c r="X2119" t="s">
        <v>268</v>
      </c>
      <c r="Y2119" t="s">
        <v>399</v>
      </c>
      <c r="Z2119">
        <v>600</v>
      </c>
      <c r="AA2119">
        <v>1</v>
      </c>
      <c r="AB2119">
        <v>4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1</v>
      </c>
    </row>
    <row r="2120" spans="1:34" x14ac:dyDescent="0.25">
      <c r="A2120">
        <v>1231</v>
      </c>
      <c r="B2120" t="s">
        <v>133</v>
      </c>
      <c r="C2120" t="s">
        <v>134</v>
      </c>
      <c r="D2120" s="1">
        <v>43199</v>
      </c>
      <c r="E2120" s="1">
        <v>41687</v>
      </c>
      <c r="F2120">
        <v>2017</v>
      </c>
      <c r="G2120">
        <v>6</v>
      </c>
      <c r="H2120">
        <v>2</v>
      </c>
      <c r="I2120">
        <v>5</v>
      </c>
      <c r="J2120">
        <v>5</v>
      </c>
      <c r="K2120">
        <v>3</v>
      </c>
      <c r="L2120">
        <v>3</v>
      </c>
      <c r="M2120">
        <v>2</v>
      </c>
      <c r="N2120">
        <v>0</v>
      </c>
      <c r="O2120">
        <v>0</v>
      </c>
      <c r="P2120">
        <v>800</v>
      </c>
      <c r="Q2120">
        <v>800</v>
      </c>
      <c r="R2120">
        <v>175</v>
      </c>
      <c r="S2120">
        <v>0</v>
      </c>
      <c r="T2120">
        <v>300</v>
      </c>
      <c r="U2120">
        <v>0</v>
      </c>
      <c r="V2120">
        <v>1729</v>
      </c>
      <c r="W2120" t="s">
        <v>1547</v>
      </c>
      <c r="X2120" t="s">
        <v>268</v>
      </c>
      <c r="Y2120" t="s">
        <v>503</v>
      </c>
      <c r="Z2120" t="s">
        <v>417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2</v>
      </c>
      <c r="AG2120">
        <v>0</v>
      </c>
      <c r="AH2120">
        <v>2</v>
      </c>
    </row>
    <row r="2121" spans="1:34" x14ac:dyDescent="0.25">
      <c r="A2121">
        <v>1231</v>
      </c>
      <c r="B2121" t="s">
        <v>133</v>
      </c>
      <c r="C2121" t="s">
        <v>134</v>
      </c>
      <c r="D2121" s="1">
        <v>43199</v>
      </c>
      <c r="E2121" s="1">
        <v>41687</v>
      </c>
      <c r="F2121">
        <v>2017</v>
      </c>
      <c r="G2121">
        <v>5</v>
      </c>
      <c r="H2121">
        <v>2</v>
      </c>
      <c r="I2121">
        <v>6</v>
      </c>
      <c r="J2121">
        <v>6</v>
      </c>
      <c r="K2121">
        <v>3</v>
      </c>
      <c r="L2121">
        <v>3</v>
      </c>
      <c r="M2121">
        <v>3</v>
      </c>
      <c r="N2121">
        <v>0</v>
      </c>
      <c r="O2121">
        <v>0</v>
      </c>
      <c r="P2121">
        <v>1100</v>
      </c>
      <c r="Q2121">
        <v>1100</v>
      </c>
      <c r="R2121">
        <v>750</v>
      </c>
      <c r="S2121">
        <v>0</v>
      </c>
      <c r="T2121">
        <v>1000</v>
      </c>
      <c r="U2121">
        <v>500</v>
      </c>
      <c r="V2121">
        <v>5600</v>
      </c>
      <c r="W2121" t="s">
        <v>1548</v>
      </c>
      <c r="X2121" t="s">
        <v>514</v>
      </c>
      <c r="Y2121" t="s">
        <v>800</v>
      </c>
      <c r="Z2121">
        <v>150</v>
      </c>
      <c r="AA2121">
        <v>1</v>
      </c>
      <c r="AB2121">
        <v>4</v>
      </c>
      <c r="AC2121">
        <v>0</v>
      </c>
      <c r="AD2121">
        <v>0</v>
      </c>
      <c r="AE2121">
        <v>0</v>
      </c>
      <c r="AF2121">
        <v>3</v>
      </c>
      <c r="AG2121">
        <v>0</v>
      </c>
      <c r="AH2121">
        <v>3</v>
      </c>
    </row>
    <row r="2122" spans="1:34" x14ac:dyDescent="0.25">
      <c r="A2122">
        <v>1231</v>
      </c>
      <c r="B2122" t="s">
        <v>133</v>
      </c>
      <c r="C2122" t="s">
        <v>134</v>
      </c>
      <c r="D2122" s="1">
        <v>43199</v>
      </c>
      <c r="E2122" s="1">
        <v>41687</v>
      </c>
      <c r="F2122">
        <v>2017</v>
      </c>
      <c r="G2122">
        <v>4</v>
      </c>
      <c r="H2122">
        <v>2</v>
      </c>
      <c r="I2122">
        <v>3</v>
      </c>
      <c r="J2122">
        <v>3</v>
      </c>
      <c r="K2122">
        <v>3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375</v>
      </c>
      <c r="S2122">
        <v>0</v>
      </c>
      <c r="T2122">
        <v>740</v>
      </c>
      <c r="U2122">
        <v>0</v>
      </c>
      <c r="V2122">
        <v>0</v>
      </c>
      <c r="W2122" t="s">
        <v>1549</v>
      </c>
      <c r="X2122" t="s">
        <v>105</v>
      </c>
      <c r="Y2122" t="s">
        <v>1550</v>
      </c>
      <c r="Z2122">
        <v>725</v>
      </c>
      <c r="AA2122">
        <v>1</v>
      </c>
      <c r="AB2122">
        <v>3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>
        <v>1231</v>
      </c>
      <c r="B2123" t="s">
        <v>133</v>
      </c>
      <c r="C2123" t="s">
        <v>134</v>
      </c>
      <c r="D2123" s="1">
        <v>43199</v>
      </c>
      <c r="E2123" s="1">
        <v>41687</v>
      </c>
      <c r="F2123">
        <v>2017</v>
      </c>
      <c r="G2123">
        <v>3</v>
      </c>
      <c r="H2123">
        <v>1</v>
      </c>
      <c r="I2123">
        <v>7</v>
      </c>
      <c r="J2123">
        <v>7</v>
      </c>
      <c r="K2123">
        <v>6</v>
      </c>
      <c r="L2123">
        <v>6</v>
      </c>
      <c r="M2123">
        <v>1</v>
      </c>
      <c r="N2123">
        <v>0</v>
      </c>
      <c r="O2123">
        <v>0</v>
      </c>
      <c r="P2123">
        <v>400</v>
      </c>
      <c r="Q2123">
        <v>400</v>
      </c>
      <c r="R2123">
        <v>175</v>
      </c>
      <c r="S2123">
        <v>100</v>
      </c>
      <c r="T2123">
        <v>300</v>
      </c>
      <c r="U2123">
        <v>1225</v>
      </c>
      <c r="V2123">
        <v>0</v>
      </c>
      <c r="W2123" t="s">
        <v>1551</v>
      </c>
      <c r="X2123" t="s">
        <v>962</v>
      </c>
      <c r="Y2123" t="s">
        <v>529</v>
      </c>
      <c r="Z2123">
        <v>125</v>
      </c>
      <c r="AA2123">
        <v>1</v>
      </c>
      <c r="AB2123">
        <v>2</v>
      </c>
      <c r="AC2123">
        <v>0</v>
      </c>
      <c r="AD2123">
        <v>0</v>
      </c>
      <c r="AE2123">
        <v>0</v>
      </c>
      <c r="AF2123">
        <v>4</v>
      </c>
      <c r="AG2123">
        <v>0</v>
      </c>
      <c r="AH2123">
        <v>4</v>
      </c>
    </row>
    <row r="2124" spans="1:34" x14ac:dyDescent="0.25">
      <c r="A2124">
        <v>1231</v>
      </c>
      <c r="B2124" t="s">
        <v>133</v>
      </c>
      <c r="C2124" t="s">
        <v>134</v>
      </c>
      <c r="D2124" s="1">
        <v>43199</v>
      </c>
      <c r="E2124" s="1">
        <v>41687</v>
      </c>
      <c r="F2124">
        <v>2017</v>
      </c>
      <c r="G2124">
        <v>2</v>
      </c>
      <c r="H2124">
        <v>1</v>
      </c>
      <c r="I2124">
        <v>2</v>
      </c>
      <c r="J2124">
        <v>2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400</v>
      </c>
      <c r="Q2124">
        <v>400</v>
      </c>
      <c r="R2124">
        <v>200</v>
      </c>
      <c r="S2124">
        <v>0</v>
      </c>
      <c r="T2124">
        <v>500</v>
      </c>
      <c r="U2124">
        <v>0</v>
      </c>
      <c r="V2124">
        <v>0</v>
      </c>
      <c r="W2124">
        <v>0</v>
      </c>
      <c r="X2124" t="s">
        <v>273</v>
      </c>
      <c r="Y2124" t="s">
        <v>405</v>
      </c>
      <c r="Z2124">
        <v>150</v>
      </c>
      <c r="AA2124">
        <v>1</v>
      </c>
      <c r="AB2124">
        <v>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>
        <v>1231</v>
      </c>
      <c r="B2125" t="s">
        <v>133</v>
      </c>
      <c r="C2125" t="s">
        <v>134</v>
      </c>
      <c r="D2125" s="1">
        <v>43199</v>
      </c>
      <c r="E2125" s="1">
        <v>41687</v>
      </c>
      <c r="F2125">
        <v>2017</v>
      </c>
      <c r="G2125">
        <v>1</v>
      </c>
      <c r="H2125">
        <v>1</v>
      </c>
      <c r="I2125">
        <v>3</v>
      </c>
      <c r="J2125">
        <v>3</v>
      </c>
      <c r="K2125">
        <v>1</v>
      </c>
      <c r="L2125">
        <v>1</v>
      </c>
      <c r="M2125">
        <v>2</v>
      </c>
      <c r="N2125">
        <v>0</v>
      </c>
      <c r="O2125">
        <v>0</v>
      </c>
      <c r="P2125">
        <v>450</v>
      </c>
      <c r="Q2125">
        <v>450</v>
      </c>
      <c r="R2125">
        <v>200</v>
      </c>
      <c r="S2125">
        <v>0</v>
      </c>
      <c r="T2125">
        <v>500</v>
      </c>
      <c r="U2125">
        <v>322</v>
      </c>
      <c r="V2125">
        <v>0</v>
      </c>
      <c r="W2125">
        <v>0</v>
      </c>
      <c r="X2125" t="s">
        <v>296</v>
      </c>
      <c r="Y2125" t="s">
        <v>1552</v>
      </c>
      <c r="Z2125">
        <v>150</v>
      </c>
      <c r="AA2125">
        <v>1</v>
      </c>
      <c r="AB2125">
        <v>2</v>
      </c>
      <c r="AC2125">
        <v>0</v>
      </c>
      <c r="AD2125">
        <v>1</v>
      </c>
      <c r="AE2125">
        <v>0</v>
      </c>
      <c r="AF2125">
        <v>3</v>
      </c>
      <c r="AG2125">
        <v>0</v>
      </c>
      <c r="AH2125">
        <v>3</v>
      </c>
    </row>
    <row r="2126" spans="1:34" x14ac:dyDescent="0.25">
      <c r="A2126">
        <v>29</v>
      </c>
      <c r="B2126" t="s">
        <v>189</v>
      </c>
      <c r="C2126" t="s">
        <v>139</v>
      </c>
      <c r="D2126" s="1">
        <v>42095</v>
      </c>
      <c r="E2126" s="1">
        <v>40358</v>
      </c>
      <c r="F2126">
        <v>2017</v>
      </c>
      <c r="G2126">
        <v>12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105</v>
      </c>
      <c r="Y2126" t="s">
        <v>105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>
        <v>29</v>
      </c>
      <c r="B2127" t="s">
        <v>189</v>
      </c>
      <c r="C2127" t="s">
        <v>139</v>
      </c>
      <c r="D2127" s="1">
        <v>42095</v>
      </c>
      <c r="E2127" s="1">
        <v>40358</v>
      </c>
      <c r="F2127">
        <v>2017</v>
      </c>
      <c r="G2127">
        <v>11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105</v>
      </c>
      <c r="Y2127" t="s">
        <v>105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>
        <v>29</v>
      </c>
      <c r="B2128" t="s">
        <v>189</v>
      </c>
      <c r="C2128" t="s">
        <v>139</v>
      </c>
      <c r="D2128" s="1">
        <v>42095</v>
      </c>
      <c r="E2128" s="1">
        <v>40358</v>
      </c>
      <c r="F2128">
        <v>2017</v>
      </c>
      <c r="G2128">
        <v>10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105</v>
      </c>
      <c r="Y2128" t="s">
        <v>105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>
        <v>29</v>
      </c>
      <c r="B2129" t="s">
        <v>189</v>
      </c>
      <c r="C2129" t="s">
        <v>139</v>
      </c>
      <c r="D2129" s="1">
        <v>42095</v>
      </c>
      <c r="E2129" s="1">
        <v>40358</v>
      </c>
      <c r="F2129">
        <v>2017</v>
      </c>
      <c r="G2129">
        <v>9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105</v>
      </c>
      <c r="Y2129" t="s">
        <v>105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>
        <v>29</v>
      </c>
      <c r="B2130" t="s">
        <v>189</v>
      </c>
      <c r="C2130" t="s">
        <v>139</v>
      </c>
      <c r="D2130" s="1">
        <v>42095</v>
      </c>
      <c r="E2130" s="1">
        <v>40358</v>
      </c>
      <c r="F2130">
        <v>2017</v>
      </c>
      <c r="G2130">
        <v>8</v>
      </c>
      <c r="H2130">
        <v>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105</v>
      </c>
      <c r="Y2130" t="s">
        <v>105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>
        <v>29</v>
      </c>
      <c r="B2131" t="s">
        <v>189</v>
      </c>
      <c r="C2131" t="s">
        <v>139</v>
      </c>
      <c r="D2131" s="1">
        <v>42095</v>
      </c>
      <c r="E2131" s="1">
        <v>40358</v>
      </c>
      <c r="F2131">
        <v>2017</v>
      </c>
      <c r="G2131">
        <v>7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105</v>
      </c>
      <c r="Y2131" t="s">
        <v>105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>
        <v>29</v>
      </c>
      <c r="B2132" t="s">
        <v>189</v>
      </c>
      <c r="C2132" t="s">
        <v>139</v>
      </c>
      <c r="D2132" s="1">
        <v>42095</v>
      </c>
      <c r="E2132" s="1">
        <v>40358</v>
      </c>
      <c r="F2132">
        <v>2017</v>
      </c>
      <c r="G2132">
        <v>6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105</v>
      </c>
      <c r="Y2132" t="s">
        <v>105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>
        <v>29</v>
      </c>
      <c r="B2133" t="s">
        <v>189</v>
      </c>
      <c r="C2133" t="s">
        <v>139</v>
      </c>
      <c r="D2133" s="1">
        <v>42095</v>
      </c>
      <c r="E2133" s="1">
        <v>40358</v>
      </c>
      <c r="F2133">
        <v>2017</v>
      </c>
      <c r="G2133">
        <v>5</v>
      </c>
      <c r="H2133">
        <v>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105</v>
      </c>
      <c r="Y2133" t="s">
        <v>105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>
        <v>29</v>
      </c>
      <c r="B2134" t="s">
        <v>189</v>
      </c>
      <c r="C2134" t="s">
        <v>139</v>
      </c>
      <c r="D2134" s="1">
        <v>42095</v>
      </c>
      <c r="E2134" s="1">
        <v>40358</v>
      </c>
      <c r="F2134">
        <v>2017</v>
      </c>
      <c r="G2134">
        <v>4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105</v>
      </c>
      <c r="Y2134" t="s">
        <v>105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>
        <v>29</v>
      </c>
      <c r="B2135" t="s">
        <v>189</v>
      </c>
      <c r="C2135" t="s">
        <v>139</v>
      </c>
      <c r="D2135" s="1">
        <v>42095</v>
      </c>
      <c r="E2135" s="1">
        <v>40358</v>
      </c>
      <c r="F2135">
        <v>2017</v>
      </c>
      <c r="G2135">
        <v>3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105</v>
      </c>
      <c r="Y2135" t="s">
        <v>105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>
        <v>29</v>
      </c>
      <c r="B2136" t="s">
        <v>189</v>
      </c>
      <c r="C2136" t="s">
        <v>139</v>
      </c>
      <c r="D2136" s="1">
        <v>42095</v>
      </c>
      <c r="E2136" s="1">
        <v>40358</v>
      </c>
      <c r="F2136">
        <v>2017</v>
      </c>
      <c r="G2136">
        <v>2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105</v>
      </c>
      <c r="Y2136" t="s">
        <v>105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>
        <v>29</v>
      </c>
      <c r="B2137" t="s">
        <v>189</v>
      </c>
      <c r="C2137" t="s">
        <v>139</v>
      </c>
      <c r="D2137" s="1">
        <v>42095</v>
      </c>
      <c r="E2137" s="1">
        <v>40358</v>
      </c>
      <c r="F2137">
        <v>2017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105</v>
      </c>
      <c r="Y2137" t="s">
        <v>105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>
        <v>11201</v>
      </c>
      <c r="B2138" t="s">
        <v>135</v>
      </c>
      <c r="C2138" t="s">
        <v>136</v>
      </c>
      <c r="D2138" s="1">
        <v>43200</v>
      </c>
      <c r="E2138" s="1">
        <v>42545</v>
      </c>
      <c r="F2138">
        <v>2017</v>
      </c>
      <c r="G2138">
        <v>12</v>
      </c>
      <c r="H2138">
        <v>4</v>
      </c>
      <c r="I2138">
        <v>5</v>
      </c>
      <c r="J2138">
        <v>2</v>
      </c>
      <c r="K2138">
        <v>0</v>
      </c>
      <c r="L2138">
        <v>0</v>
      </c>
      <c r="M2138">
        <v>2</v>
      </c>
      <c r="N2138">
        <v>0</v>
      </c>
      <c r="O2138">
        <v>3</v>
      </c>
      <c r="P2138">
        <v>1540</v>
      </c>
      <c r="Q2138">
        <v>640</v>
      </c>
      <c r="R2138">
        <v>200</v>
      </c>
      <c r="S2138">
        <v>1100</v>
      </c>
      <c r="T2138">
        <v>250</v>
      </c>
      <c r="U2138">
        <v>0</v>
      </c>
      <c r="V2138">
        <v>0</v>
      </c>
      <c r="W2138">
        <v>0</v>
      </c>
      <c r="X2138" t="s">
        <v>1553</v>
      </c>
      <c r="Y2138" t="s">
        <v>1554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>
        <v>11201</v>
      </c>
      <c r="B2139" t="s">
        <v>135</v>
      </c>
      <c r="C2139" t="s">
        <v>136</v>
      </c>
      <c r="D2139" s="1">
        <v>43200</v>
      </c>
      <c r="E2139" s="1">
        <v>42545</v>
      </c>
      <c r="F2139">
        <v>2017</v>
      </c>
      <c r="G2139">
        <v>11</v>
      </c>
      <c r="H2139">
        <v>4</v>
      </c>
      <c r="I2139">
        <v>4</v>
      </c>
      <c r="J2139">
        <v>2</v>
      </c>
      <c r="K2139">
        <v>0</v>
      </c>
      <c r="L2139">
        <v>0</v>
      </c>
      <c r="M2139">
        <v>2</v>
      </c>
      <c r="N2139">
        <v>0</v>
      </c>
      <c r="O2139">
        <v>2</v>
      </c>
      <c r="P2139">
        <v>980</v>
      </c>
      <c r="Q2139">
        <v>600</v>
      </c>
      <c r="R2139">
        <v>375</v>
      </c>
      <c r="S2139">
        <v>0</v>
      </c>
      <c r="T2139">
        <v>500</v>
      </c>
      <c r="U2139">
        <v>0</v>
      </c>
      <c r="V2139">
        <v>0</v>
      </c>
      <c r="W2139">
        <v>0</v>
      </c>
      <c r="X2139" t="s">
        <v>1555</v>
      </c>
      <c r="Y2139" t="s">
        <v>1556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>
        <v>11201</v>
      </c>
      <c r="B2140" t="s">
        <v>135</v>
      </c>
      <c r="C2140" t="s">
        <v>136</v>
      </c>
      <c r="D2140" s="1">
        <v>43200</v>
      </c>
      <c r="E2140" s="1">
        <v>42545</v>
      </c>
      <c r="F2140">
        <v>2017</v>
      </c>
      <c r="G2140">
        <v>10</v>
      </c>
      <c r="H2140">
        <v>4</v>
      </c>
      <c r="I2140">
        <v>2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1</v>
      </c>
      <c r="P2140">
        <v>490</v>
      </c>
      <c r="Q2140">
        <v>300</v>
      </c>
      <c r="R2140">
        <v>0</v>
      </c>
      <c r="S2140">
        <v>584</v>
      </c>
      <c r="T2140">
        <v>0</v>
      </c>
      <c r="U2140">
        <v>0</v>
      </c>
      <c r="V2140">
        <v>0</v>
      </c>
      <c r="W2140">
        <v>0</v>
      </c>
      <c r="X2140" t="s">
        <v>1557</v>
      </c>
      <c r="Y2140" t="s">
        <v>1558</v>
      </c>
      <c r="Z2140">
        <v>0</v>
      </c>
      <c r="AA2140">
        <v>0</v>
      </c>
      <c r="AB2140">
        <v>0</v>
      </c>
      <c r="AC2140">
        <v>0</v>
      </c>
      <c r="AD2140">
        <v>3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>
        <v>11201</v>
      </c>
      <c r="B2141" t="s">
        <v>135</v>
      </c>
      <c r="C2141" t="s">
        <v>136</v>
      </c>
      <c r="D2141" s="1">
        <v>43200</v>
      </c>
      <c r="E2141" s="1">
        <v>42545</v>
      </c>
      <c r="F2141">
        <v>2017</v>
      </c>
      <c r="G2141">
        <v>9</v>
      </c>
      <c r="H2141">
        <v>3</v>
      </c>
      <c r="I2141">
        <v>2</v>
      </c>
      <c r="J2141">
        <v>2</v>
      </c>
      <c r="K2141">
        <v>1</v>
      </c>
      <c r="L2141">
        <v>1</v>
      </c>
      <c r="M2141">
        <v>1</v>
      </c>
      <c r="N2141">
        <v>0</v>
      </c>
      <c r="O2141">
        <v>0</v>
      </c>
      <c r="P2141">
        <v>490</v>
      </c>
      <c r="Q2141">
        <v>490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1559</v>
      </c>
      <c r="Y2141" t="s">
        <v>1560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1</v>
      </c>
    </row>
    <row r="2142" spans="1:34" x14ac:dyDescent="0.25">
      <c r="A2142">
        <v>11201</v>
      </c>
      <c r="B2142" t="s">
        <v>135</v>
      </c>
      <c r="C2142" t="s">
        <v>136</v>
      </c>
      <c r="D2142" s="1">
        <v>43200</v>
      </c>
      <c r="E2142" s="1">
        <v>42545</v>
      </c>
      <c r="F2142">
        <v>2017</v>
      </c>
      <c r="G2142">
        <v>8</v>
      </c>
      <c r="H2142">
        <v>3</v>
      </c>
      <c r="I2142">
        <v>3</v>
      </c>
      <c r="J2142">
        <v>3</v>
      </c>
      <c r="K2142">
        <v>1</v>
      </c>
      <c r="L2142">
        <v>1</v>
      </c>
      <c r="M2142">
        <v>2</v>
      </c>
      <c r="N2142">
        <v>0</v>
      </c>
      <c r="O2142">
        <v>0</v>
      </c>
      <c r="P2142">
        <v>600</v>
      </c>
      <c r="Q2142">
        <v>600</v>
      </c>
      <c r="R2142">
        <v>0</v>
      </c>
      <c r="S2142">
        <v>380</v>
      </c>
      <c r="T2142">
        <v>0</v>
      </c>
      <c r="U2142">
        <v>0</v>
      </c>
      <c r="V2142">
        <v>0</v>
      </c>
      <c r="W2142">
        <v>0</v>
      </c>
      <c r="X2142" t="s">
        <v>1555</v>
      </c>
      <c r="Y2142" t="s">
        <v>1561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>
        <v>11201</v>
      </c>
      <c r="B2143" t="s">
        <v>135</v>
      </c>
      <c r="C2143" t="s">
        <v>136</v>
      </c>
      <c r="D2143" s="1">
        <v>43200</v>
      </c>
      <c r="E2143" s="1">
        <v>42545</v>
      </c>
      <c r="F2143">
        <v>2017</v>
      </c>
      <c r="G2143">
        <v>7</v>
      </c>
      <c r="H2143">
        <v>3</v>
      </c>
      <c r="I2143">
        <v>1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300</v>
      </c>
      <c r="Q2143">
        <v>300</v>
      </c>
      <c r="R2143">
        <v>0</v>
      </c>
      <c r="S2143">
        <v>190</v>
      </c>
      <c r="T2143">
        <v>0</v>
      </c>
      <c r="U2143">
        <v>0</v>
      </c>
      <c r="V2143">
        <v>0</v>
      </c>
      <c r="W2143">
        <v>0</v>
      </c>
      <c r="X2143" t="s">
        <v>1559</v>
      </c>
      <c r="Y2143" t="s">
        <v>1560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</row>
    <row r="2144" spans="1:34" x14ac:dyDescent="0.25">
      <c r="A2144">
        <v>11201</v>
      </c>
      <c r="B2144" t="s">
        <v>135</v>
      </c>
      <c r="C2144" t="s">
        <v>136</v>
      </c>
      <c r="D2144" s="1">
        <v>43200</v>
      </c>
      <c r="E2144" s="1">
        <v>42545</v>
      </c>
      <c r="F2144">
        <v>2017</v>
      </c>
      <c r="G2144">
        <v>6</v>
      </c>
      <c r="H2144">
        <v>2</v>
      </c>
      <c r="I2144">
        <v>3</v>
      </c>
      <c r="J2144">
        <v>3</v>
      </c>
      <c r="K2144">
        <v>0</v>
      </c>
      <c r="L2144">
        <v>0</v>
      </c>
      <c r="M2144">
        <v>3</v>
      </c>
      <c r="N2144">
        <v>0</v>
      </c>
      <c r="O2144">
        <v>0</v>
      </c>
      <c r="P2144">
        <v>1950</v>
      </c>
      <c r="Q2144">
        <v>1950</v>
      </c>
      <c r="R2144">
        <v>450</v>
      </c>
      <c r="S2144">
        <v>630</v>
      </c>
      <c r="T2144">
        <v>700</v>
      </c>
      <c r="U2144">
        <v>0</v>
      </c>
      <c r="V2144">
        <v>0</v>
      </c>
      <c r="W2144">
        <v>0</v>
      </c>
      <c r="X2144" t="s">
        <v>1562</v>
      </c>
      <c r="Y2144" t="s">
        <v>1563</v>
      </c>
      <c r="Z2144">
        <v>0</v>
      </c>
      <c r="AA2144">
        <v>0</v>
      </c>
      <c r="AB2144">
        <v>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>
        <v>11201</v>
      </c>
      <c r="B2145" t="s">
        <v>135</v>
      </c>
      <c r="C2145" t="s">
        <v>136</v>
      </c>
      <c r="D2145" s="1">
        <v>43200</v>
      </c>
      <c r="E2145" s="1">
        <v>42545</v>
      </c>
      <c r="F2145">
        <v>2017</v>
      </c>
      <c r="G2145">
        <v>5</v>
      </c>
      <c r="H2145">
        <v>2</v>
      </c>
      <c r="I2145">
        <v>2</v>
      </c>
      <c r="J2145">
        <v>2</v>
      </c>
      <c r="K2145">
        <v>0</v>
      </c>
      <c r="L2145">
        <v>0</v>
      </c>
      <c r="M2145">
        <v>2</v>
      </c>
      <c r="N2145">
        <v>0</v>
      </c>
      <c r="O2145">
        <v>0</v>
      </c>
      <c r="P2145">
        <v>600</v>
      </c>
      <c r="Q2145">
        <v>600</v>
      </c>
      <c r="R2145" t="s">
        <v>1564</v>
      </c>
      <c r="S2145">
        <v>380</v>
      </c>
      <c r="T2145">
        <v>250</v>
      </c>
      <c r="U2145">
        <v>0</v>
      </c>
      <c r="V2145">
        <v>0</v>
      </c>
      <c r="W2145">
        <v>0</v>
      </c>
      <c r="X2145" t="s">
        <v>1555</v>
      </c>
      <c r="Y2145" t="s">
        <v>1565</v>
      </c>
      <c r="Z2145">
        <v>0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1</v>
      </c>
    </row>
    <row r="2146" spans="1:34" x14ac:dyDescent="0.25">
      <c r="A2146">
        <v>11201</v>
      </c>
      <c r="B2146" t="s">
        <v>135</v>
      </c>
      <c r="C2146" t="s">
        <v>136</v>
      </c>
      <c r="D2146" s="1">
        <v>43200</v>
      </c>
      <c r="E2146" s="1">
        <v>42545</v>
      </c>
      <c r="F2146">
        <v>2017</v>
      </c>
      <c r="G2146">
        <v>4</v>
      </c>
      <c r="H2146">
        <v>2</v>
      </c>
      <c r="I2146">
        <v>1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300</v>
      </c>
      <c r="Q2146">
        <v>300</v>
      </c>
      <c r="R2146">
        <v>200</v>
      </c>
      <c r="S2146">
        <v>190</v>
      </c>
      <c r="T2146">
        <v>200</v>
      </c>
      <c r="U2146">
        <v>0</v>
      </c>
      <c r="V2146">
        <v>0</v>
      </c>
      <c r="W2146">
        <v>0</v>
      </c>
      <c r="X2146" t="s">
        <v>1559</v>
      </c>
      <c r="Y2146" t="s">
        <v>1164</v>
      </c>
      <c r="Z2146">
        <v>0</v>
      </c>
      <c r="AA2146">
        <v>0</v>
      </c>
      <c r="AB2146">
        <v>1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>
        <v>11201</v>
      </c>
      <c r="B2147" t="s">
        <v>135</v>
      </c>
      <c r="C2147" t="s">
        <v>136</v>
      </c>
      <c r="D2147" s="1">
        <v>43200</v>
      </c>
      <c r="E2147" s="1">
        <v>42545</v>
      </c>
      <c r="F2147">
        <v>2017</v>
      </c>
      <c r="G2147">
        <v>3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490</v>
      </c>
      <c r="Q2147">
        <v>490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1559</v>
      </c>
      <c r="Y2147" t="s">
        <v>1560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</v>
      </c>
      <c r="AG2147">
        <v>0</v>
      </c>
      <c r="AH2147">
        <v>2</v>
      </c>
    </row>
    <row r="2148" spans="1:34" x14ac:dyDescent="0.25">
      <c r="A2148">
        <v>11201</v>
      </c>
      <c r="B2148" t="s">
        <v>135</v>
      </c>
      <c r="C2148" t="s">
        <v>136</v>
      </c>
      <c r="D2148" s="1">
        <v>43200</v>
      </c>
      <c r="E2148" s="1">
        <v>42545</v>
      </c>
      <c r="F2148">
        <v>2017</v>
      </c>
      <c r="G2148">
        <v>2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400</v>
      </c>
      <c r="S2148">
        <v>0</v>
      </c>
      <c r="T2148">
        <v>450</v>
      </c>
      <c r="U2148">
        <v>0</v>
      </c>
      <c r="V2148">
        <v>0</v>
      </c>
      <c r="W2148">
        <v>0</v>
      </c>
      <c r="X2148" t="s">
        <v>105</v>
      </c>
      <c r="Y2148" t="s">
        <v>1566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2</v>
      </c>
      <c r="AG2148">
        <v>0</v>
      </c>
      <c r="AH2148">
        <v>2</v>
      </c>
    </row>
    <row r="2149" spans="1:34" x14ac:dyDescent="0.25">
      <c r="A2149">
        <v>11201</v>
      </c>
      <c r="B2149" t="s">
        <v>135</v>
      </c>
      <c r="C2149" t="s">
        <v>136</v>
      </c>
      <c r="D2149" s="1">
        <v>43200</v>
      </c>
      <c r="E2149" s="1">
        <v>42545</v>
      </c>
      <c r="F2149">
        <v>2017</v>
      </c>
      <c r="G2149">
        <v>1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490</v>
      </c>
      <c r="Q2149">
        <v>490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1559</v>
      </c>
      <c r="Y2149" t="s">
        <v>1560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>
        <v>192</v>
      </c>
      <c r="B2150" t="s">
        <v>138</v>
      </c>
      <c r="C2150" t="s">
        <v>139</v>
      </c>
      <c r="D2150" s="1">
        <v>43200</v>
      </c>
      <c r="E2150" s="1">
        <v>41003</v>
      </c>
      <c r="F2150">
        <v>2017</v>
      </c>
      <c r="G2150">
        <v>12</v>
      </c>
      <c r="H2150">
        <v>4</v>
      </c>
      <c r="I2150">
        <v>3</v>
      </c>
      <c r="J2150">
        <v>3</v>
      </c>
      <c r="K2150">
        <v>0</v>
      </c>
      <c r="L2150">
        <v>0</v>
      </c>
      <c r="M2150">
        <v>3</v>
      </c>
      <c r="N2150">
        <v>0</v>
      </c>
      <c r="O2150">
        <v>0</v>
      </c>
      <c r="P2150">
        <v>1650</v>
      </c>
      <c r="Q2150">
        <v>1650</v>
      </c>
      <c r="R2150">
        <v>150</v>
      </c>
      <c r="S2150">
        <v>0</v>
      </c>
      <c r="T2150">
        <v>200</v>
      </c>
      <c r="U2150">
        <v>0</v>
      </c>
      <c r="V2150">
        <v>0</v>
      </c>
      <c r="W2150">
        <v>0</v>
      </c>
      <c r="X2150" t="s">
        <v>522</v>
      </c>
      <c r="Y2150" t="s">
        <v>498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</row>
    <row r="2151" spans="1:34" x14ac:dyDescent="0.25">
      <c r="A2151">
        <v>192</v>
      </c>
      <c r="B2151" t="s">
        <v>138</v>
      </c>
      <c r="C2151" t="s">
        <v>139</v>
      </c>
      <c r="D2151" s="1">
        <v>43200</v>
      </c>
      <c r="E2151" s="1">
        <v>41003</v>
      </c>
      <c r="F2151">
        <v>2017</v>
      </c>
      <c r="G2151">
        <v>11</v>
      </c>
      <c r="H2151">
        <v>4</v>
      </c>
      <c r="I2151">
        <v>3</v>
      </c>
      <c r="J2151">
        <v>2</v>
      </c>
      <c r="K2151">
        <v>1</v>
      </c>
      <c r="L2151">
        <v>0</v>
      </c>
      <c r="M2151">
        <v>2</v>
      </c>
      <c r="N2151">
        <v>1</v>
      </c>
      <c r="O2151">
        <v>0</v>
      </c>
      <c r="P2151">
        <v>1100</v>
      </c>
      <c r="Q2151">
        <v>1100</v>
      </c>
      <c r="R2151" t="s">
        <v>1567</v>
      </c>
      <c r="S2151">
        <v>0</v>
      </c>
      <c r="T2151">
        <v>0</v>
      </c>
      <c r="U2151">
        <v>1050</v>
      </c>
      <c r="V2151">
        <v>0</v>
      </c>
      <c r="W2151" t="s">
        <v>1568</v>
      </c>
      <c r="X2151" t="s">
        <v>514</v>
      </c>
      <c r="Y2151" t="s">
        <v>1569</v>
      </c>
      <c r="Z2151" t="s">
        <v>1511</v>
      </c>
      <c r="AA2151">
        <v>1</v>
      </c>
      <c r="AB2151">
        <v>2</v>
      </c>
      <c r="AC2151">
        <v>0</v>
      </c>
      <c r="AD2151">
        <v>0</v>
      </c>
      <c r="AE2151">
        <v>0</v>
      </c>
      <c r="AF2151">
        <v>2</v>
      </c>
      <c r="AG2151">
        <v>0</v>
      </c>
      <c r="AH2151">
        <v>2</v>
      </c>
    </row>
    <row r="2152" spans="1:34" x14ac:dyDescent="0.25">
      <c r="A2152">
        <v>192</v>
      </c>
      <c r="B2152" t="s">
        <v>138</v>
      </c>
      <c r="C2152" t="s">
        <v>139</v>
      </c>
      <c r="D2152" s="1">
        <v>43200</v>
      </c>
      <c r="E2152" s="1">
        <v>41003</v>
      </c>
      <c r="F2152">
        <v>2017</v>
      </c>
      <c r="G2152">
        <v>10</v>
      </c>
      <c r="H2152">
        <v>4</v>
      </c>
      <c r="I2152">
        <v>4</v>
      </c>
      <c r="J2152">
        <v>2</v>
      </c>
      <c r="K2152">
        <v>0</v>
      </c>
      <c r="L2152">
        <v>0</v>
      </c>
      <c r="M2152">
        <v>2</v>
      </c>
      <c r="N2152">
        <v>0</v>
      </c>
      <c r="O2152">
        <v>2</v>
      </c>
      <c r="P2152">
        <v>2100</v>
      </c>
      <c r="Q2152">
        <v>1100</v>
      </c>
      <c r="R2152" t="s">
        <v>1570</v>
      </c>
      <c r="S2152">
        <v>0</v>
      </c>
      <c r="T2152">
        <v>200</v>
      </c>
      <c r="U2152">
        <v>0</v>
      </c>
      <c r="V2152">
        <v>0</v>
      </c>
      <c r="W2152">
        <v>0</v>
      </c>
      <c r="X2152" t="s">
        <v>239</v>
      </c>
      <c r="Y2152" t="s">
        <v>1170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</row>
    <row r="2153" spans="1:34" x14ac:dyDescent="0.25">
      <c r="A2153">
        <v>192</v>
      </c>
      <c r="B2153" t="s">
        <v>138</v>
      </c>
      <c r="C2153" t="s">
        <v>139</v>
      </c>
      <c r="D2153" s="1">
        <v>43200</v>
      </c>
      <c r="E2153" s="1">
        <v>41003</v>
      </c>
      <c r="F2153">
        <v>2017</v>
      </c>
      <c r="G2153">
        <v>9</v>
      </c>
      <c r="H2153">
        <v>3</v>
      </c>
      <c r="I2153">
        <v>4</v>
      </c>
      <c r="J2153">
        <v>2</v>
      </c>
      <c r="K2153">
        <v>0</v>
      </c>
      <c r="L2153">
        <v>0</v>
      </c>
      <c r="M2153">
        <v>2</v>
      </c>
      <c r="N2153">
        <v>0</v>
      </c>
      <c r="O2153">
        <v>2</v>
      </c>
      <c r="P2153">
        <v>1800</v>
      </c>
      <c r="Q2153">
        <v>1400</v>
      </c>
      <c r="R2153">
        <v>300</v>
      </c>
      <c r="S2153">
        <v>0</v>
      </c>
      <c r="T2153">
        <v>0</v>
      </c>
      <c r="U2153">
        <v>0</v>
      </c>
      <c r="V2153" t="s">
        <v>1571</v>
      </c>
      <c r="W2153">
        <v>0</v>
      </c>
      <c r="X2153" t="s">
        <v>781</v>
      </c>
      <c r="Y2153" t="s">
        <v>369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1</v>
      </c>
    </row>
    <row r="2154" spans="1:34" x14ac:dyDescent="0.25">
      <c r="A2154">
        <v>192</v>
      </c>
      <c r="B2154" t="s">
        <v>138</v>
      </c>
      <c r="C2154" t="s">
        <v>139</v>
      </c>
      <c r="D2154" s="1">
        <v>43200</v>
      </c>
      <c r="E2154" s="1">
        <v>41003</v>
      </c>
      <c r="F2154">
        <v>2017</v>
      </c>
      <c r="G2154">
        <v>8</v>
      </c>
      <c r="H2154">
        <v>3</v>
      </c>
      <c r="I2154">
        <v>5</v>
      </c>
      <c r="J2154">
        <v>5</v>
      </c>
      <c r="K2154">
        <v>0</v>
      </c>
      <c r="L2154">
        <v>0</v>
      </c>
      <c r="M2154">
        <v>5</v>
      </c>
      <c r="N2154">
        <v>0</v>
      </c>
      <c r="O2154">
        <v>0</v>
      </c>
      <c r="P2154" t="s">
        <v>1572</v>
      </c>
      <c r="Q2154" t="s">
        <v>1572</v>
      </c>
      <c r="R2154">
        <v>0</v>
      </c>
      <c r="S2154">
        <v>0</v>
      </c>
      <c r="T2154">
        <v>200</v>
      </c>
      <c r="U2154">
        <v>460</v>
      </c>
      <c r="V2154">
        <v>0</v>
      </c>
      <c r="W2154" t="s">
        <v>1573</v>
      </c>
      <c r="X2154" t="s">
        <v>1574</v>
      </c>
      <c r="Y2154" t="s">
        <v>1575</v>
      </c>
      <c r="Z2154">
        <v>375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>
        <v>192</v>
      </c>
      <c r="B2155" t="s">
        <v>138</v>
      </c>
      <c r="C2155" t="s">
        <v>139</v>
      </c>
      <c r="D2155" s="1">
        <v>43200</v>
      </c>
      <c r="E2155" s="1">
        <v>41003</v>
      </c>
      <c r="F2155">
        <v>2017</v>
      </c>
      <c r="G2155">
        <v>7</v>
      </c>
      <c r="H2155">
        <v>3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200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430</v>
      </c>
      <c r="Y2155" t="s">
        <v>105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</row>
    <row r="2156" spans="1:34" x14ac:dyDescent="0.25">
      <c r="A2156">
        <v>192</v>
      </c>
      <c r="B2156" t="s">
        <v>138</v>
      </c>
      <c r="C2156" t="s">
        <v>139</v>
      </c>
      <c r="D2156" s="1">
        <v>43200</v>
      </c>
      <c r="E2156" s="1">
        <v>41003</v>
      </c>
      <c r="F2156">
        <v>2017</v>
      </c>
      <c r="G2156">
        <v>6</v>
      </c>
      <c r="H2156">
        <v>2</v>
      </c>
      <c r="I2156">
        <v>2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1</v>
      </c>
      <c r="P2156">
        <v>1400</v>
      </c>
      <c r="Q2156">
        <v>550</v>
      </c>
      <c r="R2156" t="s">
        <v>1576</v>
      </c>
      <c r="S2156">
        <v>0</v>
      </c>
      <c r="T2156">
        <v>400</v>
      </c>
      <c r="U2156">
        <v>1260</v>
      </c>
      <c r="V2156">
        <v>0</v>
      </c>
      <c r="W2156" t="s">
        <v>1577</v>
      </c>
      <c r="X2156" t="s">
        <v>687</v>
      </c>
      <c r="Y2156" t="s">
        <v>1578</v>
      </c>
      <c r="Z2156">
        <v>450</v>
      </c>
      <c r="AA2156">
        <v>2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>
        <v>192</v>
      </c>
      <c r="B2157" t="s">
        <v>138</v>
      </c>
      <c r="C2157" t="s">
        <v>139</v>
      </c>
      <c r="D2157" s="1">
        <v>43200</v>
      </c>
      <c r="E2157" s="1">
        <v>41003</v>
      </c>
      <c r="F2157">
        <v>2017</v>
      </c>
      <c r="G2157">
        <v>5</v>
      </c>
      <c r="H2157">
        <v>2</v>
      </c>
      <c r="I2157">
        <v>1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550</v>
      </c>
      <c r="Q2157">
        <v>550</v>
      </c>
      <c r="R2157">
        <v>490</v>
      </c>
      <c r="S2157">
        <v>0</v>
      </c>
      <c r="T2157">
        <v>290</v>
      </c>
      <c r="U2157">
        <v>0</v>
      </c>
      <c r="V2157">
        <v>0</v>
      </c>
      <c r="W2157" t="s">
        <v>1579</v>
      </c>
      <c r="X2157" t="s">
        <v>208</v>
      </c>
      <c r="Y2157" t="s">
        <v>1580</v>
      </c>
      <c r="Z2157" t="s">
        <v>417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1</v>
      </c>
    </row>
    <row r="2158" spans="1:34" x14ac:dyDescent="0.25">
      <c r="A2158">
        <v>192</v>
      </c>
      <c r="B2158" t="s">
        <v>138</v>
      </c>
      <c r="C2158" t="s">
        <v>139</v>
      </c>
      <c r="D2158" s="1">
        <v>43200</v>
      </c>
      <c r="E2158" s="1">
        <v>41003</v>
      </c>
      <c r="F2158">
        <v>2017</v>
      </c>
      <c r="G2158">
        <v>4</v>
      </c>
      <c r="H2158">
        <v>2</v>
      </c>
      <c r="I2158">
        <v>2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750</v>
      </c>
      <c r="Q2158">
        <v>550</v>
      </c>
      <c r="R2158" t="s">
        <v>1581</v>
      </c>
      <c r="S2158">
        <v>0</v>
      </c>
      <c r="T2158">
        <v>280</v>
      </c>
      <c r="U2158">
        <v>0</v>
      </c>
      <c r="V2158">
        <v>0</v>
      </c>
      <c r="W2158" t="s">
        <v>1582</v>
      </c>
      <c r="X2158" t="s">
        <v>891</v>
      </c>
      <c r="Y2158" t="s">
        <v>1583</v>
      </c>
      <c r="Z2158" t="s">
        <v>593</v>
      </c>
      <c r="AA2158">
        <v>0</v>
      </c>
      <c r="AB2158">
        <v>3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1</v>
      </c>
    </row>
    <row r="2159" spans="1:34" x14ac:dyDescent="0.25">
      <c r="A2159">
        <v>192</v>
      </c>
      <c r="B2159" t="s">
        <v>138</v>
      </c>
      <c r="C2159" t="s">
        <v>139</v>
      </c>
      <c r="D2159" s="1">
        <v>43200</v>
      </c>
      <c r="E2159" s="1">
        <v>41003</v>
      </c>
      <c r="F2159">
        <v>2017</v>
      </c>
      <c r="G2159">
        <v>3</v>
      </c>
      <c r="H2159">
        <v>1</v>
      </c>
      <c r="I2159">
        <v>3</v>
      </c>
      <c r="J2159">
        <v>2</v>
      </c>
      <c r="K2159">
        <v>0</v>
      </c>
      <c r="L2159">
        <v>0</v>
      </c>
      <c r="M2159">
        <v>2</v>
      </c>
      <c r="N2159">
        <v>0</v>
      </c>
      <c r="O2159">
        <v>1</v>
      </c>
      <c r="P2159" t="s">
        <v>1584</v>
      </c>
      <c r="Q2159">
        <v>1100</v>
      </c>
      <c r="R2159">
        <v>450</v>
      </c>
      <c r="S2159">
        <v>0</v>
      </c>
      <c r="T2159">
        <v>200</v>
      </c>
      <c r="U2159">
        <v>0</v>
      </c>
      <c r="V2159">
        <v>0</v>
      </c>
      <c r="W2159">
        <v>0</v>
      </c>
      <c r="X2159" t="s">
        <v>1585</v>
      </c>
      <c r="Y2159" t="s">
        <v>822</v>
      </c>
      <c r="Z2159">
        <v>0</v>
      </c>
      <c r="AA2159">
        <v>0</v>
      </c>
      <c r="AB2159">
        <v>2</v>
      </c>
      <c r="AC2159">
        <v>0</v>
      </c>
      <c r="AD2159">
        <v>1</v>
      </c>
      <c r="AE2159">
        <v>0</v>
      </c>
      <c r="AF2159">
        <v>3</v>
      </c>
      <c r="AG2159">
        <v>0</v>
      </c>
      <c r="AH2159">
        <v>3</v>
      </c>
    </row>
    <row r="2160" spans="1:34" x14ac:dyDescent="0.25">
      <c r="A2160">
        <v>192</v>
      </c>
      <c r="B2160" t="s">
        <v>138</v>
      </c>
      <c r="C2160" t="s">
        <v>139</v>
      </c>
      <c r="D2160" s="1">
        <v>43200</v>
      </c>
      <c r="E2160" s="1">
        <v>41003</v>
      </c>
      <c r="F2160">
        <v>2017</v>
      </c>
      <c r="G2160">
        <v>2</v>
      </c>
      <c r="H2160">
        <v>1</v>
      </c>
      <c r="I2160">
        <v>4</v>
      </c>
      <c r="J2160">
        <v>2</v>
      </c>
      <c r="K2160">
        <v>0</v>
      </c>
      <c r="L2160">
        <v>0</v>
      </c>
      <c r="M2160">
        <v>2</v>
      </c>
      <c r="N2160">
        <v>0</v>
      </c>
      <c r="O2160">
        <v>2</v>
      </c>
      <c r="P2160">
        <v>3150</v>
      </c>
      <c r="Q2160">
        <v>1100</v>
      </c>
      <c r="R2160" t="s">
        <v>1586</v>
      </c>
      <c r="S2160">
        <v>0</v>
      </c>
      <c r="T2160">
        <v>400</v>
      </c>
      <c r="U2160">
        <v>0</v>
      </c>
      <c r="V2160">
        <v>0</v>
      </c>
      <c r="W2160">
        <v>0</v>
      </c>
      <c r="X2160" t="s">
        <v>1171</v>
      </c>
      <c r="Y2160" t="s">
        <v>1587</v>
      </c>
      <c r="Z2160">
        <v>0</v>
      </c>
      <c r="AA2160">
        <v>0</v>
      </c>
      <c r="AB2160">
        <v>2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1</v>
      </c>
    </row>
    <row r="2161" spans="1:34" x14ac:dyDescent="0.25">
      <c r="A2161">
        <v>192</v>
      </c>
      <c r="B2161" t="s">
        <v>138</v>
      </c>
      <c r="C2161" t="s">
        <v>139</v>
      </c>
      <c r="D2161" s="1">
        <v>43200</v>
      </c>
      <c r="E2161" s="1">
        <v>41003</v>
      </c>
      <c r="F2161">
        <v>2017</v>
      </c>
      <c r="G2161">
        <v>1</v>
      </c>
      <c r="H2161">
        <v>1</v>
      </c>
      <c r="I2161">
        <v>4</v>
      </c>
      <c r="J2161">
        <v>4</v>
      </c>
      <c r="K2161">
        <v>0</v>
      </c>
      <c r="L2161">
        <v>0</v>
      </c>
      <c r="M2161">
        <v>4</v>
      </c>
      <c r="N2161">
        <v>0</v>
      </c>
      <c r="O2161">
        <v>0</v>
      </c>
      <c r="P2161">
        <v>1970</v>
      </c>
      <c r="Q2161">
        <v>1970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1588</v>
      </c>
      <c r="X2161" t="s">
        <v>1589</v>
      </c>
      <c r="Y2161" t="s">
        <v>1590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</row>
    <row r="2162" spans="1:34" x14ac:dyDescent="0.25">
      <c r="A2162">
        <v>11197</v>
      </c>
      <c r="B2162" t="s">
        <v>141</v>
      </c>
      <c r="C2162" t="s">
        <v>142</v>
      </c>
      <c r="D2162" s="1">
        <v>42853</v>
      </c>
      <c r="E2162" s="1">
        <v>42586</v>
      </c>
      <c r="F2162">
        <v>2017</v>
      </c>
      <c r="G2162">
        <v>12</v>
      </c>
      <c r="H2162">
        <v>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105</v>
      </c>
      <c r="Y2162" t="s">
        <v>105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>
        <v>11197</v>
      </c>
      <c r="B2163" t="s">
        <v>141</v>
      </c>
      <c r="C2163" t="s">
        <v>142</v>
      </c>
      <c r="D2163" s="1">
        <v>42853</v>
      </c>
      <c r="E2163" s="1">
        <v>42586</v>
      </c>
      <c r="F2163">
        <v>2017</v>
      </c>
      <c r="G2163">
        <v>11</v>
      </c>
      <c r="H2163">
        <v>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105</v>
      </c>
      <c r="Y2163" t="s">
        <v>105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>
        <v>11197</v>
      </c>
      <c r="B2164" t="s">
        <v>141</v>
      </c>
      <c r="C2164" t="s">
        <v>142</v>
      </c>
      <c r="D2164" s="1">
        <v>42853</v>
      </c>
      <c r="E2164" s="1">
        <v>42586</v>
      </c>
      <c r="F2164">
        <v>2017</v>
      </c>
      <c r="G2164">
        <v>10</v>
      </c>
      <c r="H2164">
        <v>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105</v>
      </c>
      <c r="Y2164" t="s">
        <v>105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>
        <v>11197</v>
      </c>
      <c r="B2165" t="s">
        <v>141</v>
      </c>
      <c r="C2165" t="s">
        <v>142</v>
      </c>
      <c r="D2165" s="1">
        <v>42853</v>
      </c>
      <c r="E2165" s="1">
        <v>42586</v>
      </c>
      <c r="F2165">
        <v>2017</v>
      </c>
      <c r="G2165">
        <v>9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105</v>
      </c>
      <c r="Y2165" t="s">
        <v>105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>
        <v>11197</v>
      </c>
      <c r="B2166" t="s">
        <v>141</v>
      </c>
      <c r="C2166" t="s">
        <v>142</v>
      </c>
      <c r="D2166" s="1">
        <v>42853</v>
      </c>
      <c r="E2166" s="1">
        <v>42586</v>
      </c>
      <c r="F2166">
        <v>2017</v>
      </c>
      <c r="G2166">
        <v>8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105</v>
      </c>
      <c r="Y2166" t="s">
        <v>105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>
        <v>11197</v>
      </c>
      <c r="B2167" t="s">
        <v>141</v>
      </c>
      <c r="C2167" t="s">
        <v>142</v>
      </c>
      <c r="D2167" s="1">
        <v>42853</v>
      </c>
      <c r="E2167" s="1">
        <v>42586</v>
      </c>
      <c r="F2167">
        <v>2017</v>
      </c>
      <c r="G2167">
        <v>7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105</v>
      </c>
      <c r="Y2167" t="s">
        <v>105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>
        <v>11197</v>
      </c>
      <c r="B2168" t="s">
        <v>141</v>
      </c>
      <c r="C2168" t="s">
        <v>142</v>
      </c>
      <c r="D2168" s="1">
        <v>42853</v>
      </c>
      <c r="E2168" s="1">
        <v>42586</v>
      </c>
      <c r="F2168">
        <v>2017</v>
      </c>
      <c r="G2168">
        <v>6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105</v>
      </c>
      <c r="Y2168" t="s">
        <v>105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>
        <v>11197</v>
      </c>
      <c r="B2169" t="s">
        <v>141</v>
      </c>
      <c r="C2169" t="s">
        <v>142</v>
      </c>
      <c r="D2169" s="1">
        <v>42853</v>
      </c>
      <c r="E2169" s="1">
        <v>42586</v>
      </c>
      <c r="F2169">
        <v>2017</v>
      </c>
      <c r="G2169">
        <v>5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105</v>
      </c>
      <c r="Y2169" t="s">
        <v>105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>
        <v>11197</v>
      </c>
      <c r="B2170" t="s">
        <v>141</v>
      </c>
      <c r="C2170" t="s">
        <v>142</v>
      </c>
      <c r="D2170" s="1">
        <v>42853</v>
      </c>
      <c r="E2170" s="1">
        <v>42586</v>
      </c>
      <c r="F2170">
        <v>2017</v>
      </c>
      <c r="G2170">
        <v>4</v>
      </c>
      <c r="H2170">
        <v>2</v>
      </c>
      <c r="I2170">
        <v>1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105</v>
      </c>
      <c r="Y2170" t="s">
        <v>105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>
        <v>11197</v>
      </c>
      <c r="B2171" t="s">
        <v>141</v>
      </c>
      <c r="C2171" t="s">
        <v>142</v>
      </c>
      <c r="D2171" s="1">
        <v>42853</v>
      </c>
      <c r="E2171" s="1">
        <v>42586</v>
      </c>
      <c r="F2171">
        <v>2017</v>
      </c>
      <c r="G2171">
        <v>3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105</v>
      </c>
      <c r="Y2171" t="s">
        <v>105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>
        <v>11197</v>
      </c>
      <c r="B2172" t="s">
        <v>141</v>
      </c>
      <c r="C2172" t="s">
        <v>142</v>
      </c>
      <c r="D2172" s="1">
        <v>42853</v>
      </c>
      <c r="E2172" s="1">
        <v>42586</v>
      </c>
      <c r="F2172">
        <v>2017</v>
      </c>
      <c r="G2172">
        <v>2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105</v>
      </c>
      <c r="Y2172" t="s">
        <v>105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>
        <v>11197</v>
      </c>
      <c r="B2173" t="s">
        <v>141</v>
      </c>
      <c r="C2173" t="s">
        <v>142</v>
      </c>
      <c r="D2173" s="1">
        <v>42853</v>
      </c>
      <c r="E2173" s="1">
        <v>42586</v>
      </c>
      <c r="F2173">
        <v>2017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105</v>
      </c>
      <c r="Y2173" t="s">
        <v>105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>
        <v>1144</v>
      </c>
      <c r="B2174" t="s">
        <v>146</v>
      </c>
      <c r="C2174" t="s">
        <v>147</v>
      </c>
      <c r="D2174" s="1">
        <v>43199</v>
      </c>
      <c r="E2174" s="1">
        <v>41569</v>
      </c>
      <c r="F2174">
        <v>2017</v>
      </c>
      <c r="G2174">
        <v>12</v>
      </c>
      <c r="H2174">
        <v>4</v>
      </c>
      <c r="I2174">
        <v>3</v>
      </c>
      <c r="J2174">
        <v>2</v>
      </c>
      <c r="K2174">
        <v>0</v>
      </c>
      <c r="L2174">
        <v>0</v>
      </c>
      <c r="M2174">
        <v>2</v>
      </c>
      <c r="N2174">
        <v>0</v>
      </c>
      <c r="O2174">
        <v>1</v>
      </c>
      <c r="P2174">
        <v>1800</v>
      </c>
      <c r="Q2174">
        <v>1100</v>
      </c>
      <c r="R2174">
        <v>0</v>
      </c>
      <c r="S2174">
        <v>0</v>
      </c>
      <c r="T2174">
        <v>400</v>
      </c>
      <c r="U2174">
        <v>550</v>
      </c>
      <c r="V2174">
        <v>105</v>
      </c>
      <c r="W2174">
        <v>167</v>
      </c>
      <c r="X2174" t="s">
        <v>781</v>
      </c>
      <c r="Y2174" t="s">
        <v>1591</v>
      </c>
      <c r="Z2174">
        <v>300</v>
      </c>
      <c r="AA2174">
        <v>2</v>
      </c>
      <c r="AB2174">
        <v>2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</row>
    <row r="2175" spans="1:34" x14ac:dyDescent="0.25">
      <c r="A2175">
        <v>1144</v>
      </c>
      <c r="B2175" t="s">
        <v>146</v>
      </c>
      <c r="C2175" t="s">
        <v>147</v>
      </c>
      <c r="D2175" s="1">
        <v>43199</v>
      </c>
      <c r="E2175" s="1">
        <v>41569</v>
      </c>
      <c r="F2175">
        <v>2017</v>
      </c>
      <c r="G2175">
        <v>11</v>
      </c>
      <c r="H2175">
        <v>4</v>
      </c>
      <c r="I2175">
        <v>3</v>
      </c>
      <c r="J2175">
        <v>3</v>
      </c>
      <c r="K2175">
        <v>1</v>
      </c>
      <c r="L2175">
        <v>1</v>
      </c>
      <c r="M2175">
        <v>2</v>
      </c>
      <c r="N2175">
        <v>0</v>
      </c>
      <c r="O2175">
        <v>0</v>
      </c>
      <c r="P2175">
        <v>1100</v>
      </c>
      <c r="Q2175">
        <v>1100</v>
      </c>
      <c r="R2175" t="s">
        <v>1592</v>
      </c>
      <c r="S2175">
        <v>0</v>
      </c>
      <c r="T2175">
        <v>1275</v>
      </c>
      <c r="U2175">
        <v>1050</v>
      </c>
      <c r="V2175">
        <v>0</v>
      </c>
      <c r="W2175" t="s">
        <v>1593</v>
      </c>
      <c r="X2175" t="s">
        <v>514</v>
      </c>
      <c r="Y2175" t="s">
        <v>1594</v>
      </c>
      <c r="Z2175">
        <v>700</v>
      </c>
      <c r="AA2175">
        <v>3</v>
      </c>
      <c r="AB2175">
        <v>5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</row>
    <row r="2176" spans="1:34" x14ac:dyDescent="0.25">
      <c r="A2176">
        <v>1144</v>
      </c>
      <c r="B2176" t="s">
        <v>146</v>
      </c>
      <c r="C2176" t="s">
        <v>147</v>
      </c>
      <c r="D2176" s="1">
        <v>43199</v>
      </c>
      <c r="E2176" s="1">
        <v>41569</v>
      </c>
      <c r="F2176">
        <v>2017</v>
      </c>
      <c r="G2176">
        <v>10</v>
      </c>
      <c r="H2176">
        <v>4</v>
      </c>
      <c r="I2176">
        <v>2</v>
      </c>
      <c r="J2176">
        <v>2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1100</v>
      </c>
      <c r="Q2176">
        <v>1100</v>
      </c>
      <c r="R2176">
        <v>300</v>
      </c>
      <c r="S2176">
        <v>0</v>
      </c>
      <c r="T2176">
        <v>200</v>
      </c>
      <c r="U2176">
        <v>225</v>
      </c>
      <c r="V2176">
        <v>0</v>
      </c>
      <c r="W2176" t="s">
        <v>1595</v>
      </c>
      <c r="X2176" t="s">
        <v>514</v>
      </c>
      <c r="Y2176" t="s">
        <v>531</v>
      </c>
      <c r="Z2176">
        <v>150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>
        <v>1144</v>
      </c>
      <c r="B2177" t="s">
        <v>146</v>
      </c>
      <c r="C2177" t="s">
        <v>147</v>
      </c>
      <c r="D2177" s="1">
        <v>43199</v>
      </c>
      <c r="E2177" s="1">
        <v>41569</v>
      </c>
      <c r="F2177">
        <v>2017</v>
      </c>
      <c r="G2177">
        <v>9</v>
      </c>
      <c r="H2177">
        <v>3</v>
      </c>
      <c r="I2177">
        <v>7</v>
      </c>
      <c r="J2177">
        <v>7</v>
      </c>
      <c r="K2177">
        <v>4</v>
      </c>
      <c r="L2177">
        <v>4</v>
      </c>
      <c r="M2177">
        <v>3</v>
      </c>
      <c r="N2177">
        <v>0</v>
      </c>
      <c r="O2177">
        <v>0</v>
      </c>
      <c r="P2177">
        <v>1650</v>
      </c>
      <c r="Q2177">
        <v>1650</v>
      </c>
      <c r="R2177">
        <v>550</v>
      </c>
      <c r="S2177">
        <v>450</v>
      </c>
      <c r="T2177">
        <v>600</v>
      </c>
      <c r="U2177">
        <v>1300</v>
      </c>
      <c r="V2177">
        <v>628</v>
      </c>
      <c r="W2177" t="s">
        <v>1596</v>
      </c>
      <c r="X2177" t="s">
        <v>239</v>
      </c>
      <c r="Y2177" t="s">
        <v>1597</v>
      </c>
      <c r="Z2177">
        <v>600</v>
      </c>
      <c r="AA2177">
        <v>2</v>
      </c>
      <c r="AB2177">
        <v>4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>
        <v>1144</v>
      </c>
      <c r="B2178" t="s">
        <v>146</v>
      </c>
      <c r="C2178" t="s">
        <v>147</v>
      </c>
      <c r="D2178" s="1">
        <v>43199</v>
      </c>
      <c r="E2178" s="1">
        <v>41569</v>
      </c>
      <c r="F2178">
        <v>2017</v>
      </c>
      <c r="G2178">
        <v>8</v>
      </c>
      <c r="H2178">
        <v>3</v>
      </c>
      <c r="I2178">
        <v>4</v>
      </c>
      <c r="J2178">
        <v>4</v>
      </c>
      <c r="K2178">
        <v>1</v>
      </c>
      <c r="L2178">
        <v>1</v>
      </c>
      <c r="M2178">
        <v>3</v>
      </c>
      <c r="N2178">
        <v>0</v>
      </c>
      <c r="O2178">
        <v>0</v>
      </c>
      <c r="P2178">
        <v>2050</v>
      </c>
      <c r="Q2178">
        <v>2050</v>
      </c>
      <c r="R2178">
        <v>375</v>
      </c>
      <c r="S2178">
        <v>0</v>
      </c>
      <c r="T2178">
        <v>650</v>
      </c>
      <c r="U2178">
        <v>250</v>
      </c>
      <c r="V2178">
        <v>0</v>
      </c>
      <c r="W2178" t="s">
        <v>1598</v>
      </c>
      <c r="X2178" t="s">
        <v>522</v>
      </c>
      <c r="Y2178" t="s">
        <v>1599</v>
      </c>
      <c r="Z2178">
        <v>300</v>
      </c>
      <c r="AA2178">
        <v>1</v>
      </c>
      <c r="AB2178">
        <v>3</v>
      </c>
      <c r="AC2178">
        <v>0</v>
      </c>
      <c r="AD2178">
        <v>2</v>
      </c>
      <c r="AE2178">
        <v>0</v>
      </c>
      <c r="AF2178">
        <v>1</v>
      </c>
      <c r="AG2178">
        <v>0</v>
      </c>
      <c r="AH2178">
        <v>1</v>
      </c>
    </row>
    <row r="2179" spans="1:34" x14ac:dyDescent="0.25">
      <c r="A2179">
        <v>1144</v>
      </c>
      <c r="B2179" t="s">
        <v>146</v>
      </c>
      <c r="C2179" t="s">
        <v>147</v>
      </c>
      <c r="D2179" s="1">
        <v>43199</v>
      </c>
      <c r="E2179" s="1">
        <v>41569</v>
      </c>
      <c r="F2179">
        <v>2017</v>
      </c>
      <c r="G2179">
        <v>7</v>
      </c>
      <c r="H2179">
        <v>3</v>
      </c>
      <c r="I2179">
        <v>1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1100</v>
      </c>
      <c r="Q2179">
        <v>1100</v>
      </c>
      <c r="R2179">
        <v>725</v>
      </c>
      <c r="S2179">
        <v>0</v>
      </c>
      <c r="T2179">
        <v>450</v>
      </c>
      <c r="U2179">
        <v>1400</v>
      </c>
      <c r="V2179">
        <v>0</v>
      </c>
      <c r="W2179" t="s">
        <v>1600</v>
      </c>
      <c r="X2179" t="s">
        <v>514</v>
      </c>
      <c r="Y2179" t="s">
        <v>1601</v>
      </c>
      <c r="Z2179">
        <v>575</v>
      </c>
      <c r="AA2179">
        <v>3</v>
      </c>
      <c r="AB2179">
        <v>4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1</v>
      </c>
    </row>
    <row r="2180" spans="1:34" x14ac:dyDescent="0.25">
      <c r="A2180">
        <v>1144</v>
      </c>
      <c r="B2180" t="s">
        <v>146</v>
      </c>
      <c r="C2180" t="s">
        <v>147</v>
      </c>
      <c r="D2180" s="1">
        <v>43199</v>
      </c>
      <c r="E2180" s="1">
        <v>41569</v>
      </c>
      <c r="F2180">
        <v>2017</v>
      </c>
      <c r="G2180">
        <v>6</v>
      </c>
      <c r="H2180">
        <v>2</v>
      </c>
      <c r="I2180">
        <v>7</v>
      </c>
      <c r="J2180">
        <v>6</v>
      </c>
      <c r="K2180">
        <v>2</v>
      </c>
      <c r="L2180">
        <v>2</v>
      </c>
      <c r="M2180">
        <v>4</v>
      </c>
      <c r="N2180">
        <v>0</v>
      </c>
      <c r="O2180">
        <v>1</v>
      </c>
      <c r="P2180">
        <v>3200</v>
      </c>
      <c r="Q2180">
        <v>2200</v>
      </c>
      <c r="R2180">
        <v>100</v>
      </c>
      <c r="S2180">
        <v>0</v>
      </c>
      <c r="T2180">
        <v>200</v>
      </c>
      <c r="U2180">
        <v>800</v>
      </c>
      <c r="V2180">
        <v>0</v>
      </c>
      <c r="W2180" t="s">
        <v>1602</v>
      </c>
      <c r="X2180" t="s">
        <v>1603</v>
      </c>
      <c r="Y2180" t="s">
        <v>1604</v>
      </c>
      <c r="Z2180" t="s">
        <v>723</v>
      </c>
      <c r="AA2180">
        <v>1</v>
      </c>
      <c r="AB2180">
        <v>1</v>
      </c>
      <c r="AC2180">
        <v>0</v>
      </c>
      <c r="AD2180">
        <v>3</v>
      </c>
      <c r="AE2180">
        <v>0</v>
      </c>
      <c r="AF2180">
        <v>1</v>
      </c>
      <c r="AG2180">
        <v>0</v>
      </c>
      <c r="AH2180">
        <v>1</v>
      </c>
    </row>
    <row r="2181" spans="1:34" x14ac:dyDescent="0.25">
      <c r="A2181">
        <v>1144</v>
      </c>
      <c r="B2181" t="s">
        <v>146</v>
      </c>
      <c r="C2181" t="s">
        <v>147</v>
      </c>
      <c r="D2181" s="1">
        <v>43199</v>
      </c>
      <c r="E2181" s="1">
        <v>41569</v>
      </c>
      <c r="F2181">
        <v>2017</v>
      </c>
      <c r="G2181">
        <v>5</v>
      </c>
      <c r="H2181">
        <v>2</v>
      </c>
      <c r="I2181">
        <v>3</v>
      </c>
      <c r="J2181">
        <v>2</v>
      </c>
      <c r="K2181">
        <v>0</v>
      </c>
      <c r="L2181">
        <v>0</v>
      </c>
      <c r="M2181">
        <v>2</v>
      </c>
      <c r="N2181">
        <v>0</v>
      </c>
      <c r="O2181">
        <v>1</v>
      </c>
      <c r="P2181">
        <v>1650</v>
      </c>
      <c r="Q2181">
        <v>1100</v>
      </c>
      <c r="R2181">
        <v>750</v>
      </c>
      <c r="S2181">
        <v>0</v>
      </c>
      <c r="T2181">
        <v>400</v>
      </c>
      <c r="U2181">
        <v>1725</v>
      </c>
      <c r="V2181">
        <v>0</v>
      </c>
      <c r="W2181" t="s">
        <v>1605</v>
      </c>
      <c r="X2181" t="s">
        <v>522</v>
      </c>
      <c r="Y2181" t="s">
        <v>1606</v>
      </c>
      <c r="Z2181">
        <v>825</v>
      </c>
      <c r="AA2181">
        <v>3</v>
      </c>
      <c r="AB2181">
        <v>3</v>
      </c>
      <c r="AC2181">
        <v>0</v>
      </c>
      <c r="AD2181">
        <v>2</v>
      </c>
      <c r="AE2181">
        <v>0</v>
      </c>
      <c r="AF2181">
        <v>1</v>
      </c>
      <c r="AG2181">
        <v>0</v>
      </c>
      <c r="AH2181">
        <v>1</v>
      </c>
    </row>
    <row r="2182" spans="1:34" x14ac:dyDescent="0.25">
      <c r="A2182">
        <v>1144</v>
      </c>
      <c r="B2182" t="s">
        <v>146</v>
      </c>
      <c r="C2182" t="s">
        <v>147</v>
      </c>
      <c r="D2182" s="1">
        <v>43199</v>
      </c>
      <c r="E2182" s="1">
        <v>41569</v>
      </c>
      <c r="F2182">
        <v>2017</v>
      </c>
      <c r="G2182">
        <v>4</v>
      </c>
      <c r="H2182">
        <v>2</v>
      </c>
      <c r="I2182">
        <v>5</v>
      </c>
      <c r="J2182">
        <v>4</v>
      </c>
      <c r="K2182">
        <v>0</v>
      </c>
      <c r="L2182">
        <v>0</v>
      </c>
      <c r="M2182">
        <v>4</v>
      </c>
      <c r="N2182">
        <v>0</v>
      </c>
      <c r="O2182">
        <v>1</v>
      </c>
      <c r="P2182">
        <v>2200</v>
      </c>
      <c r="Q2182">
        <v>1650</v>
      </c>
      <c r="R2182">
        <v>450</v>
      </c>
      <c r="S2182">
        <v>0</v>
      </c>
      <c r="T2182">
        <v>400</v>
      </c>
      <c r="U2182">
        <v>450</v>
      </c>
      <c r="V2182">
        <v>0</v>
      </c>
      <c r="W2182" t="s">
        <v>1607</v>
      </c>
      <c r="X2182" t="s">
        <v>471</v>
      </c>
      <c r="Y2182" t="s">
        <v>784</v>
      </c>
      <c r="Z2182" t="s">
        <v>1608</v>
      </c>
      <c r="AA2182">
        <v>0</v>
      </c>
      <c r="AB2182">
        <v>2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1</v>
      </c>
    </row>
    <row r="2183" spans="1:34" x14ac:dyDescent="0.25">
      <c r="A2183">
        <v>1144</v>
      </c>
      <c r="B2183" t="s">
        <v>146</v>
      </c>
      <c r="C2183" t="s">
        <v>147</v>
      </c>
      <c r="D2183" s="1">
        <v>43199</v>
      </c>
      <c r="E2183" s="1">
        <v>41569</v>
      </c>
      <c r="F2183">
        <v>2017</v>
      </c>
      <c r="G2183">
        <v>3</v>
      </c>
      <c r="H2183">
        <v>1</v>
      </c>
      <c r="I2183">
        <v>8</v>
      </c>
      <c r="J2183">
        <v>5</v>
      </c>
      <c r="K2183">
        <v>1</v>
      </c>
      <c r="L2183">
        <v>1</v>
      </c>
      <c r="M2183">
        <v>4</v>
      </c>
      <c r="N2183">
        <v>0</v>
      </c>
      <c r="O2183">
        <v>3</v>
      </c>
      <c r="P2183">
        <v>4000</v>
      </c>
      <c r="Q2183">
        <v>2200</v>
      </c>
      <c r="R2183">
        <v>0</v>
      </c>
      <c r="S2183">
        <v>0</v>
      </c>
      <c r="T2183">
        <v>0</v>
      </c>
      <c r="U2183">
        <v>200</v>
      </c>
      <c r="V2183">
        <v>0</v>
      </c>
      <c r="W2183" t="s">
        <v>1358</v>
      </c>
      <c r="X2183" t="s">
        <v>1609</v>
      </c>
      <c r="Y2183" t="s">
        <v>1604</v>
      </c>
      <c r="Z2183">
        <v>150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1</v>
      </c>
    </row>
    <row r="2184" spans="1:34" x14ac:dyDescent="0.25">
      <c r="A2184">
        <v>1144</v>
      </c>
      <c r="B2184" t="s">
        <v>146</v>
      </c>
      <c r="C2184" t="s">
        <v>147</v>
      </c>
      <c r="D2184" s="1">
        <v>43199</v>
      </c>
      <c r="E2184" s="1">
        <v>41569</v>
      </c>
      <c r="F2184">
        <v>2017</v>
      </c>
      <c r="G2184">
        <v>2</v>
      </c>
      <c r="H2184">
        <v>1</v>
      </c>
      <c r="I2184">
        <v>5</v>
      </c>
      <c r="J2184">
        <v>5</v>
      </c>
      <c r="K2184">
        <v>0</v>
      </c>
      <c r="L2184">
        <v>0</v>
      </c>
      <c r="M2184">
        <v>5</v>
      </c>
      <c r="N2184">
        <v>0</v>
      </c>
      <c r="O2184">
        <v>0</v>
      </c>
      <c r="P2184">
        <v>2750</v>
      </c>
      <c r="Q2184">
        <v>2750</v>
      </c>
      <c r="R2184">
        <v>0</v>
      </c>
      <c r="S2184">
        <v>0</v>
      </c>
      <c r="T2184">
        <v>0</v>
      </c>
      <c r="U2184">
        <v>200</v>
      </c>
      <c r="V2184">
        <v>0</v>
      </c>
      <c r="W2184" t="s">
        <v>1610</v>
      </c>
      <c r="X2184" t="s">
        <v>685</v>
      </c>
      <c r="Y2184" t="s">
        <v>1599</v>
      </c>
      <c r="Z2184">
        <v>150</v>
      </c>
      <c r="AA2184">
        <v>0</v>
      </c>
      <c r="AB2184">
        <v>0</v>
      </c>
      <c r="AC2184">
        <v>0</v>
      </c>
      <c r="AD2184">
        <v>2</v>
      </c>
      <c r="AE2184">
        <v>0</v>
      </c>
      <c r="AF2184">
        <v>1</v>
      </c>
      <c r="AG2184">
        <v>0</v>
      </c>
      <c r="AH2184">
        <v>1</v>
      </c>
    </row>
    <row r="2185" spans="1:34" x14ac:dyDescent="0.25">
      <c r="A2185">
        <v>1144</v>
      </c>
      <c r="B2185" t="s">
        <v>146</v>
      </c>
      <c r="C2185" t="s">
        <v>147</v>
      </c>
      <c r="D2185" s="1">
        <v>43199</v>
      </c>
      <c r="E2185" s="1">
        <v>41569</v>
      </c>
      <c r="F2185">
        <v>2017</v>
      </c>
      <c r="G2185">
        <v>1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550</v>
      </c>
      <c r="Q2185">
        <v>550</v>
      </c>
      <c r="R2185">
        <v>0</v>
      </c>
      <c r="S2185">
        <v>0</v>
      </c>
      <c r="T2185">
        <v>200</v>
      </c>
      <c r="U2185">
        <v>250</v>
      </c>
      <c r="V2185">
        <v>0</v>
      </c>
      <c r="W2185">
        <v>0</v>
      </c>
      <c r="X2185" t="s">
        <v>208</v>
      </c>
      <c r="Y2185" t="s">
        <v>1285</v>
      </c>
      <c r="Z2185">
        <v>150</v>
      </c>
      <c r="AA2185">
        <v>1</v>
      </c>
      <c r="AB2185">
        <v>1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>
        <v>144</v>
      </c>
      <c r="B2186" t="s">
        <v>149</v>
      </c>
      <c r="C2186" t="s">
        <v>150</v>
      </c>
      <c r="D2186" s="1">
        <v>43194</v>
      </c>
      <c r="E2186" s="1">
        <v>40945</v>
      </c>
      <c r="F2186">
        <v>2017</v>
      </c>
      <c r="G2186">
        <v>12</v>
      </c>
      <c r="H2186">
        <v>4</v>
      </c>
      <c r="I2186">
        <v>1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580</v>
      </c>
      <c r="Q2186">
        <v>580</v>
      </c>
      <c r="R2186">
        <v>240</v>
      </c>
      <c r="S2186">
        <v>0</v>
      </c>
      <c r="T2186">
        <v>420</v>
      </c>
      <c r="U2186">
        <v>180</v>
      </c>
      <c r="V2186">
        <v>0</v>
      </c>
      <c r="W2186" t="s">
        <v>1611</v>
      </c>
      <c r="X2186" t="s">
        <v>1612</v>
      </c>
      <c r="Y2186" t="s">
        <v>1613</v>
      </c>
      <c r="Z2186">
        <v>840</v>
      </c>
      <c r="AA2186">
        <v>2</v>
      </c>
      <c r="AB2186">
        <v>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>
        <v>144</v>
      </c>
      <c r="B2187" t="s">
        <v>149</v>
      </c>
      <c r="C2187" t="s">
        <v>150</v>
      </c>
      <c r="D2187" s="1">
        <v>43194</v>
      </c>
      <c r="E2187" s="1">
        <v>40945</v>
      </c>
      <c r="F2187">
        <v>2017</v>
      </c>
      <c r="G2187">
        <v>11</v>
      </c>
      <c r="H2187">
        <v>4</v>
      </c>
      <c r="I2187">
        <v>7</v>
      </c>
      <c r="J2187">
        <v>7</v>
      </c>
      <c r="K2187">
        <v>2</v>
      </c>
      <c r="L2187">
        <v>2</v>
      </c>
      <c r="M2187">
        <v>5</v>
      </c>
      <c r="N2187">
        <v>0</v>
      </c>
      <c r="O2187">
        <v>0</v>
      </c>
      <c r="P2187">
        <v>2900</v>
      </c>
      <c r="Q2187">
        <v>2900</v>
      </c>
      <c r="R2187" t="s">
        <v>395</v>
      </c>
      <c r="S2187">
        <v>0</v>
      </c>
      <c r="T2187">
        <v>400</v>
      </c>
      <c r="U2187">
        <v>0</v>
      </c>
      <c r="V2187">
        <v>1196</v>
      </c>
      <c r="W2187">
        <v>0</v>
      </c>
      <c r="X2187" t="s">
        <v>590</v>
      </c>
      <c r="Y2187" t="s">
        <v>914</v>
      </c>
      <c r="Z2187">
        <v>0</v>
      </c>
      <c r="AA2187">
        <v>0</v>
      </c>
      <c r="AB2187">
        <v>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>
        <v>144</v>
      </c>
      <c r="B2188" t="s">
        <v>149</v>
      </c>
      <c r="C2188" t="s">
        <v>150</v>
      </c>
      <c r="D2188" s="1">
        <v>43194</v>
      </c>
      <c r="E2188" s="1">
        <v>40945</v>
      </c>
      <c r="F2188">
        <v>2017</v>
      </c>
      <c r="G2188">
        <v>10</v>
      </c>
      <c r="H2188">
        <v>4</v>
      </c>
      <c r="I2188">
        <v>3</v>
      </c>
      <c r="J2188">
        <v>3</v>
      </c>
      <c r="K2188">
        <v>0</v>
      </c>
      <c r="L2188">
        <v>0</v>
      </c>
      <c r="M2188">
        <v>3</v>
      </c>
      <c r="N2188">
        <v>0</v>
      </c>
      <c r="O2188">
        <v>0</v>
      </c>
      <c r="P2188">
        <v>1740</v>
      </c>
      <c r="Q2188">
        <v>1740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1614</v>
      </c>
      <c r="Y2188" t="s">
        <v>1615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5</v>
      </c>
    </row>
    <row r="2189" spans="1:34" x14ac:dyDescent="0.25">
      <c r="A2189">
        <v>144</v>
      </c>
      <c r="B2189" t="s">
        <v>149</v>
      </c>
      <c r="C2189" t="s">
        <v>150</v>
      </c>
      <c r="D2189" s="1">
        <v>43194</v>
      </c>
      <c r="E2189" s="1">
        <v>40945</v>
      </c>
      <c r="F2189">
        <v>2017</v>
      </c>
      <c r="G2189">
        <v>9</v>
      </c>
      <c r="H2189">
        <v>3</v>
      </c>
      <c r="I2189">
        <v>6</v>
      </c>
      <c r="J2189">
        <v>6</v>
      </c>
      <c r="K2189">
        <v>0</v>
      </c>
      <c r="L2189">
        <v>0</v>
      </c>
      <c r="M2189">
        <v>6</v>
      </c>
      <c r="N2189">
        <v>0</v>
      </c>
      <c r="O2189">
        <v>0</v>
      </c>
      <c r="P2189">
        <v>3219</v>
      </c>
      <c r="Q2189">
        <v>3219</v>
      </c>
      <c r="R2189">
        <v>0</v>
      </c>
      <c r="S2189">
        <v>0</v>
      </c>
      <c r="T2189">
        <v>0</v>
      </c>
      <c r="U2189">
        <v>0</v>
      </c>
      <c r="V2189">
        <v>300</v>
      </c>
      <c r="W2189">
        <v>3455</v>
      </c>
      <c r="X2189" t="s">
        <v>1616</v>
      </c>
      <c r="Y2189" t="s">
        <v>1617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</v>
      </c>
      <c r="AH2189">
        <v>2</v>
      </c>
    </row>
    <row r="2190" spans="1:34" x14ac:dyDescent="0.25">
      <c r="A2190">
        <v>144</v>
      </c>
      <c r="B2190" t="s">
        <v>149</v>
      </c>
      <c r="C2190" t="s">
        <v>150</v>
      </c>
      <c r="D2190" s="1">
        <v>43194</v>
      </c>
      <c r="E2190" s="1">
        <v>40945</v>
      </c>
      <c r="F2190">
        <v>2017</v>
      </c>
      <c r="G2190">
        <v>8</v>
      </c>
      <c r="H2190">
        <v>3</v>
      </c>
      <c r="I2190">
        <v>3</v>
      </c>
      <c r="J2190">
        <v>3</v>
      </c>
      <c r="K2190">
        <v>1</v>
      </c>
      <c r="L2190">
        <v>1</v>
      </c>
      <c r="M2190">
        <v>2</v>
      </c>
      <c r="N2190">
        <v>0</v>
      </c>
      <c r="O2190">
        <v>0</v>
      </c>
      <c r="P2190">
        <v>1160</v>
      </c>
      <c r="Q2190">
        <v>1160</v>
      </c>
      <c r="R2190">
        <v>0</v>
      </c>
      <c r="S2190">
        <v>100</v>
      </c>
      <c r="T2190">
        <v>180</v>
      </c>
      <c r="U2190">
        <v>540</v>
      </c>
      <c r="V2190">
        <v>180</v>
      </c>
      <c r="W2190">
        <v>1531</v>
      </c>
      <c r="X2190" t="s">
        <v>1618</v>
      </c>
      <c r="Y2190" t="s">
        <v>1323</v>
      </c>
      <c r="Z2190" t="s">
        <v>720</v>
      </c>
      <c r="AA2190">
        <v>1</v>
      </c>
      <c r="AB2190">
        <v>1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2</v>
      </c>
    </row>
    <row r="2191" spans="1:34" x14ac:dyDescent="0.25">
      <c r="A2191">
        <v>144</v>
      </c>
      <c r="B2191" t="s">
        <v>149</v>
      </c>
      <c r="C2191" t="s">
        <v>150</v>
      </c>
      <c r="D2191" s="1">
        <v>43194</v>
      </c>
      <c r="E2191" s="1">
        <v>40945</v>
      </c>
      <c r="F2191">
        <v>2017</v>
      </c>
      <c r="G2191">
        <v>7</v>
      </c>
      <c r="H2191">
        <v>3</v>
      </c>
      <c r="I2191">
        <v>3</v>
      </c>
      <c r="J2191">
        <v>3</v>
      </c>
      <c r="K2191">
        <v>2</v>
      </c>
      <c r="L2191">
        <v>2</v>
      </c>
      <c r="M2191">
        <v>1</v>
      </c>
      <c r="N2191">
        <v>0</v>
      </c>
      <c r="O2191">
        <v>0</v>
      </c>
      <c r="P2191">
        <v>580</v>
      </c>
      <c r="Q2191">
        <v>580</v>
      </c>
      <c r="R2191">
        <v>0</v>
      </c>
      <c r="S2191">
        <v>100</v>
      </c>
      <c r="T2191">
        <v>0</v>
      </c>
      <c r="U2191">
        <v>0</v>
      </c>
      <c r="V2191" t="s">
        <v>1619</v>
      </c>
      <c r="W2191">
        <v>40</v>
      </c>
      <c r="X2191" t="s">
        <v>1612</v>
      </c>
      <c r="Y2191" t="s">
        <v>1620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1</v>
      </c>
      <c r="AG2191">
        <v>0</v>
      </c>
      <c r="AH2191">
        <v>2</v>
      </c>
    </row>
    <row r="2192" spans="1:34" x14ac:dyDescent="0.25">
      <c r="A2192">
        <v>144</v>
      </c>
      <c r="B2192" t="s">
        <v>149</v>
      </c>
      <c r="C2192" t="s">
        <v>150</v>
      </c>
      <c r="D2192" s="1">
        <v>43194</v>
      </c>
      <c r="E2192" s="1">
        <v>40945</v>
      </c>
      <c r="F2192">
        <v>2017</v>
      </c>
      <c r="G2192">
        <v>6</v>
      </c>
      <c r="H2192">
        <v>2</v>
      </c>
      <c r="I2192">
        <v>2</v>
      </c>
      <c r="J2192">
        <v>2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100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1621</v>
      </c>
      <c r="Y2192" t="s">
        <v>1622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</v>
      </c>
      <c r="AF2192">
        <v>2</v>
      </c>
      <c r="AG2192">
        <v>0</v>
      </c>
      <c r="AH2192">
        <v>4</v>
      </c>
    </row>
    <row r="2193" spans="1:34" x14ac:dyDescent="0.25">
      <c r="A2193">
        <v>144</v>
      </c>
      <c r="B2193" t="s">
        <v>149</v>
      </c>
      <c r="C2193" t="s">
        <v>150</v>
      </c>
      <c r="D2193" s="1">
        <v>43194</v>
      </c>
      <c r="E2193" s="1">
        <v>40945</v>
      </c>
      <c r="F2193">
        <v>2017</v>
      </c>
      <c r="G2193">
        <v>5</v>
      </c>
      <c r="H2193">
        <v>2</v>
      </c>
      <c r="I2193">
        <v>5</v>
      </c>
      <c r="J2193">
        <v>5</v>
      </c>
      <c r="K2193">
        <v>1</v>
      </c>
      <c r="L2193">
        <v>1</v>
      </c>
      <c r="M2193">
        <v>4</v>
      </c>
      <c r="N2193">
        <v>0</v>
      </c>
      <c r="O2193">
        <v>0</v>
      </c>
      <c r="P2193">
        <v>2320</v>
      </c>
      <c r="Q2193">
        <v>2320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1623</v>
      </c>
      <c r="Y2193" t="s">
        <v>1400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</row>
    <row r="2194" spans="1:34" x14ac:dyDescent="0.25">
      <c r="A2194">
        <v>144</v>
      </c>
      <c r="B2194" t="s">
        <v>149</v>
      </c>
      <c r="C2194" t="s">
        <v>150</v>
      </c>
      <c r="D2194" s="1">
        <v>43194</v>
      </c>
      <c r="E2194" s="1">
        <v>40945</v>
      </c>
      <c r="F2194">
        <v>2017</v>
      </c>
      <c r="G2194">
        <v>4</v>
      </c>
      <c r="H2194">
        <v>2</v>
      </c>
      <c r="I2194">
        <v>4</v>
      </c>
      <c r="J2194">
        <v>4</v>
      </c>
      <c r="K2194">
        <v>0</v>
      </c>
      <c r="L2194">
        <v>0</v>
      </c>
      <c r="M2194">
        <v>4</v>
      </c>
      <c r="N2194">
        <v>0</v>
      </c>
      <c r="O2194">
        <v>0</v>
      </c>
      <c r="P2194">
        <v>2262</v>
      </c>
      <c r="Q2194">
        <v>2262</v>
      </c>
      <c r="R2194">
        <v>0</v>
      </c>
      <c r="S2194">
        <v>100</v>
      </c>
      <c r="T2194">
        <v>0</v>
      </c>
      <c r="U2194">
        <v>0</v>
      </c>
      <c r="V2194">
        <v>0</v>
      </c>
      <c r="W2194">
        <v>0</v>
      </c>
      <c r="X2194" t="s">
        <v>1624</v>
      </c>
      <c r="Y2194" t="s">
        <v>1625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>
        <v>144</v>
      </c>
      <c r="B2195" t="s">
        <v>149</v>
      </c>
      <c r="C2195" t="s">
        <v>150</v>
      </c>
      <c r="D2195" s="1">
        <v>43194</v>
      </c>
      <c r="E2195" s="1">
        <v>40945</v>
      </c>
      <c r="F2195">
        <v>2017</v>
      </c>
      <c r="G2195">
        <v>3</v>
      </c>
      <c r="H2195">
        <v>1</v>
      </c>
      <c r="I2195">
        <v>2</v>
      </c>
      <c r="J2195">
        <v>2</v>
      </c>
      <c r="K2195">
        <v>0</v>
      </c>
      <c r="L2195">
        <v>0</v>
      </c>
      <c r="M2195">
        <v>2</v>
      </c>
      <c r="N2195">
        <v>0</v>
      </c>
      <c r="O2195">
        <v>0</v>
      </c>
      <c r="P2195">
        <v>680</v>
      </c>
      <c r="Q2195">
        <v>680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1336</v>
      </c>
      <c r="Y2195" t="s">
        <v>1341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>
        <v>144</v>
      </c>
      <c r="B2196" t="s">
        <v>149</v>
      </c>
      <c r="C2196" t="s">
        <v>150</v>
      </c>
      <c r="D2196" s="1">
        <v>43194</v>
      </c>
      <c r="E2196" s="1">
        <v>40945</v>
      </c>
      <c r="F2196">
        <v>2017</v>
      </c>
      <c r="G2196">
        <v>2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180</v>
      </c>
      <c r="W2196">
        <v>0</v>
      </c>
      <c r="X2196" t="s">
        <v>105</v>
      </c>
      <c r="Y2196" t="s">
        <v>105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0</v>
      </c>
      <c r="AH2196">
        <v>2</v>
      </c>
    </row>
    <row r="2197" spans="1:34" x14ac:dyDescent="0.25">
      <c r="A2197">
        <v>144</v>
      </c>
      <c r="B2197" t="s">
        <v>149</v>
      </c>
      <c r="C2197" t="s">
        <v>150</v>
      </c>
      <c r="D2197" s="1">
        <v>43194</v>
      </c>
      <c r="E2197" s="1">
        <v>40945</v>
      </c>
      <c r="F2197">
        <v>2017</v>
      </c>
      <c r="G2197">
        <v>1</v>
      </c>
      <c r="H2197">
        <v>1</v>
      </c>
      <c r="I2197">
        <v>2</v>
      </c>
      <c r="J2197">
        <v>2</v>
      </c>
      <c r="K2197">
        <v>0</v>
      </c>
      <c r="L2197">
        <v>0</v>
      </c>
      <c r="M2197">
        <v>2</v>
      </c>
      <c r="N2197">
        <v>0</v>
      </c>
      <c r="O2197">
        <v>0</v>
      </c>
      <c r="P2197">
        <v>1160</v>
      </c>
      <c r="Q2197">
        <v>1160</v>
      </c>
      <c r="R2197">
        <v>0</v>
      </c>
      <c r="S2197">
        <v>100</v>
      </c>
      <c r="T2197">
        <v>0</v>
      </c>
      <c r="U2197">
        <v>0</v>
      </c>
      <c r="V2197">
        <v>1100</v>
      </c>
      <c r="W2197">
        <v>0</v>
      </c>
      <c r="X2197" t="s">
        <v>1618</v>
      </c>
      <c r="Y2197" t="s">
        <v>1270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1</v>
      </c>
    </row>
    <row r="2198" spans="1:34" x14ac:dyDescent="0.25">
      <c r="A2198">
        <v>11207</v>
      </c>
      <c r="B2198" t="s">
        <v>1626</v>
      </c>
      <c r="C2198" t="s">
        <v>1627</v>
      </c>
      <c r="D2198" s="1">
        <v>43196</v>
      </c>
      <c r="E2198" s="1">
        <v>42766</v>
      </c>
      <c r="F2198">
        <v>2017</v>
      </c>
      <c r="G2198">
        <v>12</v>
      </c>
      <c r="H2198">
        <v>4</v>
      </c>
      <c r="I2198">
        <v>5</v>
      </c>
      <c r="J2198">
        <v>5</v>
      </c>
      <c r="K2198">
        <v>0</v>
      </c>
      <c r="L2198">
        <v>0</v>
      </c>
      <c r="M2198">
        <v>5</v>
      </c>
      <c r="N2198">
        <v>0</v>
      </c>
      <c r="O2198">
        <v>0</v>
      </c>
      <c r="P2198" t="s">
        <v>1628</v>
      </c>
      <c r="Q2198" t="s">
        <v>1628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1629</v>
      </c>
      <c r="Y2198" t="s">
        <v>1496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</row>
    <row r="2199" spans="1:34" x14ac:dyDescent="0.25">
      <c r="A2199">
        <v>11207</v>
      </c>
      <c r="B2199" t="s">
        <v>1626</v>
      </c>
      <c r="C2199" t="s">
        <v>1627</v>
      </c>
      <c r="D2199" s="1">
        <v>43196</v>
      </c>
      <c r="E2199" s="1">
        <v>42766</v>
      </c>
      <c r="F2199">
        <v>2017</v>
      </c>
      <c r="G2199">
        <v>11</v>
      </c>
      <c r="H2199">
        <v>4</v>
      </c>
      <c r="I2199">
        <v>4</v>
      </c>
      <c r="J2199">
        <v>4</v>
      </c>
      <c r="K2199">
        <v>0</v>
      </c>
      <c r="L2199">
        <v>0</v>
      </c>
      <c r="M2199">
        <v>4</v>
      </c>
      <c r="N2199">
        <v>0</v>
      </c>
      <c r="O2199">
        <v>0</v>
      </c>
      <c r="P2199">
        <v>1000</v>
      </c>
      <c r="Q2199">
        <v>1000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481</v>
      </c>
      <c r="Y2199" t="s">
        <v>1285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</row>
    <row r="2200" spans="1:34" x14ac:dyDescent="0.25">
      <c r="A2200">
        <v>11207</v>
      </c>
      <c r="B2200" t="s">
        <v>1626</v>
      </c>
      <c r="C2200" t="s">
        <v>1627</v>
      </c>
      <c r="D2200" s="1">
        <v>43196</v>
      </c>
      <c r="E2200" s="1">
        <v>42766</v>
      </c>
      <c r="F2200">
        <v>2017</v>
      </c>
      <c r="G2200">
        <v>10</v>
      </c>
      <c r="H2200">
        <v>4</v>
      </c>
      <c r="I2200">
        <v>3</v>
      </c>
      <c r="J2200">
        <v>3</v>
      </c>
      <c r="K2200">
        <v>0</v>
      </c>
      <c r="L2200">
        <v>0</v>
      </c>
      <c r="M2200">
        <v>3</v>
      </c>
      <c r="N2200">
        <v>0</v>
      </c>
      <c r="O2200">
        <v>0</v>
      </c>
      <c r="P2200">
        <v>950</v>
      </c>
      <c r="Q2200">
        <v>950</v>
      </c>
      <c r="R2200">
        <v>300</v>
      </c>
      <c r="S2200">
        <v>0</v>
      </c>
      <c r="T2200">
        <v>0</v>
      </c>
      <c r="U2200">
        <v>220</v>
      </c>
      <c r="V2200">
        <v>0</v>
      </c>
      <c r="W2200" t="s">
        <v>1630</v>
      </c>
      <c r="X2200" t="s">
        <v>666</v>
      </c>
      <c r="Y2200" t="s">
        <v>667</v>
      </c>
      <c r="Z2200" t="s">
        <v>593</v>
      </c>
      <c r="AA2200">
        <v>0</v>
      </c>
      <c r="AB2200">
        <v>0</v>
      </c>
      <c r="AC2200">
        <v>0</v>
      </c>
      <c r="AD2200">
        <v>2</v>
      </c>
      <c r="AE2200">
        <v>0</v>
      </c>
      <c r="AF2200">
        <v>1</v>
      </c>
      <c r="AG2200">
        <v>0</v>
      </c>
      <c r="AH2200">
        <v>1</v>
      </c>
    </row>
    <row r="2201" spans="1:34" x14ac:dyDescent="0.25">
      <c r="A2201">
        <v>11207</v>
      </c>
      <c r="B2201" t="s">
        <v>1626</v>
      </c>
      <c r="C2201" t="s">
        <v>1627</v>
      </c>
      <c r="D2201" s="1">
        <v>43196</v>
      </c>
      <c r="E2201" s="1">
        <v>42766</v>
      </c>
      <c r="F2201">
        <v>2017</v>
      </c>
      <c r="G2201">
        <v>9</v>
      </c>
      <c r="H2201">
        <v>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200</v>
      </c>
      <c r="S2201">
        <v>0</v>
      </c>
      <c r="T2201">
        <v>500</v>
      </c>
      <c r="U2201">
        <v>1250</v>
      </c>
      <c r="V2201">
        <v>0</v>
      </c>
      <c r="W2201" t="s">
        <v>1631</v>
      </c>
      <c r="X2201" t="s">
        <v>105</v>
      </c>
      <c r="Y2201" t="s">
        <v>963</v>
      </c>
      <c r="Z2201" t="s">
        <v>458</v>
      </c>
      <c r="AA2201">
        <v>2</v>
      </c>
      <c r="AB2201">
        <v>2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</row>
    <row r="2202" spans="1:34" x14ac:dyDescent="0.25">
      <c r="A2202">
        <v>11207</v>
      </c>
      <c r="B2202" t="s">
        <v>1626</v>
      </c>
      <c r="C2202" t="s">
        <v>1627</v>
      </c>
      <c r="D2202" s="1">
        <v>43196</v>
      </c>
      <c r="E2202" s="1">
        <v>42766</v>
      </c>
      <c r="F2202">
        <v>2017</v>
      </c>
      <c r="G2202">
        <v>8</v>
      </c>
      <c r="H2202">
        <v>3</v>
      </c>
      <c r="I2202">
        <v>3</v>
      </c>
      <c r="J2202">
        <v>3</v>
      </c>
      <c r="K2202">
        <v>0</v>
      </c>
      <c r="L2202">
        <v>0</v>
      </c>
      <c r="M2202">
        <v>3</v>
      </c>
      <c r="N2202">
        <v>0</v>
      </c>
      <c r="O2202">
        <v>0</v>
      </c>
      <c r="P2202">
        <v>500</v>
      </c>
      <c r="Q2202">
        <v>500</v>
      </c>
      <c r="R2202">
        <v>200</v>
      </c>
      <c r="S2202">
        <v>0</v>
      </c>
      <c r="T2202">
        <v>300</v>
      </c>
      <c r="U2202">
        <v>600</v>
      </c>
      <c r="V2202">
        <v>0</v>
      </c>
      <c r="W2202" t="s">
        <v>1632</v>
      </c>
      <c r="X2202" t="s">
        <v>962</v>
      </c>
      <c r="Y2202" t="s">
        <v>490</v>
      </c>
      <c r="Z2202" t="s">
        <v>720</v>
      </c>
      <c r="AA2202">
        <v>1</v>
      </c>
      <c r="AB2202">
        <v>1</v>
      </c>
      <c r="AC2202">
        <v>0</v>
      </c>
      <c r="AD2202">
        <v>2</v>
      </c>
      <c r="AE2202">
        <v>0</v>
      </c>
      <c r="AF2202">
        <v>1</v>
      </c>
      <c r="AG2202">
        <v>0</v>
      </c>
      <c r="AH2202">
        <v>1</v>
      </c>
    </row>
    <row r="2203" spans="1:34" x14ac:dyDescent="0.25">
      <c r="A2203">
        <v>11207</v>
      </c>
      <c r="B2203" t="s">
        <v>1626</v>
      </c>
      <c r="C2203" t="s">
        <v>1627</v>
      </c>
      <c r="D2203" s="1">
        <v>43196</v>
      </c>
      <c r="E2203" s="1">
        <v>42766</v>
      </c>
      <c r="F2203">
        <v>2017</v>
      </c>
      <c r="G2203">
        <v>7</v>
      </c>
      <c r="H2203">
        <v>3</v>
      </c>
      <c r="I2203">
        <v>4</v>
      </c>
      <c r="J2203">
        <v>4</v>
      </c>
      <c r="K2203">
        <v>0</v>
      </c>
      <c r="L2203">
        <v>0</v>
      </c>
      <c r="M2203">
        <v>4</v>
      </c>
      <c r="N2203">
        <v>0</v>
      </c>
      <c r="O2203">
        <v>0</v>
      </c>
      <c r="P2203">
        <v>1400</v>
      </c>
      <c r="Q2203">
        <v>1400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687</v>
      </c>
      <c r="Y2203" t="s">
        <v>369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1</v>
      </c>
    </row>
    <row r="2204" spans="1:34" x14ac:dyDescent="0.25">
      <c r="A2204">
        <v>11207</v>
      </c>
      <c r="B2204" t="s">
        <v>1626</v>
      </c>
      <c r="C2204" t="s">
        <v>1627</v>
      </c>
      <c r="D2204" s="1">
        <v>43196</v>
      </c>
      <c r="E2204" s="1">
        <v>42766</v>
      </c>
      <c r="F2204">
        <v>2017</v>
      </c>
      <c r="G2204">
        <v>6</v>
      </c>
      <c r="H2204">
        <v>2</v>
      </c>
      <c r="I2204">
        <v>1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800</v>
      </c>
      <c r="Q2204">
        <v>800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268</v>
      </c>
      <c r="Y2204" t="s">
        <v>490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3</v>
      </c>
      <c r="AG2204">
        <v>0</v>
      </c>
      <c r="AH2204">
        <v>3</v>
      </c>
    </row>
    <row r="2205" spans="1:34" x14ac:dyDescent="0.25">
      <c r="A2205">
        <v>11207</v>
      </c>
      <c r="B2205" t="s">
        <v>1626</v>
      </c>
      <c r="C2205" t="s">
        <v>1627</v>
      </c>
      <c r="D2205" s="1">
        <v>43196</v>
      </c>
      <c r="E2205" s="1">
        <v>42766</v>
      </c>
      <c r="F2205">
        <v>2017</v>
      </c>
      <c r="G2205">
        <v>5</v>
      </c>
      <c r="H2205">
        <v>2</v>
      </c>
      <c r="I2205">
        <v>2</v>
      </c>
      <c r="J2205">
        <v>2</v>
      </c>
      <c r="K2205">
        <v>0</v>
      </c>
      <c r="L2205">
        <v>0</v>
      </c>
      <c r="M2205">
        <v>2</v>
      </c>
      <c r="N2205">
        <v>0</v>
      </c>
      <c r="O2205">
        <v>0</v>
      </c>
      <c r="P2205">
        <v>1050</v>
      </c>
      <c r="Q2205">
        <v>1050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262</v>
      </c>
      <c r="Y2205" t="s">
        <v>1633</v>
      </c>
      <c r="Z2205">
        <v>0</v>
      </c>
      <c r="AA2205">
        <v>0</v>
      </c>
      <c r="AB2205">
        <v>0</v>
      </c>
      <c r="AC2205">
        <v>0</v>
      </c>
      <c r="AD2205">
        <v>3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>
        <v>11207</v>
      </c>
      <c r="B2206" t="s">
        <v>1626</v>
      </c>
      <c r="C2206" t="s">
        <v>1627</v>
      </c>
      <c r="D2206" s="1">
        <v>43196</v>
      </c>
      <c r="E2206" s="1">
        <v>42766</v>
      </c>
      <c r="F2206">
        <v>2017</v>
      </c>
      <c r="G2206">
        <v>4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105</v>
      </c>
      <c r="Y2206" t="s">
        <v>105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1</v>
      </c>
    </row>
    <row r="2207" spans="1:34" x14ac:dyDescent="0.25">
      <c r="A2207">
        <v>11207</v>
      </c>
      <c r="B2207" t="s">
        <v>1626</v>
      </c>
      <c r="C2207" t="s">
        <v>1627</v>
      </c>
      <c r="D2207" s="1">
        <v>43196</v>
      </c>
      <c r="E2207" s="1">
        <v>42766</v>
      </c>
      <c r="F2207">
        <v>2017</v>
      </c>
      <c r="G2207">
        <v>3</v>
      </c>
      <c r="H2207">
        <v>1</v>
      </c>
      <c r="I2207">
        <v>2</v>
      </c>
      <c r="J2207">
        <v>2</v>
      </c>
      <c r="K2207">
        <v>0</v>
      </c>
      <c r="L2207">
        <v>0</v>
      </c>
      <c r="M2207">
        <v>2</v>
      </c>
      <c r="N2207">
        <v>0</v>
      </c>
      <c r="O2207">
        <v>0</v>
      </c>
      <c r="P2207">
        <v>550</v>
      </c>
      <c r="Q2207">
        <v>550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208</v>
      </c>
      <c r="Y2207" t="s">
        <v>408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>
        <v>11207</v>
      </c>
      <c r="B2208" t="s">
        <v>1626</v>
      </c>
      <c r="C2208" t="s">
        <v>1627</v>
      </c>
      <c r="D2208" s="1">
        <v>43196</v>
      </c>
      <c r="E2208" s="1">
        <v>42766</v>
      </c>
      <c r="F2208">
        <v>2017</v>
      </c>
      <c r="G2208">
        <v>2</v>
      </c>
      <c r="H2208">
        <v>1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450</v>
      </c>
      <c r="Q2208">
        <v>450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296</v>
      </c>
      <c r="Y2208" t="s">
        <v>1566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>
        <v>11207</v>
      </c>
      <c r="B2209" t="s">
        <v>1626</v>
      </c>
      <c r="C2209" t="s">
        <v>1627</v>
      </c>
      <c r="D2209" s="1">
        <v>43196</v>
      </c>
      <c r="E2209" s="1">
        <v>42766</v>
      </c>
      <c r="F2209">
        <v>2017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1000</v>
      </c>
      <c r="Q2209">
        <v>1000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481</v>
      </c>
      <c r="Y2209" t="s">
        <v>1285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>
        <v>31</v>
      </c>
      <c r="B2210" t="s">
        <v>230</v>
      </c>
      <c r="C2210" t="s">
        <v>231</v>
      </c>
      <c r="D2210" s="1">
        <v>41577</v>
      </c>
      <c r="E2210" s="1">
        <v>40228</v>
      </c>
      <c r="F2210">
        <v>2017</v>
      </c>
      <c r="G2210">
        <v>12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105</v>
      </c>
      <c r="Y2210" t="s">
        <v>105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>
        <v>31</v>
      </c>
      <c r="B2211" t="s">
        <v>230</v>
      </c>
      <c r="C2211" t="s">
        <v>231</v>
      </c>
      <c r="D2211" s="1">
        <v>41577</v>
      </c>
      <c r="E2211" s="1">
        <v>40228</v>
      </c>
      <c r="F2211">
        <v>2017</v>
      </c>
      <c r="G2211">
        <v>11</v>
      </c>
      <c r="H2211">
        <v>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105</v>
      </c>
      <c r="Y2211" t="s">
        <v>105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>
        <v>31</v>
      </c>
      <c r="B2212" t="s">
        <v>230</v>
      </c>
      <c r="C2212" t="s">
        <v>231</v>
      </c>
      <c r="D2212" s="1">
        <v>41577</v>
      </c>
      <c r="E2212" s="1">
        <v>40228</v>
      </c>
      <c r="F2212">
        <v>2017</v>
      </c>
      <c r="G2212">
        <v>10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105</v>
      </c>
      <c r="Y2212" t="s">
        <v>105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>
        <v>31</v>
      </c>
      <c r="B2213" t="s">
        <v>230</v>
      </c>
      <c r="C2213" t="s">
        <v>231</v>
      </c>
      <c r="D2213" s="1">
        <v>41577</v>
      </c>
      <c r="E2213" s="1">
        <v>40228</v>
      </c>
      <c r="F2213">
        <v>2017</v>
      </c>
      <c r="G2213">
        <v>9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105</v>
      </c>
      <c r="Y2213" t="s">
        <v>105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>
        <v>31</v>
      </c>
      <c r="B2214" t="s">
        <v>230</v>
      </c>
      <c r="C2214" t="s">
        <v>231</v>
      </c>
      <c r="D2214" s="1">
        <v>41577</v>
      </c>
      <c r="E2214" s="1">
        <v>40228</v>
      </c>
      <c r="F2214">
        <v>2017</v>
      </c>
      <c r="G2214">
        <v>8</v>
      </c>
      <c r="H2214">
        <v>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105</v>
      </c>
      <c r="Y2214" t="s">
        <v>105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>
        <v>31</v>
      </c>
      <c r="B2215" t="s">
        <v>230</v>
      </c>
      <c r="C2215" t="s">
        <v>231</v>
      </c>
      <c r="D2215" s="1">
        <v>41577</v>
      </c>
      <c r="E2215" s="1">
        <v>40228</v>
      </c>
      <c r="F2215">
        <v>2017</v>
      </c>
      <c r="G2215">
        <v>7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105</v>
      </c>
      <c r="Y2215" t="s">
        <v>105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>
        <v>31</v>
      </c>
      <c r="B2216" t="s">
        <v>230</v>
      </c>
      <c r="C2216" t="s">
        <v>231</v>
      </c>
      <c r="D2216" s="1">
        <v>41577</v>
      </c>
      <c r="E2216" s="1">
        <v>40228</v>
      </c>
      <c r="F2216">
        <v>2017</v>
      </c>
      <c r="G2216">
        <v>6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105</v>
      </c>
      <c r="Y2216" t="s">
        <v>105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>
        <v>31</v>
      </c>
      <c r="B2217" t="s">
        <v>230</v>
      </c>
      <c r="C2217" t="s">
        <v>231</v>
      </c>
      <c r="D2217" s="1">
        <v>41577</v>
      </c>
      <c r="E2217" s="1">
        <v>40228</v>
      </c>
      <c r="F2217">
        <v>2017</v>
      </c>
      <c r="G2217">
        <v>5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105</v>
      </c>
      <c r="Y2217" t="s">
        <v>105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>
        <v>31</v>
      </c>
      <c r="B2218" t="s">
        <v>230</v>
      </c>
      <c r="C2218" t="s">
        <v>231</v>
      </c>
      <c r="D2218" s="1">
        <v>41577</v>
      </c>
      <c r="E2218" s="1">
        <v>40228</v>
      </c>
      <c r="F2218">
        <v>2017</v>
      </c>
      <c r="G2218">
        <v>4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105</v>
      </c>
      <c r="Y2218" t="s">
        <v>105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>
        <v>31</v>
      </c>
      <c r="B2219" t="s">
        <v>230</v>
      </c>
      <c r="C2219" t="s">
        <v>231</v>
      </c>
      <c r="D2219" s="1">
        <v>41577</v>
      </c>
      <c r="E2219" s="1">
        <v>40228</v>
      </c>
      <c r="F2219">
        <v>2017</v>
      </c>
      <c r="G2219">
        <v>3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105</v>
      </c>
      <c r="Y2219" t="s">
        <v>105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>
        <v>31</v>
      </c>
      <c r="B2220" t="s">
        <v>230</v>
      </c>
      <c r="C2220" t="s">
        <v>231</v>
      </c>
      <c r="D2220" s="1">
        <v>41577</v>
      </c>
      <c r="E2220" s="1">
        <v>40228</v>
      </c>
      <c r="F2220">
        <v>2017</v>
      </c>
      <c r="G2220">
        <v>2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105</v>
      </c>
      <c r="Y2220" t="s">
        <v>105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>
        <v>31</v>
      </c>
      <c r="B2221" t="s">
        <v>230</v>
      </c>
      <c r="C2221" t="s">
        <v>231</v>
      </c>
      <c r="D2221" s="1">
        <v>41577</v>
      </c>
      <c r="E2221" s="1">
        <v>40228</v>
      </c>
      <c r="F2221">
        <v>2017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105</v>
      </c>
      <c r="Y2221" t="s">
        <v>105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>
        <v>338</v>
      </c>
      <c r="B2222" t="s">
        <v>233</v>
      </c>
      <c r="C2222" t="s">
        <v>234</v>
      </c>
      <c r="D2222" s="1">
        <v>41386</v>
      </c>
      <c r="E2222" s="1">
        <v>41149</v>
      </c>
      <c r="F2222">
        <v>2017</v>
      </c>
      <c r="G2222">
        <v>12</v>
      </c>
      <c r="H2222">
        <v>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105</v>
      </c>
      <c r="Y2222" t="s">
        <v>105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>
        <v>338</v>
      </c>
      <c r="B2223" t="s">
        <v>233</v>
      </c>
      <c r="C2223" t="s">
        <v>234</v>
      </c>
      <c r="D2223" s="1">
        <v>41386</v>
      </c>
      <c r="E2223" s="1">
        <v>41149</v>
      </c>
      <c r="F2223">
        <v>2017</v>
      </c>
      <c r="G2223">
        <v>11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105</v>
      </c>
      <c r="Y2223" t="s">
        <v>105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>
        <v>338</v>
      </c>
      <c r="B2224" t="s">
        <v>233</v>
      </c>
      <c r="C2224" t="s">
        <v>234</v>
      </c>
      <c r="D2224" s="1">
        <v>41386</v>
      </c>
      <c r="E2224" s="1">
        <v>41149</v>
      </c>
      <c r="F2224">
        <v>2017</v>
      </c>
      <c r="G2224">
        <v>10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105</v>
      </c>
      <c r="Y2224" t="s">
        <v>105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>
        <v>338</v>
      </c>
      <c r="B2225" t="s">
        <v>233</v>
      </c>
      <c r="C2225" t="s">
        <v>234</v>
      </c>
      <c r="D2225" s="1">
        <v>41386</v>
      </c>
      <c r="E2225" s="1">
        <v>41149</v>
      </c>
      <c r="F2225">
        <v>2017</v>
      </c>
      <c r="G2225">
        <v>9</v>
      </c>
      <c r="H2225">
        <v>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105</v>
      </c>
      <c r="Y2225" t="s">
        <v>105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>
        <v>338</v>
      </c>
      <c r="B2226" t="s">
        <v>233</v>
      </c>
      <c r="C2226" t="s">
        <v>234</v>
      </c>
      <c r="D2226" s="1">
        <v>41386</v>
      </c>
      <c r="E2226" s="1">
        <v>41149</v>
      </c>
      <c r="F2226">
        <v>2017</v>
      </c>
      <c r="G2226">
        <v>8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105</v>
      </c>
      <c r="Y2226" t="s">
        <v>105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>
        <v>338</v>
      </c>
      <c r="B2227" t="s">
        <v>233</v>
      </c>
      <c r="C2227" t="s">
        <v>234</v>
      </c>
      <c r="D2227" s="1">
        <v>41386</v>
      </c>
      <c r="E2227" s="1">
        <v>41149</v>
      </c>
      <c r="F2227">
        <v>2017</v>
      </c>
      <c r="G2227">
        <v>7</v>
      </c>
      <c r="H2227">
        <v>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105</v>
      </c>
      <c r="Y2227" t="s">
        <v>105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>
        <v>338</v>
      </c>
      <c r="B2228" t="s">
        <v>233</v>
      </c>
      <c r="C2228" t="s">
        <v>234</v>
      </c>
      <c r="D2228" s="1">
        <v>41386</v>
      </c>
      <c r="E2228" s="1">
        <v>41149</v>
      </c>
      <c r="F2228">
        <v>2017</v>
      </c>
      <c r="G2228">
        <v>6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105</v>
      </c>
      <c r="Y2228" t="s">
        <v>105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>
        <v>338</v>
      </c>
      <c r="B2229" t="s">
        <v>233</v>
      </c>
      <c r="C2229" t="s">
        <v>234</v>
      </c>
      <c r="D2229" s="1">
        <v>41386</v>
      </c>
      <c r="E2229" s="1">
        <v>41149</v>
      </c>
      <c r="F2229">
        <v>2017</v>
      </c>
      <c r="G2229">
        <v>5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105</v>
      </c>
      <c r="Y2229" t="s">
        <v>105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>
        <v>338</v>
      </c>
      <c r="B2230" t="s">
        <v>233</v>
      </c>
      <c r="C2230" t="s">
        <v>234</v>
      </c>
      <c r="D2230" s="1">
        <v>41386</v>
      </c>
      <c r="E2230" s="1">
        <v>41149</v>
      </c>
      <c r="F2230">
        <v>2017</v>
      </c>
      <c r="G2230">
        <v>4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105</v>
      </c>
      <c r="Y2230" t="s">
        <v>105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>
        <v>338</v>
      </c>
      <c r="B2231" t="s">
        <v>233</v>
      </c>
      <c r="C2231" t="s">
        <v>234</v>
      </c>
      <c r="D2231" s="1">
        <v>41386</v>
      </c>
      <c r="E2231" s="1">
        <v>41149</v>
      </c>
      <c r="F2231">
        <v>2017</v>
      </c>
      <c r="G2231">
        <v>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105</v>
      </c>
      <c r="Y2231" t="s">
        <v>105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>
        <v>338</v>
      </c>
      <c r="B2232" t="s">
        <v>233</v>
      </c>
      <c r="C2232" t="s">
        <v>234</v>
      </c>
      <c r="D2232" s="1">
        <v>41386</v>
      </c>
      <c r="E2232" s="1">
        <v>41149</v>
      </c>
      <c r="F2232">
        <v>2017</v>
      </c>
      <c r="G2232">
        <v>2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105</v>
      </c>
      <c r="Y2232" t="s">
        <v>105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>
        <v>338</v>
      </c>
      <c r="B2233" t="s">
        <v>233</v>
      </c>
      <c r="C2233" t="s">
        <v>234</v>
      </c>
      <c r="D2233" s="1">
        <v>41386</v>
      </c>
      <c r="E2233" s="1">
        <v>41149</v>
      </c>
      <c r="F2233">
        <v>2017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105</v>
      </c>
      <c r="Y2233" t="s">
        <v>105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>
        <v>11202</v>
      </c>
      <c r="B2234" t="s">
        <v>25</v>
      </c>
      <c r="C2234" t="s">
        <v>26</v>
      </c>
      <c r="D2234" s="1">
        <v>43196</v>
      </c>
      <c r="E2234" s="1">
        <v>42577</v>
      </c>
      <c r="F2234">
        <v>2016</v>
      </c>
      <c r="G2234">
        <v>12</v>
      </c>
      <c r="H2234">
        <v>4</v>
      </c>
      <c r="I2234">
        <v>1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400</v>
      </c>
      <c r="Q2234">
        <v>400</v>
      </c>
      <c r="R2234">
        <v>150</v>
      </c>
      <c r="S2234">
        <v>0</v>
      </c>
      <c r="T2234">
        <v>0</v>
      </c>
      <c r="U2234">
        <v>0</v>
      </c>
      <c r="V2234">
        <v>0</v>
      </c>
      <c r="W2234" t="s">
        <v>1634</v>
      </c>
      <c r="X2234" t="s">
        <v>273</v>
      </c>
      <c r="Y2234" t="s">
        <v>501</v>
      </c>
      <c r="Z2234">
        <v>150</v>
      </c>
      <c r="AA2234">
        <v>0</v>
      </c>
      <c r="AB2234">
        <v>0</v>
      </c>
      <c r="AC2234">
        <v>0</v>
      </c>
      <c r="AD2234">
        <v>3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>
        <v>11202</v>
      </c>
      <c r="B2235" t="s">
        <v>25</v>
      </c>
      <c r="C2235" t="s">
        <v>26</v>
      </c>
      <c r="D2235" s="1">
        <v>43196</v>
      </c>
      <c r="E2235" s="1">
        <v>42577</v>
      </c>
      <c r="F2235">
        <v>2016</v>
      </c>
      <c r="G2235">
        <v>11</v>
      </c>
      <c r="H2235">
        <v>4</v>
      </c>
      <c r="I2235">
        <v>4</v>
      </c>
      <c r="J2235">
        <v>4</v>
      </c>
      <c r="K2235">
        <v>0</v>
      </c>
      <c r="L2235">
        <v>0</v>
      </c>
      <c r="M2235">
        <v>4</v>
      </c>
      <c r="N2235">
        <v>0</v>
      </c>
      <c r="O2235">
        <v>0</v>
      </c>
      <c r="P2235" t="s">
        <v>1635</v>
      </c>
      <c r="Q2235" t="s">
        <v>1635</v>
      </c>
      <c r="R2235">
        <v>-45</v>
      </c>
      <c r="S2235">
        <v>0</v>
      </c>
      <c r="T2235">
        <v>100</v>
      </c>
      <c r="U2235">
        <v>470</v>
      </c>
      <c r="V2235">
        <v>0</v>
      </c>
      <c r="W2235">
        <v>0</v>
      </c>
      <c r="X2235" t="s">
        <v>1636</v>
      </c>
      <c r="Y2235" t="s">
        <v>1637</v>
      </c>
      <c r="Z2235">
        <v>150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2</v>
      </c>
      <c r="AG2235">
        <v>0</v>
      </c>
      <c r="AH2235">
        <v>2</v>
      </c>
    </row>
    <row r="2236" spans="1:34" x14ac:dyDescent="0.25">
      <c r="A2236">
        <v>11202</v>
      </c>
      <c r="B2236" t="s">
        <v>25</v>
      </c>
      <c r="C2236" t="s">
        <v>26</v>
      </c>
      <c r="D2236" s="1">
        <v>43196</v>
      </c>
      <c r="E2236" s="1">
        <v>42577</v>
      </c>
      <c r="F2236">
        <v>2016</v>
      </c>
      <c r="G2236">
        <v>10</v>
      </c>
      <c r="H2236">
        <v>4</v>
      </c>
      <c r="I2236">
        <v>4</v>
      </c>
      <c r="J2236">
        <v>4</v>
      </c>
      <c r="K2236">
        <v>1</v>
      </c>
      <c r="L2236">
        <v>1</v>
      </c>
      <c r="M2236">
        <v>3</v>
      </c>
      <c r="N2236">
        <v>0</v>
      </c>
      <c r="O2236">
        <v>0</v>
      </c>
      <c r="P2236">
        <v>1280</v>
      </c>
      <c r="Q2236">
        <v>1280</v>
      </c>
      <c r="R2236">
        <v>240</v>
      </c>
      <c r="S2236">
        <v>0</v>
      </c>
      <c r="T2236">
        <v>0</v>
      </c>
      <c r="U2236">
        <v>0</v>
      </c>
      <c r="V2236">
        <v>0</v>
      </c>
      <c r="W2236" t="s">
        <v>1638</v>
      </c>
      <c r="X2236" t="s">
        <v>1639</v>
      </c>
      <c r="Y2236" t="s">
        <v>1640</v>
      </c>
      <c r="Z2236">
        <v>300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>
        <v>11202</v>
      </c>
      <c r="B2237" t="s">
        <v>25</v>
      </c>
      <c r="C2237" t="s">
        <v>26</v>
      </c>
      <c r="D2237" s="1">
        <v>43196</v>
      </c>
      <c r="E2237" s="1">
        <v>42577</v>
      </c>
      <c r="F2237">
        <v>2016</v>
      </c>
      <c r="G2237">
        <v>9</v>
      </c>
      <c r="H2237">
        <v>3</v>
      </c>
      <c r="I2237">
        <v>4</v>
      </c>
      <c r="J2237">
        <v>4</v>
      </c>
      <c r="K2237">
        <v>2</v>
      </c>
      <c r="L2237">
        <v>2</v>
      </c>
      <c r="M2237">
        <v>2</v>
      </c>
      <c r="N2237">
        <v>0</v>
      </c>
      <c r="O2237">
        <v>0</v>
      </c>
      <c r="P2237" t="s">
        <v>1641</v>
      </c>
      <c r="Q2237" t="s">
        <v>1641</v>
      </c>
      <c r="R2237">
        <v>480</v>
      </c>
      <c r="S2237">
        <v>0</v>
      </c>
      <c r="T2237">
        <v>0</v>
      </c>
      <c r="U2237">
        <v>0</v>
      </c>
      <c r="V2237">
        <v>0</v>
      </c>
      <c r="W2237" t="s">
        <v>1642</v>
      </c>
      <c r="X2237" t="s">
        <v>1643</v>
      </c>
      <c r="Y2237" t="s">
        <v>1644</v>
      </c>
      <c r="Z2237">
        <v>360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>
        <v>11202</v>
      </c>
      <c r="B2238" t="s">
        <v>25</v>
      </c>
      <c r="C2238" t="s">
        <v>26</v>
      </c>
      <c r="D2238" s="1">
        <v>43196</v>
      </c>
      <c r="E2238" s="1">
        <v>42577</v>
      </c>
      <c r="F2238">
        <v>2016</v>
      </c>
      <c r="G2238">
        <v>8</v>
      </c>
      <c r="H2238">
        <v>3</v>
      </c>
      <c r="I2238">
        <v>5</v>
      </c>
      <c r="J2238">
        <v>5</v>
      </c>
      <c r="K2238">
        <v>1</v>
      </c>
      <c r="L2238">
        <v>1</v>
      </c>
      <c r="M2238">
        <v>4</v>
      </c>
      <c r="N2238">
        <v>0</v>
      </c>
      <c r="O2238">
        <v>0</v>
      </c>
      <c r="P2238" t="s">
        <v>1645</v>
      </c>
      <c r="Q2238" t="s">
        <v>1645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1636</v>
      </c>
      <c r="Y2238" t="s">
        <v>1646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1</v>
      </c>
    </row>
    <row r="2239" spans="1:34" x14ac:dyDescent="0.25">
      <c r="A2239">
        <v>11202</v>
      </c>
      <c r="B2239" t="s">
        <v>25</v>
      </c>
      <c r="C2239" t="s">
        <v>26</v>
      </c>
      <c r="D2239" s="1">
        <v>43196</v>
      </c>
      <c r="E2239" s="1">
        <v>42577</v>
      </c>
      <c r="F2239">
        <v>2016</v>
      </c>
      <c r="G2239">
        <v>7</v>
      </c>
      <c r="H2239">
        <v>3</v>
      </c>
      <c r="I2239">
        <v>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105</v>
      </c>
      <c r="Y2239" t="s">
        <v>105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>
        <v>11202</v>
      </c>
      <c r="B2240" t="s">
        <v>25</v>
      </c>
      <c r="C2240" t="s">
        <v>26</v>
      </c>
      <c r="D2240" s="1">
        <v>43196</v>
      </c>
      <c r="E2240" s="1">
        <v>42577</v>
      </c>
      <c r="F2240">
        <v>2016</v>
      </c>
      <c r="G2240">
        <v>6</v>
      </c>
      <c r="H2240">
        <v>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105</v>
      </c>
      <c r="Y2240" t="s">
        <v>105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>
        <v>11202</v>
      </c>
      <c r="B2241" t="s">
        <v>25</v>
      </c>
      <c r="C2241" t="s">
        <v>26</v>
      </c>
      <c r="D2241" s="1">
        <v>43196</v>
      </c>
      <c r="E2241" s="1">
        <v>42577</v>
      </c>
      <c r="F2241">
        <v>2016</v>
      </c>
      <c r="G2241">
        <v>5</v>
      </c>
      <c r="H2241">
        <v>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105</v>
      </c>
      <c r="Y2241" t="s">
        <v>105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>
        <v>11202</v>
      </c>
      <c r="B2242" t="s">
        <v>25</v>
      </c>
      <c r="C2242" t="s">
        <v>26</v>
      </c>
      <c r="D2242" s="1">
        <v>43196</v>
      </c>
      <c r="E2242" s="1">
        <v>42577</v>
      </c>
      <c r="F2242">
        <v>2016</v>
      </c>
      <c r="G2242">
        <v>4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105</v>
      </c>
      <c r="Y2242" t="s">
        <v>105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>
        <v>11202</v>
      </c>
      <c r="B2243" t="s">
        <v>25</v>
      </c>
      <c r="C2243" t="s">
        <v>26</v>
      </c>
      <c r="D2243" s="1">
        <v>43196</v>
      </c>
      <c r="E2243" s="1">
        <v>42577</v>
      </c>
      <c r="F2243">
        <v>2016</v>
      </c>
      <c r="G2243">
        <v>3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105</v>
      </c>
      <c r="Y2243" t="s">
        <v>105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>
        <v>11202</v>
      </c>
      <c r="B2244" t="s">
        <v>25</v>
      </c>
      <c r="C2244" t="s">
        <v>26</v>
      </c>
      <c r="D2244" s="1">
        <v>43196</v>
      </c>
      <c r="E2244" s="1">
        <v>42577</v>
      </c>
      <c r="F2244">
        <v>2016</v>
      </c>
      <c r="G2244">
        <v>2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105</v>
      </c>
      <c r="Y2244" t="s">
        <v>105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>
        <v>11202</v>
      </c>
      <c r="B2245" t="s">
        <v>25</v>
      </c>
      <c r="C2245" t="s">
        <v>26</v>
      </c>
      <c r="D2245" s="1">
        <v>43196</v>
      </c>
      <c r="E2245" s="1">
        <v>42577</v>
      </c>
      <c r="F2245">
        <v>2016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105</v>
      </c>
      <c r="Y2245" t="s">
        <v>105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>
        <v>53</v>
      </c>
      <c r="B2246" t="s">
        <v>169</v>
      </c>
      <c r="C2246" t="s">
        <v>170</v>
      </c>
      <c r="D2246" s="1">
        <v>42400</v>
      </c>
      <c r="E2246" s="1">
        <v>40562</v>
      </c>
      <c r="F2246">
        <v>2016</v>
      </c>
      <c r="G2246">
        <v>12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105</v>
      </c>
      <c r="Y2246" t="s">
        <v>105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>
        <v>53</v>
      </c>
      <c r="B2247" t="s">
        <v>169</v>
      </c>
      <c r="C2247" t="s">
        <v>170</v>
      </c>
      <c r="D2247" s="1">
        <v>42400</v>
      </c>
      <c r="E2247" s="1">
        <v>40562</v>
      </c>
      <c r="F2247">
        <v>2016</v>
      </c>
      <c r="G2247">
        <v>11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105</v>
      </c>
      <c r="Y2247" t="s">
        <v>105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>
        <v>53</v>
      </c>
      <c r="B2248" t="s">
        <v>169</v>
      </c>
      <c r="C2248" t="s">
        <v>170</v>
      </c>
      <c r="D2248" s="1">
        <v>42400</v>
      </c>
      <c r="E2248" s="1">
        <v>40562</v>
      </c>
      <c r="F2248">
        <v>2016</v>
      </c>
      <c r="G2248">
        <v>10</v>
      </c>
      <c r="H2248">
        <v>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105</v>
      </c>
      <c r="Y2248" t="s">
        <v>105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>
        <v>53</v>
      </c>
      <c r="B2249" t="s">
        <v>169</v>
      </c>
      <c r="C2249" t="s">
        <v>170</v>
      </c>
      <c r="D2249" s="1">
        <v>42400</v>
      </c>
      <c r="E2249" s="1">
        <v>40562</v>
      </c>
      <c r="F2249">
        <v>2016</v>
      </c>
      <c r="G2249">
        <v>9</v>
      </c>
      <c r="H2249">
        <v>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105</v>
      </c>
      <c r="Y2249" t="s">
        <v>105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>
        <v>53</v>
      </c>
      <c r="B2250" t="s">
        <v>169</v>
      </c>
      <c r="C2250" t="s">
        <v>170</v>
      </c>
      <c r="D2250" s="1">
        <v>42400</v>
      </c>
      <c r="E2250" s="1">
        <v>40562</v>
      </c>
      <c r="F2250">
        <v>2016</v>
      </c>
      <c r="G2250">
        <v>8</v>
      </c>
      <c r="H2250">
        <v>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105</v>
      </c>
      <c r="Y2250" t="s">
        <v>105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>
        <v>53</v>
      </c>
      <c r="B2251" t="s">
        <v>169</v>
      </c>
      <c r="C2251" t="s">
        <v>170</v>
      </c>
      <c r="D2251" s="1">
        <v>42400</v>
      </c>
      <c r="E2251" s="1">
        <v>40562</v>
      </c>
      <c r="F2251">
        <v>2016</v>
      </c>
      <c r="G2251">
        <v>7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105</v>
      </c>
      <c r="Y2251" t="s">
        <v>105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>
        <v>53</v>
      </c>
      <c r="B2252" t="s">
        <v>169</v>
      </c>
      <c r="C2252" t="s">
        <v>170</v>
      </c>
      <c r="D2252" s="1">
        <v>42400</v>
      </c>
      <c r="E2252" s="1">
        <v>40562</v>
      </c>
      <c r="F2252">
        <v>2016</v>
      </c>
      <c r="G2252">
        <v>6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105</v>
      </c>
      <c r="Y2252" t="s">
        <v>105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>
        <v>53</v>
      </c>
      <c r="B2253" t="s">
        <v>169</v>
      </c>
      <c r="C2253" t="s">
        <v>170</v>
      </c>
      <c r="D2253" s="1">
        <v>42400</v>
      </c>
      <c r="E2253" s="1">
        <v>40562</v>
      </c>
      <c r="F2253">
        <v>2016</v>
      </c>
      <c r="G2253">
        <v>5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105</v>
      </c>
      <c r="Y2253" t="s">
        <v>105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>
        <v>53</v>
      </c>
      <c r="B2254" t="s">
        <v>169</v>
      </c>
      <c r="C2254" t="s">
        <v>170</v>
      </c>
      <c r="D2254" s="1">
        <v>42400</v>
      </c>
      <c r="E2254" s="1">
        <v>40562</v>
      </c>
      <c r="F2254">
        <v>2016</v>
      </c>
      <c r="G2254">
        <v>4</v>
      </c>
      <c r="H2254">
        <v>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105</v>
      </c>
      <c r="Y2254" t="s">
        <v>105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>
        <v>53</v>
      </c>
      <c r="B2255" t="s">
        <v>169</v>
      </c>
      <c r="C2255" t="s">
        <v>170</v>
      </c>
      <c r="D2255" s="1">
        <v>42400</v>
      </c>
      <c r="E2255" s="1">
        <v>40562</v>
      </c>
      <c r="F2255">
        <v>2016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105</v>
      </c>
      <c r="Y2255" t="s">
        <v>105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>
        <v>53</v>
      </c>
      <c r="B2256" t="s">
        <v>169</v>
      </c>
      <c r="C2256" t="s">
        <v>170</v>
      </c>
      <c r="D2256" s="1">
        <v>42400</v>
      </c>
      <c r="E2256" s="1">
        <v>40562</v>
      </c>
      <c r="F2256">
        <v>2016</v>
      </c>
      <c r="G2256">
        <v>2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105</v>
      </c>
      <c r="Y2256" t="s">
        <v>105</v>
      </c>
      <c r="Z2256">
        <v>0</v>
      </c>
      <c r="AA2256">
        <v>0</v>
      </c>
      <c r="AB2256">
        <v>1</v>
      </c>
      <c r="AC2256">
        <v>0</v>
      </c>
      <c r="AD2256">
        <v>4</v>
      </c>
      <c r="AE2256">
        <v>2</v>
      </c>
      <c r="AF2256">
        <v>2</v>
      </c>
      <c r="AG2256">
        <v>0</v>
      </c>
      <c r="AH2256">
        <v>4</v>
      </c>
    </row>
    <row r="2257" spans="1:34" x14ac:dyDescent="0.25">
      <c r="A2257">
        <v>53</v>
      </c>
      <c r="B2257" t="s">
        <v>169</v>
      </c>
      <c r="C2257" t="s">
        <v>170</v>
      </c>
      <c r="D2257" s="1">
        <v>42400</v>
      </c>
      <c r="E2257" s="1">
        <v>40562</v>
      </c>
      <c r="F2257">
        <v>2016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200</v>
      </c>
      <c r="S2257">
        <v>0</v>
      </c>
      <c r="T2257">
        <v>305</v>
      </c>
      <c r="U2257">
        <v>0</v>
      </c>
      <c r="V2257">
        <v>0</v>
      </c>
      <c r="W2257">
        <v>0</v>
      </c>
      <c r="X2257" t="s">
        <v>105</v>
      </c>
      <c r="Y2257" t="s">
        <v>1647</v>
      </c>
      <c r="Z2257">
        <v>0</v>
      </c>
      <c r="AA2257">
        <v>0</v>
      </c>
      <c r="AB2257">
        <v>0</v>
      </c>
      <c r="AC2257">
        <v>0</v>
      </c>
      <c r="AD2257">
        <v>2</v>
      </c>
      <c r="AE2257">
        <v>1</v>
      </c>
      <c r="AF2257">
        <v>0</v>
      </c>
      <c r="AG2257">
        <v>0</v>
      </c>
      <c r="AH2257">
        <v>1</v>
      </c>
    </row>
    <row r="2258" spans="1:34" x14ac:dyDescent="0.25">
      <c r="A2258">
        <v>11</v>
      </c>
      <c r="B2258" t="s">
        <v>191</v>
      </c>
      <c r="C2258" t="s">
        <v>74</v>
      </c>
      <c r="D2258" s="1">
        <v>41379</v>
      </c>
      <c r="E2258" s="1">
        <v>39566</v>
      </c>
      <c r="F2258">
        <v>2016</v>
      </c>
      <c r="G2258">
        <v>12</v>
      </c>
      <c r="H2258">
        <v>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105</v>
      </c>
      <c r="Y2258" t="s">
        <v>105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>
        <v>11</v>
      </c>
      <c r="B2259" t="s">
        <v>191</v>
      </c>
      <c r="C2259" t="s">
        <v>74</v>
      </c>
      <c r="D2259" s="1">
        <v>41379</v>
      </c>
      <c r="E2259" s="1">
        <v>39566</v>
      </c>
      <c r="F2259">
        <v>2016</v>
      </c>
      <c r="G2259">
        <v>11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105</v>
      </c>
      <c r="Y2259" t="s">
        <v>105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>
        <v>11</v>
      </c>
      <c r="B2260" t="s">
        <v>191</v>
      </c>
      <c r="C2260" t="s">
        <v>74</v>
      </c>
      <c r="D2260" s="1">
        <v>41379</v>
      </c>
      <c r="E2260" s="1">
        <v>39566</v>
      </c>
      <c r="F2260">
        <v>2016</v>
      </c>
      <c r="G2260">
        <v>10</v>
      </c>
      <c r="H2260">
        <v>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105</v>
      </c>
      <c r="Y2260" t="s">
        <v>105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>
        <v>11</v>
      </c>
      <c r="B2261" t="s">
        <v>191</v>
      </c>
      <c r="C2261" t="s">
        <v>74</v>
      </c>
      <c r="D2261" s="1">
        <v>41379</v>
      </c>
      <c r="E2261" s="1">
        <v>39566</v>
      </c>
      <c r="F2261">
        <v>2016</v>
      </c>
      <c r="G2261">
        <v>9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105</v>
      </c>
      <c r="Y2261" t="s">
        <v>105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>
        <v>11</v>
      </c>
      <c r="B2262" t="s">
        <v>191</v>
      </c>
      <c r="C2262" t="s">
        <v>74</v>
      </c>
      <c r="D2262" s="1">
        <v>41379</v>
      </c>
      <c r="E2262" s="1">
        <v>39566</v>
      </c>
      <c r="F2262">
        <v>2016</v>
      </c>
      <c r="G2262">
        <v>8</v>
      </c>
      <c r="H2262">
        <v>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105</v>
      </c>
      <c r="Y2262" t="s">
        <v>105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>
        <v>11</v>
      </c>
      <c r="B2263" t="s">
        <v>191</v>
      </c>
      <c r="C2263" t="s">
        <v>74</v>
      </c>
      <c r="D2263" s="1">
        <v>41379</v>
      </c>
      <c r="E2263" s="1">
        <v>39566</v>
      </c>
      <c r="F2263">
        <v>2016</v>
      </c>
      <c r="G2263">
        <v>7</v>
      </c>
      <c r="H2263">
        <v>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105</v>
      </c>
      <c r="Y2263" t="s">
        <v>105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>
        <v>11</v>
      </c>
      <c r="B2264" t="s">
        <v>191</v>
      </c>
      <c r="C2264" t="s">
        <v>74</v>
      </c>
      <c r="D2264" s="1">
        <v>41379</v>
      </c>
      <c r="E2264" s="1">
        <v>39566</v>
      </c>
      <c r="F2264">
        <v>2016</v>
      </c>
      <c r="G2264">
        <v>6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105</v>
      </c>
      <c r="Y2264" t="s">
        <v>105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>
        <v>11</v>
      </c>
      <c r="B2265" t="s">
        <v>191</v>
      </c>
      <c r="C2265" t="s">
        <v>74</v>
      </c>
      <c r="D2265" s="1">
        <v>41379</v>
      </c>
      <c r="E2265" s="1">
        <v>39566</v>
      </c>
      <c r="F2265">
        <v>2016</v>
      </c>
      <c r="G2265">
        <v>5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105</v>
      </c>
      <c r="Y2265" t="s">
        <v>105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>
        <v>11</v>
      </c>
      <c r="B2266" t="s">
        <v>191</v>
      </c>
      <c r="C2266" t="s">
        <v>74</v>
      </c>
      <c r="D2266" s="1">
        <v>41379</v>
      </c>
      <c r="E2266" s="1">
        <v>39566</v>
      </c>
      <c r="F2266">
        <v>2016</v>
      </c>
      <c r="G2266">
        <v>4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105</v>
      </c>
      <c r="Y2266" t="s">
        <v>105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>
        <v>11</v>
      </c>
      <c r="B2267" t="s">
        <v>191</v>
      </c>
      <c r="C2267" t="s">
        <v>74</v>
      </c>
      <c r="D2267" s="1">
        <v>41379</v>
      </c>
      <c r="E2267" s="1">
        <v>39566</v>
      </c>
      <c r="F2267">
        <v>2016</v>
      </c>
      <c r="G2267">
        <v>3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105</v>
      </c>
      <c r="Y2267" t="s">
        <v>105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>
        <v>11</v>
      </c>
      <c r="B2268" t="s">
        <v>191</v>
      </c>
      <c r="C2268" t="s">
        <v>74</v>
      </c>
      <c r="D2268" s="1">
        <v>41379</v>
      </c>
      <c r="E2268" s="1">
        <v>39566</v>
      </c>
      <c r="F2268">
        <v>2016</v>
      </c>
      <c r="G2268">
        <v>2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105</v>
      </c>
      <c r="Y2268" t="s">
        <v>105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>
        <v>11</v>
      </c>
      <c r="B2269" t="s">
        <v>191</v>
      </c>
      <c r="C2269" t="s">
        <v>74</v>
      </c>
      <c r="D2269" s="1">
        <v>41379</v>
      </c>
      <c r="E2269" s="1">
        <v>39566</v>
      </c>
      <c r="F2269">
        <v>2016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105</v>
      </c>
      <c r="Y2269" t="s">
        <v>105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>
        <v>249</v>
      </c>
      <c r="B2270" t="s">
        <v>27</v>
      </c>
      <c r="C2270" t="s">
        <v>28</v>
      </c>
      <c r="D2270" s="1">
        <v>43117</v>
      </c>
      <c r="E2270" s="1">
        <v>41122</v>
      </c>
      <c r="F2270">
        <v>2016</v>
      </c>
      <c r="G2270">
        <v>12</v>
      </c>
      <c r="H2270">
        <v>4</v>
      </c>
      <c r="I2270">
        <v>4</v>
      </c>
      <c r="J2270">
        <v>4</v>
      </c>
      <c r="K2270">
        <v>0</v>
      </c>
      <c r="L2270">
        <v>0</v>
      </c>
      <c r="M2270">
        <v>4</v>
      </c>
      <c r="N2270">
        <v>0</v>
      </c>
      <c r="O2270">
        <v>0</v>
      </c>
      <c r="P2270">
        <v>2750</v>
      </c>
      <c r="Q2270">
        <v>2750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685</v>
      </c>
      <c r="Y2270" t="s">
        <v>686</v>
      </c>
      <c r="Z2270">
        <v>0</v>
      </c>
      <c r="AA2270">
        <v>0</v>
      </c>
      <c r="AB2270">
        <v>0</v>
      </c>
      <c r="AC2270">
        <v>0</v>
      </c>
      <c r="AD2270">
        <v>2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>
        <v>249</v>
      </c>
      <c r="B2271" t="s">
        <v>27</v>
      </c>
      <c r="C2271" t="s">
        <v>28</v>
      </c>
      <c r="D2271" s="1">
        <v>43117</v>
      </c>
      <c r="E2271" s="1">
        <v>41122</v>
      </c>
      <c r="F2271">
        <v>2016</v>
      </c>
      <c r="G2271">
        <v>11</v>
      </c>
      <c r="H2271">
        <v>4</v>
      </c>
      <c r="I2271">
        <v>6</v>
      </c>
      <c r="J2271">
        <v>6</v>
      </c>
      <c r="K2271">
        <v>0</v>
      </c>
      <c r="L2271">
        <v>0</v>
      </c>
      <c r="M2271">
        <v>6</v>
      </c>
      <c r="N2271">
        <v>0</v>
      </c>
      <c r="O2271">
        <v>0</v>
      </c>
      <c r="P2271">
        <v>3850</v>
      </c>
      <c r="Q2271">
        <v>3850</v>
      </c>
      <c r="R2271" t="s">
        <v>1648</v>
      </c>
      <c r="S2271">
        <v>0</v>
      </c>
      <c r="T2271">
        <v>200</v>
      </c>
      <c r="U2271">
        <v>650</v>
      </c>
      <c r="V2271">
        <v>50</v>
      </c>
      <c r="W2271">
        <v>0</v>
      </c>
      <c r="X2271" t="s">
        <v>1223</v>
      </c>
      <c r="Y2271" t="s">
        <v>591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2</v>
      </c>
    </row>
    <row r="2272" spans="1:34" x14ac:dyDescent="0.25">
      <c r="A2272">
        <v>249</v>
      </c>
      <c r="B2272" t="s">
        <v>27</v>
      </c>
      <c r="C2272" t="s">
        <v>28</v>
      </c>
      <c r="D2272" s="1">
        <v>43117</v>
      </c>
      <c r="E2272" s="1">
        <v>41122</v>
      </c>
      <c r="F2272">
        <v>2016</v>
      </c>
      <c r="G2272">
        <v>10</v>
      </c>
      <c r="H2272">
        <v>4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1150</v>
      </c>
      <c r="Q2272">
        <v>1150</v>
      </c>
      <c r="R2272">
        <v>450</v>
      </c>
      <c r="S2272">
        <v>0</v>
      </c>
      <c r="T2272">
        <v>750</v>
      </c>
      <c r="U2272">
        <v>1000</v>
      </c>
      <c r="V2272">
        <v>0</v>
      </c>
      <c r="W2272" t="s">
        <v>1649</v>
      </c>
      <c r="X2272" t="s">
        <v>890</v>
      </c>
      <c r="Y2272" t="s">
        <v>1650</v>
      </c>
      <c r="Z2272">
        <v>450</v>
      </c>
      <c r="AA2272">
        <v>2</v>
      </c>
      <c r="AB2272">
        <v>3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>
        <v>249</v>
      </c>
      <c r="B2273" t="s">
        <v>27</v>
      </c>
      <c r="C2273" t="s">
        <v>28</v>
      </c>
      <c r="D2273" s="1">
        <v>43117</v>
      </c>
      <c r="E2273" s="1">
        <v>41122</v>
      </c>
      <c r="F2273">
        <v>2016</v>
      </c>
      <c r="G2273">
        <v>9</v>
      </c>
      <c r="H2273">
        <v>3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 t="s">
        <v>417</v>
      </c>
      <c r="Q2273">
        <v>0</v>
      </c>
      <c r="R2273">
        <v>500</v>
      </c>
      <c r="S2273">
        <v>0</v>
      </c>
      <c r="T2273">
        <v>450</v>
      </c>
      <c r="U2273">
        <v>500</v>
      </c>
      <c r="V2273" t="s">
        <v>417</v>
      </c>
      <c r="W2273" t="s">
        <v>1651</v>
      </c>
      <c r="X2273" t="s">
        <v>105</v>
      </c>
      <c r="Y2273" t="s">
        <v>1652</v>
      </c>
      <c r="Z2273" t="s">
        <v>448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4</v>
      </c>
      <c r="AG2273">
        <v>0</v>
      </c>
      <c r="AH2273">
        <v>4</v>
      </c>
    </row>
    <row r="2274" spans="1:34" x14ac:dyDescent="0.25">
      <c r="A2274">
        <v>249</v>
      </c>
      <c r="B2274" t="s">
        <v>27</v>
      </c>
      <c r="C2274" t="s">
        <v>28</v>
      </c>
      <c r="D2274" s="1">
        <v>43117</v>
      </c>
      <c r="E2274" s="1">
        <v>41122</v>
      </c>
      <c r="F2274">
        <v>2016</v>
      </c>
      <c r="G2274">
        <v>8</v>
      </c>
      <c r="H2274">
        <v>3</v>
      </c>
      <c r="I2274">
        <v>5</v>
      </c>
      <c r="J2274">
        <v>5</v>
      </c>
      <c r="K2274">
        <v>0</v>
      </c>
      <c r="L2274">
        <v>0</v>
      </c>
      <c r="M2274">
        <v>5</v>
      </c>
      <c r="N2274">
        <v>0</v>
      </c>
      <c r="O2274">
        <v>0</v>
      </c>
      <c r="P2274">
        <v>2255</v>
      </c>
      <c r="Q2274">
        <v>2255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1161</v>
      </c>
      <c r="Y2274" t="s">
        <v>1653</v>
      </c>
      <c r="Z2274">
        <v>0</v>
      </c>
      <c r="AA2274">
        <v>0</v>
      </c>
      <c r="AB2274">
        <v>0</v>
      </c>
      <c r="AC2274">
        <v>0</v>
      </c>
      <c r="AD2274">
        <v>3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>
        <v>249</v>
      </c>
      <c r="B2275" t="s">
        <v>27</v>
      </c>
      <c r="C2275" t="s">
        <v>28</v>
      </c>
      <c r="D2275" s="1">
        <v>43117</v>
      </c>
      <c r="E2275" s="1">
        <v>41122</v>
      </c>
      <c r="F2275">
        <v>2016</v>
      </c>
      <c r="G2275">
        <v>7</v>
      </c>
      <c r="H2275">
        <v>3</v>
      </c>
      <c r="I2275">
        <v>2</v>
      </c>
      <c r="J2275">
        <v>2</v>
      </c>
      <c r="K2275">
        <v>0</v>
      </c>
      <c r="L2275">
        <v>0</v>
      </c>
      <c r="M2275">
        <v>2</v>
      </c>
      <c r="N2275">
        <v>0</v>
      </c>
      <c r="O2275">
        <v>0</v>
      </c>
      <c r="P2275" t="s">
        <v>1654</v>
      </c>
      <c r="Q2275" t="s">
        <v>1654</v>
      </c>
      <c r="R2275">
        <v>475</v>
      </c>
      <c r="S2275">
        <v>0</v>
      </c>
      <c r="T2275">
        <v>0</v>
      </c>
      <c r="U2275">
        <v>0</v>
      </c>
      <c r="V2275">
        <v>0</v>
      </c>
      <c r="W2275" t="s">
        <v>1655</v>
      </c>
      <c r="X2275" t="s">
        <v>1656</v>
      </c>
      <c r="Y2275" t="s">
        <v>1657</v>
      </c>
      <c r="Z2275">
        <v>300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</v>
      </c>
    </row>
    <row r="2276" spans="1:34" x14ac:dyDescent="0.25">
      <c r="A2276">
        <v>249</v>
      </c>
      <c r="B2276" t="s">
        <v>27</v>
      </c>
      <c r="C2276" t="s">
        <v>28</v>
      </c>
      <c r="D2276" s="1">
        <v>43117</v>
      </c>
      <c r="E2276" s="1">
        <v>41122</v>
      </c>
      <c r="F2276">
        <v>2016</v>
      </c>
      <c r="G2276">
        <v>6</v>
      </c>
      <c r="H2276">
        <v>2</v>
      </c>
      <c r="I2276">
        <v>4</v>
      </c>
      <c r="J2276">
        <v>4</v>
      </c>
      <c r="K2276">
        <v>0</v>
      </c>
      <c r="L2276">
        <v>0</v>
      </c>
      <c r="M2276">
        <v>4</v>
      </c>
      <c r="N2276">
        <v>0</v>
      </c>
      <c r="O2276">
        <v>0</v>
      </c>
      <c r="P2276">
        <v>2200</v>
      </c>
      <c r="Q2276">
        <v>2200</v>
      </c>
      <c r="R2276">
        <v>250</v>
      </c>
      <c r="S2276">
        <v>0</v>
      </c>
      <c r="T2276">
        <v>0</v>
      </c>
      <c r="U2276">
        <v>0</v>
      </c>
      <c r="V2276">
        <v>0</v>
      </c>
      <c r="W2276" t="s">
        <v>1658</v>
      </c>
      <c r="X2276" t="s">
        <v>471</v>
      </c>
      <c r="Y2276" t="s">
        <v>1300</v>
      </c>
      <c r="Z2276">
        <v>150</v>
      </c>
      <c r="AA2276">
        <v>0</v>
      </c>
      <c r="AB2276">
        <v>0</v>
      </c>
      <c r="AC2276">
        <v>0</v>
      </c>
      <c r="AD2276">
        <v>3</v>
      </c>
      <c r="AE2276">
        <v>0</v>
      </c>
      <c r="AF2276">
        <v>3</v>
      </c>
      <c r="AG2276">
        <v>0</v>
      </c>
      <c r="AH2276">
        <v>3</v>
      </c>
    </row>
    <row r="2277" spans="1:34" x14ac:dyDescent="0.25">
      <c r="A2277">
        <v>249</v>
      </c>
      <c r="B2277" t="s">
        <v>27</v>
      </c>
      <c r="C2277" t="s">
        <v>28</v>
      </c>
      <c r="D2277" s="1">
        <v>43117</v>
      </c>
      <c r="E2277" s="1">
        <v>41122</v>
      </c>
      <c r="F2277">
        <v>2016</v>
      </c>
      <c r="G2277">
        <v>5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1659</v>
      </c>
      <c r="S2277">
        <v>0</v>
      </c>
      <c r="T2277">
        <v>500</v>
      </c>
      <c r="U2277">
        <v>0</v>
      </c>
      <c r="V2277">
        <v>0</v>
      </c>
      <c r="W2277">
        <v>0</v>
      </c>
      <c r="X2277" t="s">
        <v>105</v>
      </c>
      <c r="Y2277" t="s">
        <v>963</v>
      </c>
      <c r="Z2277">
        <v>0</v>
      </c>
      <c r="AA2277">
        <v>0</v>
      </c>
      <c r="AB2277">
        <v>2</v>
      </c>
      <c r="AC2277">
        <v>0</v>
      </c>
      <c r="AD2277">
        <v>5</v>
      </c>
      <c r="AE2277">
        <v>0</v>
      </c>
      <c r="AF2277">
        <v>2</v>
      </c>
      <c r="AG2277">
        <v>0</v>
      </c>
      <c r="AH2277">
        <v>2</v>
      </c>
    </row>
    <row r="2278" spans="1:34" x14ac:dyDescent="0.25">
      <c r="A2278">
        <v>249</v>
      </c>
      <c r="B2278" t="s">
        <v>27</v>
      </c>
      <c r="C2278" t="s">
        <v>28</v>
      </c>
      <c r="D2278" s="1">
        <v>43117</v>
      </c>
      <c r="E2278" s="1">
        <v>41122</v>
      </c>
      <c r="F2278">
        <v>2016</v>
      </c>
      <c r="G2278">
        <v>4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105</v>
      </c>
      <c r="Y2278" t="s">
        <v>105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>
        <v>249</v>
      </c>
      <c r="B2279" t="s">
        <v>27</v>
      </c>
      <c r="C2279" t="s">
        <v>28</v>
      </c>
      <c r="D2279" s="1">
        <v>43117</v>
      </c>
      <c r="E2279" s="1">
        <v>41122</v>
      </c>
      <c r="F2279">
        <v>2016</v>
      </c>
      <c r="G2279">
        <v>3</v>
      </c>
      <c r="H2279">
        <v>1</v>
      </c>
      <c r="I2279">
        <v>2</v>
      </c>
      <c r="J2279">
        <v>2</v>
      </c>
      <c r="K2279">
        <v>0</v>
      </c>
      <c r="L2279">
        <v>0</v>
      </c>
      <c r="M2279">
        <v>2</v>
      </c>
      <c r="N2279">
        <v>0</v>
      </c>
      <c r="O2279">
        <v>0</v>
      </c>
      <c r="P2279">
        <v>550</v>
      </c>
      <c r="Q2279">
        <v>550</v>
      </c>
      <c r="R2279">
        <v>400</v>
      </c>
      <c r="S2279">
        <v>0</v>
      </c>
      <c r="T2279">
        <v>400</v>
      </c>
      <c r="U2279">
        <v>0</v>
      </c>
      <c r="V2279">
        <v>0</v>
      </c>
      <c r="W2279">
        <v>0</v>
      </c>
      <c r="X2279" t="s">
        <v>208</v>
      </c>
      <c r="Y2279" t="s">
        <v>667</v>
      </c>
      <c r="Z2279">
        <v>0</v>
      </c>
      <c r="AA2279">
        <v>0</v>
      </c>
      <c r="AB2279">
        <v>2</v>
      </c>
      <c r="AC2279">
        <v>0</v>
      </c>
      <c r="AD2279">
        <v>2</v>
      </c>
      <c r="AE2279">
        <v>0</v>
      </c>
      <c r="AF2279">
        <v>3</v>
      </c>
      <c r="AG2279">
        <v>0</v>
      </c>
      <c r="AH2279">
        <v>3</v>
      </c>
    </row>
    <row r="2280" spans="1:34" x14ac:dyDescent="0.25">
      <c r="A2280">
        <v>249</v>
      </c>
      <c r="B2280" t="s">
        <v>27</v>
      </c>
      <c r="C2280" t="s">
        <v>28</v>
      </c>
      <c r="D2280" s="1">
        <v>43117</v>
      </c>
      <c r="E2280" s="1">
        <v>41122</v>
      </c>
      <c r="F2280">
        <v>2016</v>
      </c>
      <c r="G2280">
        <v>2</v>
      </c>
      <c r="H2280">
        <v>1</v>
      </c>
      <c r="I2280">
        <v>1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550</v>
      </c>
      <c r="Q2280">
        <v>550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208</v>
      </c>
      <c r="Y2280" t="s">
        <v>408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0</v>
      </c>
      <c r="AF2280">
        <v>3</v>
      </c>
      <c r="AG2280">
        <v>0</v>
      </c>
      <c r="AH2280">
        <v>3</v>
      </c>
    </row>
    <row r="2281" spans="1:34" x14ac:dyDescent="0.25">
      <c r="A2281">
        <v>249</v>
      </c>
      <c r="B2281" t="s">
        <v>27</v>
      </c>
      <c r="C2281" t="s">
        <v>28</v>
      </c>
      <c r="D2281" s="1">
        <v>43117</v>
      </c>
      <c r="E2281" s="1">
        <v>41122</v>
      </c>
      <c r="F2281">
        <v>2016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105</v>
      </c>
      <c r="Y2281" t="s">
        <v>105</v>
      </c>
      <c r="Z2281">
        <v>0</v>
      </c>
      <c r="AA2281">
        <v>0</v>
      </c>
      <c r="AB2281">
        <v>0</v>
      </c>
      <c r="AC2281">
        <v>0</v>
      </c>
      <c r="AD2281">
        <v>5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>
        <v>24</v>
      </c>
      <c r="B2282" t="s">
        <v>284</v>
      </c>
      <c r="C2282" t="s">
        <v>285</v>
      </c>
      <c r="D2282" s="1">
        <v>40499</v>
      </c>
      <c r="E2282" s="1">
        <v>40119</v>
      </c>
      <c r="F2282">
        <v>2016</v>
      </c>
      <c r="G2282">
        <v>12</v>
      </c>
      <c r="H2282">
        <v>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105</v>
      </c>
      <c r="Y2282" t="s">
        <v>105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>
        <v>24</v>
      </c>
      <c r="B2283" t="s">
        <v>284</v>
      </c>
      <c r="C2283" t="s">
        <v>285</v>
      </c>
      <c r="D2283" s="1">
        <v>40499</v>
      </c>
      <c r="E2283" s="1">
        <v>40119</v>
      </c>
      <c r="F2283">
        <v>2016</v>
      </c>
      <c r="G2283">
        <v>11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105</v>
      </c>
      <c r="Y2283" t="s">
        <v>105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>
        <v>24</v>
      </c>
      <c r="B2284" t="s">
        <v>284</v>
      </c>
      <c r="C2284" t="s">
        <v>285</v>
      </c>
      <c r="D2284" s="1">
        <v>40499</v>
      </c>
      <c r="E2284" s="1">
        <v>40119</v>
      </c>
      <c r="F2284">
        <v>2016</v>
      </c>
      <c r="G2284">
        <v>10</v>
      </c>
      <c r="H2284">
        <v>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105</v>
      </c>
      <c r="Y2284" t="s">
        <v>105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>
        <v>24</v>
      </c>
      <c r="B2285" t="s">
        <v>284</v>
      </c>
      <c r="C2285" t="s">
        <v>285</v>
      </c>
      <c r="D2285" s="1">
        <v>40499</v>
      </c>
      <c r="E2285" s="1">
        <v>40119</v>
      </c>
      <c r="F2285">
        <v>2016</v>
      </c>
      <c r="G2285">
        <v>9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105</v>
      </c>
      <c r="Y2285" t="s">
        <v>105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>
        <v>24</v>
      </c>
      <c r="B2286" t="s">
        <v>284</v>
      </c>
      <c r="C2286" t="s">
        <v>285</v>
      </c>
      <c r="D2286" s="1">
        <v>40499</v>
      </c>
      <c r="E2286" s="1">
        <v>40119</v>
      </c>
      <c r="F2286">
        <v>2016</v>
      </c>
      <c r="G2286">
        <v>8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105</v>
      </c>
      <c r="Y2286" t="s">
        <v>105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>
        <v>24</v>
      </c>
      <c r="B2287" t="s">
        <v>284</v>
      </c>
      <c r="C2287" t="s">
        <v>285</v>
      </c>
      <c r="D2287" s="1">
        <v>40499</v>
      </c>
      <c r="E2287" s="1">
        <v>40119</v>
      </c>
      <c r="F2287">
        <v>2016</v>
      </c>
      <c r="G2287">
        <v>7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105</v>
      </c>
      <c r="Y2287" t="s">
        <v>105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>
        <v>24</v>
      </c>
      <c r="B2288" t="s">
        <v>284</v>
      </c>
      <c r="C2288" t="s">
        <v>285</v>
      </c>
      <c r="D2288" s="1">
        <v>40499</v>
      </c>
      <c r="E2288" s="1">
        <v>40119</v>
      </c>
      <c r="F2288">
        <v>2016</v>
      </c>
      <c r="G2288">
        <v>6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105</v>
      </c>
      <c r="Y2288" t="s">
        <v>105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>
        <v>24</v>
      </c>
      <c r="B2289" t="s">
        <v>284</v>
      </c>
      <c r="C2289" t="s">
        <v>285</v>
      </c>
      <c r="D2289" s="1">
        <v>40499</v>
      </c>
      <c r="E2289" s="1">
        <v>40119</v>
      </c>
      <c r="F2289">
        <v>2016</v>
      </c>
      <c r="G2289">
        <v>5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105</v>
      </c>
      <c r="Y2289" t="s">
        <v>105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>
        <v>24</v>
      </c>
      <c r="B2290" t="s">
        <v>284</v>
      </c>
      <c r="C2290" t="s">
        <v>285</v>
      </c>
      <c r="D2290" s="1">
        <v>40499</v>
      </c>
      <c r="E2290" s="1">
        <v>40119</v>
      </c>
      <c r="F2290">
        <v>2016</v>
      </c>
      <c r="G2290">
        <v>4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105</v>
      </c>
      <c r="Y2290" t="s">
        <v>105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>
        <v>24</v>
      </c>
      <c r="B2291" t="s">
        <v>284</v>
      </c>
      <c r="C2291" t="s">
        <v>285</v>
      </c>
      <c r="D2291" s="1">
        <v>40499</v>
      </c>
      <c r="E2291" s="1">
        <v>40119</v>
      </c>
      <c r="F2291">
        <v>2016</v>
      </c>
      <c r="G2291">
        <v>3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105</v>
      </c>
      <c r="Y2291" t="s">
        <v>105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>
        <v>24</v>
      </c>
      <c r="B2292" t="s">
        <v>284</v>
      </c>
      <c r="C2292" t="s">
        <v>285</v>
      </c>
      <c r="D2292" s="1">
        <v>40499</v>
      </c>
      <c r="E2292" s="1">
        <v>40119</v>
      </c>
      <c r="F2292">
        <v>2016</v>
      </c>
      <c r="G2292">
        <v>2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105</v>
      </c>
      <c r="Y2292" t="s">
        <v>105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>
        <v>24</v>
      </c>
      <c r="B2293" t="s">
        <v>284</v>
      </c>
      <c r="C2293" t="s">
        <v>285</v>
      </c>
      <c r="D2293" s="1">
        <v>40499</v>
      </c>
      <c r="E2293" s="1">
        <v>40119</v>
      </c>
      <c r="F2293">
        <v>2016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105</v>
      </c>
      <c r="Y2293" t="s">
        <v>105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>
        <v>10942</v>
      </c>
      <c r="B2294" t="s">
        <v>30</v>
      </c>
      <c r="C2294" t="s">
        <v>31</v>
      </c>
      <c r="D2294" s="1">
        <v>43179</v>
      </c>
      <c r="E2294" s="1">
        <v>41729</v>
      </c>
      <c r="F2294">
        <v>2016</v>
      </c>
      <c r="G2294">
        <v>12</v>
      </c>
      <c r="H2294">
        <v>4</v>
      </c>
      <c r="I2294">
        <v>3</v>
      </c>
      <c r="J2294">
        <v>3</v>
      </c>
      <c r="K2294">
        <v>0</v>
      </c>
      <c r="L2294">
        <v>0</v>
      </c>
      <c r="M2294">
        <v>3</v>
      </c>
      <c r="N2294">
        <v>0</v>
      </c>
      <c r="O2294">
        <v>0</v>
      </c>
      <c r="P2294">
        <v>1350</v>
      </c>
      <c r="Q2294">
        <v>1350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668</v>
      </c>
      <c r="Y2294" t="s">
        <v>214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>
        <v>10942</v>
      </c>
      <c r="B2295" t="s">
        <v>30</v>
      </c>
      <c r="C2295" t="s">
        <v>31</v>
      </c>
      <c r="D2295" s="1">
        <v>43179</v>
      </c>
      <c r="E2295" s="1">
        <v>41729</v>
      </c>
      <c r="F2295">
        <v>2016</v>
      </c>
      <c r="G2295">
        <v>11</v>
      </c>
      <c r="H2295">
        <v>4</v>
      </c>
      <c r="I2295">
        <v>2</v>
      </c>
      <c r="J2295">
        <v>2</v>
      </c>
      <c r="K2295">
        <v>0</v>
      </c>
      <c r="L2295">
        <v>0</v>
      </c>
      <c r="M2295">
        <v>2</v>
      </c>
      <c r="N2295">
        <v>0</v>
      </c>
      <c r="O2295">
        <v>0</v>
      </c>
      <c r="P2295">
        <v>425</v>
      </c>
      <c r="Q2295">
        <v>425</v>
      </c>
      <c r="R2295">
        <v>300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420</v>
      </c>
      <c r="Y2295" t="s">
        <v>1660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>
        <v>10942</v>
      </c>
      <c r="B2296" t="s">
        <v>30</v>
      </c>
      <c r="C2296" t="s">
        <v>31</v>
      </c>
      <c r="D2296" s="1">
        <v>43179</v>
      </c>
      <c r="E2296" s="1">
        <v>41729</v>
      </c>
      <c r="F2296">
        <v>2016</v>
      </c>
      <c r="G2296">
        <v>10</v>
      </c>
      <c r="H2296">
        <v>4</v>
      </c>
      <c r="I2296">
        <v>3</v>
      </c>
      <c r="J2296">
        <v>3</v>
      </c>
      <c r="K2296">
        <v>0</v>
      </c>
      <c r="L2296">
        <v>0</v>
      </c>
      <c r="M2296">
        <v>3</v>
      </c>
      <c r="N2296">
        <v>0</v>
      </c>
      <c r="O2296">
        <v>0</v>
      </c>
      <c r="P2296">
        <v>1275</v>
      </c>
      <c r="Q2296">
        <v>1275</v>
      </c>
      <c r="R2296">
        <v>200</v>
      </c>
      <c r="S2296">
        <v>0</v>
      </c>
      <c r="T2296">
        <v>200</v>
      </c>
      <c r="U2296">
        <v>0</v>
      </c>
      <c r="V2296">
        <v>0</v>
      </c>
      <c r="W2296">
        <v>0</v>
      </c>
      <c r="X2296" t="s">
        <v>1366</v>
      </c>
      <c r="Y2296" t="s">
        <v>211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1</v>
      </c>
    </row>
    <row r="2297" spans="1:34" x14ac:dyDescent="0.25">
      <c r="A2297">
        <v>10942</v>
      </c>
      <c r="B2297" t="s">
        <v>30</v>
      </c>
      <c r="C2297" t="s">
        <v>31</v>
      </c>
      <c r="D2297" s="1">
        <v>43179</v>
      </c>
      <c r="E2297" s="1">
        <v>41729</v>
      </c>
      <c r="F2297">
        <v>2016</v>
      </c>
      <c r="G2297">
        <v>9</v>
      </c>
      <c r="H2297">
        <v>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700</v>
      </c>
      <c r="U2297">
        <v>1500</v>
      </c>
      <c r="V2297">
        <v>0</v>
      </c>
      <c r="W2297" t="s">
        <v>1661</v>
      </c>
      <c r="X2297" t="s">
        <v>105</v>
      </c>
      <c r="Y2297" t="s">
        <v>1300</v>
      </c>
      <c r="Z2297">
        <v>875</v>
      </c>
      <c r="AA2297">
        <v>4</v>
      </c>
      <c r="AB2297">
        <v>4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>
        <v>10942</v>
      </c>
      <c r="B2298" t="s">
        <v>30</v>
      </c>
      <c r="C2298" t="s">
        <v>31</v>
      </c>
      <c r="D2298" s="1">
        <v>43179</v>
      </c>
      <c r="E2298" s="1">
        <v>41729</v>
      </c>
      <c r="F2298">
        <v>2016</v>
      </c>
      <c r="G2298">
        <v>8</v>
      </c>
      <c r="H2298">
        <v>3</v>
      </c>
      <c r="I2298">
        <v>4</v>
      </c>
      <c r="J2298">
        <v>4</v>
      </c>
      <c r="K2298">
        <v>0</v>
      </c>
      <c r="L2298">
        <v>0</v>
      </c>
      <c r="M2298">
        <v>4</v>
      </c>
      <c r="N2298">
        <v>0</v>
      </c>
      <c r="O2298">
        <v>0</v>
      </c>
      <c r="P2298">
        <v>1950</v>
      </c>
      <c r="Q2298">
        <v>1950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1597</v>
      </c>
      <c r="Y2298" t="s">
        <v>1662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>
        <v>10942</v>
      </c>
      <c r="B2299" t="s">
        <v>30</v>
      </c>
      <c r="C2299" t="s">
        <v>31</v>
      </c>
      <c r="D2299" s="1">
        <v>43179</v>
      </c>
      <c r="E2299" s="1">
        <v>41729</v>
      </c>
      <c r="F2299">
        <v>2016</v>
      </c>
      <c r="G2299">
        <v>7</v>
      </c>
      <c r="H2299">
        <v>3</v>
      </c>
      <c r="I2299">
        <v>2</v>
      </c>
      <c r="J2299">
        <v>2</v>
      </c>
      <c r="K2299">
        <v>0</v>
      </c>
      <c r="L2299">
        <v>0</v>
      </c>
      <c r="M2299">
        <v>2</v>
      </c>
      <c r="N2299">
        <v>0</v>
      </c>
      <c r="O2299">
        <v>0</v>
      </c>
      <c r="P2299">
        <v>1025</v>
      </c>
      <c r="Q2299">
        <v>1025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1385</v>
      </c>
      <c r="Y2299" t="s">
        <v>1391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0</v>
      </c>
      <c r="AH2299">
        <v>2</v>
      </c>
    </row>
    <row r="2300" spans="1:34" x14ac:dyDescent="0.25">
      <c r="A2300">
        <v>10942</v>
      </c>
      <c r="B2300" t="s">
        <v>30</v>
      </c>
      <c r="C2300" t="s">
        <v>31</v>
      </c>
      <c r="D2300" s="1">
        <v>43179</v>
      </c>
      <c r="E2300" s="1">
        <v>41729</v>
      </c>
      <c r="F2300">
        <v>2016</v>
      </c>
      <c r="G2300">
        <v>6</v>
      </c>
      <c r="H2300">
        <v>2</v>
      </c>
      <c r="I2300">
        <v>5</v>
      </c>
      <c r="J2300">
        <v>5</v>
      </c>
      <c r="K2300">
        <v>0</v>
      </c>
      <c r="L2300">
        <v>0</v>
      </c>
      <c r="M2300">
        <v>5</v>
      </c>
      <c r="N2300">
        <v>0</v>
      </c>
      <c r="O2300">
        <v>0</v>
      </c>
      <c r="P2300">
        <v>2190</v>
      </c>
      <c r="Q2300">
        <v>2190</v>
      </c>
      <c r="R2300">
        <v>0</v>
      </c>
      <c r="S2300">
        <v>200</v>
      </c>
      <c r="T2300">
        <v>0</v>
      </c>
      <c r="U2300">
        <v>0</v>
      </c>
      <c r="V2300">
        <v>0</v>
      </c>
      <c r="W2300">
        <v>0</v>
      </c>
      <c r="X2300" t="s">
        <v>1663</v>
      </c>
      <c r="Y2300" t="s">
        <v>1664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2</v>
      </c>
    </row>
    <row r="2301" spans="1:34" x14ac:dyDescent="0.25">
      <c r="A2301">
        <v>10942</v>
      </c>
      <c r="B2301" t="s">
        <v>30</v>
      </c>
      <c r="C2301" t="s">
        <v>31</v>
      </c>
      <c r="D2301" s="1">
        <v>43179</v>
      </c>
      <c r="E2301" s="1">
        <v>41729</v>
      </c>
      <c r="F2301">
        <v>2016</v>
      </c>
      <c r="G2301">
        <v>5</v>
      </c>
      <c r="H2301">
        <v>2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1200</v>
      </c>
      <c r="Q2301">
        <v>0</v>
      </c>
      <c r="R2301">
        <v>480</v>
      </c>
      <c r="S2301">
        <v>0</v>
      </c>
      <c r="T2301">
        <v>400</v>
      </c>
      <c r="U2301">
        <v>0</v>
      </c>
      <c r="V2301">
        <v>0</v>
      </c>
      <c r="W2301">
        <v>0</v>
      </c>
      <c r="X2301" t="s">
        <v>123</v>
      </c>
      <c r="Y2301" t="s">
        <v>892</v>
      </c>
      <c r="Z2301">
        <v>0</v>
      </c>
      <c r="AA2301">
        <v>0</v>
      </c>
      <c r="AB2301">
        <v>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>
        <v>10942</v>
      </c>
      <c r="B2302" t="s">
        <v>30</v>
      </c>
      <c r="C2302" t="s">
        <v>31</v>
      </c>
      <c r="D2302" s="1">
        <v>43179</v>
      </c>
      <c r="E2302" s="1">
        <v>41729</v>
      </c>
      <c r="F2302">
        <v>2016</v>
      </c>
      <c r="G2302">
        <v>4</v>
      </c>
      <c r="H2302">
        <v>2</v>
      </c>
      <c r="I2302">
        <v>4</v>
      </c>
      <c r="J2302">
        <v>4</v>
      </c>
      <c r="K2302">
        <v>0</v>
      </c>
      <c r="L2302">
        <v>0</v>
      </c>
      <c r="M2302">
        <v>4</v>
      </c>
      <c r="N2302">
        <v>0</v>
      </c>
      <c r="O2302">
        <v>0</v>
      </c>
      <c r="P2302">
        <v>1580</v>
      </c>
      <c r="Q2302">
        <v>1580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1286</v>
      </c>
      <c r="Y2302" t="s">
        <v>1665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>
        <v>10942</v>
      </c>
      <c r="B2303" t="s">
        <v>30</v>
      </c>
      <c r="C2303" t="s">
        <v>31</v>
      </c>
      <c r="D2303" s="1">
        <v>43179</v>
      </c>
      <c r="E2303" s="1">
        <v>41729</v>
      </c>
      <c r="F2303">
        <v>2016</v>
      </c>
      <c r="G2303">
        <v>3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425</v>
      </c>
      <c r="Q2303">
        <v>425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32</v>
      </c>
      <c r="X2303" t="s">
        <v>420</v>
      </c>
      <c r="Y2303" t="s">
        <v>1660</v>
      </c>
      <c r="Z2303">
        <v>125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1</v>
      </c>
    </row>
    <row r="2304" spans="1:34" x14ac:dyDescent="0.25">
      <c r="A2304">
        <v>10942</v>
      </c>
      <c r="B2304" t="s">
        <v>30</v>
      </c>
      <c r="C2304" t="s">
        <v>31</v>
      </c>
      <c r="D2304" s="1">
        <v>43179</v>
      </c>
      <c r="E2304" s="1">
        <v>41729</v>
      </c>
      <c r="F2304">
        <v>2016</v>
      </c>
      <c r="G2304">
        <v>2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125</v>
      </c>
      <c r="S2304">
        <v>0</v>
      </c>
      <c r="T2304">
        <v>400</v>
      </c>
      <c r="U2304">
        <v>400</v>
      </c>
      <c r="V2304">
        <v>0</v>
      </c>
      <c r="W2304" t="s">
        <v>1666</v>
      </c>
      <c r="X2304" t="s">
        <v>105</v>
      </c>
      <c r="Y2304" t="s">
        <v>490</v>
      </c>
      <c r="Z2304">
        <v>275</v>
      </c>
      <c r="AA2304">
        <v>1</v>
      </c>
      <c r="AB2304">
        <v>2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1</v>
      </c>
    </row>
    <row r="2305" spans="1:34" x14ac:dyDescent="0.25">
      <c r="A2305">
        <v>10942</v>
      </c>
      <c r="B2305" t="s">
        <v>30</v>
      </c>
      <c r="C2305" t="s">
        <v>31</v>
      </c>
      <c r="D2305" s="1">
        <v>43179</v>
      </c>
      <c r="E2305" s="1">
        <v>41729</v>
      </c>
      <c r="F2305">
        <v>2016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150</v>
      </c>
      <c r="T2305">
        <v>0</v>
      </c>
      <c r="U2305">
        <v>0</v>
      </c>
      <c r="V2305">
        <v>0</v>
      </c>
      <c r="W2305">
        <v>0</v>
      </c>
      <c r="X2305" t="s">
        <v>1667</v>
      </c>
      <c r="Y2305" t="s">
        <v>1668</v>
      </c>
      <c r="Z2305">
        <v>0</v>
      </c>
      <c r="AA2305">
        <v>0</v>
      </c>
      <c r="AB2305">
        <v>0</v>
      </c>
      <c r="AC2305">
        <v>0</v>
      </c>
      <c r="AD2305">
        <v>2</v>
      </c>
      <c r="AE2305">
        <v>0</v>
      </c>
      <c r="AF2305">
        <v>0</v>
      </c>
      <c r="AG2305">
        <v>1</v>
      </c>
      <c r="AH2305">
        <v>1</v>
      </c>
    </row>
    <row r="2306" spans="1:34" x14ac:dyDescent="0.25">
      <c r="A2306">
        <v>18</v>
      </c>
      <c r="B2306" t="s">
        <v>33</v>
      </c>
      <c r="C2306" t="s">
        <v>34</v>
      </c>
      <c r="D2306" s="1">
        <v>40007</v>
      </c>
      <c r="E2306" s="1">
        <v>39867</v>
      </c>
      <c r="F2306">
        <v>2016</v>
      </c>
      <c r="G2306">
        <v>12</v>
      </c>
      <c r="H2306">
        <v>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105</v>
      </c>
      <c r="Y2306" t="s">
        <v>105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>
        <v>25</v>
      </c>
      <c r="B2307" t="s">
        <v>33</v>
      </c>
      <c r="C2307" t="s">
        <v>34</v>
      </c>
      <c r="D2307" s="1">
        <v>43199</v>
      </c>
      <c r="E2307" t="s">
        <v>35</v>
      </c>
      <c r="F2307">
        <v>2016</v>
      </c>
      <c r="G2307">
        <v>12</v>
      </c>
      <c r="H2307">
        <v>4</v>
      </c>
      <c r="I2307">
        <v>9</v>
      </c>
      <c r="J2307">
        <v>3</v>
      </c>
      <c r="K2307">
        <v>6</v>
      </c>
      <c r="L2307">
        <v>0</v>
      </c>
      <c r="M2307">
        <v>3</v>
      </c>
      <c r="N2307">
        <v>6</v>
      </c>
      <c r="O2307">
        <v>0</v>
      </c>
      <c r="P2307" t="s">
        <v>1669</v>
      </c>
      <c r="Q2307" t="s">
        <v>1669</v>
      </c>
      <c r="R2307">
        <v>450</v>
      </c>
      <c r="S2307">
        <v>0</v>
      </c>
      <c r="T2307">
        <v>800</v>
      </c>
      <c r="U2307" t="s">
        <v>1670</v>
      </c>
      <c r="V2307">
        <v>0</v>
      </c>
      <c r="W2307">
        <v>0</v>
      </c>
      <c r="X2307" t="s">
        <v>1671</v>
      </c>
      <c r="Y2307" t="s">
        <v>1672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</row>
    <row r="2308" spans="1:34" x14ac:dyDescent="0.25">
      <c r="A2308">
        <v>18</v>
      </c>
      <c r="B2308" t="s">
        <v>33</v>
      </c>
      <c r="C2308" t="s">
        <v>34</v>
      </c>
      <c r="D2308" s="1">
        <v>40007</v>
      </c>
      <c r="E2308" s="1">
        <v>39867</v>
      </c>
      <c r="F2308">
        <v>2016</v>
      </c>
      <c r="G2308">
        <v>11</v>
      </c>
      <c r="H2308">
        <v>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105</v>
      </c>
      <c r="Y2308" t="s">
        <v>105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>
        <v>25</v>
      </c>
      <c r="B2309" t="s">
        <v>33</v>
      </c>
      <c r="C2309" t="s">
        <v>34</v>
      </c>
      <c r="D2309" s="1">
        <v>43199</v>
      </c>
      <c r="E2309" t="s">
        <v>35</v>
      </c>
      <c r="F2309">
        <v>2016</v>
      </c>
      <c r="G2309">
        <v>11</v>
      </c>
      <c r="H2309">
        <v>4</v>
      </c>
      <c r="I2309">
        <v>5</v>
      </c>
      <c r="J2309">
        <v>3</v>
      </c>
      <c r="K2309">
        <v>2</v>
      </c>
      <c r="L2309">
        <v>0</v>
      </c>
      <c r="M2309">
        <v>3</v>
      </c>
      <c r="N2309">
        <v>2</v>
      </c>
      <c r="O2309">
        <v>0</v>
      </c>
      <c r="P2309">
        <v>1280</v>
      </c>
      <c r="Q2309">
        <v>1280</v>
      </c>
      <c r="R2309" t="s">
        <v>1673</v>
      </c>
      <c r="S2309">
        <v>0</v>
      </c>
      <c r="T2309">
        <v>1800</v>
      </c>
      <c r="U2309">
        <v>1200</v>
      </c>
      <c r="V2309">
        <v>0</v>
      </c>
      <c r="W2309">
        <v>380</v>
      </c>
      <c r="X2309" t="s">
        <v>1639</v>
      </c>
      <c r="Y2309" t="s">
        <v>1674</v>
      </c>
      <c r="Z2309">
        <v>450</v>
      </c>
      <c r="AA2309">
        <v>3</v>
      </c>
      <c r="AB2309">
        <v>9</v>
      </c>
      <c r="AC2309">
        <v>0</v>
      </c>
      <c r="AD2309">
        <v>1</v>
      </c>
      <c r="AE2309">
        <v>0</v>
      </c>
      <c r="AF2309">
        <v>1</v>
      </c>
      <c r="AG2309">
        <v>0</v>
      </c>
      <c r="AH2309">
        <v>1</v>
      </c>
    </row>
    <row r="2310" spans="1:34" x14ac:dyDescent="0.25">
      <c r="A2310">
        <v>18</v>
      </c>
      <c r="B2310" t="s">
        <v>33</v>
      </c>
      <c r="C2310" t="s">
        <v>34</v>
      </c>
      <c r="D2310" s="1">
        <v>40007</v>
      </c>
      <c r="E2310" s="1">
        <v>39867</v>
      </c>
      <c r="F2310">
        <v>2016</v>
      </c>
      <c r="G2310">
        <v>10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105</v>
      </c>
      <c r="Y2310" t="s">
        <v>105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>
        <v>25</v>
      </c>
      <c r="B2311" t="s">
        <v>33</v>
      </c>
      <c r="C2311" t="s">
        <v>34</v>
      </c>
      <c r="D2311" s="1">
        <v>43199</v>
      </c>
      <c r="E2311" t="s">
        <v>35</v>
      </c>
      <c r="F2311">
        <v>2016</v>
      </c>
      <c r="G2311">
        <v>10</v>
      </c>
      <c r="H2311">
        <v>4</v>
      </c>
      <c r="I2311">
        <v>4</v>
      </c>
      <c r="J2311">
        <v>3</v>
      </c>
      <c r="K2311">
        <v>1</v>
      </c>
      <c r="L2311">
        <v>0</v>
      </c>
      <c r="M2311">
        <v>3</v>
      </c>
      <c r="N2311">
        <v>1</v>
      </c>
      <c r="O2311">
        <v>0</v>
      </c>
      <c r="P2311" t="s">
        <v>1669</v>
      </c>
      <c r="Q2311" t="s">
        <v>1669</v>
      </c>
      <c r="R2311" t="s">
        <v>1675</v>
      </c>
      <c r="S2311">
        <v>0</v>
      </c>
      <c r="T2311">
        <v>1150</v>
      </c>
      <c r="U2311">
        <v>400</v>
      </c>
      <c r="V2311">
        <v>0</v>
      </c>
      <c r="W2311">
        <v>250</v>
      </c>
      <c r="X2311" t="s">
        <v>1671</v>
      </c>
      <c r="Y2311" t="s">
        <v>1676</v>
      </c>
      <c r="Z2311">
        <v>0</v>
      </c>
      <c r="AA2311">
        <v>1</v>
      </c>
      <c r="AB2311">
        <v>4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2</v>
      </c>
    </row>
    <row r="2312" spans="1:34" x14ac:dyDescent="0.25">
      <c r="A2312">
        <v>25</v>
      </c>
      <c r="B2312" t="s">
        <v>33</v>
      </c>
      <c r="C2312" t="s">
        <v>34</v>
      </c>
      <c r="D2312" s="1">
        <v>43199</v>
      </c>
      <c r="E2312" t="s">
        <v>35</v>
      </c>
      <c r="F2312">
        <v>2016</v>
      </c>
      <c r="G2312">
        <v>9</v>
      </c>
      <c r="H2312">
        <v>3</v>
      </c>
      <c r="I2312">
        <v>4</v>
      </c>
      <c r="J2312">
        <v>3</v>
      </c>
      <c r="K2312">
        <v>1</v>
      </c>
      <c r="L2312">
        <v>0</v>
      </c>
      <c r="M2312">
        <v>3</v>
      </c>
      <c r="N2312">
        <v>1</v>
      </c>
      <c r="O2312">
        <v>0</v>
      </c>
      <c r="P2312">
        <v>830</v>
      </c>
      <c r="Q2312">
        <v>830</v>
      </c>
      <c r="R2312">
        <v>250</v>
      </c>
      <c r="S2312">
        <v>0</v>
      </c>
      <c r="T2312">
        <v>200</v>
      </c>
      <c r="U2312">
        <v>400</v>
      </c>
      <c r="V2312">
        <v>0</v>
      </c>
      <c r="W2312" t="s">
        <v>1677</v>
      </c>
      <c r="X2312" t="s">
        <v>1480</v>
      </c>
      <c r="Y2312" t="s">
        <v>1678</v>
      </c>
      <c r="Z2312">
        <v>275</v>
      </c>
      <c r="AA2312">
        <v>1</v>
      </c>
      <c r="AB2312">
        <v>1</v>
      </c>
      <c r="AC2312">
        <v>0</v>
      </c>
      <c r="AD2312">
        <v>4</v>
      </c>
      <c r="AE2312">
        <v>1</v>
      </c>
      <c r="AF2312">
        <v>0</v>
      </c>
      <c r="AG2312">
        <v>0</v>
      </c>
      <c r="AH2312">
        <v>1</v>
      </c>
    </row>
    <row r="2313" spans="1:34" x14ac:dyDescent="0.25">
      <c r="A2313">
        <v>18</v>
      </c>
      <c r="B2313" t="s">
        <v>33</v>
      </c>
      <c r="C2313" t="s">
        <v>34</v>
      </c>
      <c r="D2313" s="1">
        <v>40007</v>
      </c>
      <c r="E2313" s="1">
        <v>39867</v>
      </c>
      <c r="F2313">
        <v>2016</v>
      </c>
      <c r="G2313">
        <v>9</v>
      </c>
      <c r="H2313">
        <v>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105</v>
      </c>
      <c r="Y2313" t="s">
        <v>105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>
        <v>25</v>
      </c>
      <c r="B2314" t="s">
        <v>33</v>
      </c>
      <c r="C2314" t="s">
        <v>34</v>
      </c>
      <c r="D2314" s="1">
        <v>43199</v>
      </c>
      <c r="E2314" t="s">
        <v>35</v>
      </c>
      <c r="F2314">
        <v>2016</v>
      </c>
      <c r="G2314">
        <v>8</v>
      </c>
      <c r="H2314">
        <v>3</v>
      </c>
      <c r="I2314">
        <v>3</v>
      </c>
      <c r="J2314">
        <v>2</v>
      </c>
      <c r="K2314">
        <v>1</v>
      </c>
      <c r="L2314">
        <v>0</v>
      </c>
      <c r="M2314">
        <v>2</v>
      </c>
      <c r="N2314">
        <v>1</v>
      </c>
      <c r="O2314">
        <v>0</v>
      </c>
      <c r="P2314">
        <v>830</v>
      </c>
      <c r="Q2314">
        <v>830</v>
      </c>
      <c r="R2314">
        <v>625</v>
      </c>
      <c r="S2314">
        <v>0</v>
      </c>
      <c r="T2314">
        <v>200</v>
      </c>
      <c r="U2314">
        <v>400</v>
      </c>
      <c r="V2314">
        <v>0</v>
      </c>
      <c r="W2314" t="s">
        <v>1679</v>
      </c>
      <c r="X2314" t="s">
        <v>1480</v>
      </c>
      <c r="Y2314" t="s">
        <v>1678</v>
      </c>
      <c r="Z2314">
        <v>550</v>
      </c>
      <c r="AA2314">
        <v>1</v>
      </c>
      <c r="AB2314">
        <v>1</v>
      </c>
      <c r="AC2314">
        <v>0</v>
      </c>
      <c r="AD2314">
        <v>3</v>
      </c>
      <c r="AE2314">
        <v>1</v>
      </c>
      <c r="AF2314">
        <v>2</v>
      </c>
      <c r="AG2314">
        <v>0</v>
      </c>
      <c r="AH2314">
        <v>3</v>
      </c>
    </row>
    <row r="2315" spans="1:34" x14ac:dyDescent="0.25">
      <c r="A2315">
        <v>18</v>
      </c>
      <c r="B2315" t="s">
        <v>33</v>
      </c>
      <c r="C2315" t="s">
        <v>34</v>
      </c>
      <c r="D2315" s="1">
        <v>40007</v>
      </c>
      <c r="E2315" s="1">
        <v>39867</v>
      </c>
      <c r="F2315">
        <v>2016</v>
      </c>
      <c r="G2315">
        <v>8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105</v>
      </c>
      <c r="Y2315" t="s">
        <v>105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>
        <v>25</v>
      </c>
      <c r="B2316" t="s">
        <v>33</v>
      </c>
      <c r="C2316" t="s">
        <v>34</v>
      </c>
      <c r="D2316" s="1">
        <v>43199</v>
      </c>
      <c r="E2316" t="s">
        <v>35</v>
      </c>
      <c r="F2316">
        <v>2016</v>
      </c>
      <c r="G2316">
        <v>7</v>
      </c>
      <c r="H2316">
        <v>3</v>
      </c>
      <c r="I2316">
        <v>6</v>
      </c>
      <c r="J2316">
        <v>6</v>
      </c>
      <c r="K2316">
        <v>0</v>
      </c>
      <c r="L2316">
        <v>0</v>
      </c>
      <c r="M2316">
        <v>6</v>
      </c>
      <c r="N2316">
        <v>0</v>
      </c>
      <c r="O2316">
        <v>0</v>
      </c>
      <c r="P2316" t="s">
        <v>1680</v>
      </c>
      <c r="Q2316" t="s">
        <v>1680</v>
      </c>
      <c r="R2316">
        <v>275</v>
      </c>
      <c r="S2316">
        <v>0</v>
      </c>
      <c r="T2316">
        <v>250</v>
      </c>
      <c r="U2316">
        <v>250</v>
      </c>
      <c r="V2316">
        <v>0</v>
      </c>
      <c r="W2316" t="s">
        <v>1681</v>
      </c>
      <c r="X2316" t="s">
        <v>1682</v>
      </c>
      <c r="Y2316" t="s">
        <v>1683</v>
      </c>
      <c r="Z2316">
        <v>425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>
        <v>18</v>
      </c>
      <c r="B2317" t="s">
        <v>33</v>
      </c>
      <c r="C2317" t="s">
        <v>34</v>
      </c>
      <c r="D2317" s="1">
        <v>40007</v>
      </c>
      <c r="E2317" s="1">
        <v>39867</v>
      </c>
      <c r="F2317">
        <v>2016</v>
      </c>
      <c r="G2317">
        <v>7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105</v>
      </c>
      <c r="Y2317" t="s">
        <v>105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>
        <v>25</v>
      </c>
      <c r="B2318" t="s">
        <v>33</v>
      </c>
      <c r="C2318" t="s">
        <v>34</v>
      </c>
      <c r="D2318" s="1">
        <v>43199</v>
      </c>
      <c r="E2318" t="s">
        <v>35</v>
      </c>
      <c r="F2318">
        <v>2016</v>
      </c>
      <c r="G2318">
        <v>6</v>
      </c>
      <c r="H2318">
        <v>2</v>
      </c>
      <c r="I2318">
        <v>5</v>
      </c>
      <c r="J2318">
        <v>4</v>
      </c>
      <c r="K2318">
        <v>0</v>
      </c>
      <c r="L2318">
        <v>0</v>
      </c>
      <c r="M2318">
        <v>4</v>
      </c>
      <c r="N2318">
        <v>0</v>
      </c>
      <c r="O2318">
        <v>1</v>
      </c>
      <c r="P2318" t="s">
        <v>1684</v>
      </c>
      <c r="Q2318" t="s">
        <v>1685</v>
      </c>
      <c r="R2318" t="s">
        <v>1686</v>
      </c>
      <c r="S2318">
        <v>0</v>
      </c>
      <c r="T2318">
        <v>400</v>
      </c>
      <c r="U2318">
        <v>400</v>
      </c>
      <c r="V2318">
        <v>0</v>
      </c>
      <c r="W2318" t="s">
        <v>1687</v>
      </c>
      <c r="X2318" t="s">
        <v>1688</v>
      </c>
      <c r="Y2318" t="s">
        <v>1689</v>
      </c>
      <c r="Z2318">
        <v>275</v>
      </c>
      <c r="AA2318">
        <v>1</v>
      </c>
      <c r="AB2318">
        <v>2</v>
      </c>
      <c r="AC2318">
        <v>0</v>
      </c>
      <c r="AD2318">
        <v>3</v>
      </c>
      <c r="AE2318">
        <v>0</v>
      </c>
      <c r="AF2318">
        <v>1</v>
      </c>
      <c r="AG2318">
        <v>0</v>
      </c>
      <c r="AH2318">
        <v>1</v>
      </c>
    </row>
    <row r="2319" spans="1:34" x14ac:dyDescent="0.25">
      <c r="A2319">
        <v>18</v>
      </c>
      <c r="B2319" t="s">
        <v>33</v>
      </c>
      <c r="C2319" t="s">
        <v>34</v>
      </c>
      <c r="D2319" s="1">
        <v>40007</v>
      </c>
      <c r="E2319" s="1">
        <v>39867</v>
      </c>
      <c r="F2319">
        <v>2016</v>
      </c>
      <c r="G2319">
        <v>6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105</v>
      </c>
      <c r="Y2319" t="s">
        <v>105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>
        <v>18</v>
      </c>
      <c r="B2320" t="s">
        <v>33</v>
      </c>
      <c r="C2320" t="s">
        <v>34</v>
      </c>
      <c r="D2320" s="1">
        <v>40007</v>
      </c>
      <c r="E2320" s="1">
        <v>39867</v>
      </c>
      <c r="F2320">
        <v>2016</v>
      </c>
      <c r="G2320">
        <v>5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105</v>
      </c>
      <c r="Y2320" t="s">
        <v>105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>
        <v>25</v>
      </c>
      <c r="B2321" t="s">
        <v>33</v>
      </c>
      <c r="C2321" t="s">
        <v>34</v>
      </c>
      <c r="D2321" s="1">
        <v>43199</v>
      </c>
      <c r="E2321" t="s">
        <v>35</v>
      </c>
      <c r="F2321">
        <v>2016</v>
      </c>
      <c r="G2321">
        <v>5</v>
      </c>
      <c r="H2321">
        <v>2</v>
      </c>
      <c r="I2321">
        <v>7</v>
      </c>
      <c r="J2321">
        <v>6</v>
      </c>
      <c r="K2321">
        <v>0</v>
      </c>
      <c r="L2321">
        <v>0</v>
      </c>
      <c r="M2321">
        <v>6</v>
      </c>
      <c r="N2321">
        <v>0</v>
      </c>
      <c r="O2321">
        <v>1</v>
      </c>
      <c r="P2321">
        <v>1245</v>
      </c>
      <c r="Q2321">
        <v>1245</v>
      </c>
      <c r="R2321" t="s">
        <v>1690</v>
      </c>
      <c r="S2321" t="s">
        <v>36</v>
      </c>
      <c r="T2321">
        <v>200</v>
      </c>
      <c r="U2321">
        <v>0</v>
      </c>
      <c r="V2321">
        <v>0</v>
      </c>
      <c r="W2321" t="s">
        <v>1691</v>
      </c>
      <c r="X2321" t="s">
        <v>1461</v>
      </c>
      <c r="Y2321" t="s">
        <v>1692</v>
      </c>
      <c r="Z2321">
        <v>0</v>
      </c>
      <c r="AA2321">
        <v>0</v>
      </c>
      <c r="AB2321">
        <v>1</v>
      </c>
      <c r="AC2321">
        <v>0</v>
      </c>
      <c r="AD2321">
        <v>3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>
        <v>18</v>
      </c>
      <c r="B2322" t="s">
        <v>33</v>
      </c>
      <c r="C2322" t="s">
        <v>34</v>
      </c>
      <c r="D2322" s="1">
        <v>40007</v>
      </c>
      <c r="E2322" s="1">
        <v>39867</v>
      </c>
      <c r="F2322">
        <v>2016</v>
      </c>
      <c r="G2322">
        <v>4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105</v>
      </c>
      <c r="Y2322" t="s">
        <v>105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>
        <v>25</v>
      </c>
      <c r="B2323" t="s">
        <v>33</v>
      </c>
      <c r="C2323" t="s">
        <v>34</v>
      </c>
      <c r="D2323" s="1">
        <v>43199</v>
      </c>
      <c r="E2323" t="s">
        <v>35</v>
      </c>
      <c r="F2323">
        <v>2016</v>
      </c>
      <c r="G2323">
        <v>4</v>
      </c>
      <c r="H2323">
        <v>2</v>
      </c>
      <c r="I2323">
        <v>6</v>
      </c>
      <c r="J2323">
        <v>5</v>
      </c>
      <c r="K2323">
        <v>1</v>
      </c>
      <c r="L2323">
        <v>0</v>
      </c>
      <c r="M2323">
        <v>5</v>
      </c>
      <c r="N2323">
        <v>1</v>
      </c>
      <c r="O2323">
        <v>0</v>
      </c>
      <c r="P2323">
        <v>1660</v>
      </c>
      <c r="Q2323">
        <v>1660</v>
      </c>
      <c r="R2323" t="s">
        <v>1693</v>
      </c>
      <c r="S2323">
        <v>0</v>
      </c>
      <c r="T2323">
        <v>200</v>
      </c>
      <c r="U2323">
        <v>0</v>
      </c>
      <c r="V2323">
        <v>0</v>
      </c>
      <c r="W2323" t="s">
        <v>1694</v>
      </c>
      <c r="X2323" t="s">
        <v>1695</v>
      </c>
      <c r="Y2323" t="s">
        <v>1696</v>
      </c>
      <c r="Z2323">
        <v>125</v>
      </c>
      <c r="AA2323">
        <v>0</v>
      </c>
      <c r="AB2323">
        <v>1</v>
      </c>
      <c r="AC2323">
        <v>0</v>
      </c>
      <c r="AD2323">
        <v>4</v>
      </c>
      <c r="AE2323">
        <v>0</v>
      </c>
      <c r="AF2323">
        <v>1</v>
      </c>
      <c r="AG2323">
        <v>0</v>
      </c>
      <c r="AH2323">
        <v>1</v>
      </c>
    </row>
    <row r="2324" spans="1:34" x14ac:dyDescent="0.25">
      <c r="A2324">
        <v>18</v>
      </c>
      <c r="B2324" t="s">
        <v>33</v>
      </c>
      <c r="C2324" t="s">
        <v>34</v>
      </c>
      <c r="D2324" s="1">
        <v>40007</v>
      </c>
      <c r="E2324" s="1">
        <v>39867</v>
      </c>
      <c r="F2324">
        <v>2016</v>
      </c>
      <c r="G2324">
        <v>3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105</v>
      </c>
      <c r="Y2324" t="s">
        <v>105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>
        <v>25</v>
      </c>
      <c r="B2325" t="s">
        <v>33</v>
      </c>
      <c r="C2325" t="s">
        <v>34</v>
      </c>
      <c r="D2325" s="1">
        <v>43199</v>
      </c>
      <c r="E2325" t="s">
        <v>35</v>
      </c>
      <c r="F2325">
        <v>2016</v>
      </c>
      <c r="G2325">
        <v>3</v>
      </c>
      <c r="H2325">
        <v>1</v>
      </c>
      <c r="I2325">
        <v>8</v>
      </c>
      <c r="J2325">
        <v>5</v>
      </c>
      <c r="K2325">
        <v>2</v>
      </c>
      <c r="L2325">
        <v>0</v>
      </c>
      <c r="M2325">
        <v>5</v>
      </c>
      <c r="N2325">
        <v>2</v>
      </c>
      <c r="O2325">
        <v>1</v>
      </c>
      <c r="P2325" t="s">
        <v>1697</v>
      </c>
      <c r="Q2325">
        <v>1910</v>
      </c>
      <c r="R2325" t="s">
        <v>1698</v>
      </c>
      <c r="S2325">
        <v>0</v>
      </c>
      <c r="T2325">
        <v>850</v>
      </c>
      <c r="U2325">
        <v>0</v>
      </c>
      <c r="V2325">
        <v>0</v>
      </c>
      <c r="W2325" t="s">
        <v>1699</v>
      </c>
      <c r="X2325" t="s">
        <v>1700</v>
      </c>
      <c r="Y2325" t="s">
        <v>1701</v>
      </c>
      <c r="Z2325">
        <v>250</v>
      </c>
      <c r="AA2325">
        <v>0</v>
      </c>
      <c r="AB2325">
        <v>3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>
        <v>18</v>
      </c>
      <c r="B2326" t="s">
        <v>33</v>
      </c>
      <c r="C2326" t="s">
        <v>34</v>
      </c>
      <c r="D2326" s="1">
        <v>40007</v>
      </c>
      <c r="E2326" s="1">
        <v>39867</v>
      </c>
      <c r="F2326">
        <v>2016</v>
      </c>
      <c r="G2326">
        <v>2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105</v>
      </c>
      <c r="Y2326" t="s">
        <v>105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>
        <v>25</v>
      </c>
      <c r="B2327" t="s">
        <v>33</v>
      </c>
      <c r="C2327" t="s">
        <v>34</v>
      </c>
      <c r="D2327" s="1">
        <v>43199</v>
      </c>
      <c r="E2327" t="s">
        <v>35</v>
      </c>
      <c r="F2327">
        <v>2016</v>
      </c>
      <c r="G2327">
        <v>2</v>
      </c>
      <c r="H2327">
        <v>1</v>
      </c>
      <c r="I2327">
        <v>6</v>
      </c>
      <c r="J2327">
        <v>6</v>
      </c>
      <c r="K2327">
        <v>0</v>
      </c>
      <c r="L2327">
        <v>0</v>
      </c>
      <c r="M2327">
        <v>6</v>
      </c>
      <c r="N2327">
        <v>0</v>
      </c>
      <c r="O2327">
        <v>0</v>
      </c>
      <c r="P2327">
        <v>2275</v>
      </c>
      <c r="Q2327">
        <v>2275</v>
      </c>
      <c r="R2327">
        <v>100</v>
      </c>
      <c r="S2327">
        <v>0</v>
      </c>
      <c r="T2327" t="s">
        <v>1702</v>
      </c>
      <c r="U2327">
        <v>1000</v>
      </c>
      <c r="V2327">
        <v>0</v>
      </c>
      <c r="W2327" t="s">
        <v>1703</v>
      </c>
      <c r="X2327" t="s">
        <v>1704</v>
      </c>
      <c r="Y2327" t="s">
        <v>1705</v>
      </c>
      <c r="Z2327">
        <v>425</v>
      </c>
      <c r="AA2327">
        <v>2</v>
      </c>
      <c r="AB2327">
        <v>2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>
        <v>25</v>
      </c>
      <c r="B2328" t="s">
        <v>33</v>
      </c>
      <c r="C2328" t="s">
        <v>34</v>
      </c>
      <c r="D2328" s="1">
        <v>43199</v>
      </c>
      <c r="E2328" t="s">
        <v>35</v>
      </c>
      <c r="F2328">
        <v>2016</v>
      </c>
      <c r="G2328">
        <v>1</v>
      </c>
      <c r="H2328">
        <v>1</v>
      </c>
      <c r="I2328">
        <v>3</v>
      </c>
      <c r="J2328">
        <v>3</v>
      </c>
      <c r="K2328">
        <v>0</v>
      </c>
      <c r="L2328">
        <v>0</v>
      </c>
      <c r="M2328">
        <v>3</v>
      </c>
      <c r="N2328">
        <v>0</v>
      </c>
      <c r="O2328">
        <v>0</v>
      </c>
      <c r="P2328">
        <v>1245</v>
      </c>
      <c r="Q2328">
        <v>1245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1461</v>
      </c>
      <c r="Y2328" t="s">
        <v>1462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1</v>
      </c>
    </row>
    <row r="2329" spans="1:34" x14ac:dyDescent="0.25">
      <c r="A2329">
        <v>18</v>
      </c>
      <c r="B2329" t="s">
        <v>33</v>
      </c>
      <c r="C2329" t="s">
        <v>34</v>
      </c>
      <c r="D2329" s="1">
        <v>40007</v>
      </c>
      <c r="E2329" s="1">
        <v>39867</v>
      </c>
      <c r="F2329">
        <v>2016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105</v>
      </c>
      <c r="Y2329" t="s">
        <v>105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>
        <v>34</v>
      </c>
      <c r="B2330" t="s">
        <v>192</v>
      </c>
      <c r="C2330" t="s">
        <v>193</v>
      </c>
      <c r="D2330" s="1">
        <v>41726</v>
      </c>
      <c r="E2330" s="1">
        <v>40276</v>
      </c>
      <c r="F2330">
        <v>2016</v>
      </c>
      <c r="G2330">
        <v>12</v>
      </c>
      <c r="H2330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105</v>
      </c>
      <c r="Y2330" t="s">
        <v>105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>
        <v>19</v>
      </c>
      <c r="B2331" t="s">
        <v>192</v>
      </c>
      <c r="C2331" t="s">
        <v>193</v>
      </c>
      <c r="D2331" s="1">
        <v>40480</v>
      </c>
      <c r="E2331" s="1">
        <v>39555</v>
      </c>
      <c r="F2331">
        <v>2016</v>
      </c>
      <c r="G2331">
        <v>12</v>
      </c>
      <c r="H2331">
        <v>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105</v>
      </c>
      <c r="Y2331" t="s">
        <v>105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>
        <v>34</v>
      </c>
      <c r="B2332" t="s">
        <v>192</v>
      </c>
      <c r="C2332" t="s">
        <v>193</v>
      </c>
      <c r="D2332" s="1">
        <v>41726</v>
      </c>
      <c r="E2332" s="1">
        <v>40276</v>
      </c>
      <c r="F2332">
        <v>2016</v>
      </c>
      <c r="G2332">
        <v>11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105</v>
      </c>
      <c r="Y2332" t="s">
        <v>105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>
        <v>19</v>
      </c>
      <c r="B2333" t="s">
        <v>192</v>
      </c>
      <c r="C2333" t="s">
        <v>193</v>
      </c>
      <c r="D2333" s="1">
        <v>40480</v>
      </c>
      <c r="E2333" s="1">
        <v>39555</v>
      </c>
      <c r="F2333">
        <v>2016</v>
      </c>
      <c r="G2333">
        <v>11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105</v>
      </c>
      <c r="Y2333" t="s">
        <v>105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>
        <v>34</v>
      </c>
      <c r="B2334" t="s">
        <v>192</v>
      </c>
      <c r="C2334" t="s">
        <v>193</v>
      </c>
      <c r="D2334" s="1">
        <v>41726</v>
      </c>
      <c r="E2334" s="1">
        <v>40276</v>
      </c>
      <c r="F2334">
        <v>2016</v>
      </c>
      <c r="G2334">
        <v>10</v>
      </c>
      <c r="H2334">
        <v>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105</v>
      </c>
      <c r="Y2334" t="s">
        <v>105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>
        <v>19</v>
      </c>
      <c r="B2335" t="s">
        <v>192</v>
      </c>
      <c r="C2335" t="s">
        <v>193</v>
      </c>
      <c r="D2335" s="1">
        <v>40480</v>
      </c>
      <c r="E2335" s="1">
        <v>39555</v>
      </c>
      <c r="F2335">
        <v>2016</v>
      </c>
      <c r="G2335">
        <v>10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105</v>
      </c>
      <c r="Y2335" t="s">
        <v>105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>
        <v>34</v>
      </c>
      <c r="B2336" t="s">
        <v>192</v>
      </c>
      <c r="C2336" t="s">
        <v>193</v>
      </c>
      <c r="D2336" s="1">
        <v>41726</v>
      </c>
      <c r="E2336" s="1">
        <v>40276</v>
      </c>
      <c r="F2336">
        <v>2016</v>
      </c>
      <c r="G2336">
        <v>9</v>
      </c>
      <c r="H2336">
        <v>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105</v>
      </c>
      <c r="Y2336" t="s">
        <v>105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>
        <v>19</v>
      </c>
      <c r="B2337" t="s">
        <v>192</v>
      </c>
      <c r="C2337" t="s">
        <v>193</v>
      </c>
      <c r="D2337" s="1">
        <v>40480</v>
      </c>
      <c r="E2337" s="1">
        <v>39555</v>
      </c>
      <c r="F2337">
        <v>2016</v>
      </c>
      <c r="G2337">
        <v>9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105</v>
      </c>
      <c r="Y2337" t="s">
        <v>105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>
        <v>19</v>
      </c>
      <c r="B2338" t="s">
        <v>192</v>
      </c>
      <c r="C2338" t="s">
        <v>193</v>
      </c>
      <c r="D2338" s="1">
        <v>40480</v>
      </c>
      <c r="E2338" s="1">
        <v>39555</v>
      </c>
      <c r="F2338">
        <v>2016</v>
      </c>
      <c r="G2338">
        <v>8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105</v>
      </c>
      <c r="Y2338" t="s">
        <v>105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>
        <v>34</v>
      </c>
      <c r="B2339" t="s">
        <v>192</v>
      </c>
      <c r="C2339" t="s">
        <v>193</v>
      </c>
      <c r="D2339" s="1">
        <v>41726</v>
      </c>
      <c r="E2339" s="1">
        <v>40276</v>
      </c>
      <c r="F2339">
        <v>2016</v>
      </c>
      <c r="G2339">
        <v>8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105</v>
      </c>
      <c r="Y2339" t="s">
        <v>105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>
        <v>19</v>
      </c>
      <c r="B2340" t="s">
        <v>192</v>
      </c>
      <c r="C2340" t="s">
        <v>193</v>
      </c>
      <c r="D2340" s="1">
        <v>40480</v>
      </c>
      <c r="E2340" s="1">
        <v>39555</v>
      </c>
      <c r="F2340">
        <v>2016</v>
      </c>
      <c r="G2340">
        <v>7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105</v>
      </c>
      <c r="Y2340" t="s">
        <v>105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>
        <v>34</v>
      </c>
      <c r="B2341" t="s">
        <v>192</v>
      </c>
      <c r="C2341" t="s">
        <v>193</v>
      </c>
      <c r="D2341" s="1">
        <v>41726</v>
      </c>
      <c r="E2341" s="1">
        <v>40276</v>
      </c>
      <c r="F2341">
        <v>2016</v>
      </c>
      <c r="G2341">
        <v>7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105</v>
      </c>
      <c r="Y2341" t="s">
        <v>105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>
        <v>19</v>
      </c>
      <c r="B2342" t="s">
        <v>192</v>
      </c>
      <c r="C2342" t="s">
        <v>193</v>
      </c>
      <c r="D2342" s="1">
        <v>40480</v>
      </c>
      <c r="E2342" s="1">
        <v>39555</v>
      </c>
      <c r="F2342">
        <v>2016</v>
      </c>
      <c r="G2342">
        <v>6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105</v>
      </c>
      <c r="Y2342" t="s">
        <v>105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>
        <v>34</v>
      </c>
      <c r="B2343" t="s">
        <v>192</v>
      </c>
      <c r="C2343" t="s">
        <v>193</v>
      </c>
      <c r="D2343" s="1">
        <v>41726</v>
      </c>
      <c r="E2343" s="1">
        <v>40276</v>
      </c>
      <c r="F2343">
        <v>2016</v>
      </c>
      <c r="G2343">
        <v>6</v>
      </c>
      <c r="H2343">
        <v>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105</v>
      </c>
      <c r="Y2343" t="s">
        <v>105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>
        <v>34</v>
      </c>
      <c r="B2344" t="s">
        <v>192</v>
      </c>
      <c r="C2344" t="s">
        <v>193</v>
      </c>
      <c r="D2344" s="1">
        <v>41726</v>
      </c>
      <c r="E2344" s="1">
        <v>40276</v>
      </c>
      <c r="F2344">
        <v>2016</v>
      </c>
      <c r="G2344">
        <v>5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105</v>
      </c>
      <c r="Y2344" t="s">
        <v>105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>
        <v>19</v>
      </c>
      <c r="B2345" t="s">
        <v>192</v>
      </c>
      <c r="C2345" t="s">
        <v>193</v>
      </c>
      <c r="D2345" s="1">
        <v>40480</v>
      </c>
      <c r="E2345" s="1">
        <v>39555</v>
      </c>
      <c r="F2345">
        <v>2016</v>
      </c>
      <c r="G2345">
        <v>5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105</v>
      </c>
      <c r="Y2345" t="s">
        <v>105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>
        <v>34</v>
      </c>
      <c r="B2346" t="s">
        <v>192</v>
      </c>
      <c r="C2346" t="s">
        <v>193</v>
      </c>
      <c r="D2346" s="1">
        <v>41726</v>
      </c>
      <c r="E2346" s="1">
        <v>40276</v>
      </c>
      <c r="F2346">
        <v>2016</v>
      </c>
      <c r="G2346">
        <v>4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105</v>
      </c>
      <c r="Y2346" t="s">
        <v>105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>
        <v>19</v>
      </c>
      <c r="B2347" t="s">
        <v>192</v>
      </c>
      <c r="C2347" t="s">
        <v>193</v>
      </c>
      <c r="D2347" s="1">
        <v>40480</v>
      </c>
      <c r="E2347" s="1">
        <v>39555</v>
      </c>
      <c r="F2347">
        <v>2016</v>
      </c>
      <c r="G2347">
        <v>4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105</v>
      </c>
      <c r="Y2347" t="s">
        <v>105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>
        <v>34</v>
      </c>
      <c r="B2348" t="s">
        <v>192</v>
      </c>
      <c r="C2348" t="s">
        <v>193</v>
      </c>
      <c r="D2348" s="1">
        <v>41726</v>
      </c>
      <c r="E2348" s="1">
        <v>40276</v>
      </c>
      <c r="F2348">
        <v>2016</v>
      </c>
      <c r="G2348">
        <v>3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105</v>
      </c>
      <c r="Y2348" t="s">
        <v>105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>
        <v>19</v>
      </c>
      <c r="B2349" t="s">
        <v>192</v>
      </c>
      <c r="C2349" t="s">
        <v>193</v>
      </c>
      <c r="D2349" s="1">
        <v>40480</v>
      </c>
      <c r="E2349" s="1">
        <v>39555</v>
      </c>
      <c r="F2349">
        <v>2016</v>
      </c>
      <c r="G2349">
        <v>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105</v>
      </c>
      <c r="Y2349" t="s">
        <v>105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>
        <v>34</v>
      </c>
      <c r="B2350" t="s">
        <v>192</v>
      </c>
      <c r="C2350" t="s">
        <v>193</v>
      </c>
      <c r="D2350" s="1">
        <v>41726</v>
      </c>
      <c r="E2350" s="1">
        <v>40276</v>
      </c>
      <c r="F2350">
        <v>2016</v>
      </c>
      <c r="G2350">
        <v>2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105</v>
      </c>
      <c r="Y2350" t="s">
        <v>105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>
        <v>19</v>
      </c>
      <c r="B2351" t="s">
        <v>192</v>
      </c>
      <c r="C2351" t="s">
        <v>193</v>
      </c>
      <c r="D2351" s="1">
        <v>40480</v>
      </c>
      <c r="E2351" s="1">
        <v>39555</v>
      </c>
      <c r="F2351">
        <v>2016</v>
      </c>
      <c r="G2351">
        <v>2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105</v>
      </c>
      <c r="Y2351" t="s">
        <v>105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>
        <v>34</v>
      </c>
      <c r="B2352" t="s">
        <v>192</v>
      </c>
      <c r="C2352" t="s">
        <v>193</v>
      </c>
      <c r="D2352" s="1">
        <v>41726</v>
      </c>
      <c r="E2352" s="1">
        <v>40276</v>
      </c>
      <c r="F2352">
        <v>2016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105</v>
      </c>
      <c r="Y2352" t="s">
        <v>105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>
        <v>19</v>
      </c>
      <c r="B2353" t="s">
        <v>192</v>
      </c>
      <c r="C2353" t="s">
        <v>193</v>
      </c>
      <c r="D2353" s="1">
        <v>40480</v>
      </c>
      <c r="E2353" s="1">
        <v>39555</v>
      </c>
      <c r="F2353">
        <v>2016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105</v>
      </c>
      <c r="Y2353" t="s">
        <v>105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>
        <v>11203</v>
      </c>
      <c r="B2354" t="s">
        <v>37</v>
      </c>
      <c r="C2354" t="s">
        <v>38</v>
      </c>
      <c r="D2354" s="1">
        <v>43188</v>
      </c>
      <c r="E2354" s="1">
        <v>42580</v>
      </c>
      <c r="F2354">
        <v>2016</v>
      </c>
      <c r="G2354">
        <v>12</v>
      </c>
      <c r="H2354">
        <v>4</v>
      </c>
      <c r="I2354">
        <v>4</v>
      </c>
      <c r="J2354">
        <v>4</v>
      </c>
      <c r="K2354">
        <v>1</v>
      </c>
      <c r="L2354">
        <v>1</v>
      </c>
      <c r="M2354">
        <v>3</v>
      </c>
      <c r="N2354">
        <v>0</v>
      </c>
      <c r="O2354">
        <v>0</v>
      </c>
      <c r="P2354">
        <v>1180</v>
      </c>
      <c r="Q2354">
        <v>1180</v>
      </c>
      <c r="R2354">
        <v>625</v>
      </c>
      <c r="S2354">
        <v>400</v>
      </c>
      <c r="T2354">
        <v>700</v>
      </c>
      <c r="U2354">
        <v>0</v>
      </c>
      <c r="V2354">
        <v>0</v>
      </c>
      <c r="W2354">
        <v>0</v>
      </c>
      <c r="X2354" t="s">
        <v>1286</v>
      </c>
      <c r="Y2354" t="s">
        <v>700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2</v>
      </c>
      <c r="AG2354">
        <v>0</v>
      </c>
      <c r="AH2354">
        <v>2</v>
      </c>
    </row>
    <row r="2355" spans="1:34" x14ac:dyDescent="0.25">
      <c r="A2355">
        <v>11203</v>
      </c>
      <c r="B2355" t="s">
        <v>37</v>
      </c>
      <c r="C2355" t="s">
        <v>38</v>
      </c>
      <c r="D2355" s="1">
        <v>43188</v>
      </c>
      <c r="E2355" s="1">
        <v>42580</v>
      </c>
      <c r="F2355">
        <v>2016</v>
      </c>
      <c r="G2355">
        <v>11</v>
      </c>
      <c r="H2355">
        <v>4</v>
      </c>
      <c r="I2355">
        <v>2</v>
      </c>
      <c r="J2355">
        <v>2</v>
      </c>
      <c r="K2355">
        <v>2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105</v>
      </c>
      <c r="Y2355" t="s">
        <v>105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3</v>
      </c>
      <c r="AG2355">
        <v>0</v>
      </c>
      <c r="AH2355">
        <v>3</v>
      </c>
    </row>
    <row r="2356" spans="1:34" x14ac:dyDescent="0.25">
      <c r="A2356">
        <v>11203</v>
      </c>
      <c r="B2356" t="s">
        <v>37</v>
      </c>
      <c r="C2356" t="s">
        <v>38</v>
      </c>
      <c r="D2356" s="1">
        <v>43188</v>
      </c>
      <c r="E2356" s="1">
        <v>42580</v>
      </c>
      <c r="F2356">
        <v>2016</v>
      </c>
      <c r="G2356">
        <v>10</v>
      </c>
      <c r="H2356">
        <v>4</v>
      </c>
      <c r="I2356">
        <v>3</v>
      </c>
      <c r="J2356">
        <v>3</v>
      </c>
      <c r="K2356">
        <v>3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105</v>
      </c>
      <c r="Y2356" t="s">
        <v>105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4</v>
      </c>
      <c r="AG2356">
        <v>0</v>
      </c>
      <c r="AH2356">
        <v>4</v>
      </c>
    </row>
    <row r="2357" spans="1:34" x14ac:dyDescent="0.25">
      <c r="A2357">
        <v>11203</v>
      </c>
      <c r="B2357" t="s">
        <v>37</v>
      </c>
      <c r="C2357" t="s">
        <v>38</v>
      </c>
      <c r="D2357" s="1">
        <v>43188</v>
      </c>
      <c r="E2357" s="1">
        <v>42580</v>
      </c>
      <c r="F2357">
        <v>2016</v>
      </c>
      <c r="G2357">
        <v>9</v>
      </c>
      <c r="H2357">
        <v>3</v>
      </c>
      <c r="I2357">
        <v>2</v>
      </c>
      <c r="J2357">
        <v>2</v>
      </c>
      <c r="K2357">
        <v>0</v>
      </c>
      <c r="L2357">
        <v>0</v>
      </c>
      <c r="M2357">
        <v>2</v>
      </c>
      <c r="N2357">
        <v>0</v>
      </c>
      <c r="O2357">
        <v>0</v>
      </c>
      <c r="P2357">
        <v>800</v>
      </c>
      <c r="Q2357">
        <v>800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268</v>
      </c>
      <c r="Y2357" t="s">
        <v>490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2</v>
      </c>
      <c r="AG2357">
        <v>0</v>
      </c>
      <c r="AH2357">
        <v>2</v>
      </c>
    </row>
    <row r="2358" spans="1:34" x14ac:dyDescent="0.25">
      <c r="A2358">
        <v>11203</v>
      </c>
      <c r="B2358" t="s">
        <v>37</v>
      </c>
      <c r="C2358" t="s">
        <v>38</v>
      </c>
      <c r="D2358" s="1">
        <v>43188</v>
      </c>
      <c r="E2358" s="1">
        <v>42580</v>
      </c>
      <c r="F2358">
        <v>2016</v>
      </c>
      <c r="G2358">
        <v>8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105</v>
      </c>
      <c r="Y2358" t="s">
        <v>105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3</v>
      </c>
      <c r="AG2358">
        <v>0</v>
      </c>
      <c r="AH2358">
        <v>3</v>
      </c>
    </row>
    <row r="2359" spans="1:34" x14ac:dyDescent="0.25">
      <c r="A2359">
        <v>11203</v>
      </c>
      <c r="B2359" t="s">
        <v>37</v>
      </c>
      <c r="C2359" t="s">
        <v>38</v>
      </c>
      <c r="D2359" s="1">
        <v>43188</v>
      </c>
      <c r="E2359" s="1">
        <v>42580</v>
      </c>
      <c r="F2359">
        <v>2016</v>
      </c>
      <c r="G2359">
        <v>7</v>
      </c>
      <c r="H2359">
        <v>3</v>
      </c>
      <c r="I2359">
        <v>2</v>
      </c>
      <c r="J2359">
        <v>2</v>
      </c>
      <c r="K2359">
        <v>2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105</v>
      </c>
      <c r="Y2359" t="s">
        <v>105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>
        <v>11203</v>
      </c>
      <c r="B2360" t="s">
        <v>37</v>
      </c>
      <c r="C2360" t="s">
        <v>38</v>
      </c>
      <c r="D2360" s="1">
        <v>43188</v>
      </c>
      <c r="E2360" s="1">
        <v>42580</v>
      </c>
      <c r="F2360">
        <v>2016</v>
      </c>
      <c r="G2360">
        <v>6</v>
      </c>
      <c r="H2360">
        <v>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105</v>
      </c>
      <c r="Y2360" t="s">
        <v>105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>
        <v>11203</v>
      </c>
      <c r="B2361" t="s">
        <v>37</v>
      </c>
      <c r="C2361" t="s">
        <v>38</v>
      </c>
      <c r="D2361" s="1">
        <v>43188</v>
      </c>
      <c r="E2361" s="1">
        <v>42580</v>
      </c>
      <c r="F2361">
        <v>2016</v>
      </c>
      <c r="G2361">
        <v>5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105</v>
      </c>
      <c r="Y2361" t="s">
        <v>105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>
        <v>11203</v>
      </c>
      <c r="B2362" t="s">
        <v>37</v>
      </c>
      <c r="C2362" t="s">
        <v>38</v>
      </c>
      <c r="D2362" s="1">
        <v>43188</v>
      </c>
      <c r="E2362" s="1">
        <v>42580</v>
      </c>
      <c r="F2362">
        <v>2016</v>
      </c>
      <c r="G2362">
        <v>4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105</v>
      </c>
      <c r="Y2362" t="s">
        <v>105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>
        <v>11203</v>
      </c>
      <c r="B2363" t="s">
        <v>37</v>
      </c>
      <c r="C2363" t="s">
        <v>38</v>
      </c>
      <c r="D2363" s="1">
        <v>43188</v>
      </c>
      <c r="E2363" s="1">
        <v>42580</v>
      </c>
      <c r="F2363">
        <v>2016</v>
      </c>
      <c r="G2363">
        <v>3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105</v>
      </c>
      <c r="Y2363" t="s">
        <v>105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>
        <v>11203</v>
      </c>
      <c r="B2364" t="s">
        <v>37</v>
      </c>
      <c r="C2364" t="s">
        <v>38</v>
      </c>
      <c r="D2364" s="1">
        <v>43188</v>
      </c>
      <c r="E2364" s="1">
        <v>42580</v>
      </c>
      <c r="F2364">
        <v>2016</v>
      </c>
      <c r="G2364">
        <v>2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105</v>
      </c>
      <c r="Y2364" t="s">
        <v>105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>
        <v>11203</v>
      </c>
      <c r="B2365" t="s">
        <v>37</v>
      </c>
      <c r="C2365" t="s">
        <v>38</v>
      </c>
      <c r="D2365" s="1">
        <v>43188</v>
      </c>
      <c r="E2365" s="1">
        <v>42580</v>
      </c>
      <c r="F2365">
        <v>2016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105</v>
      </c>
      <c r="Y2365" t="s">
        <v>105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>
        <v>14</v>
      </c>
      <c r="B2366" t="s">
        <v>313</v>
      </c>
      <c r="C2366" t="s">
        <v>314</v>
      </c>
      <c r="D2366" s="1">
        <v>39476</v>
      </c>
      <c r="E2366" t="s">
        <v>35</v>
      </c>
      <c r="F2366">
        <v>2016</v>
      </c>
      <c r="G2366">
        <v>12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105</v>
      </c>
      <c r="Y2366" t="s">
        <v>105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5">
      <c r="A2367">
        <v>14</v>
      </c>
      <c r="B2367" t="s">
        <v>313</v>
      </c>
      <c r="C2367" t="s">
        <v>314</v>
      </c>
      <c r="D2367" s="1">
        <v>39476</v>
      </c>
      <c r="E2367" t="s">
        <v>35</v>
      </c>
      <c r="F2367">
        <v>2016</v>
      </c>
      <c r="G2367">
        <v>11</v>
      </c>
      <c r="H2367">
        <v>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105</v>
      </c>
      <c r="Y2367" t="s">
        <v>105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>
        <v>14</v>
      </c>
      <c r="B2368" t="s">
        <v>313</v>
      </c>
      <c r="C2368" t="s">
        <v>314</v>
      </c>
      <c r="D2368" s="1">
        <v>39476</v>
      </c>
      <c r="E2368" t="s">
        <v>35</v>
      </c>
      <c r="F2368">
        <v>2016</v>
      </c>
      <c r="G2368">
        <v>10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105</v>
      </c>
      <c r="Y2368" t="s">
        <v>105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>
        <v>14</v>
      </c>
      <c r="B2369" t="s">
        <v>313</v>
      </c>
      <c r="C2369" t="s">
        <v>314</v>
      </c>
      <c r="D2369" s="1">
        <v>39476</v>
      </c>
      <c r="E2369" t="s">
        <v>35</v>
      </c>
      <c r="F2369">
        <v>2016</v>
      </c>
      <c r="G2369">
        <v>9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105</v>
      </c>
      <c r="Y2369" t="s">
        <v>105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>
        <v>14</v>
      </c>
      <c r="B2370" t="s">
        <v>313</v>
      </c>
      <c r="C2370" t="s">
        <v>314</v>
      </c>
      <c r="D2370" s="1">
        <v>39476</v>
      </c>
      <c r="E2370" t="s">
        <v>35</v>
      </c>
      <c r="F2370">
        <v>2016</v>
      </c>
      <c r="G2370">
        <v>8</v>
      </c>
      <c r="H2370">
        <v>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105</v>
      </c>
      <c r="Y2370" t="s">
        <v>105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>
        <v>14</v>
      </c>
      <c r="B2371" t="s">
        <v>313</v>
      </c>
      <c r="C2371" t="s">
        <v>314</v>
      </c>
      <c r="D2371" s="1">
        <v>39476</v>
      </c>
      <c r="E2371" t="s">
        <v>35</v>
      </c>
      <c r="F2371">
        <v>2016</v>
      </c>
      <c r="G2371">
        <v>7</v>
      </c>
      <c r="H2371">
        <v>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105</v>
      </c>
      <c r="Y2371" t="s">
        <v>105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>
        <v>14</v>
      </c>
      <c r="B2372" t="s">
        <v>313</v>
      </c>
      <c r="C2372" t="s">
        <v>314</v>
      </c>
      <c r="D2372" s="1">
        <v>39476</v>
      </c>
      <c r="E2372" t="s">
        <v>35</v>
      </c>
      <c r="F2372">
        <v>2016</v>
      </c>
      <c r="G2372">
        <v>6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105</v>
      </c>
      <c r="Y2372" t="s">
        <v>105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>
        <v>14</v>
      </c>
      <c r="B2373" t="s">
        <v>313</v>
      </c>
      <c r="C2373" t="s">
        <v>314</v>
      </c>
      <c r="D2373" s="1">
        <v>39476</v>
      </c>
      <c r="E2373" t="s">
        <v>35</v>
      </c>
      <c r="F2373">
        <v>2016</v>
      </c>
      <c r="G2373">
        <v>5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105</v>
      </c>
      <c r="Y2373" t="s">
        <v>105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>
        <v>14</v>
      </c>
      <c r="B2374" t="s">
        <v>313</v>
      </c>
      <c r="C2374" t="s">
        <v>314</v>
      </c>
      <c r="D2374" s="1">
        <v>39476</v>
      </c>
      <c r="E2374" t="s">
        <v>35</v>
      </c>
      <c r="F2374">
        <v>2016</v>
      </c>
      <c r="G2374">
        <v>4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105</v>
      </c>
      <c r="Y2374" t="s">
        <v>105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>
        <v>14</v>
      </c>
      <c r="B2375" t="s">
        <v>313</v>
      </c>
      <c r="C2375" t="s">
        <v>314</v>
      </c>
      <c r="D2375" s="1">
        <v>39476</v>
      </c>
      <c r="E2375" t="s">
        <v>35</v>
      </c>
      <c r="F2375">
        <v>2016</v>
      </c>
      <c r="G2375">
        <v>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105</v>
      </c>
      <c r="Y2375" t="s">
        <v>105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>
        <v>14</v>
      </c>
      <c r="B2376" t="s">
        <v>313</v>
      </c>
      <c r="C2376" t="s">
        <v>314</v>
      </c>
      <c r="D2376" s="1">
        <v>39476</v>
      </c>
      <c r="E2376" t="s">
        <v>35</v>
      </c>
      <c r="F2376">
        <v>2016</v>
      </c>
      <c r="G2376">
        <v>2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105</v>
      </c>
      <c r="Y2376" t="s">
        <v>105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>
        <v>14</v>
      </c>
      <c r="B2377" t="s">
        <v>313</v>
      </c>
      <c r="C2377" t="s">
        <v>314</v>
      </c>
      <c r="D2377" s="1">
        <v>39476</v>
      </c>
      <c r="E2377" t="s">
        <v>35</v>
      </c>
      <c r="F2377">
        <v>2016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105</v>
      </c>
      <c r="Y2377" t="s">
        <v>105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>
        <v>33</v>
      </c>
      <c r="B2378" t="s">
        <v>241</v>
      </c>
      <c r="C2378" t="s">
        <v>118</v>
      </c>
      <c r="D2378" s="1">
        <v>41274</v>
      </c>
      <c r="E2378" s="1">
        <v>40309</v>
      </c>
      <c r="F2378">
        <v>2016</v>
      </c>
      <c r="G2378">
        <v>12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105</v>
      </c>
      <c r="Y2378" t="s">
        <v>105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>
        <v>33</v>
      </c>
      <c r="B2379" t="s">
        <v>241</v>
      </c>
      <c r="C2379" t="s">
        <v>118</v>
      </c>
      <c r="D2379" s="1">
        <v>41274</v>
      </c>
      <c r="E2379" s="1">
        <v>40309</v>
      </c>
      <c r="F2379">
        <v>2016</v>
      </c>
      <c r="G2379">
        <v>11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105</v>
      </c>
      <c r="Y2379" t="s">
        <v>105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>
        <v>33</v>
      </c>
      <c r="B2380" t="s">
        <v>241</v>
      </c>
      <c r="C2380" t="s">
        <v>118</v>
      </c>
      <c r="D2380" s="1">
        <v>41274</v>
      </c>
      <c r="E2380" s="1">
        <v>40309</v>
      </c>
      <c r="F2380">
        <v>2016</v>
      </c>
      <c r="G2380">
        <v>10</v>
      </c>
      <c r="H2380">
        <v>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105</v>
      </c>
      <c r="Y2380" t="s">
        <v>105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>
        <v>33</v>
      </c>
      <c r="B2381" t="s">
        <v>241</v>
      </c>
      <c r="C2381" t="s">
        <v>118</v>
      </c>
      <c r="D2381" s="1">
        <v>41274</v>
      </c>
      <c r="E2381" s="1">
        <v>40309</v>
      </c>
      <c r="F2381">
        <v>2016</v>
      </c>
      <c r="G2381">
        <v>9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105</v>
      </c>
      <c r="Y2381" t="s">
        <v>105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>
        <v>33</v>
      </c>
      <c r="B2382" t="s">
        <v>241</v>
      </c>
      <c r="C2382" t="s">
        <v>118</v>
      </c>
      <c r="D2382" s="1">
        <v>41274</v>
      </c>
      <c r="E2382" s="1">
        <v>40309</v>
      </c>
      <c r="F2382">
        <v>2016</v>
      </c>
      <c r="G2382">
        <v>8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105</v>
      </c>
      <c r="Y2382" t="s">
        <v>105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>
        <v>33</v>
      </c>
      <c r="B2383" t="s">
        <v>241</v>
      </c>
      <c r="C2383" t="s">
        <v>118</v>
      </c>
      <c r="D2383" s="1">
        <v>41274</v>
      </c>
      <c r="E2383" s="1">
        <v>40309</v>
      </c>
      <c r="F2383">
        <v>2016</v>
      </c>
      <c r="G2383">
        <v>7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105</v>
      </c>
      <c r="Y2383" t="s">
        <v>105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>
        <v>33</v>
      </c>
      <c r="B2384" t="s">
        <v>241</v>
      </c>
      <c r="C2384" t="s">
        <v>118</v>
      </c>
      <c r="D2384" s="1">
        <v>41274</v>
      </c>
      <c r="E2384" s="1">
        <v>40309</v>
      </c>
      <c r="F2384">
        <v>2016</v>
      </c>
      <c r="G2384">
        <v>6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105</v>
      </c>
      <c r="Y2384" t="s">
        <v>105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>
        <v>33</v>
      </c>
      <c r="B2385" t="s">
        <v>241</v>
      </c>
      <c r="C2385" t="s">
        <v>118</v>
      </c>
      <c r="D2385" s="1">
        <v>41274</v>
      </c>
      <c r="E2385" s="1">
        <v>40309</v>
      </c>
      <c r="F2385">
        <v>2016</v>
      </c>
      <c r="G2385">
        <v>5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105</v>
      </c>
      <c r="Y2385" t="s">
        <v>105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>
        <v>33</v>
      </c>
      <c r="B2386" t="s">
        <v>241</v>
      </c>
      <c r="C2386" t="s">
        <v>118</v>
      </c>
      <c r="D2386" s="1">
        <v>41274</v>
      </c>
      <c r="E2386" s="1">
        <v>40309</v>
      </c>
      <c r="F2386">
        <v>2016</v>
      </c>
      <c r="G2386">
        <v>4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105</v>
      </c>
      <c r="Y2386" t="s">
        <v>105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>
        <v>33</v>
      </c>
      <c r="B2387" t="s">
        <v>241</v>
      </c>
      <c r="C2387" t="s">
        <v>118</v>
      </c>
      <c r="D2387" s="1">
        <v>41274</v>
      </c>
      <c r="E2387" s="1">
        <v>40309</v>
      </c>
      <c r="F2387">
        <v>2016</v>
      </c>
      <c r="G2387">
        <v>3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105</v>
      </c>
      <c r="Y2387" t="s">
        <v>105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>
        <v>33</v>
      </c>
      <c r="B2388" t="s">
        <v>241</v>
      </c>
      <c r="C2388" t="s">
        <v>118</v>
      </c>
      <c r="D2388" s="1">
        <v>41274</v>
      </c>
      <c r="E2388" s="1">
        <v>40309</v>
      </c>
      <c r="F2388">
        <v>2016</v>
      </c>
      <c r="G2388">
        <v>2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105</v>
      </c>
      <c r="Y2388" t="s">
        <v>105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>
        <v>33</v>
      </c>
      <c r="B2389" t="s">
        <v>241</v>
      </c>
      <c r="C2389" t="s">
        <v>118</v>
      </c>
      <c r="D2389" s="1">
        <v>41274</v>
      </c>
      <c r="E2389" s="1">
        <v>40309</v>
      </c>
      <c r="F2389">
        <v>2016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105</v>
      </c>
      <c r="Y2389" t="s">
        <v>105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>
        <v>15</v>
      </c>
      <c r="B2390" t="s">
        <v>507</v>
      </c>
      <c r="C2390" t="s">
        <v>508</v>
      </c>
      <c r="D2390" s="1">
        <v>43186</v>
      </c>
      <c r="E2390" s="1">
        <v>37360</v>
      </c>
      <c r="F2390">
        <v>2016</v>
      </c>
      <c r="G2390">
        <v>12</v>
      </c>
      <c r="H2390">
        <v>4</v>
      </c>
      <c r="I2390">
        <v>3</v>
      </c>
      <c r="J2390">
        <v>3</v>
      </c>
      <c r="K2390">
        <v>1</v>
      </c>
      <c r="L2390">
        <v>1</v>
      </c>
      <c r="M2390">
        <v>2</v>
      </c>
      <c r="N2390">
        <v>0</v>
      </c>
      <c r="O2390">
        <v>0</v>
      </c>
      <c r="P2390">
        <v>500</v>
      </c>
      <c r="Q2390">
        <v>500</v>
      </c>
      <c r="R2390">
        <v>1450</v>
      </c>
      <c r="S2390">
        <v>300</v>
      </c>
      <c r="T2390">
        <v>2100</v>
      </c>
      <c r="U2390">
        <v>0</v>
      </c>
      <c r="V2390">
        <v>0</v>
      </c>
      <c r="W2390">
        <v>0</v>
      </c>
      <c r="X2390" t="s">
        <v>268</v>
      </c>
      <c r="Y2390" t="s">
        <v>1650</v>
      </c>
      <c r="Z2390">
        <v>0</v>
      </c>
      <c r="AA2390">
        <v>1</v>
      </c>
      <c r="AB2390">
        <v>7</v>
      </c>
      <c r="AC2390">
        <v>0</v>
      </c>
      <c r="AD2390">
        <v>4</v>
      </c>
      <c r="AE2390">
        <v>2</v>
      </c>
      <c r="AF2390">
        <v>1</v>
      </c>
      <c r="AG2390">
        <v>0</v>
      </c>
      <c r="AH2390">
        <v>3</v>
      </c>
    </row>
    <row r="2391" spans="1:34" x14ac:dyDescent="0.25">
      <c r="A2391">
        <v>15</v>
      </c>
      <c r="B2391" t="s">
        <v>507</v>
      </c>
      <c r="C2391" t="s">
        <v>508</v>
      </c>
      <c r="D2391" s="1">
        <v>43186</v>
      </c>
      <c r="E2391" s="1">
        <v>37360</v>
      </c>
      <c r="F2391">
        <v>2016</v>
      </c>
      <c r="G2391">
        <v>11</v>
      </c>
      <c r="H2391">
        <v>4</v>
      </c>
      <c r="I2391">
        <v>6</v>
      </c>
      <c r="J2391">
        <v>4</v>
      </c>
      <c r="K2391">
        <v>3</v>
      </c>
      <c r="L2391">
        <v>3</v>
      </c>
      <c r="M2391">
        <v>1</v>
      </c>
      <c r="N2391">
        <v>0</v>
      </c>
      <c r="O2391">
        <v>2</v>
      </c>
      <c r="P2391">
        <v>1225</v>
      </c>
      <c r="Q2391">
        <v>400</v>
      </c>
      <c r="R2391" t="s">
        <v>1706</v>
      </c>
      <c r="S2391">
        <v>150</v>
      </c>
      <c r="T2391">
        <v>600</v>
      </c>
      <c r="U2391">
        <v>0</v>
      </c>
      <c r="V2391">
        <v>0</v>
      </c>
      <c r="W2391">
        <v>0</v>
      </c>
      <c r="X2391" t="s">
        <v>1707</v>
      </c>
      <c r="Y2391" t="s">
        <v>1708</v>
      </c>
      <c r="Z2391">
        <v>0</v>
      </c>
      <c r="AA2391">
        <v>0</v>
      </c>
      <c r="AB2391">
        <v>2</v>
      </c>
      <c r="AC2391">
        <v>0</v>
      </c>
      <c r="AD2391">
        <v>3</v>
      </c>
      <c r="AE2391">
        <v>1</v>
      </c>
      <c r="AF2391">
        <v>3</v>
      </c>
      <c r="AG2391">
        <v>0</v>
      </c>
      <c r="AH2391">
        <v>4</v>
      </c>
    </row>
    <row r="2392" spans="1:34" x14ac:dyDescent="0.25">
      <c r="A2392">
        <v>15</v>
      </c>
      <c r="B2392" t="s">
        <v>507</v>
      </c>
      <c r="C2392" t="s">
        <v>508</v>
      </c>
      <c r="D2392" s="1">
        <v>43186</v>
      </c>
      <c r="E2392" s="1">
        <v>37360</v>
      </c>
      <c r="F2392">
        <v>2016</v>
      </c>
      <c r="G2392">
        <v>10</v>
      </c>
      <c r="H2392">
        <v>4</v>
      </c>
      <c r="I2392">
        <v>3</v>
      </c>
      <c r="J2392">
        <v>3</v>
      </c>
      <c r="K2392">
        <v>2</v>
      </c>
      <c r="L2392">
        <v>2</v>
      </c>
      <c r="M2392">
        <v>1</v>
      </c>
      <c r="N2392">
        <v>0</v>
      </c>
      <c r="O2392">
        <v>0</v>
      </c>
      <c r="P2392">
        <v>400</v>
      </c>
      <c r="Q2392">
        <v>400</v>
      </c>
      <c r="R2392">
        <v>1000</v>
      </c>
      <c r="S2392">
        <v>150</v>
      </c>
      <c r="T2392">
        <v>1200</v>
      </c>
      <c r="U2392">
        <v>0</v>
      </c>
      <c r="V2392">
        <v>0</v>
      </c>
      <c r="W2392">
        <v>0</v>
      </c>
      <c r="X2392" t="s">
        <v>208</v>
      </c>
      <c r="Y2392" t="s">
        <v>677</v>
      </c>
      <c r="Z2392">
        <v>0</v>
      </c>
      <c r="AA2392">
        <v>0</v>
      </c>
      <c r="AB2392">
        <v>5</v>
      </c>
      <c r="AC2392">
        <v>0</v>
      </c>
      <c r="AD2392">
        <v>2</v>
      </c>
      <c r="AE2392">
        <v>5</v>
      </c>
      <c r="AF2392">
        <v>2</v>
      </c>
      <c r="AG2392">
        <v>2</v>
      </c>
      <c r="AH2392">
        <v>9</v>
      </c>
    </row>
    <row r="2393" spans="1:34" x14ac:dyDescent="0.25">
      <c r="A2393">
        <v>15</v>
      </c>
      <c r="B2393" t="s">
        <v>507</v>
      </c>
      <c r="C2393" t="s">
        <v>508</v>
      </c>
      <c r="D2393" s="1">
        <v>43186</v>
      </c>
      <c r="E2393" s="1">
        <v>37360</v>
      </c>
      <c r="F2393">
        <v>2016</v>
      </c>
      <c r="G2393">
        <v>9</v>
      </c>
      <c r="H2393">
        <v>3</v>
      </c>
      <c r="I2393">
        <v>2</v>
      </c>
      <c r="J2393">
        <v>2</v>
      </c>
      <c r="K2393">
        <v>2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400</v>
      </c>
      <c r="S2393">
        <v>0</v>
      </c>
      <c r="T2393">
        <v>600</v>
      </c>
      <c r="U2393">
        <v>0</v>
      </c>
      <c r="V2393">
        <v>0</v>
      </c>
      <c r="W2393">
        <v>0</v>
      </c>
      <c r="X2393" t="s">
        <v>105</v>
      </c>
      <c r="Y2393" t="s">
        <v>509</v>
      </c>
      <c r="Z2393">
        <v>0</v>
      </c>
      <c r="AA2393">
        <v>0</v>
      </c>
      <c r="AB2393">
        <v>2</v>
      </c>
      <c r="AC2393">
        <v>0</v>
      </c>
      <c r="AD2393">
        <v>9</v>
      </c>
      <c r="AE2393">
        <v>9</v>
      </c>
      <c r="AF2393">
        <v>4</v>
      </c>
      <c r="AG2393">
        <v>0</v>
      </c>
      <c r="AH2393">
        <v>13</v>
      </c>
    </row>
    <row r="2394" spans="1:34" x14ac:dyDescent="0.25">
      <c r="A2394">
        <v>15</v>
      </c>
      <c r="B2394" t="s">
        <v>507</v>
      </c>
      <c r="C2394" t="s">
        <v>508</v>
      </c>
      <c r="D2394" s="1">
        <v>43186</v>
      </c>
      <c r="E2394" s="1">
        <v>37360</v>
      </c>
      <c r="F2394">
        <v>2016</v>
      </c>
      <c r="G2394">
        <v>8</v>
      </c>
      <c r="H2394">
        <v>3</v>
      </c>
      <c r="I2394">
        <v>2</v>
      </c>
      <c r="J2394">
        <v>2</v>
      </c>
      <c r="K2394">
        <v>2</v>
      </c>
      <c r="L2394">
        <v>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200</v>
      </c>
      <c r="S2394">
        <v>0</v>
      </c>
      <c r="T2394">
        <v>200</v>
      </c>
      <c r="U2394">
        <v>0</v>
      </c>
      <c r="V2394">
        <v>0</v>
      </c>
      <c r="W2394">
        <v>0</v>
      </c>
      <c r="X2394" t="s">
        <v>105</v>
      </c>
      <c r="Y2394" t="s">
        <v>387</v>
      </c>
      <c r="Z2394">
        <v>0</v>
      </c>
      <c r="AA2394">
        <v>0</v>
      </c>
      <c r="AB2394">
        <v>1</v>
      </c>
      <c r="AC2394">
        <v>0</v>
      </c>
      <c r="AD2394">
        <v>4</v>
      </c>
      <c r="AE2394">
        <v>9</v>
      </c>
      <c r="AF2394">
        <v>8</v>
      </c>
      <c r="AG2394">
        <v>0</v>
      </c>
      <c r="AH2394">
        <v>17</v>
      </c>
    </row>
    <row r="2395" spans="1:34" x14ac:dyDescent="0.25">
      <c r="A2395">
        <v>15</v>
      </c>
      <c r="B2395" t="s">
        <v>507</v>
      </c>
      <c r="C2395" t="s">
        <v>508</v>
      </c>
      <c r="D2395" s="1">
        <v>43186</v>
      </c>
      <c r="E2395" s="1">
        <v>37360</v>
      </c>
      <c r="F2395">
        <v>2016</v>
      </c>
      <c r="G2395">
        <v>7</v>
      </c>
      <c r="H2395">
        <v>3</v>
      </c>
      <c r="I2395">
        <v>7</v>
      </c>
      <c r="J2395">
        <v>6</v>
      </c>
      <c r="K2395">
        <v>3</v>
      </c>
      <c r="L2395">
        <v>3</v>
      </c>
      <c r="M2395">
        <v>3</v>
      </c>
      <c r="N2395">
        <v>0</v>
      </c>
      <c r="O2395">
        <v>1</v>
      </c>
      <c r="P2395">
        <v>2200</v>
      </c>
      <c r="Q2395">
        <v>1200</v>
      </c>
      <c r="R2395">
        <v>0</v>
      </c>
      <c r="S2395">
        <v>1250</v>
      </c>
      <c r="T2395">
        <v>0</v>
      </c>
      <c r="U2395">
        <v>0</v>
      </c>
      <c r="V2395">
        <v>0</v>
      </c>
      <c r="W2395">
        <v>0</v>
      </c>
      <c r="X2395" t="s">
        <v>1219</v>
      </c>
      <c r="Y2395" t="s">
        <v>1709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8</v>
      </c>
      <c r="AF2395">
        <v>6</v>
      </c>
      <c r="AG2395">
        <v>1</v>
      </c>
      <c r="AH2395">
        <v>15</v>
      </c>
    </row>
    <row r="2396" spans="1:34" x14ac:dyDescent="0.25">
      <c r="A2396">
        <v>15</v>
      </c>
      <c r="B2396" t="s">
        <v>507</v>
      </c>
      <c r="C2396" t="s">
        <v>508</v>
      </c>
      <c r="D2396" s="1">
        <v>43186</v>
      </c>
      <c r="E2396" s="1">
        <v>37360</v>
      </c>
      <c r="F2396">
        <v>2016</v>
      </c>
      <c r="G2396">
        <v>6</v>
      </c>
      <c r="H2396">
        <v>2</v>
      </c>
      <c r="I2396">
        <v>4</v>
      </c>
      <c r="J2396">
        <v>4</v>
      </c>
      <c r="K2396">
        <v>0</v>
      </c>
      <c r="L2396">
        <v>0</v>
      </c>
      <c r="M2396">
        <v>4</v>
      </c>
      <c r="N2396">
        <v>0</v>
      </c>
      <c r="O2396">
        <v>0</v>
      </c>
      <c r="P2396">
        <v>1200</v>
      </c>
      <c r="Q2396">
        <v>1200</v>
      </c>
      <c r="R2396">
        <v>400</v>
      </c>
      <c r="S2396" t="s">
        <v>1710</v>
      </c>
      <c r="T2396">
        <v>500</v>
      </c>
      <c r="U2396">
        <v>0</v>
      </c>
      <c r="V2396">
        <v>0</v>
      </c>
      <c r="W2396">
        <v>0</v>
      </c>
      <c r="X2396" t="s">
        <v>522</v>
      </c>
      <c r="Y2396" t="s">
        <v>1569</v>
      </c>
      <c r="Z2396">
        <v>0</v>
      </c>
      <c r="AA2396">
        <v>0</v>
      </c>
      <c r="AB2396">
        <v>2</v>
      </c>
      <c r="AC2396">
        <v>0</v>
      </c>
      <c r="AD2396">
        <v>1</v>
      </c>
      <c r="AE2396">
        <v>3</v>
      </c>
      <c r="AF2396">
        <v>8</v>
      </c>
      <c r="AG2396">
        <v>0</v>
      </c>
      <c r="AH2396">
        <v>11</v>
      </c>
    </row>
    <row r="2397" spans="1:34" x14ac:dyDescent="0.25">
      <c r="A2397">
        <v>15</v>
      </c>
      <c r="B2397" t="s">
        <v>507</v>
      </c>
      <c r="C2397" t="s">
        <v>508</v>
      </c>
      <c r="D2397" s="1">
        <v>43186</v>
      </c>
      <c r="E2397" s="1">
        <v>37360</v>
      </c>
      <c r="F2397">
        <v>2016</v>
      </c>
      <c r="G2397">
        <v>5</v>
      </c>
      <c r="H2397">
        <v>2</v>
      </c>
      <c r="I2397">
        <v>5</v>
      </c>
      <c r="J2397">
        <v>5</v>
      </c>
      <c r="K2397">
        <v>2</v>
      </c>
      <c r="L2397">
        <v>2</v>
      </c>
      <c r="M2397">
        <v>3</v>
      </c>
      <c r="N2397">
        <v>0</v>
      </c>
      <c r="O2397">
        <v>0</v>
      </c>
      <c r="P2397">
        <v>1200</v>
      </c>
      <c r="Q2397">
        <v>1200</v>
      </c>
      <c r="R2397">
        <v>0</v>
      </c>
      <c r="S2397">
        <v>450</v>
      </c>
      <c r="T2397">
        <v>0</v>
      </c>
      <c r="U2397">
        <v>0</v>
      </c>
      <c r="V2397">
        <v>0</v>
      </c>
      <c r="W2397">
        <v>0</v>
      </c>
      <c r="X2397" t="s">
        <v>522</v>
      </c>
      <c r="Y2397" t="s">
        <v>670</v>
      </c>
      <c r="Z2397">
        <v>0</v>
      </c>
      <c r="AA2397">
        <v>0</v>
      </c>
      <c r="AB2397">
        <v>0</v>
      </c>
      <c r="AC2397">
        <v>0</v>
      </c>
      <c r="AD2397">
        <v>6</v>
      </c>
      <c r="AE2397">
        <v>4</v>
      </c>
      <c r="AF2397">
        <v>3</v>
      </c>
      <c r="AG2397">
        <v>0</v>
      </c>
      <c r="AH2397">
        <v>7</v>
      </c>
    </row>
    <row r="2398" spans="1:34" x14ac:dyDescent="0.25">
      <c r="A2398">
        <v>15</v>
      </c>
      <c r="B2398" t="s">
        <v>507</v>
      </c>
      <c r="C2398" t="s">
        <v>508</v>
      </c>
      <c r="D2398" s="1">
        <v>43186</v>
      </c>
      <c r="E2398" s="1">
        <v>37360</v>
      </c>
      <c r="F2398">
        <v>2016</v>
      </c>
      <c r="G2398">
        <v>4</v>
      </c>
      <c r="H2398">
        <v>2</v>
      </c>
      <c r="I2398">
        <v>3</v>
      </c>
      <c r="J2398">
        <v>3</v>
      </c>
      <c r="K2398">
        <v>2</v>
      </c>
      <c r="L2398">
        <v>2</v>
      </c>
      <c r="M2398">
        <v>1</v>
      </c>
      <c r="N2398">
        <v>0</v>
      </c>
      <c r="O2398">
        <v>0</v>
      </c>
      <c r="P2398">
        <v>400</v>
      </c>
      <c r="Q2398">
        <v>400</v>
      </c>
      <c r="R2398">
        <v>0</v>
      </c>
      <c r="S2398">
        <v>150</v>
      </c>
      <c r="T2398">
        <v>0</v>
      </c>
      <c r="U2398">
        <v>0</v>
      </c>
      <c r="V2398">
        <v>0</v>
      </c>
      <c r="W2398">
        <v>0</v>
      </c>
      <c r="X2398" t="s">
        <v>208</v>
      </c>
      <c r="Y2398" t="s">
        <v>408</v>
      </c>
      <c r="Z2398">
        <v>0</v>
      </c>
      <c r="AA2398">
        <v>0</v>
      </c>
      <c r="AB2398">
        <v>0</v>
      </c>
      <c r="AC2398">
        <v>0</v>
      </c>
      <c r="AD2398">
        <v>7</v>
      </c>
      <c r="AE2398">
        <v>3</v>
      </c>
      <c r="AF2398">
        <v>6</v>
      </c>
      <c r="AG2398">
        <v>0</v>
      </c>
      <c r="AH2398">
        <v>9</v>
      </c>
    </row>
    <row r="2399" spans="1:34" x14ac:dyDescent="0.25">
      <c r="A2399">
        <v>15</v>
      </c>
      <c r="B2399" t="s">
        <v>507</v>
      </c>
      <c r="C2399" t="s">
        <v>508</v>
      </c>
      <c r="D2399" s="1">
        <v>43186</v>
      </c>
      <c r="E2399" s="1">
        <v>37360</v>
      </c>
      <c r="F2399">
        <v>2016</v>
      </c>
      <c r="G2399">
        <v>3</v>
      </c>
      <c r="H2399">
        <v>1</v>
      </c>
      <c r="I2399">
        <v>8</v>
      </c>
      <c r="J2399">
        <v>8</v>
      </c>
      <c r="K2399">
        <v>4</v>
      </c>
      <c r="L2399">
        <v>4</v>
      </c>
      <c r="M2399">
        <v>4</v>
      </c>
      <c r="N2399">
        <v>0</v>
      </c>
      <c r="O2399">
        <v>0</v>
      </c>
      <c r="P2399">
        <v>1600</v>
      </c>
      <c r="Q2399">
        <v>1600</v>
      </c>
      <c r="R2399">
        <v>200</v>
      </c>
      <c r="S2399">
        <v>600</v>
      </c>
      <c r="T2399">
        <v>200</v>
      </c>
      <c r="U2399">
        <v>0</v>
      </c>
      <c r="V2399">
        <v>0</v>
      </c>
      <c r="W2399">
        <v>0</v>
      </c>
      <c r="X2399" t="s">
        <v>471</v>
      </c>
      <c r="Y2399" t="s">
        <v>578</v>
      </c>
      <c r="Z2399">
        <v>0</v>
      </c>
      <c r="AA2399">
        <v>0</v>
      </c>
      <c r="AB2399">
        <v>1</v>
      </c>
      <c r="AC2399">
        <v>0</v>
      </c>
      <c r="AD2399">
        <v>3</v>
      </c>
      <c r="AE2399">
        <v>4</v>
      </c>
      <c r="AF2399">
        <v>8</v>
      </c>
      <c r="AG2399">
        <v>0</v>
      </c>
      <c r="AH2399">
        <v>12</v>
      </c>
    </row>
    <row r="2400" spans="1:34" x14ac:dyDescent="0.25">
      <c r="A2400">
        <v>15</v>
      </c>
      <c r="B2400" t="s">
        <v>507</v>
      </c>
      <c r="C2400" t="s">
        <v>508</v>
      </c>
      <c r="D2400" s="1">
        <v>43186</v>
      </c>
      <c r="E2400" s="1">
        <v>37360</v>
      </c>
      <c r="F2400">
        <v>2016</v>
      </c>
      <c r="G2400">
        <v>2</v>
      </c>
      <c r="H2400">
        <v>1</v>
      </c>
      <c r="I2400">
        <v>7</v>
      </c>
      <c r="J2400">
        <v>6</v>
      </c>
      <c r="K2400">
        <v>0</v>
      </c>
      <c r="L2400">
        <v>0</v>
      </c>
      <c r="M2400">
        <v>6</v>
      </c>
      <c r="N2400">
        <v>0</v>
      </c>
      <c r="O2400">
        <v>1</v>
      </c>
      <c r="P2400">
        <v>3400</v>
      </c>
      <c r="Q2400">
        <v>2400</v>
      </c>
      <c r="R2400">
        <v>350</v>
      </c>
      <c r="S2400">
        <v>1100</v>
      </c>
      <c r="T2400">
        <v>500</v>
      </c>
      <c r="U2400">
        <v>0</v>
      </c>
      <c r="V2400">
        <v>0</v>
      </c>
      <c r="W2400">
        <v>0</v>
      </c>
      <c r="X2400" t="s">
        <v>1711</v>
      </c>
      <c r="Y2400" t="s">
        <v>1224</v>
      </c>
      <c r="Z2400">
        <v>0</v>
      </c>
      <c r="AA2400">
        <v>0</v>
      </c>
      <c r="AB2400">
        <v>2</v>
      </c>
      <c r="AC2400">
        <v>0</v>
      </c>
      <c r="AD2400">
        <v>3</v>
      </c>
      <c r="AE2400">
        <v>5</v>
      </c>
      <c r="AF2400">
        <v>6</v>
      </c>
      <c r="AG2400">
        <v>0</v>
      </c>
      <c r="AH2400">
        <v>11</v>
      </c>
    </row>
    <row r="2401" spans="1:34" x14ac:dyDescent="0.25">
      <c r="A2401">
        <v>15</v>
      </c>
      <c r="B2401" t="s">
        <v>507</v>
      </c>
      <c r="C2401" t="s">
        <v>508</v>
      </c>
      <c r="D2401" s="1">
        <v>43186</v>
      </c>
      <c r="E2401" s="1">
        <v>37360</v>
      </c>
      <c r="F2401">
        <v>2016</v>
      </c>
      <c r="G2401">
        <v>1</v>
      </c>
      <c r="H2401">
        <v>1</v>
      </c>
      <c r="I2401">
        <v>3</v>
      </c>
      <c r="J2401">
        <v>2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1400</v>
      </c>
      <c r="Q2401">
        <v>400</v>
      </c>
      <c r="R2401">
        <v>200</v>
      </c>
      <c r="S2401">
        <v>300</v>
      </c>
      <c r="T2401">
        <v>200</v>
      </c>
      <c r="U2401">
        <v>0</v>
      </c>
      <c r="V2401">
        <v>0</v>
      </c>
      <c r="W2401">
        <v>0</v>
      </c>
      <c r="X2401" t="s">
        <v>1406</v>
      </c>
      <c r="Y2401" t="s">
        <v>399</v>
      </c>
      <c r="Z2401">
        <v>0</v>
      </c>
      <c r="AA2401">
        <v>0</v>
      </c>
      <c r="AB2401">
        <v>3</v>
      </c>
      <c r="AC2401">
        <v>0</v>
      </c>
      <c r="AD2401">
        <v>2</v>
      </c>
      <c r="AE2401">
        <v>2</v>
      </c>
      <c r="AF2401">
        <v>2</v>
      </c>
      <c r="AG2401">
        <v>0</v>
      </c>
      <c r="AH2401">
        <v>4</v>
      </c>
    </row>
    <row r="2402" spans="1:34" x14ac:dyDescent="0.25">
      <c r="A2402">
        <v>40</v>
      </c>
      <c r="B2402" t="s">
        <v>40</v>
      </c>
      <c r="C2402" t="s">
        <v>41</v>
      </c>
      <c r="D2402" s="1">
        <v>43186</v>
      </c>
      <c r="E2402" t="s">
        <v>35</v>
      </c>
      <c r="F2402">
        <v>2016</v>
      </c>
      <c r="G2402">
        <v>12</v>
      </c>
      <c r="H2402">
        <v>4</v>
      </c>
      <c r="I2402">
        <v>3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2</v>
      </c>
      <c r="P2402">
        <v>1500</v>
      </c>
      <c r="Q2402">
        <v>400</v>
      </c>
      <c r="R2402">
        <v>1175</v>
      </c>
      <c r="S2402">
        <v>125</v>
      </c>
      <c r="T2402">
        <v>1750</v>
      </c>
      <c r="U2402">
        <v>400</v>
      </c>
      <c r="V2402">
        <v>0</v>
      </c>
      <c r="W2402">
        <v>0</v>
      </c>
      <c r="X2402" t="s">
        <v>524</v>
      </c>
      <c r="Y2402" t="s">
        <v>1712</v>
      </c>
      <c r="Z2402">
        <v>150</v>
      </c>
      <c r="AA2402">
        <v>1</v>
      </c>
      <c r="AB2402">
        <v>7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>
        <v>40</v>
      </c>
      <c r="B2403" t="s">
        <v>40</v>
      </c>
      <c r="C2403" t="s">
        <v>41</v>
      </c>
      <c r="D2403" s="1">
        <v>43186</v>
      </c>
      <c r="E2403" t="s">
        <v>35</v>
      </c>
      <c r="F2403">
        <v>2016</v>
      </c>
      <c r="G2403">
        <v>11</v>
      </c>
      <c r="H2403">
        <v>4</v>
      </c>
      <c r="I2403">
        <v>2</v>
      </c>
      <c r="J2403">
        <v>2</v>
      </c>
      <c r="K2403">
        <v>0</v>
      </c>
      <c r="L2403">
        <v>0</v>
      </c>
      <c r="M2403">
        <v>2</v>
      </c>
      <c r="N2403">
        <v>0</v>
      </c>
      <c r="O2403">
        <v>0</v>
      </c>
      <c r="P2403">
        <v>1100</v>
      </c>
      <c r="Q2403">
        <v>1100</v>
      </c>
      <c r="R2403" t="s">
        <v>672</v>
      </c>
      <c r="S2403">
        <v>0</v>
      </c>
      <c r="T2403">
        <v>400</v>
      </c>
      <c r="U2403">
        <v>0</v>
      </c>
      <c r="V2403">
        <v>0</v>
      </c>
      <c r="W2403">
        <v>0</v>
      </c>
      <c r="X2403" t="s">
        <v>514</v>
      </c>
      <c r="Y2403" t="s">
        <v>1175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1</v>
      </c>
    </row>
    <row r="2404" spans="1:34" x14ac:dyDescent="0.25">
      <c r="A2404">
        <v>40</v>
      </c>
      <c r="B2404" t="s">
        <v>40</v>
      </c>
      <c r="C2404" t="s">
        <v>41</v>
      </c>
      <c r="D2404" s="1">
        <v>43186</v>
      </c>
      <c r="E2404" t="s">
        <v>35</v>
      </c>
      <c r="F2404">
        <v>2016</v>
      </c>
      <c r="G2404">
        <v>10</v>
      </c>
      <c r="H2404">
        <v>4</v>
      </c>
      <c r="I2404">
        <v>3</v>
      </c>
      <c r="J2404">
        <v>2</v>
      </c>
      <c r="K2404">
        <v>1</v>
      </c>
      <c r="L2404">
        <v>1</v>
      </c>
      <c r="M2404">
        <v>1</v>
      </c>
      <c r="N2404">
        <v>0</v>
      </c>
      <c r="O2404">
        <v>1</v>
      </c>
      <c r="P2404">
        <v>900</v>
      </c>
      <c r="Q2404">
        <v>400</v>
      </c>
      <c r="R2404" t="s">
        <v>1713</v>
      </c>
      <c r="S2404">
        <v>0</v>
      </c>
      <c r="T2404">
        <v>1200</v>
      </c>
      <c r="U2404">
        <v>0</v>
      </c>
      <c r="V2404">
        <v>0</v>
      </c>
      <c r="W2404">
        <v>0</v>
      </c>
      <c r="X2404" t="s">
        <v>774</v>
      </c>
      <c r="Y2404" t="s">
        <v>487</v>
      </c>
      <c r="Z2404">
        <v>0</v>
      </c>
      <c r="AA2404">
        <v>0</v>
      </c>
      <c r="AB2404">
        <v>6</v>
      </c>
      <c r="AC2404">
        <v>0</v>
      </c>
      <c r="AD2404">
        <v>2</v>
      </c>
      <c r="AE2404">
        <v>0</v>
      </c>
      <c r="AF2404">
        <v>4</v>
      </c>
      <c r="AG2404">
        <v>0</v>
      </c>
      <c r="AH2404">
        <v>4</v>
      </c>
    </row>
    <row r="2405" spans="1:34" x14ac:dyDescent="0.25">
      <c r="A2405">
        <v>40</v>
      </c>
      <c r="B2405" t="s">
        <v>40</v>
      </c>
      <c r="C2405" t="s">
        <v>41</v>
      </c>
      <c r="D2405" s="1">
        <v>43186</v>
      </c>
      <c r="E2405" t="s">
        <v>35</v>
      </c>
      <c r="F2405">
        <v>2016</v>
      </c>
      <c r="G2405">
        <v>9</v>
      </c>
      <c r="H2405">
        <v>3</v>
      </c>
      <c r="I2405">
        <v>5</v>
      </c>
      <c r="J2405">
        <v>5</v>
      </c>
      <c r="K2405">
        <v>0</v>
      </c>
      <c r="L2405">
        <v>0</v>
      </c>
      <c r="M2405">
        <v>5</v>
      </c>
      <c r="N2405">
        <v>0</v>
      </c>
      <c r="O2405">
        <v>0</v>
      </c>
      <c r="P2405">
        <v>2000</v>
      </c>
      <c r="Q2405">
        <v>2000</v>
      </c>
      <c r="R2405" t="s">
        <v>1714</v>
      </c>
      <c r="S2405">
        <v>0</v>
      </c>
      <c r="T2405">
        <v>1600</v>
      </c>
      <c r="U2405">
        <v>0</v>
      </c>
      <c r="V2405">
        <v>0</v>
      </c>
      <c r="W2405">
        <v>0</v>
      </c>
      <c r="X2405" t="s">
        <v>380</v>
      </c>
      <c r="Y2405" t="s">
        <v>622</v>
      </c>
      <c r="Z2405">
        <v>0</v>
      </c>
      <c r="AA2405">
        <v>0</v>
      </c>
      <c r="AB2405">
        <v>8</v>
      </c>
      <c r="AC2405">
        <v>0</v>
      </c>
      <c r="AD2405">
        <v>1</v>
      </c>
      <c r="AE2405">
        <v>0</v>
      </c>
      <c r="AF2405">
        <v>1</v>
      </c>
      <c r="AG2405">
        <v>0</v>
      </c>
      <c r="AH2405">
        <v>1</v>
      </c>
    </row>
    <row r="2406" spans="1:34" x14ac:dyDescent="0.25">
      <c r="A2406">
        <v>40</v>
      </c>
      <c r="B2406" t="s">
        <v>40</v>
      </c>
      <c r="C2406" t="s">
        <v>41</v>
      </c>
      <c r="D2406" s="1">
        <v>43186</v>
      </c>
      <c r="E2406" t="s">
        <v>35</v>
      </c>
      <c r="F2406">
        <v>2016</v>
      </c>
      <c r="G2406">
        <v>8</v>
      </c>
      <c r="H2406">
        <v>3</v>
      </c>
      <c r="I2406">
        <v>4</v>
      </c>
      <c r="J2406">
        <v>4</v>
      </c>
      <c r="K2406">
        <v>0</v>
      </c>
      <c r="L2406">
        <v>0</v>
      </c>
      <c r="M2406">
        <v>4</v>
      </c>
      <c r="N2406">
        <v>0</v>
      </c>
      <c r="O2406">
        <v>0</v>
      </c>
      <c r="P2406" t="s">
        <v>1715</v>
      </c>
      <c r="Q2406" t="s">
        <v>1715</v>
      </c>
      <c r="R2406" t="s">
        <v>1716</v>
      </c>
      <c r="S2406">
        <v>0</v>
      </c>
      <c r="T2406">
        <v>600</v>
      </c>
      <c r="U2406">
        <v>0</v>
      </c>
      <c r="V2406">
        <v>0</v>
      </c>
      <c r="W2406">
        <v>0</v>
      </c>
      <c r="X2406" t="s">
        <v>1717</v>
      </c>
      <c r="Y2406" t="s">
        <v>506</v>
      </c>
      <c r="Z2406">
        <v>0</v>
      </c>
      <c r="AA2406">
        <v>0</v>
      </c>
      <c r="AB2406">
        <v>2</v>
      </c>
      <c r="AC2406">
        <v>0</v>
      </c>
      <c r="AD2406">
        <v>5</v>
      </c>
      <c r="AE2406">
        <v>0</v>
      </c>
      <c r="AF2406">
        <v>8</v>
      </c>
      <c r="AG2406">
        <v>0</v>
      </c>
      <c r="AH2406">
        <v>8</v>
      </c>
    </row>
    <row r="2407" spans="1:34" x14ac:dyDescent="0.25">
      <c r="A2407">
        <v>40</v>
      </c>
      <c r="B2407" t="s">
        <v>40</v>
      </c>
      <c r="C2407" t="s">
        <v>41</v>
      </c>
      <c r="D2407" s="1">
        <v>43186</v>
      </c>
      <c r="E2407" t="s">
        <v>35</v>
      </c>
      <c r="F2407">
        <v>2016</v>
      </c>
      <c r="G2407">
        <v>7</v>
      </c>
      <c r="H2407">
        <v>3</v>
      </c>
      <c r="I2407">
        <v>4</v>
      </c>
      <c r="J2407">
        <v>4</v>
      </c>
      <c r="K2407">
        <v>0</v>
      </c>
      <c r="L2407">
        <v>0</v>
      </c>
      <c r="M2407">
        <v>4</v>
      </c>
      <c r="N2407">
        <v>0</v>
      </c>
      <c r="O2407">
        <v>0</v>
      </c>
      <c r="P2407">
        <v>1600</v>
      </c>
      <c r="Q2407">
        <v>1600</v>
      </c>
      <c r="R2407">
        <v>425</v>
      </c>
      <c r="S2407">
        <v>0</v>
      </c>
      <c r="T2407">
        <v>400</v>
      </c>
      <c r="U2407">
        <v>0</v>
      </c>
      <c r="V2407">
        <v>0</v>
      </c>
      <c r="W2407">
        <v>0</v>
      </c>
      <c r="X2407" t="s">
        <v>497</v>
      </c>
      <c r="Y2407" t="s">
        <v>381</v>
      </c>
      <c r="Z2407">
        <v>0</v>
      </c>
      <c r="AA2407">
        <v>0</v>
      </c>
      <c r="AB2407">
        <v>2</v>
      </c>
      <c r="AC2407">
        <v>0</v>
      </c>
      <c r="AD2407">
        <v>1</v>
      </c>
      <c r="AE2407">
        <v>0</v>
      </c>
      <c r="AF2407">
        <v>5</v>
      </c>
      <c r="AG2407">
        <v>0</v>
      </c>
      <c r="AH2407">
        <v>5</v>
      </c>
    </row>
    <row r="2408" spans="1:34" x14ac:dyDescent="0.25">
      <c r="A2408">
        <v>40</v>
      </c>
      <c r="B2408" t="s">
        <v>40</v>
      </c>
      <c r="C2408" t="s">
        <v>41</v>
      </c>
      <c r="D2408" s="1">
        <v>43186</v>
      </c>
      <c r="E2408" t="s">
        <v>35</v>
      </c>
      <c r="F2408">
        <v>2016</v>
      </c>
      <c r="G2408">
        <v>6</v>
      </c>
      <c r="H2408">
        <v>2</v>
      </c>
      <c r="I2408">
        <v>5</v>
      </c>
      <c r="J2408">
        <v>5</v>
      </c>
      <c r="K2408">
        <v>0</v>
      </c>
      <c r="L2408">
        <v>0</v>
      </c>
      <c r="M2408">
        <v>5</v>
      </c>
      <c r="N2408">
        <v>0</v>
      </c>
      <c r="O2408">
        <v>0</v>
      </c>
      <c r="P2408">
        <v>2000</v>
      </c>
      <c r="Q2408">
        <v>2000</v>
      </c>
      <c r="R2408" t="s">
        <v>1718</v>
      </c>
      <c r="S2408">
        <v>0</v>
      </c>
      <c r="T2408">
        <v>400</v>
      </c>
      <c r="U2408">
        <v>0</v>
      </c>
      <c r="V2408">
        <v>0</v>
      </c>
      <c r="W2408">
        <v>0</v>
      </c>
      <c r="X2408" t="s">
        <v>380</v>
      </c>
      <c r="Y2408" t="s">
        <v>578</v>
      </c>
      <c r="Z2408">
        <v>0</v>
      </c>
      <c r="AA2408">
        <v>0</v>
      </c>
      <c r="AB2408">
        <v>2</v>
      </c>
      <c r="AC2408">
        <v>0</v>
      </c>
      <c r="AD2408">
        <v>2</v>
      </c>
      <c r="AE2408">
        <v>0</v>
      </c>
      <c r="AF2408">
        <v>7</v>
      </c>
      <c r="AG2408">
        <v>0</v>
      </c>
      <c r="AH2408">
        <v>7</v>
      </c>
    </row>
    <row r="2409" spans="1:34" x14ac:dyDescent="0.25">
      <c r="A2409">
        <v>40</v>
      </c>
      <c r="B2409" t="s">
        <v>40</v>
      </c>
      <c r="C2409" t="s">
        <v>41</v>
      </c>
      <c r="D2409" s="1">
        <v>43186</v>
      </c>
      <c r="E2409" t="s">
        <v>35</v>
      </c>
      <c r="F2409">
        <v>2016</v>
      </c>
      <c r="G2409">
        <v>5</v>
      </c>
      <c r="H2409">
        <v>2</v>
      </c>
      <c r="I2409">
        <v>7</v>
      </c>
      <c r="J2409">
        <v>6</v>
      </c>
      <c r="K2409">
        <v>0</v>
      </c>
      <c r="L2409">
        <v>0</v>
      </c>
      <c r="M2409">
        <v>6</v>
      </c>
      <c r="N2409">
        <v>0</v>
      </c>
      <c r="O2409">
        <v>1</v>
      </c>
      <c r="P2409" t="s">
        <v>1719</v>
      </c>
      <c r="Q2409" t="s">
        <v>1720</v>
      </c>
      <c r="R2409" t="s">
        <v>1721</v>
      </c>
      <c r="S2409">
        <v>0</v>
      </c>
      <c r="T2409">
        <v>600</v>
      </c>
      <c r="U2409">
        <v>0</v>
      </c>
      <c r="V2409">
        <v>0</v>
      </c>
      <c r="W2409">
        <v>0</v>
      </c>
      <c r="X2409" t="s">
        <v>1722</v>
      </c>
      <c r="Y2409" t="s">
        <v>1723</v>
      </c>
      <c r="Z2409">
        <v>0</v>
      </c>
      <c r="AA2409">
        <v>0</v>
      </c>
      <c r="AB2409">
        <v>3</v>
      </c>
      <c r="AC2409">
        <v>0</v>
      </c>
      <c r="AD2409">
        <v>1</v>
      </c>
      <c r="AE2409">
        <v>0</v>
      </c>
      <c r="AF2409">
        <v>10</v>
      </c>
      <c r="AG2409">
        <v>0</v>
      </c>
      <c r="AH2409">
        <v>10</v>
      </c>
    </row>
    <row r="2410" spans="1:34" x14ac:dyDescent="0.25">
      <c r="A2410">
        <v>40</v>
      </c>
      <c r="B2410" t="s">
        <v>40</v>
      </c>
      <c r="C2410" t="s">
        <v>41</v>
      </c>
      <c r="D2410" s="1">
        <v>43186</v>
      </c>
      <c r="E2410" t="s">
        <v>35</v>
      </c>
      <c r="F2410">
        <v>2016</v>
      </c>
      <c r="G2410">
        <v>4</v>
      </c>
      <c r="H2410">
        <v>2</v>
      </c>
      <c r="I2410">
        <v>5</v>
      </c>
      <c r="J2410">
        <v>5</v>
      </c>
      <c r="K2410">
        <v>0</v>
      </c>
      <c r="L2410">
        <v>0</v>
      </c>
      <c r="M2410">
        <v>5</v>
      </c>
      <c r="N2410">
        <v>0</v>
      </c>
      <c r="O2410">
        <v>0</v>
      </c>
      <c r="P2410" t="s">
        <v>1724</v>
      </c>
      <c r="Q2410" t="s">
        <v>1724</v>
      </c>
      <c r="R2410" t="s">
        <v>1725</v>
      </c>
      <c r="S2410">
        <v>150</v>
      </c>
      <c r="T2410">
        <v>800</v>
      </c>
      <c r="U2410">
        <v>0</v>
      </c>
      <c r="V2410">
        <v>0</v>
      </c>
      <c r="W2410">
        <v>0</v>
      </c>
      <c r="X2410" t="s">
        <v>1726</v>
      </c>
      <c r="Y2410" t="s">
        <v>1727</v>
      </c>
      <c r="Z2410">
        <v>0</v>
      </c>
      <c r="AA2410">
        <v>0</v>
      </c>
      <c r="AB2410">
        <v>4</v>
      </c>
      <c r="AC2410">
        <v>0</v>
      </c>
      <c r="AD2410">
        <v>0</v>
      </c>
      <c r="AE2410">
        <v>0</v>
      </c>
      <c r="AF2410">
        <v>4</v>
      </c>
      <c r="AG2410">
        <v>0</v>
      </c>
      <c r="AH2410">
        <v>4</v>
      </c>
    </row>
    <row r="2411" spans="1:34" x14ac:dyDescent="0.25">
      <c r="A2411">
        <v>40</v>
      </c>
      <c r="B2411" t="s">
        <v>40</v>
      </c>
      <c r="C2411" t="s">
        <v>41</v>
      </c>
      <c r="D2411" s="1">
        <v>43186</v>
      </c>
      <c r="E2411" t="s">
        <v>35</v>
      </c>
      <c r="F2411">
        <v>2016</v>
      </c>
      <c r="G2411">
        <v>3</v>
      </c>
      <c r="H2411">
        <v>1</v>
      </c>
      <c r="I2411">
        <v>5</v>
      </c>
      <c r="J2411">
        <v>4</v>
      </c>
      <c r="K2411">
        <v>0</v>
      </c>
      <c r="L2411">
        <v>0</v>
      </c>
      <c r="M2411">
        <v>4</v>
      </c>
      <c r="N2411">
        <v>0</v>
      </c>
      <c r="O2411">
        <v>1</v>
      </c>
      <c r="P2411">
        <v>2550</v>
      </c>
      <c r="Q2411">
        <v>1700</v>
      </c>
      <c r="R2411">
        <v>150</v>
      </c>
      <c r="S2411">
        <v>0</v>
      </c>
      <c r="T2411">
        <v>200</v>
      </c>
      <c r="U2411">
        <v>0</v>
      </c>
      <c r="V2411">
        <v>0</v>
      </c>
      <c r="W2411">
        <v>0</v>
      </c>
      <c r="X2411" t="s">
        <v>1355</v>
      </c>
      <c r="Y2411" t="s">
        <v>686</v>
      </c>
      <c r="Z2411">
        <v>0</v>
      </c>
      <c r="AA2411">
        <v>0</v>
      </c>
      <c r="AB2411">
        <v>1</v>
      </c>
      <c r="AC2411">
        <v>0</v>
      </c>
      <c r="AD2411">
        <v>1</v>
      </c>
      <c r="AE2411">
        <v>0</v>
      </c>
      <c r="AF2411">
        <v>4</v>
      </c>
      <c r="AG2411">
        <v>0</v>
      </c>
      <c r="AH2411">
        <v>4</v>
      </c>
    </row>
    <row r="2412" spans="1:34" x14ac:dyDescent="0.25">
      <c r="A2412">
        <v>40</v>
      </c>
      <c r="B2412" t="s">
        <v>40</v>
      </c>
      <c r="C2412" t="s">
        <v>41</v>
      </c>
      <c r="D2412" s="1">
        <v>43186</v>
      </c>
      <c r="E2412" t="s">
        <v>35</v>
      </c>
      <c r="F2412">
        <v>2016</v>
      </c>
      <c r="G2412">
        <v>2</v>
      </c>
      <c r="H2412">
        <v>1</v>
      </c>
      <c r="I2412">
        <v>5</v>
      </c>
      <c r="J2412">
        <v>5</v>
      </c>
      <c r="K2412">
        <v>0</v>
      </c>
      <c r="L2412">
        <v>0</v>
      </c>
      <c r="M2412">
        <v>5</v>
      </c>
      <c r="N2412">
        <v>0</v>
      </c>
      <c r="O2412">
        <v>0</v>
      </c>
      <c r="P2412">
        <v>2000</v>
      </c>
      <c r="Q2412">
        <v>2000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380</v>
      </c>
      <c r="Y2412" t="s">
        <v>381</v>
      </c>
      <c r="Z2412">
        <v>0</v>
      </c>
      <c r="AA2412">
        <v>0</v>
      </c>
      <c r="AB2412">
        <v>1</v>
      </c>
      <c r="AC2412">
        <v>0</v>
      </c>
      <c r="AD2412">
        <v>5</v>
      </c>
      <c r="AE2412">
        <v>0</v>
      </c>
      <c r="AF2412">
        <v>2</v>
      </c>
      <c r="AG2412">
        <v>0</v>
      </c>
      <c r="AH2412">
        <v>2</v>
      </c>
    </row>
    <row r="2413" spans="1:34" x14ac:dyDescent="0.25">
      <c r="A2413">
        <v>40</v>
      </c>
      <c r="B2413" t="s">
        <v>40</v>
      </c>
      <c r="C2413" t="s">
        <v>41</v>
      </c>
      <c r="D2413" s="1">
        <v>43186</v>
      </c>
      <c r="E2413" t="s">
        <v>35</v>
      </c>
      <c r="F2413">
        <v>2016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125</v>
      </c>
      <c r="S2413">
        <v>220</v>
      </c>
      <c r="T2413">
        <v>400</v>
      </c>
      <c r="U2413">
        <v>0</v>
      </c>
      <c r="V2413">
        <v>0</v>
      </c>
      <c r="W2413">
        <v>0</v>
      </c>
      <c r="X2413" t="s">
        <v>1728</v>
      </c>
      <c r="Y2413" t="s">
        <v>1729</v>
      </c>
      <c r="Z2413">
        <v>0</v>
      </c>
      <c r="AA2413">
        <v>1</v>
      </c>
      <c r="AB2413">
        <v>1</v>
      </c>
      <c r="AC2413">
        <v>0</v>
      </c>
      <c r="AD2413">
        <v>3</v>
      </c>
      <c r="AE2413">
        <v>0</v>
      </c>
      <c r="AF2413">
        <v>5</v>
      </c>
      <c r="AG2413">
        <v>1</v>
      </c>
      <c r="AH2413">
        <v>6</v>
      </c>
    </row>
    <row r="2414" spans="1:34" x14ac:dyDescent="0.25">
      <c r="A2414">
        <v>7</v>
      </c>
      <c r="B2414" t="s">
        <v>288</v>
      </c>
      <c r="C2414" t="s">
        <v>289</v>
      </c>
      <c r="D2414" s="1">
        <v>40459</v>
      </c>
      <c r="E2414" s="1">
        <v>39588</v>
      </c>
      <c r="F2414">
        <v>2016</v>
      </c>
      <c r="G2414">
        <v>12</v>
      </c>
      <c r="H2414">
        <v>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105</v>
      </c>
      <c r="Y2414" t="s">
        <v>105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>
        <v>7</v>
      </c>
      <c r="B2415" t="s">
        <v>288</v>
      </c>
      <c r="C2415" t="s">
        <v>289</v>
      </c>
      <c r="D2415" s="1">
        <v>40459</v>
      </c>
      <c r="E2415" s="1">
        <v>39588</v>
      </c>
      <c r="F2415">
        <v>2016</v>
      </c>
      <c r="G2415">
        <v>11</v>
      </c>
      <c r="H2415">
        <v>4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105</v>
      </c>
      <c r="Y2415" t="s">
        <v>105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>
        <v>7</v>
      </c>
      <c r="B2416" t="s">
        <v>288</v>
      </c>
      <c r="C2416" t="s">
        <v>289</v>
      </c>
      <c r="D2416" s="1">
        <v>40459</v>
      </c>
      <c r="E2416" s="1">
        <v>39588</v>
      </c>
      <c r="F2416">
        <v>2016</v>
      </c>
      <c r="G2416">
        <v>10</v>
      </c>
      <c r="H2416">
        <v>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105</v>
      </c>
      <c r="Y2416" t="s">
        <v>105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5">
      <c r="A2417">
        <v>7</v>
      </c>
      <c r="B2417" t="s">
        <v>288</v>
      </c>
      <c r="C2417" t="s">
        <v>289</v>
      </c>
      <c r="D2417" s="1">
        <v>40459</v>
      </c>
      <c r="E2417" s="1">
        <v>39588</v>
      </c>
      <c r="F2417">
        <v>2016</v>
      </c>
      <c r="G2417">
        <v>9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105</v>
      </c>
      <c r="Y2417" t="s">
        <v>105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>
        <v>7</v>
      </c>
      <c r="B2418" t="s">
        <v>288</v>
      </c>
      <c r="C2418" t="s">
        <v>289</v>
      </c>
      <c r="D2418" s="1">
        <v>40459</v>
      </c>
      <c r="E2418" s="1">
        <v>39588</v>
      </c>
      <c r="F2418">
        <v>2016</v>
      </c>
      <c r="G2418">
        <v>8</v>
      </c>
      <c r="H2418">
        <v>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105</v>
      </c>
      <c r="Y2418" t="s">
        <v>105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>
        <v>7</v>
      </c>
      <c r="B2419" t="s">
        <v>288</v>
      </c>
      <c r="C2419" t="s">
        <v>289</v>
      </c>
      <c r="D2419" s="1">
        <v>40459</v>
      </c>
      <c r="E2419" s="1">
        <v>39588</v>
      </c>
      <c r="F2419">
        <v>2016</v>
      </c>
      <c r="G2419">
        <v>7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105</v>
      </c>
      <c r="Y2419" t="s">
        <v>105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>
        <v>7</v>
      </c>
      <c r="B2420" t="s">
        <v>288</v>
      </c>
      <c r="C2420" t="s">
        <v>289</v>
      </c>
      <c r="D2420" s="1">
        <v>40459</v>
      </c>
      <c r="E2420" s="1">
        <v>39588</v>
      </c>
      <c r="F2420">
        <v>2016</v>
      </c>
      <c r="G2420">
        <v>6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105</v>
      </c>
      <c r="Y2420" t="s">
        <v>105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>
        <v>7</v>
      </c>
      <c r="B2421" t="s">
        <v>288</v>
      </c>
      <c r="C2421" t="s">
        <v>289</v>
      </c>
      <c r="D2421" s="1">
        <v>40459</v>
      </c>
      <c r="E2421" s="1">
        <v>39588</v>
      </c>
      <c r="F2421">
        <v>2016</v>
      </c>
      <c r="G2421">
        <v>5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105</v>
      </c>
      <c r="Y2421" t="s">
        <v>105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>
        <v>7</v>
      </c>
      <c r="B2422" t="s">
        <v>288</v>
      </c>
      <c r="C2422" t="s">
        <v>289</v>
      </c>
      <c r="D2422" s="1">
        <v>40459</v>
      </c>
      <c r="E2422" s="1">
        <v>39588</v>
      </c>
      <c r="F2422">
        <v>2016</v>
      </c>
      <c r="G2422">
        <v>4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105</v>
      </c>
      <c r="Y2422" t="s">
        <v>105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>
        <v>7</v>
      </c>
      <c r="B2423" t="s">
        <v>288</v>
      </c>
      <c r="C2423" t="s">
        <v>289</v>
      </c>
      <c r="D2423" s="1">
        <v>40459</v>
      </c>
      <c r="E2423" s="1">
        <v>39588</v>
      </c>
      <c r="F2423">
        <v>2016</v>
      </c>
      <c r="G2423">
        <v>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105</v>
      </c>
      <c r="Y2423" t="s">
        <v>105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5">
      <c r="A2424">
        <v>7</v>
      </c>
      <c r="B2424" t="s">
        <v>288</v>
      </c>
      <c r="C2424" t="s">
        <v>289</v>
      </c>
      <c r="D2424" s="1">
        <v>40459</v>
      </c>
      <c r="E2424" s="1">
        <v>39588</v>
      </c>
      <c r="F2424">
        <v>2016</v>
      </c>
      <c r="G2424">
        <v>2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105</v>
      </c>
      <c r="Y2424" t="s">
        <v>105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>
        <v>7</v>
      </c>
      <c r="B2425" t="s">
        <v>288</v>
      </c>
      <c r="C2425" t="s">
        <v>289</v>
      </c>
      <c r="D2425" s="1">
        <v>40459</v>
      </c>
      <c r="E2425" s="1">
        <v>39588</v>
      </c>
      <c r="F2425">
        <v>2016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105</v>
      </c>
      <c r="Y2425" t="s">
        <v>105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>
        <v>78</v>
      </c>
      <c r="B2426" t="s">
        <v>42</v>
      </c>
      <c r="C2426" t="s">
        <v>43</v>
      </c>
      <c r="D2426" s="1">
        <v>43195</v>
      </c>
      <c r="E2426" s="1">
        <v>41555</v>
      </c>
      <c r="F2426">
        <v>2016</v>
      </c>
      <c r="G2426">
        <v>12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1730</v>
      </c>
      <c r="S2426">
        <v>0</v>
      </c>
      <c r="T2426">
        <v>1350</v>
      </c>
      <c r="U2426">
        <v>0</v>
      </c>
      <c r="V2426">
        <v>0</v>
      </c>
      <c r="W2426">
        <v>0</v>
      </c>
      <c r="X2426" t="s">
        <v>105</v>
      </c>
      <c r="Y2426" t="s">
        <v>397</v>
      </c>
      <c r="Z2426">
        <v>0</v>
      </c>
      <c r="AA2426">
        <v>0</v>
      </c>
      <c r="AB2426">
        <v>4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>
        <v>78</v>
      </c>
      <c r="B2427" t="s">
        <v>42</v>
      </c>
      <c r="C2427" t="s">
        <v>43</v>
      </c>
      <c r="D2427" s="1">
        <v>43195</v>
      </c>
      <c r="E2427" s="1">
        <v>41555</v>
      </c>
      <c r="F2427">
        <v>2016</v>
      </c>
      <c r="G2427">
        <v>11</v>
      </c>
      <c r="H2427">
        <v>4</v>
      </c>
      <c r="I2427">
        <v>3</v>
      </c>
      <c r="J2427">
        <v>2</v>
      </c>
      <c r="K2427">
        <v>0</v>
      </c>
      <c r="L2427">
        <v>0</v>
      </c>
      <c r="M2427">
        <v>2</v>
      </c>
      <c r="N2427">
        <v>0</v>
      </c>
      <c r="O2427">
        <v>1</v>
      </c>
      <c r="P2427">
        <v>1370</v>
      </c>
      <c r="Q2427">
        <v>750</v>
      </c>
      <c r="R2427" t="s">
        <v>1731</v>
      </c>
      <c r="S2427">
        <v>0</v>
      </c>
      <c r="T2427" t="s">
        <v>1732</v>
      </c>
      <c r="U2427" t="s">
        <v>1733</v>
      </c>
      <c r="V2427">
        <v>0</v>
      </c>
      <c r="W2427" t="s">
        <v>1734</v>
      </c>
      <c r="X2427" t="s">
        <v>1735</v>
      </c>
      <c r="Y2427" t="s">
        <v>1736</v>
      </c>
      <c r="Z2427">
        <v>1925</v>
      </c>
      <c r="AA2427">
        <v>10</v>
      </c>
      <c r="AB2427">
        <v>14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1</v>
      </c>
    </row>
    <row r="2428" spans="1:34" x14ac:dyDescent="0.25">
      <c r="A2428">
        <v>78</v>
      </c>
      <c r="B2428" t="s">
        <v>42</v>
      </c>
      <c r="C2428" t="s">
        <v>43</v>
      </c>
      <c r="D2428" s="1">
        <v>43195</v>
      </c>
      <c r="E2428" s="1">
        <v>41555</v>
      </c>
      <c r="F2428">
        <v>2016</v>
      </c>
      <c r="G2428">
        <v>10</v>
      </c>
      <c r="H2428">
        <v>4</v>
      </c>
      <c r="I2428">
        <v>4</v>
      </c>
      <c r="J2428">
        <v>4</v>
      </c>
      <c r="K2428">
        <v>0</v>
      </c>
      <c r="L2428">
        <v>0</v>
      </c>
      <c r="M2428">
        <v>4</v>
      </c>
      <c r="N2428">
        <v>0</v>
      </c>
      <c r="O2428">
        <v>0</v>
      </c>
      <c r="P2428">
        <v>1500</v>
      </c>
      <c r="Q2428">
        <v>1500</v>
      </c>
      <c r="R2428">
        <v>200</v>
      </c>
      <c r="S2428">
        <v>0</v>
      </c>
      <c r="T2428">
        <v>0</v>
      </c>
      <c r="U2428">
        <v>0</v>
      </c>
      <c r="V2428">
        <v>0</v>
      </c>
      <c r="W2428" t="s">
        <v>1737</v>
      </c>
      <c r="X2428" t="s">
        <v>210</v>
      </c>
      <c r="Y2428" t="s">
        <v>1175</v>
      </c>
      <c r="Z2428">
        <v>300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2</v>
      </c>
      <c r="AG2428">
        <v>0</v>
      </c>
      <c r="AH2428">
        <v>2</v>
      </c>
    </row>
    <row r="2429" spans="1:34" x14ac:dyDescent="0.25">
      <c r="A2429">
        <v>78</v>
      </c>
      <c r="B2429" t="s">
        <v>42</v>
      </c>
      <c r="C2429" t="s">
        <v>43</v>
      </c>
      <c r="D2429" s="1">
        <v>43195</v>
      </c>
      <c r="E2429" s="1">
        <v>41555</v>
      </c>
      <c r="F2429">
        <v>2016</v>
      </c>
      <c r="G2429">
        <v>9</v>
      </c>
      <c r="H2429">
        <v>3</v>
      </c>
      <c r="I2429">
        <v>8</v>
      </c>
      <c r="J2429">
        <v>8</v>
      </c>
      <c r="K2429">
        <v>0</v>
      </c>
      <c r="L2429">
        <v>0</v>
      </c>
      <c r="M2429">
        <v>8</v>
      </c>
      <c r="N2429">
        <v>0</v>
      </c>
      <c r="O2429">
        <v>0</v>
      </c>
      <c r="P2429">
        <v>2000</v>
      </c>
      <c r="Q2429">
        <v>2000</v>
      </c>
      <c r="R2429" t="s">
        <v>1738</v>
      </c>
      <c r="S2429">
        <v>0</v>
      </c>
      <c r="T2429">
        <v>1030</v>
      </c>
      <c r="U2429">
        <v>1490</v>
      </c>
      <c r="V2429">
        <v>0</v>
      </c>
      <c r="W2429" t="s">
        <v>1739</v>
      </c>
      <c r="X2429" t="s">
        <v>380</v>
      </c>
      <c r="Y2429" t="s">
        <v>1740</v>
      </c>
      <c r="Z2429" t="s">
        <v>875</v>
      </c>
      <c r="AA2429">
        <v>4</v>
      </c>
      <c r="AB2429">
        <v>7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</v>
      </c>
    </row>
    <row r="2430" spans="1:34" x14ac:dyDescent="0.25">
      <c r="A2430">
        <v>78</v>
      </c>
      <c r="B2430" t="s">
        <v>42</v>
      </c>
      <c r="C2430" t="s">
        <v>43</v>
      </c>
      <c r="D2430" s="1">
        <v>43195</v>
      </c>
      <c r="E2430" s="1">
        <v>41555</v>
      </c>
      <c r="F2430">
        <v>2016</v>
      </c>
      <c r="G2430">
        <v>8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1741</v>
      </c>
      <c r="S2430">
        <v>0</v>
      </c>
      <c r="T2430">
        <v>150</v>
      </c>
      <c r="U2430">
        <v>0</v>
      </c>
      <c r="V2430">
        <v>0</v>
      </c>
      <c r="W2430">
        <v>0</v>
      </c>
      <c r="X2430" t="s">
        <v>105</v>
      </c>
      <c r="Y2430" t="s">
        <v>1668</v>
      </c>
      <c r="Z2430">
        <v>0</v>
      </c>
      <c r="AA2430">
        <v>0</v>
      </c>
      <c r="AB2430">
        <v>1</v>
      </c>
      <c r="AC2430">
        <v>0</v>
      </c>
      <c r="AD2430">
        <v>2</v>
      </c>
      <c r="AE2430">
        <v>0</v>
      </c>
      <c r="AF2430">
        <v>2</v>
      </c>
      <c r="AG2430">
        <v>0</v>
      </c>
      <c r="AH2430">
        <v>2</v>
      </c>
    </row>
    <row r="2431" spans="1:34" x14ac:dyDescent="0.25">
      <c r="A2431">
        <v>78</v>
      </c>
      <c r="B2431" t="s">
        <v>42</v>
      </c>
      <c r="C2431" t="s">
        <v>43</v>
      </c>
      <c r="D2431" s="1">
        <v>43195</v>
      </c>
      <c r="E2431" s="1">
        <v>41555</v>
      </c>
      <c r="F2431">
        <v>2016</v>
      </c>
      <c r="G2431">
        <v>7</v>
      </c>
      <c r="H2431">
        <v>3</v>
      </c>
      <c r="I2431">
        <v>8</v>
      </c>
      <c r="J2431">
        <v>8</v>
      </c>
      <c r="K2431">
        <v>0</v>
      </c>
      <c r="L2431">
        <v>0</v>
      </c>
      <c r="M2431">
        <v>8</v>
      </c>
      <c r="N2431">
        <v>0</v>
      </c>
      <c r="O2431">
        <v>0</v>
      </c>
      <c r="P2431">
        <v>2900</v>
      </c>
      <c r="Q2431">
        <v>2900</v>
      </c>
      <c r="R2431" t="s">
        <v>1742</v>
      </c>
      <c r="S2431">
        <v>0</v>
      </c>
      <c r="T2431">
        <v>150</v>
      </c>
      <c r="U2431" t="s">
        <v>1743</v>
      </c>
      <c r="V2431">
        <v>0</v>
      </c>
      <c r="W2431" t="s">
        <v>1744</v>
      </c>
      <c r="X2431" t="s">
        <v>590</v>
      </c>
      <c r="Y2431" t="s">
        <v>1745</v>
      </c>
      <c r="Z2431" t="s">
        <v>1746</v>
      </c>
      <c r="AA2431">
        <v>2</v>
      </c>
      <c r="AB2431">
        <v>3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</v>
      </c>
    </row>
    <row r="2432" spans="1:34" x14ac:dyDescent="0.25">
      <c r="A2432">
        <v>78</v>
      </c>
      <c r="B2432" t="s">
        <v>42</v>
      </c>
      <c r="C2432" t="s">
        <v>43</v>
      </c>
      <c r="D2432" s="1">
        <v>43195</v>
      </c>
      <c r="E2432" s="1">
        <v>41555</v>
      </c>
      <c r="F2432">
        <v>2016</v>
      </c>
      <c r="G2432">
        <v>6</v>
      </c>
      <c r="H2432">
        <v>2</v>
      </c>
      <c r="I2432">
        <v>6</v>
      </c>
      <c r="J2432">
        <v>6</v>
      </c>
      <c r="K2432">
        <v>0</v>
      </c>
      <c r="L2432">
        <v>0</v>
      </c>
      <c r="M2432">
        <v>6</v>
      </c>
      <c r="N2432">
        <v>0</v>
      </c>
      <c r="O2432">
        <v>0</v>
      </c>
      <c r="P2432">
        <v>2075</v>
      </c>
      <c r="Q2432">
        <v>2075</v>
      </c>
      <c r="R2432" t="s">
        <v>1331</v>
      </c>
      <c r="S2432">
        <v>0</v>
      </c>
      <c r="T2432">
        <v>350</v>
      </c>
      <c r="U2432">
        <v>0</v>
      </c>
      <c r="V2432">
        <v>0</v>
      </c>
      <c r="W2432">
        <v>0</v>
      </c>
      <c r="X2432" t="s">
        <v>1426</v>
      </c>
      <c r="Y2432" t="s">
        <v>1747</v>
      </c>
      <c r="Z2432">
        <v>0</v>
      </c>
      <c r="AA2432">
        <v>0</v>
      </c>
      <c r="AB2432">
        <v>2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>
        <v>78</v>
      </c>
      <c r="B2433" t="s">
        <v>42</v>
      </c>
      <c r="C2433" t="s">
        <v>43</v>
      </c>
      <c r="D2433" s="1">
        <v>43195</v>
      </c>
      <c r="E2433" s="1">
        <v>41555</v>
      </c>
      <c r="F2433">
        <v>2016</v>
      </c>
      <c r="G2433">
        <v>5</v>
      </c>
      <c r="H2433">
        <v>2</v>
      </c>
      <c r="I2433">
        <v>7</v>
      </c>
      <c r="J2433">
        <v>7</v>
      </c>
      <c r="K2433">
        <v>0</v>
      </c>
      <c r="L2433">
        <v>0</v>
      </c>
      <c r="M2433">
        <v>7</v>
      </c>
      <c r="N2433">
        <v>0</v>
      </c>
      <c r="O2433">
        <v>0</v>
      </c>
      <c r="P2433">
        <v>1930</v>
      </c>
      <c r="Q2433">
        <v>1930</v>
      </c>
      <c r="R2433" t="s">
        <v>1748</v>
      </c>
      <c r="S2433">
        <v>0</v>
      </c>
      <c r="T2433">
        <v>550</v>
      </c>
      <c r="U2433">
        <v>0</v>
      </c>
      <c r="V2433">
        <v>0</v>
      </c>
      <c r="W2433">
        <v>0</v>
      </c>
      <c r="X2433" t="s">
        <v>1255</v>
      </c>
      <c r="Y2433" t="s">
        <v>1749</v>
      </c>
      <c r="Z2433">
        <v>0</v>
      </c>
      <c r="AA2433">
        <v>0</v>
      </c>
      <c r="AB2433">
        <v>3</v>
      </c>
      <c r="AC2433">
        <v>0</v>
      </c>
      <c r="AD2433">
        <v>2</v>
      </c>
      <c r="AE2433">
        <v>0</v>
      </c>
      <c r="AF2433">
        <v>4</v>
      </c>
      <c r="AG2433">
        <v>0</v>
      </c>
      <c r="AH2433">
        <v>4</v>
      </c>
    </row>
    <row r="2434" spans="1:34" x14ac:dyDescent="0.25">
      <c r="A2434">
        <v>78</v>
      </c>
      <c r="B2434" t="s">
        <v>42</v>
      </c>
      <c r="C2434" t="s">
        <v>43</v>
      </c>
      <c r="D2434" s="1">
        <v>43195</v>
      </c>
      <c r="E2434" s="1">
        <v>41555</v>
      </c>
      <c r="F2434">
        <v>2016</v>
      </c>
      <c r="G2434">
        <v>4</v>
      </c>
      <c r="H2434">
        <v>2</v>
      </c>
      <c r="I2434">
        <v>4</v>
      </c>
      <c r="J2434">
        <v>4</v>
      </c>
      <c r="K2434">
        <v>0</v>
      </c>
      <c r="L2434">
        <v>0</v>
      </c>
      <c r="M2434">
        <v>4</v>
      </c>
      <c r="N2434">
        <v>0</v>
      </c>
      <c r="O2434">
        <v>0</v>
      </c>
      <c r="P2434">
        <v>550</v>
      </c>
      <c r="Q2434">
        <v>550</v>
      </c>
      <c r="R2434" t="s">
        <v>1750</v>
      </c>
      <c r="S2434">
        <v>0</v>
      </c>
      <c r="T2434">
        <v>500</v>
      </c>
      <c r="U2434">
        <v>330</v>
      </c>
      <c r="V2434">
        <v>0</v>
      </c>
      <c r="W2434" t="s">
        <v>1751</v>
      </c>
      <c r="X2434" t="s">
        <v>208</v>
      </c>
      <c r="Y2434" t="s">
        <v>1752</v>
      </c>
      <c r="Z2434">
        <v>400</v>
      </c>
      <c r="AA2434">
        <v>1</v>
      </c>
      <c r="AB2434">
        <v>3</v>
      </c>
      <c r="AC2434">
        <v>0</v>
      </c>
      <c r="AD2434">
        <v>0</v>
      </c>
      <c r="AE2434">
        <v>0</v>
      </c>
      <c r="AF2434">
        <v>5</v>
      </c>
      <c r="AG2434">
        <v>0</v>
      </c>
      <c r="AH2434">
        <v>5</v>
      </c>
    </row>
    <row r="2435" spans="1:34" x14ac:dyDescent="0.25">
      <c r="A2435">
        <v>78</v>
      </c>
      <c r="B2435" t="s">
        <v>42</v>
      </c>
      <c r="C2435" t="s">
        <v>43</v>
      </c>
      <c r="D2435" s="1">
        <v>43195</v>
      </c>
      <c r="E2435" s="1">
        <v>41555</v>
      </c>
      <c r="F2435">
        <v>2016</v>
      </c>
      <c r="G2435">
        <v>3</v>
      </c>
      <c r="H2435">
        <v>1</v>
      </c>
      <c r="I2435">
        <v>5</v>
      </c>
      <c r="J2435">
        <v>5</v>
      </c>
      <c r="K2435">
        <v>0</v>
      </c>
      <c r="L2435">
        <v>0</v>
      </c>
      <c r="M2435">
        <v>5</v>
      </c>
      <c r="N2435">
        <v>0</v>
      </c>
      <c r="O2435">
        <v>0</v>
      </c>
      <c r="P2435">
        <v>1805</v>
      </c>
      <c r="Q2435">
        <v>1805</v>
      </c>
      <c r="R2435" t="s">
        <v>1753</v>
      </c>
      <c r="S2435">
        <v>0</v>
      </c>
      <c r="T2435">
        <v>500</v>
      </c>
      <c r="U2435">
        <v>0</v>
      </c>
      <c r="V2435">
        <v>0</v>
      </c>
      <c r="W2435" t="s">
        <v>1754</v>
      </c>
      <c r="X2435" t="s">
        <v>1755</v>
      </c>
      <c r="Y2435" t="s">
        <v>1756</v>
      </c>
      <c r="Z2435">
        <v>125</v>
      </c>
      <c r="AA2435">
        <v>0</v>
      </c>
      <c r="AB2435">
        <v>3</v>
      </c>
      <c r="AC2435">
        <v>0</v>
      </c>
      <c r="AD2435">
        <v>3</v>
      </c>
      <c r="AE2435">
        <v>0</v>
      </c>
      <c r="AF2435">
        <v>3</v>
      </c>
      <c r="AG2435">
        <v>0</v>
      </c>
      <c r="AH2435">
        <v>3</v>
      </c>
    </row>
    <row r="2436" spans="1:34" x14ac:dyDescent="0.25">
      <c r="A2436">
        <v>78</v>
      </c>
      <c r="B2436" t="s">
        <v>42</v>
      </c>
      <c r="C2436" t="s">
        <v>43</v>
      </c>
      <c r="D2436" s="1">
        <v>43195</v>
      </c>
      <c r="E2436" s="1">
        <v>41555</v>
      </c>
      <c r="F2436">
        <v>2016</v>
      </c>
      <c r="G2436">
        <v>2</v>
      </c>
      <c r="H2436">
        <v>1</v>
      </c>
      <c r="I2436">
        <v>3</v>
      </c>
      <c r="J2436">
        <v>3</v>
      </c>
      <c r="K2436">
        <v>0</v>
      </c>
      <c r="L2436">
        <v>0</v>
      </c>
      <c r="M2436">
        <v>3</v>
      </c>
      <c r="N2436">
        <v>0</v>
      </c>
      <c r="O2436">
        <v>0</v>
      </c>
      <c r="P2436">
        <v>775</v>
      </c>
      <c r="Q2436">
        <v>775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1757</v>
      </c>
      <c r="Y2436" t="s">
        <v>1758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</row>
    <row r="2437" spans="1:34" x14ac:dyDescent="0.25">
      <c r="A2437">
        <v>78</v>
      </c>
      <c r="B2437" t="s">
        <v>42</v>
      </c>
      <c r="C2437" t="s">
        <v>43</v>
      </c>
      <c r="D2437" s="1">
        <v>43195</v>
      </c>
      <c r="E2437" s="1">
        <v>41555</v>
      </c>
      <c r="F2437">
        <v>2016</v>
      </c>
      <c r="G2437">
        <v>1</v>
      </c>
      <c r="H2437">
        <v>1</v>
      </c>
      <c r="I2437">
        <v>5</v>
      </c>
      <c r="J2437">
        <v>5</v>
      </c>
      <c r="K2437">
        <v>0</v>
      </c>
      <c r="L2437">
        <v>0</v>
      </c>
      <c r="M2437">
        <v>5</v>
      </c>
      <c r="N2437">
        <v>0</v>
      </c>
      <c r="O2437">
        <v>0</v>
      </c>
      <c r="P2437">
        <v>1385</v>
      </c>
      <c r="Q2437">
        <v>1385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540</v>
      </c>
      <c r="Y2437" t="s">
        <v>1759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5</v>
      </c>
      <c r="AG2437">
        <v>0</v>
      </c>
      <c r="AH2437">
        <v>5</v>
      </c>
    </row>
    <row r="2438" spans="1:34" x14ac:dyDescent="0.25">
      <c r="A2438">
        <v>11214</v>
      </c>
      <c r="B2438" t="s">
        <v>571</v>
      </c>
      <c r="C2438" t="s">
        <v>26</v>
      </c>
      <c r="D2438" s="1">
        <v>43193</v>
      </c>
      <c r="E2438" s="1">
        <v>43060</v>
      </c>
      <c r="F2438">
        <v>2016</v>
      </c>
      <c r="G2438">
        <v>12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105</v>
      </c>
      <c r="Y2438" t="s">
        <v>105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>
        <v>11214</v>
      </c>
      <c r="B2439" t="s">
        <v>571</v>
      </c>
      <c r="C2439" t="s">
        <v>26</v>
      </c>
      <c r="D2439" s="1">
        <v>43193</v>
      </c>
      <c r="E2439" s="1">
        <v>43060</v>
      </c>
      <c r="F2439">
        <v>2016</v>
      </c>
      <c r="G2439">
        <v>11</v>
      </c>
      <c r="H2439">
        <v>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105</v>
      </c>
      <c r="Y2439" t="s">
        <v>105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>
        <v>11214</v>
      </c>
      <c r="B2440" t="s">
        <v>571</v>
      </c>
      <c r="C2440" t="s">
        <v>26</v>
      </c>
      <c r="D2440" s="1">
        <v>43193</v>
      </c>
      <c r="E2440" s="1">
        <v>43060</v>
      </c>
      <c r="F2440">
        <v>2016</v>
      </c>
      <c r="G2440">
        <v>10</v>
      </c>
      <c r="H2440">
        <v>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105</v>
      </c>
      <c r="Y2440" t="s">
        <v>105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>
        <v>11214</v>
      </c>
      <c r="B2441" t="s">
        <v>571</v>
      </c>
      <c r="C2441" t="s">
        <v>26</v>
      </c>
      <c r="D2441" s="1">
        <v>43193</v>
      </c>
      <c r="E2441" s="1">
        <v>43060</v>
      </c>
      <c r="F2441">
        <v>2016</v>
      </c>
      <c r="G2441">
        <v>9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105</v>
      </c>
      <c r="Y2441" t="s">
        <v>105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>
        <v>11214</v>
      </c>
      <c r="B2442" t="s">
        <v>571</v>
      </c>
      <c r="C2442" t="s">
        <v>26</v>
      </c>
      <c r="D2442" s="1">
        <v>43193</v>
      </c>
      <c r="E2442" s="1">
        <v>43060</v>
      </c>
      <c r="F2442">
        <v>2016</v>
      </c>
      <c r="G2442">
        <v>8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105</v>
      </c>
      <c r="Y2442" t="s">
        <v>105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>
        <v>11214</v>
      </c>
      <c r="B2443" t="s">
        <v>571</v>
      </c>
      <c r="C2443" t="s">
        <v>26</v>
      </c>
      <c r="D2443" s="1">
        <v>43193</v>
      </c>
      <c r="E2443" s="1">
        <v>43060</v>
      </c>
      <c r="F2443">
        <v>2016</v>
      </c>
      <c r="G2443">
        <v>7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105</v>
      </c>
      <c r="Y2443" t="s">
        <v>105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>
        <v>11214</v>
      </c>
      <c r="B2444" t="s">
        <v>571</v>
      </c>
      <c r="C2444" t="s">
        <v>26</v>
      </c>
      <c r="D2444" s="1">
        <v>43193</v>
      </c>
      <c r="E2444" s="1">
        <v>43060</v>
      </c>
      <c r="F2444">
        <v>2016</v>
      </c>
      <c r="G2444">
        <v>6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105</v>
      </c>
      <c r="Y2444" t="s">
        <v>105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>
        <v>11214</v>
      </c>
      <c r="B2445" t="s">
        <v>571</v>
      </c>
      <c r="C2445" t="s">
        <v>26</v>
      </c>
      <c r="D2445" s="1">
        <v>43193</v>
      </c>
      <c r="E2445" s="1">
        <v>43060</v>
      </c>
      <c r="F2445">
        <v>2016</v>
      </c>
      <c r="G2445">
        <v>5</v>
      </c>
      <c r="H2445">
        <v>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105</v>
      </c>
      <c r="Y2445" t="s">
        <v>105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>
        <v>11214</v>
      </c>
      <c r="B2446" t="s">
        <v>571</v>
      </c>
      <c r="C2446" t="s">
        <v>26</v>
      </c>
      <c r="D2446" s="1">
        <v>43193</v>
      </c>
      <c r="E2446" s="1">
        <v>43060</v>
      </c>
      <c r="F2446">
        <v>2016</v>
      </c>
      <c r="G2446">
        <v>4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105</v>
      </c>
      <c r="Y2446" t="s">
        <v>105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>
        <v>11214</v>
      </c>
      <c r="B2447" t="s">
        <v>571</v>
      </c>
      <c r="C2447" t="s">
        <v>26</v>
      </c>
      <c r="D2447" s="1">
        <v>43193</v>
      </c>
      <c r="E2447" s="1">
        <v>43060</v>
      </c>
      <c r="F2447">
        <v>2016</v>
      </c>
      <c r="G2447">
        <v>3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105</v>
      </c>
      <c r="Y2447" t="s">
        <v>105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>
        <v>11214</v>
      </c>
      <c r="B2448" t="s">
        <v>571</v>
      </c>
      <c r="C2448" t="s">
        <v>26</v>
      </c>
      <c r="D2448" s="1">
        <v>43193</v>
      </c>
      <c r="E2448" s="1">
        <v>43060</v>
      </c>
      <c r="F2448">
        <v>2016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105</v>
      </c>
      <c r="Y2448" t="s">
        <v>105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>
        <v>11214</v>
      </c>
      <c r="B2449" t="s">
        <v>571</v>
      </c>
      <c r="C2449" t="s">
        <v>26</v>
      </c>
      <c r="D2449" s="1">
        <v>43193</v>
      </c>
      <c r="E2449" s="1">
        <v>43060</v>
      </c>
      <c r="F2449">
        <v>2016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105</v>
      </c>
      <c r="Y2449" t="s">
        <v>105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5">
      <c r="A2450">
        <v>11033</v>
      </c>
      <c r="B2450" t="s">
        <v>45</v>
      </c>
      <c r="C2450" t="s">
        <v>46</v>
      </c>
      <c r="D2450" s="1">
        <v>43196</v>
      </c>
      <c r="E2450" s="1">
        <v>42093</v>
      </c>
      <c r="F2450">
        <v>2016</v>
      </c>
      <c r="G2450">
        <v>12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1794</v>
      </c>
      <c r="S2450">
        <v>0</v>
      </c>
      <c r="T2450">
        <v>2400</v>
      </c>
      <c r="U2450">
        <v>600</v>
      </c>
      <c r="V2450">
        <v>0</v>
      </c>
      <c r="W2450" t="s">
        <v>1760</v>
      </c>
      <c r="X2450" t="s">
        <v>105</v>
      </c>
      <c r="Y2450" t="s">
        <v>1245</v>
      </c>
      <c r="Z2450" t="s">
        <v>1761</v>
      </c>
      <c r="AA2450">
        <v>0</v>
      </c>
      <c r="AB2450">
        <v>7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2</v>
      </c>
    </row>
    <row r="2451" spans="1:34" x14ac:dyDescent="0.25">
      <c r="A2451">
        <v>11033</v>
      </c>
      <c r="B2451" t="s">
        <v>45</v>
      </c>
      <c r="C2451" t="s">
        <v>46</v>
      </c>
      <c r="D2451" s="1">
        <v>43196</v>
      </c>
      <c r="E2451" s="1">
        <v>42093</v>
      </c>
      <c r="F2451">
        <v>2016</v>
      </c>
      <c r="G2451">
        <v>11</v>
      </c>
      <c r="H2451">
        <v>4</v>
      </c>
      <c r="I2451">
        <v>2</v>
      </c>
      <c r="J2451">
        <v>2</v>
      </c>
      <c r="K2451">
        <v>0</v>
      </c>
      <c r="L2451">
        <v>0</v>
      </c>
      <c r="M2451">
        <v>2</v>
      </c>
      <c r="N2451">
        <v>0</v>
      </c>
      <c r="O2451">
        <v>0</v>
      </c>
      <c r="P2451">
        <v>850</v>
      </c>
      <c r="Q2451">
        <v>850</v>
      </c>
      <c r="R2451">
        <v>1225</v>
      </c>
      <c r="S2451">
        <v>0</v>
      </c>
      <c r="T2451">
        <v>1800</v>
      </c>
      <c r="U2451">
        <v>0</v>
      </c>
      <c r="V2451">
        <v>0</v>
      </c>
      <c r="W2451">
        <v>0</v>
      </c>
      <c r="X2451" t="s">
        <v>318</v>
      </c>
      <c r="Y2451" t="s">
        <v>1348</v>
      </c>
      <c r="Z2451">
        <v>0</v>
      </c>
      <c r="AA2451">
        <v>0</v>
      </c>
      <c r="AB2451">
        <v>6</v>
      </c>
      <c r="AC2451">
        <v>0</v>
      </c>
      <c r="AD2451">
        <v>0</v>
      </c>
      <c r="AE2451">
        <v>3</v>
      </c>
      <c r="AF2451">
        <v>2</v>
      </c>
      <c r="AG2451">
        <v>0</v>
      </c>
      <c r="AH2451">
        <v>5</v>
      </c>
    </row>
    <row r="2452" spans="1:34" x14ac:dyDescent="0.25">
      <c r="A2452">
        <v>11033</v>
      </c>
      <c r="B2452" t="s">
        <v>45</v>
      </c>
      <c r="C2452" t="s">
        <v>46</v>
      </c>
      <c r="D2452" s="1">
        <v>43196</v>
      </c>
      <c r="E2452" s="1">
        <v>42093</v>
      </c>
      <c r="F2452">
        <v>2016</v>
      </c>
      <c r="G2452">
        <v>10</v>
      </c>
      <c r="H2452">
        <v>4</v>
      </c>
      <c r="I2452">
        <v>4</v>
      </c>
      <c r="J2452">
        <v>2</v>
      </c>
      <c r="K2452">
        <v>0</v>
      </c>
      <c r="L2452">
        <v>0</v>
      </c>
      <c r="M2452">
        <v>2</v>
      </c>
      <c r="N2452">
        <v>0</v>
      </c>
      <c r="O2452">
        <v>2</v>
      </c>
      <c r="P2452">
        <v>2150</v>
      </c>
      <c r="Q2452">
        <v>1100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809</v>
      </c>
      <c r="Y2452" t="s">
        <v>1569</v>
      </c>
      <c r="Z2452">
        <v>0</v>
      </c>
      <c r="AA2452">
        <v>0</v>
      </c>
      <c r="AB2452">
        <v>0</v>
      </c>
      <c r="AC2452">
        <v>0</v>
      </c>
      <c r="AD2452">
        <v>2</v>
      </c>
      <c r="AE2452">
        <v>5</v>
      </c>
      <c r="AF2452">
        <v>2</v>
      </c>
      <c r="AG2452">
        <v>0</v>
      </c>
      <c r="AH2452">
        <v>7</v>
      </c>
    </row>
    <row r="2453" spans="1:34" x14ac:dyDescent="0.25">
      <c r="A2453">
        <v>11033</v>
      </c>
      <c r="B2453" t="s">
        <v>45</v>
      </c>
      <c r="C2453" t="s">
        <v>46</v>
      </c>
      <c r="D2453" s="1">
        <v>43196</v>
      </c>
      <c r="E2453" s="1">
        <v>42093</v>
      </c>
      <c r="F2453">
        <v>2016</v>
      </c>
      <c r="G2453">
        <v>9</v>
      </c>
      <c r="H2453">
        <v>3</v>
      </c>
      <c r="I2453">
        <v>5</v>
      </c>
      <c r="J2453">
        <v>5</v>
      </c>
      <c r="K2453">
        <v>1</v>
      </c>
      <c r="L2453">
        <v>1</v>
      </c>
      <c r="M2453">
        <v>4</v>
      </c>
      <c r="N2453">
        <v>0</v>
      </c>
      <c r="O2453">
        <v>0</v>
      </c>
      <c r="P2453">
        <v>2200</v>
      </c>
      <c r="Q2453">
        <v>2200</v>
      </c>
      <c r="R2453">
        <v>200</v>
      </c>
      <c r="S2453">
        <v>600</v>
      </c>
      <c r="T2453">
        <v>300</v>
      </c>
      <c r="U2453">
        <v>600</v>
      </c>
      <c r="V2453">
        <v>35</v>
      </c>
      <c r="W2453" t="s">
        <v>1762</v>
      </c>
      <c r="X2453" t="s">
        <v>1139</v>
      </c>
      <c r="Y2453" t="s">
        <v>511</v>
      </c>
      <c r="Z2453">
        <v>180</v>
      </c>
      <c r="AA2453">
        <v>0</v>
      </c>
      <c r="AB2453">
        <v>1</v>
      </c>
      <c r="AC2453">
        <v>0</v>
      </c>
      <c r="AD2453">
        <v>1</v>
      </c>
      <c r="AE2453">
        <v>4</v>
      </c>
      <c r="AF2453">
        <v>2</v>
      </c>
      <c r="AG2453">
        <v>0</v>
      </c>
      <c r="AH2453">
        <v>6</v>
      </c>
    </row>
    <row r="2454" spans="1:34" x14ac:dyDescent="0.25">
      <c r="A2454">
        <v>11033</v>
      </c>
      <c r="B2454" t="s">
        <v>45</v>
      </c>
      <c r="C2454" t="s">
        <v>46</v>
      </c>
      <c r="D2454" s="1">
        <v>43196</v>
      </c>
      <c r="E2454" s="1">
        <v>42093</v>
      </c>
      <c r="F2454">
        <v>2016</v>
      </c>
      <c r="G2454">
        <v>8</v>
      </c>
      <c r="H2454">
        <v>3</v>
      </c>
      <c r="I2454">
        <v>4</v>
      </c>
      <c r="J2454">
        <v>4</v>
      </c>
      <c r="K2454">
        <v>0</v>
      </c>
      <c r="L2454">
        <v>0</v>
      </c>
      <c r="M2454">
        <v>4</v>
      </c>
      <c r="N2454">
        <v>0</v>
      </c>
      <c r="O2454">
        <v>0</v>
      </c>
      <c r="P2454">
        <v>2100</v>
      </c>
      <c r="Q2454">
        <v>2100</v>
      </c>
      <c r="R2454" t="s">
        <v>1763</v>
      </c>
      <c r="S2454">
        <v>300</v>
      </c>
      <c r="T2454">
        <v>600</v>
      </c>
      <c r="U2454">
        <v>1800</v>
      </c>
      <c r="V2454">
        <v>52</v>
      </c>
      <c r="W2454" t="s">
        <v>1764</v>
      </c>
      <c r="X2454" t="s">
        <v>619</v>
      </c>
      <c r="Y2454" t="s">
        <v>790</v>
      </c>
      <c r="Z2454" t="s">
        <v>1765</v>
      </c>
      <c r="AA2454">
        <v>2</v>
      </c>
      <c r="AB2454">
        <v>2</v>
      </c>
      <c r="AC2454">
        <v>0</v>
      </c>
      <c r="AD2454">
        <v>2</v>
      </c>
      <c r="AE2454">
        <v>2</v>
      </c>
      <c r="AF2454">
        <v>4</v>
      </c>
      <c r="AG2454">
        <v>0</v>
      </c>
      <c r="AH2454">
        <v>6</v>
      </c>
    </row>
    <row r="2455" spans="1:34" x14ac:dyDescent="0.25">
      <c r="A2455">
        <v>11033</v>
      </c>
      <c r="B2455" t="s">
        <v>45</v>
      </c>
      <c r="C2455" t="s">
        <v>46</v>
      </c>
      <c r="D2455" s="1">
        <v>43196</v>
      </c>
      <c r="E2455" s="1">
        <v>42093</v>
      </c>
      <c r="F2455">
        <v>2016</v>
      </c>
      <c r="G2455">
        <v>7</v>
      </c>
      <c r="H2455">
        <v>3</v>
      </c>
      <c r="I2455">
        <v>3</v>
      </c>
      <c r="J2455">
        <v>3</v>
      </c>
      <c r="K2455">
        <v>0</v>
      </c>
      <c r="L2455">
        <v>0</v>
      </c>
      <c r="M2455">
        <v>3</v>
      </c>
      <c r="N2455">
        <v>0</v>
      </c>
      <c r="O2455">
        <v>0</v>
      </c>
      <c r="P2455">
        <v>1650</v>
      </c>
      <c r="Q2455">
        <v>1650</v>
      </c>
      <c r="R2455">
        <v>250</v>
      </c>
      <c r="S2455">
        <v>0</v>
      </c>
      <c r="T2455">
        <v>300</v>
      </c>
      <c r="U2455">
        <v>0</v>
      </c>
      <c r="V2455">
        <v>0</v>
      </c>
      <c r="W2455">
        <v>0</v>
      </c>
      <c r="X2455" t="s">
        <v>522</v>
      </c>
      <c r="Y2455" t="s">
        <v>1170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1</v>
      </c>
    </row>
    <row r="2456" spans="1:34" x14ac:dyDescent="0.25">
      <c r="A2456">
        <v>11033</v>
      </c>
      <c r="B2456" t="s">
        <v>45</v>
      </c>
      <c r="C2456" t="s">
        <v>46</v>
      </c>
      <c r="D2456" s="1">
        <v>43196</v>
      </c>
      <c r="E2456" s="1">
        <v>42093</v>
      </c>
      <c r="F2456">
        <v>2016</v>
      </c>
      <c r="G2456">
        <v>6</v>
      </c>
      <c r="H2456">
        <v>2</v>
      </c>
      <c r="I2456">
        <v>2</v>
      </c>
      <c r="J2456">
        <v>2</v>
      </c>
      <c r="K2456">
        <v>0</v>
      </c>
      <c r="L2456">
        <v>0</v>
      </c>
      <c r="M2456">
        <v>2</v>
      </c>
      <c r="N2456">
        <v>0</v>
      </c>
      <c r="O2456">
        <v>0</v>
      </c>
      <c r="P2456">
        <v>1100</v>
      </c>
      <c r="Q2456">
        <v>1100</v>
      </c>
      <c r="R2456">
        <v>450</v>
      </c>
      <c r="S2456">
        <v>0</v>
      </c>
      <c r="T2456">
        <v>600</v>
      </c>
      <c r="U2456">
        <v>0</v>
      </c>
      <c r="V2456">
        <v>34</v>
      </c>
      <c r="W2456">
        <v>0</v>
      </c>
      <c r="X2456" t="s">
        <v>514</v>
      </c>
      <c r="Y2456" t="s">
        <v>599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4</v>
      </c>
      <c r="AF2456">
        <v>3</v>
      </c>
      <c r="AG2456">
        <v>0</v>
      </c>
      <c r="AH2456">
        <v>7</v>
      </c>
    </row>
    <row r="2457" spans="1:34" x14ac:dyDescent="0.25">
      <c r="A2457">
        <v>11033</v>
      </c>
      <c r="B2457" t="s">
        <v>45</v>
      </c>
      <c r="C2457" t="s">
        <v>46</v>
      </c>
      <c r="D2457" s="1">
        <v>43196</v>
      </c>
      <c r="E2457" s="1">
        <v>42093</v>
      </c>
      <c r="F2457">
        <v>2016</v>
      </c>
      <c r="G2457">
        <v>5</v>
      </c>
      <c r="H2457">
        <v>2</v>
      </c>
      <c r="I2457">
        <v>3</v>
      </c>
      <c r="J2457">
        <v>3</v>
      </c>
      <c r="K2457">
        <v>0</v>
      </c>
      <c r="L2457">
        <v>0</v>
      </c>
      <c r="M2457">
        <v>3</v>
      </c>
      <c r="N2457">
        <v>0</v>
      </c>
      <c r="O2457">
        <v>0</v>
      </c>
      <c r="P2457">
        <v>1650</v>
      </c>
      <c r="Q2457">
        <v>1650</v>
      </c>
      <c r="R2457">
        <v>0</v>
      </c>
      <c r="S2457">
        <v>0</v>
      </c>
      <c r="T2457">
        <v>0</v>
      </c>
      <c r="U2457">
        <v>0</v>
      </c>
      <c r="V2457">
        <v>56</v>
      </c>
      <c r="W2457">
        <v>0</v>
      </c>
      <c r="X2457" t="s">
        <v>522</v>
      </c>
      <c r="Y2457" t="s">
        <v>670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3</v>
      </c>
      <c r="AF2457">
        <v>1</v>
      </c>
      <c r="AG2457">
        <v>0</v>
      </c>
      <c r="AH2457">
        <v>4</v>
      </c>
    </row>
    <row r="2458" spans="1:34" x14ac:dyDescent="0.25">
      <c r="A2458">
        <v>11033</v>
      </c>
      <c r="B2458" t="s">
        <v>45</v>
      </c>
      <c r="C2458" t="s">
        <v>46</v>
      </c>
      <c r="D2458" s="1">
        <v>43196</v>
      </c>
      <c r="E2458" s="1">
        <v>42093</v>
      </c>
      <c r="F2458">
        <v>2016</v>
      </c>
      <c r="G2458">
        <v>4</v>
      </c>
      <c r="H2458">
        <v>2</v>
      </c>
      <c r="I2458">
        <v>10</v>
      </c>
      <c r="J2458">
        <v>10</v>
      </c>
      <c r="K2458">
        <v>0</v>
      </c>
      <c r="L2458">
        <v>0</v>
      </c>
      <c r="M2458">
        <v>10</v>
      </c>
      <c r="N2458">
        <v>0</v>
      </c>
      <c r="O2458">
        <v>0</v>
      </c>
      <c r="P2458">
        <v>5500</v>
      </c>
      <c r="Q2458">
        <v>5500</v>
      </c>
      <c r="R2458">
        <v>0</v>
      </c>
      <c r="S2458">
        <v>0</v>
      </c>
      <c r="T2458">
        <v>0</v>
      </c>
      <c r="U2458">
        <v>0</v>
      </c>
      <c r="V2458">
        <v>180</v>
      </c>
      <c r="W2458">
        <v>0</v>
      </c>
      <c r="X2458" t="s">
        <v>271</v>
      </c>
      <c r="Y2458" t="s">
        <v>1766</v>
      </c>
      <c r="Z2458">
        <v>0</v>
      </c>
      <c r="AA2458">
        <v>0</v>
      </c>
      <c r="AB2458">
        <v>1</v>
      </c>
      <c r="AC2458">
        <v>0</v>
      </c>
      <c r="AD2458">
        <v>3</v>
      </c>
      <c r="AE2458">
        <v>0</v>
      </c>
      <c r="AF2458">
        <v>3</v>
      </c>
      <c r="AG2458">
        <v>0</v>
      </c>
      <c r="AH2458">
        <v>3</v>
      </c>
    </row>
    <row r="2459" spans="1:34" x14ac:dyDescent="0.25">
      <c r="A2459">
        <v>11033</v>
      </c>
      <c r="B2459" t="s">
        <v>45</v>
      </c>
      <c r="C2459" t="s">
        <v>46</v>
      </c>
      <c r="D2459" s="1">
        <v>43196</v>
      </c>
      <c r="E2459" s="1">
        <v>42093</v>
      </c>
      <c r="F2459">
        <v>2016</v>
      </c>
      <c r="G2459">
        <v>3</v>
      </c>
      <c r="H2459">
        <v>1</v>
      </c>
      <c r="I2459">
        <v>2</v>
      </c>
      <c r="J2459">
        <v>2</v>
      </c>
      <c r="K2459">
        <v>0</v>
      </c>
      <c r="L2459">
        <v>0</v>
      </c>
      <c r="M2459">
        <v>2</v>
      </c>
      <c r="N2459">
        <v>0</v>
      </c>
      <c r="O2459">
        <v>0</v>
      </c>
      <c r="P2459">
        <v>1100</v>
      </c>
      <c r="Q2459">
        <v>1100</v>
      </c>
      <c r="R2459">
        <v>200</v>
      </c>
      <c r="S2459">
        <v>0</v>
      </c>
      <c r="T2459">
        <v>300</v>
      </c>
      <c r="U2459">
        <v>0</v>
      </c>
      <c r="V2459">
        <v>0</v>
      </c>
      <c r="W2459">
        <v>0</v>
      </c>
      <c r="X2459" t="s">
        <v>514</v>
      </c>
      <c r="Y2459" t="s">
        <v>369</v>
      </c>
      <c r="Z2459">
        <v>0</v>
      </c>
      <c r="AA2459">
        <v>0</v>
      </c>
      <c r="AB2459">
        <v>1</v>
      </c>
      <c r="AC2459">
        <v>0</v>
      </c>
      <c r="AD2459">
        <v>2</v>
      </c>
      <c r="AE2459">
        <v>0</v>
      </c>
      <c r="AF2459">
        <v>1</v>
      </c>
      <c r="AG2459">
        <v>0</v>
      </c>
      <c r="AH2459">
        <v>1</v>
      </c>
    </row>
    <row r="2460" spans="1:34" x14ac:dyDescent="0.25">
      <c r="A2460">
        <v>11033</v>
      </c>
      <c r="B2460" t="s">
        <v>45</v>
      </c>
      <c r="C2460" t="s">
        <v>46</v>
      </c>
      <c r="D2460" s="1">
        <v>43196</v>
      </c>
      <c r="E2460" s="1">
        <v>42093</v>
      </c>
      <c r="F2460">
        <v>2016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105</v>
      </c>
      <c r="Y2460" t="s">
        <v>105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1</v>
      </c>
    </row>
    <row r="2461" spans="1:34" x14ac:dyDescent="0.25">
      <c r="A2461">
        <v>11033</v>
      </c>
      <c r="B2461" t="s">
        <v>45</v>
      </c>
      <c r="C2461" t="s">
        <v>46</v>
      </c>
      <c r="D2461" s="1">
        <v>43196</v>
      </c>
      <c r="E2461" s="1">
        <v>42093</v>
      </c>
      <c r="F2461">
        <v>2016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250</v>
      </c>
      <c r="S2461">
        <v>0</v>
      </c>
      <c r="T2461">
        <v>300</v>
      </c>
      <c r="U2461">
        <v>0</v>
      </c>
      <c r="V2461">
        <v>0</v>
      </c>
      <c r="W2461">
        <v>0</v>
      </c>
      <c r="X2461" t="s">
        <v>105</v>
      </c>
      <c r="Y2461" t="s">
        <v>403</v>
      </c>
      <c r="Z2461">
        <v>0</v>
      </c>
      <c r="AA2461">
        <v>0</v>
      </c>
      <c r="AB2461">
        <v>3</v>
      </c>
      <c r="AC2461">
        <v>0</v>
      </c>
      <c r="AD2461">
        <v>2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>
        <v>20</v>
      </c>
      <c r="B2462" t="s">
        <v>47</v>
      </c>
      <c r="C2462" t="s">
        <v>48</v>
      </c>
      <c r="D2462" s="1">
        <v>43200</v>
      </c>
      <c r="E2462" s="1">
        <v>39906</v>
      </c>
      <c r="F2462">
        <v>2016</v>
      </c>
      <c r="G2462">
        <v>12</v>
      </c>
      <c r="H2462">
        <v>4</v>
      </c>
      <c r="I2462">
        <v>5</v>
      </c>
      <c r="J2462">
        <v>4</v>
      </c>
      <c r="K2462">
        <v>1</v>
      </c>
      <c r="L2462">
        <v>0</v>
      </c>
      <c r="M2462">
        <v>4</v>
      </c>
      <c r="N2462">
        <v>1</v>
      </c>
      <c r="O2462">
        <v>0</v>
      </c>
      <c r="P2462">
        <v>1550</v>
      </c>
      <c r="Q2462">
        <v>1200</v>
      </c>
      <c r="R2462">
        <v>300</v>
      </c>
      <c r="S2462" t="s">
        <v>1767</v>
      </c>
      <c r="T2462">
        <v>75</v>
      </c>
      <c r="U2462">
        <v>200</v>
      </c>
      <c r="V2462">
        <v>0</v>
      </c>
      <c r="W2462">
        <v>4289</v>
      </c>
      <c r="X2462" t="s">
        <v>1597</v>
      </c>
      <c r="Y2462" t="s">
        <v>1768</v>
      </c>
      <c r="Z2462">
        <v>150</v>
      </c>
      <c r="AA2462">
        <v>0</v>
      </c>
      <c r="AB2462">
        <v>0</v>
      </c>
      <c r="AC2462">
        <v>0</v>
      </c>
      <c r="AD2462">
        <v>3</v>
      </c>
      <c r="AE2462">
        <v>0</v>
      </c>
      <c r="AF2462">
        <v>1</v>
      </c>
      <c r="AG2462">
        <v>0</v>
      </c>
      <c r="AH2462">
        <v>1</v>
      </c>
    </row>
    <row r="2463" spans="1:34" x14ac:dyDescent="0.25">
      <c r="A2463">
        <v>20</v>
      </c>
      <c r="B2463" t="s">
        <v>47</v>
      </c>
      <c r="C2463" t="s">
        <v>48</v>
      </c>
      <c r="D2463" s="1">
        <v>43200</v>
      </c>
      <c r="E2463" s="1">
        <v>39906</v>
      </c>
      <c r="F2463">
        <v>2016</v>
      </c>
      <c r="G2463">
        <v>11</v>
      </c>
      <c r="H2463">
        <v>4</v>
      </c>
      <c r="I2463">
        <v>4</v>
      </c>
      <c r="J2463">
        <v>3</v>
      </c>
      <c r="K2463">
        <v>1</v>
      </c>
      <c r="L2463">
        <v>0</v>
      </c>
      <c r="M2463">
        <v>3</v>
      </c>
      <c r="N2463">
        <v>1</v>
      </c>
      <c r="O2463">
        <v>0</v>
      </c>
      <c r="P2463">
        <v>1050</v>
      </c>
      <c r="Q2463">
        <v>900</v>
      </c>
      <c r="R2463">
        <v>605</v>
      </c>
      <c r="S2463" t="s">
        <v>1769</v>
      </c>
      <c r="T2463">
        <v>275</v>
      </c>
      <c r="U2463">
        <v>550</v>
      </c>
      <c r="V2463">
        <v>0</v>
      </c>
      <c r="W2463" t="s">
        <v>1770</v>
      </c>
      <c r="X2463" t="s">
        <v>522</v>
      </c>
      <c r="Y2463" t="s">
        <v>1771</v>
      </c>
      <c r="Z2463">
        <v>300</v>
      </c>
      <c r="AA2463">
        <v>1</v>
      </c>
      <c r="AB2463">
        <v>3</v>
      </c>
      <c r="AC2463">
        <v>0</v>
      </c>
      <c r="AD2463">
        <v>8</v>
      </c>
      <c r="AE2463">
        <v>0</v>
      </c>
      <c r="AF2463">
        <v>5</v>
      </c>
      <c r="AG2463">
        <v>0</v>
      </c>
      <c r="AH2463">
        <v>5</v>
      </c>
    </row>
    <row r="2464" spans="1:34" x14ac:dyDescent="0.25">
      <c r="A2464">
        <v>20</v>
      </c>
      <c r="B2464" t="s">
        <v>47</v>
      </c>
      <c r="C2464" t="s">
        <v>48</v>
      </c>
      <c r="D2464" s="1">
        <v>43200</v>
      </c>
      <c r="E2464" s="1">
        <v>39906</v>
      </c>
      <c r="F2464">
        <v>2016</v>
      </c>
      <c r="G2464">
        <v>10</v>
      </c>
      <c r="H2464">
        <v>4</v>
      </c>
      <c r="I2464">
        <v>7</v>
      </c>
      <c r="J2464">
        <v>6</v>
      </c>
      <c r="K2464">
        <v>0</v>
      </c>
      <c r="L2464">
        <v>0</v>
      </c>
      <c r="M2464">
        <v>6</v>
      </c>
      <c r="N2464">
        <v>0</v>
      </c>
      <c r="O2464">
        <v>1</v>
      </c>
      <c r="P2464">
        <v>2500</v>
      </c>
      <c r="Q2464">
        <v>1950</v>
      </c>
      <c r="R2464" t="s">
        <v>1772</v>
      </c>
      <c r="S2464" t="s">
        <v>1773</v>
      </c>
      <c r="T2464">
        <v>1039</v>
      </c>
      <c r="U2464">
        <v>1150</v>
      </c>
      <c r="V2464">
        <v>1100</v>
      </c>
      <c r="W2464">
        <v>6277</v>
      </c>
      <c r="X2464" t="s">
        <v>1498</v>
      </c>
      <c r="Y2464" t="s">
        <v>1774</v>
      </c>
      <c r="Z2464">
        <v>1000</v>
      </c>
      <c r="AA2464">
        <v>4</v>
      </c>
      <c r="AB2464">
        <v>5</v>
      </c>
      <c r="AC2464">
        <v>0</v>
      </c>
      <c r="AD2464">
        <v>7</v>
      </c>
      <c r="AE2464">
        <v>0</v>
      </c>
      <c r="AF2464">
        <v>2</v>
      </c>
      <c r="AG2464">
        <v>0</v>
      </c>
      <c r="AH2464">
        <v>2</v>
      </c>
    </row>
    <row r="2465" spans="1:34" x14ac:dyDescent="0.25">
      <c r="A2465">
        <v>20</v>
      </c>
      <c r="B2465" t="s">
        <v>47</v>
      </c>
      <c r="C2465" t="s">
        <v>48</v>
      </c>
      <c r="D2465" s="1">
        <v>43200</v>
      </c>
      <c r="E2465" s="1">
        <v>39906</v>
      </c>
      <c r="F2465">
        <v>2016</v>
      </c>
      <c r="G2465">
        <v>9</v>
      </c>
      <c r="H2465">
        <v>3</v>
      </c>
      <c r="I2465">
        <v>7</v>
      </c>
      <c r="J2465">
        <v>7</v>
      </c>
      <c r="K2465">
        <v>0</v>
      </c>
      <c r="L2465">
        <v>0</v>
      </c>
      <c r="M2465">
        <v>7</v>
      </c>
      <c r="N2465">
        <v>0</v>
      </c>
      <c r="O2465">
        <v>0</v>
      </c>
      <c r="P2465">
        <v>2250</v>
      </c>
      <c r="Q2465">
        <v>2250</v>
      </c>
      <c r="R2465" t="s">
        <v>1775</v>
      </c>
      <c r="S2465" t="s">
        <v>1776</v>
      </c>
      <c r="T2465">
        <v>125</v>
      </c>
      <c r="U2465">
        <v>0</v>
      </c>
      <c r="V2465">
        <v>0</v>
      </c>
      <c r="W2465">
        <v>800</v>
      </c>
      <c r="X2465" t="s">
        <v>815</v>
      </c>
      <c r="Y2465" t="s">
        <v>1777</v>
      </c>
      <c r="Z2465">
        <v>0</v>
      </c>
      <c r="AA2465">
        <v>0</v>
      </c>
      <c r="AB2465">
        <v>1</v>
      </c>
      <c r="AC2465">
        <v>0</v>
      </c>
      <c r="AD2465">
        <v>15</v>
      </c>
      <c r="AE2465">
        <v>0</v>
      </c>
      <c r="AF2465">
        <v>2</v>
      </c>
      <c r="AG2465">
        <v>0</v>
      </c>
      <c r="AH2465">
        <v>2</v>
      </c>
    </row>
    <row r="2466" spans="1:34" x14ac:dyDescent="0.25">
      <c r="A2466">
        <v>20</v>
      </c>
      <c r="B2466" t="s">
        <v>47</v>
      </c>
      <c r="C2466" t="s">
        <v>48</v>
      </c>
      <c r="D2466" s="1">
        <v>43200</v>
      </c>
      <c r="E2466" s="1">
        <v>39906</v>
      </c>
      <c r="F2466">
        <v>2016</v>
      </c>
      <c r="G2466">
        <v>8</v>
      </c>
      <c r="H2466">
        <v>3</v>
      </c>
      <c r="I2466">
        <v>4</v>
      </c>
      <c r="J2466">
        <v>4</v>
      </c>
      <c r="K2466">
        <v>0</v>
      </c>
      <c r="L2466">
        <v>0</v>
      </c>
      <c r="M2466">
        <v>4</v>
      </c>
      <c r="N2466">
        <v>0</v>
      </c>
      <c r="O2466">
        <v>0</v>
      </c>
      <c r="P2466">
        <v>1100</v>
      </c>
      <c r="Q2466">
        <v>1100</v>
      </c>
      <c r="R2466">
        <v>425</v>
      </c>
      <c r="S2466">
        <v>800</v>
      </c>
      <c r="T2466">
        <v>525</v>
      </c>
      <c r="U2466">
        <v>0</v>
      </c>
      <c r="V2466">
        <v>0</v>
      </c>
      <c r="W2466">
        <v>0</v>
      </c>
      <c r="X2466" t="s">
        <v>190</v>
      </c>
      <c r="Y2466" t="s">
        <v>1747</v>
      </c>
      <c r="Z2466">
        <v>0</v>
      </c>
      <c r="AA2466">
        <v>0</v>
      </c>
      <c r="AB2466">
        <v>2</v>
      </c>
      <c r="AC2466">
        <v>0</v>
      </c>
      <c r="AD2466">
        <v>11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>
        <v>20</v>
      </c>
      <c r="B2467" t="s">
        <v>47</v>
      </c>
      <c r="C2467" t="s">
        <v>48</v>
      </c>
      <c r="D2467" s="1">
        <v>43200</v>
      </c>
      <c r="E2467" s="1">
        <v>39906</v>
      </c>
      <c r="F2467">
        <v>2016</v>
      </c>
      <c r="G2467">
        <v>7</v>
      </c>
      <c r="H2467">
        <v>3</v>
      </c>
      <c r="I2467">
        <v>8</v>
      </c>
      <c r="J2467">
        <v>8</v>
      </c>
      <c r="K2467">
        <v>0</v>
      </c>
      <c r="L2467">
        <v>0</v>
      </c>
      <c r="M2467">
        <v>8</v>
      </c>
      <c r="N2467">
        <v>0</v>
      </c>
      <c r="O2467">
        <v>0</v>
      </c>
      <c r="P2467">
        <v>2325</v>
      </c>
      <c r="Q2467">
        <v>2325</v>
      </c>
      <c r="R2467">
        <v>200</v>
      </c>
      <c r="S2467" t="s">
        <v>626</v>
      </c>
      <c r="T2467">
        <v>0</v>
      </c>
      <c r="U2467">
        <v>250</v>
      </c>
      <c r="V2467">
        <v>0</v>
      </c>
      <c r="W2467">
        <v>3088</v>
      </c>
      <c r="X2467" t="s">
        <v>566</v>
      </c>
      <c r="Y2467" t="s">
        <v>1712</v>
      </c>
      <c r="Z2467">
        <v>300</v>
      </c>
      <c r="AA2467">
        <v>0</v>
      </c>
      <c r="AB2467">
        <v>0</v>
      </c>
      <c r="AC2467">
        <v>0</v>
      </c>
      <c r="AD2467">
        <v>6</v>
      </c>
      <c r="AE2467">
        <v>1</v>
      </c>
      <c r="AF2467">
        <v>4</v>
      </c>
      <c r="AG2467">
        <v>0</v>
      </c>
      <c r="AH2467">
        <v>5</v>
      </c>
    </row>
    <row r="2468" spans="1:34" x14ac:dyDescent="0.25">
      <c r="A2468">
        <v>20</v>
      </c>
      <c r="B2468" t="s">
        <v>47</v>
      </c>
      <c r="C2468" t="s">
        <v>48</v>
      </c>
      <c r="D2468" s="1">
        <v>43200</v>
      </c>
      <c r="E2468" s="1">
        <v>39906</v>
      </c>
      <c r="F2468">
        <v>2016</v>
      </c>
      <c r="G2468">
        <v>6</v>
      </c>
      <c r="H2468">
        <v>2</v>
      </c>
      <c r="I2468">
        <v>8</v>
      </c>
      <c r="J2468">
        <v>7</v>
      </c>
      <c r="K2468">
        <v>0</v>
      </c>
      <c r="L2468">
        <v>0</v>
      </c>
      <c r="M2468">
        <v>7</v>
      </c>
      <c r="N2468">
        <v>0</v>
      </c>
      <c r="O2468">
        <v>1</v>
      </c>
      <c r="P2468">
        <v>3650</v>
      </c>
      <c r="Q2468">
        <v>2150</v>
      </c>
      <c r="R2468" t="s">
        <v>1778</v>
      </c>
      <c r="S2468" t="s">
        <v>1779</v>
      </c>
      <c r="T2468" t="s">
        <v>1780</v>
      </c>
      <c r="U2468">
        <v>450</v>
      </c>
      <c r="V2468">
        <v>0</v>
      </c>
      <c r="W2468">
        <v>657</v>
      </c>
      <c r="X2468" t="s">
        <v>1010</v>
      </c>
      <c r="Y2468" t="s">
        <v>1781</v>
      </c>
      <c r="Z2468">
        <v>300</v>
      </c>
      <c r="AA2468">
        <v>1</v>
      </c>
      <c r="AB2468">
        <v>3</v>
      </c>
      <c r="AC2468">
        <v>0</v>
      </c>
      <c r="AD2468">
        <v>3</v>
      </c>
      <c r="AE2468">
        <v>0</v>
      </c>
      <c r="AF2468">
        <v>1</v>
      </c>
      <c r="AG2468">
        <v>0</v>
      </c>
      <c r="AH2468">
        <v>1</v>
      </c>
    </row>
    <row r="2469" spans="1:34" x14ac:dyDescent="0.25">
      <c r="A2469">
        <v>20</v>
      </c>
      <c r="B2469" t="s">
        <v>47</v>
      </c>
      <c r="C2469" t="s">
        <v>48</v>
      </c>
      <c r="D2469" s="1">
        <v>43200</v>
      </c>
      <c r="E2469" s="1">
        <v>39906</v>
      </c>
      <c r="F2469">
        <v>2016</v>
      </c>
      <c r="G2469">
        <v>5</v>
      </c>
      <c r="H2469">
        <v>2</v>
      </c>
      <c r="I2469">
        <v>7</v>
      </c>
      <c r="J2469">
        <v>6</v>
      </c>
      <c r="K2469">
        <v>0</v>
      </c>
      <c r="L2469">
        <v>0</v>
      </c>
      <c r="M2469">
        <v>6</v>
      </c>
      <c r="N2469">
        <v>0</v>
      </c>
      <c r="O2469">
        <v>1</v>
      </c>
      <c r="P2469">
        <v>2400</v>
      </c>
      <c r="Q2469">
        <v>1800</v>
      </c>
      <c r="R2469">
        <v>350</v>
      </c>
      <c r="S2469" t="s">
        <v>1782</v>
      </c>
      <c r="T2469">
        <v>1000</v>
      </c>
      <c r="U2469">
        <v>1150</v>
      </c>
      <c r="V2469">
        <v>300</v>
      </c>
      <c r="W2469">
        <v>0</v>
      </c>
      <c r="X2469" t="s">
        <v>72</v>
      </c>
      <c r="Y2469" t="s">
        <v>1783</v>
      </c>
      <c r="Z2469">
        <v>450</v>
      </c>
      <c r="AA2469">
        <v>4</v>
      </c>
      <c r="AB2469">
        <v>5</v>
      </c>
      <c r="AC2469">
        <v>0</v>
      </c>
      <c r="AD2469">
        <v>6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>
        <v>20</v>
      </c>
      <c r="B2470" t="s">
        <v>47</v>
      </c>
      <c r="C2470" t="s">
        <v>48</v>
      </c>
      <c r="D2470" s="1">
        <v>43200</v>
      </c>
      <c r="E2470" s="1">
        <v>39906</v>
      </c>
      <c r="F2470">
        <v>2016</v>
      </c>
      <c r="G2470">
        <v>4</v>
      </c>
      <c r="H2470">
        <v>2</v>
      </c>
      <c r="I2470">
        <v>5</v>
      </c>
      <c r="J2470">
        <v>4</v>
      </c>
      <c r="K2470">
        <v>0</v>
      </c>
      <c r="L2470">
        <v>0</v>
      </c>
      <c r="M2470">
        <v>4</v>
      </c>
      <c r="N2470">
        <v>0</v>
      </c>
      <c r="O2470">
        <v>1</v>
      </c>
      <c r="P2470">
        <v>1850</v>
      </c>
      <c r="Q2470">
        <v>1300</v>
      </c>
      <c r="R2470" t="s">
        <v>1784</v>
      </c>
      <c r="S2470" t="s">
        <v>1785</v>
      </c>
      <c r="T2470">
        <v>250</v>
      </c>
      <c r="U2470">
        <v>500</v>
      </c>
      <c r="V2470">
        <v>0</v>
      </c>
      <c r="W2470" t="s">
        <v>1786</v>
      </c>
      <c r="X2470" t="s">
        <v>750</v>
      </c>
      <c r="Y2470" t="s">
        <v>1245</v>
      </c>
      <c r="Z2470" t="s">
        <v>875</v>
      </c>
      <c r="AA2470">
        <v>2</v>
      </c>
      <c r="AB2470">
        <v>3</v>
      </c>
      <c r="AC2470">
        <v>0</v>
      </c>
      <c r="AD2470">
        <v>5</v>
      </c>
      <c r="AE2470">
        <v>0</v>
      </c>
      <c r="AF2470">
        <v>2</v>
      </c>
      <c r="AG2470">
        <v>0</v>
      </c>
      <c r="AH2470">
        <v>2</v>
      </c>
    </row>
    <row r="2471" spans="1:34" x14ac:dyDescent="0.25">
      <c r="A2471">
        <v>20</v>
      </c>
      <c r="B2471" t="s">
        <v>47</v>
      </c>
      <c r="C2471" t="s">
        <v>48</v>
      </c>
      <c r="D2471" s="1">
        <v>43200</v>
      </c>
      <c r="E2471" s="1">
        <v>39906</v>
      </c>
      <c r="F2471">
        <v>2016</v>
      </c>
      <c r="G2471">
        <v>3</v>
      </c>
      <c r="H2471">
        <v>1</v>
      </c>
      <c r="I2471">
        <v>10</v>
      </c>
      <c r="J2471">
        <v>9</v>
      </c>
      <c r="K2471">
        <v>0</v>
      </c>
      <c r="L2471">
        <v>0</v>
      </c>
      <c r="M2471">
        <v>9</v>
      </c>
      <c r="N2471">
        <v>0</v>
      </c>
      <c r="O2471">
        <v>1</v>
      </c>
      <c r="P2471">
        <v>3550</v>
      </c>
      <c r="Q2471">
        <v>2650</v>
      </c>
      <c r="R2471" t="s">
        <v>1787</v>
      </c>
      <c r="S2471" t="s">
        <v>1788</v>
      </c>
      <c r="T2471">
        <v>600</v>
      </c>
      <c r="U2471">
        <v>850</v>
      </c>
      <c r="V2471">
        <v>0</v>
      </c>
      <c r="W2471">
        <v>0</v>
      </c>
      <c r="X2471" t="s">
        <v>1789</v>
      </c>
      <c r="Y2471" t="s">
        <v>1790</v>
      </c>
      <c r="Z2471" t="s">
        <v>454</v>
      </c>
      <c r="AA2471">
        <v>2</v>
      </c>
      <c r="AB2471">
        <v>3</v>
      </c>
      <c r="AC2471">
        <v>0</v>
      </c>
      <c r="AD2471">
        <v>3</v>
      </c>
      <c r="AE2471">
        <v>0</v>
      </c>
      <c r="AF2471">
        <v>3</v>
      </c>
      <c r="AG2471">
        <v>0</v>
      </c>
      <c r="AH2471">
        <v>3</v>
      </c>
    </row>
    <row r="2472" spans="1:34" x14ac:dyDescent="0.25">
      <c r="A2472">
        <v>20</v>
      </c>
      <c r="B2472" t="s">
        <v>47</v>
      </c>
      <c r="C2472" t="s">
        <v>48</v>
      </c>
      <c r="D2472" s="1">
        <v>43200</v>
      </c>
      <c r="E2472" s="1">
        <v>39906</v>
      </c>
      <c r="F2472">
        <v>2016</v>
      </c>
      <c r="G2472">
        <v>2</v>
      </c>
      <c r="H2472">
        <v>1</v>
      </c>
      <c r="I2472">
        <v>5</v>
      </c>
      <c r="J2472">
        <v>4</v>
      </c>
      <c r="K2472">
        <v>0</v>
      </c>
      <c r="L2472">
        <v>0</v>
      </c>
      <c r="M2472">
        <v>4</v>
      </c>
      <c r="N2472">
        <v>0</v>
      </c>
      <c r="O2472">
        <v>1</v>
      </c>
      <c r="P2472">
        <v>1550</v>
      </c>
      <c r="Q2472">
        <v>1250</v>
      </c>
      <c r="R2472" t="s">
        <v>418</v>
      </c>
      <c r="S2472" t="s">
        <v>1791</v>
      </c>
      <c r="T2472">
        <v>0</v>
      </c>
      <c r="U2472">
        <v>600</v>
      </c>
      <c r="V2472">
        <v>0</v>
      </c>
      <c r="W2472" t="s">
        <v>1792</v>
      </c>
      <c r="X2472" t="s">
        <v>412</v>
      </c>
      <c r="Y2472" t="s">
        <v>1599</v>
      </c>
      <c r="Z2472" t="s">
        <v>454</v>
      </c>
      <c r="AA2472">
        <v>0</v>
      </c>
      <c r="AB2472">
        <v>0</v>
      </c>
      <c r="AC2472">
        <v>0</v>
      </c>
      <c r="AD2472">
        <v>6</v>
      </c>
      <c r="AE2472">
        <v>0</v>
      </c>
      <c r="AF2472">
        <v>2</v>
      </c>
      <c r="AG2472">
        <v>0</v>
      </c>
      <c r="AH2472">
        <v>2</v>
      </c>
    </row>
    <row r="2473" spans="1:34" x14ac:dyDescent="0.25">
      <c r="A2473">
        <v>20</v>
      </c>
      <c r="B2473" t="s">
        <v>47</v>
      </c>
      <c r="C2473" t="s">
        <v>48</v>
      </c>
      <c r="D2473" s="1">
        <v>43200</v>
      </c>
      <c r="E2473" s="1">
        <v>39906</v>
      </c>
      <c r="F2473">
        <v>2016</v>
      </c>
      <c r="G2473">
        <v>1</v>
      </c>
      <c r="H2473">
        <v>1</v>
      </c>
      <c r="I2473">
        <v>7</v>
      </c>
      <c r="J2473">
        <v>5</v>
      </c>
      <c r="K2473">
        <v>0</v>
      </c>
      <c r="L2473">
        <v>0</v>
      </c>
      <c r="M2473">
        <v>5</v>
      </c>
      <c r="N2473">
        <v>0</v>
      </c>
      <c r="O2473">
        <v>2</v>
      </c>
      <c r="P2473">
        <v>3050</v>
      </c>
      <c r="Q2473">
        <v>1600</v>
      </c>
      <c r="R2473" t="s">
        <v>1793</v>
      </c>
      <c r="S2473" t="s">
        <v>1794</v>
      </c>
      <c r="T2473">
        <v>400</v>
      </c>
      <c r="U2473">
        <v>0</v>
      </c>
      <c r="V2473">
        <v>80</v>
      </c>
      <c r="W2473">
        <v>2187</v>
      </c>
      <c r="X2473" t="s">
        <v>1795</v>
      </c>
      <c r="Y2473" t="s">
        <v>1796</v>
      </c>
      <c r="Z2473">
        <v>0</v>
      </c>
      <c r="AA2473">
        <v>0</v>
      </c>
      <c r="AB2473">
        <v>2</v>
      </c>
      <c r="AC2473">
        <v>0</v>
      </c>
      <c r="AD2473">
        <v>2</v>
      </c>
      <c r="AE2473">
        <v>0</v>
      </c>
      <c r="AF2473">
        <v>3</v>
      </c>
      <c r="AG2473">
        <v>0</v>
      </c>
      <c r="AH2473">
        <v>3</v>
      </c>
    </row>
    <row r="2474" spans="1:34" x14ac:dyDescent="0.25">
      <c r="A2474">
        <v>11208</v>
      </c>
      <c r="B2474" t="s">
        <v>640</v>
      </c>
      <c r="C2474" t="s">
        <v>641</v>
      </c>
      <c r="D2474" s="1">
        <v>43175</v>
      </c>
      <c r="E2474" s="1">
        <v>42713</v>
      </c>
      <c r="F2474">
        <v>2016</v>
      </c>
      <c r="G2474">
        <v>12</v>
      </c>
      <c r="H2474">
        <v>4</v>
      </c>
      <c r="I2474">
        <v>2</v>
      </c>
      <c r="J2474">
        <v>2</v>
      </c>
      <c r="K2474">
        <v>0</v>
      </c>
      <c r="L2474">
        <v>0</v>
      </c>
      <c r="M2474">
        <v>2</v>
      </c>
      <c r="N2474">
        <v>0</v>
      </c>
      <c r="O2474">
        <v>0</v>
      </c>
      <c r="P2474">
        <v>1080</v>
      </c>
      <c r="Q2474">
        <v>1080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44</v>
      </c>
      <c r="Y2474" t="s">
        <v>549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0</v>
      </c>
      <c r="AG2474">
        <v>0</v>
      </c>
      <c r="AH2474">
        <v>1</v>
      </c>
    </row>
    <row r="2475" spans="1:34" x14ac:dyDescent="0.25">
      <c r="A2475">
        <v>11208</v>
      </c>
      <c r="B2475" t="s">
        <v>640</v>
      </c>
      <c r="C2475" t="s">
        <v>641</v>
      </c>
      <c r="D2475" s="1">
        <v>43175</v>
      </c>
      <c r="E2475" s="1">
        <v>42713</v>
      </c>
      <c r="F2475">
        <v>2016</v>
      </c>
      <c r="G2475">
        <v>11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105</v>
      </c>
      <c r="Y2475" t="s">
        <v>105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>
        <v>11208</v>
      </c>
      <c r="B2476" t="s">
        <v>640</v>
      </c>
      <c r="C2476" t="s">
        <v>641</v>
      </c>
      <c r="D2476" s="1">
        <v>43175</v>
      </c>
      <c r="E2476" s="1">
        <v>42713</v>
      </c>
      <c r="F2476">
        <v>2016</v>
      </c>
      <c r="G2476">
        <v>10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105</v>
      </c>
      <c r="Y2476" t="s">
        <v>105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>
        <v>11208</v>
      </c>
      <c r="B2477" t="s">
        <v>640</v>
      </c>
      <c r="C2477" t="s">
        <v>641</v>
      </c>
      <c r="D2477" s="1">
        <v>43175</v>
      </c>
      <c r="E2477" s="1">
        <v>42713</v>
      </c>
      <c r="F2477">
        <v>2016</v>
      </c>
      <c r="G2477">
        <v>9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105</v>
      </c>
      <c r="Y2477" t="s">
        <v>105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>
        <v>11208</v>
      </c>
      <c r="B2478" t="s">
        <v>640</v>
      </c>
      <c r="C2478" t="s">
        <v>641</v>
      </c>
      <c r="D2478" s="1">
        <v>43175</v>
      </c>
      <c r="E2478" s="1">
        <v>42713</v>
      </c>
      <c r="F2478">
        <v>2016</v>
      </c>
      <c r="G2478">
        <v>8</v>
      </c>
      <c r="H2478">
        <v>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105</v>
      </c>
      <c r="Y2478" t="s">
        <v>105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>
        <v>11208</v>
      </c>
      <c r="B2479" t="s">
        <v>640</v>
      </c>
      <c r="C2479" t="s">
        <v>641</v>
      </c>
      <c r="D2479" s="1">
        <v>43175</v>
      </c>
      <c r="E2479" s="1">
        <v>42713</v>
      </c>
      <c r="F2479">
        <v>2016</v>
      </c>
      <c r="G2479">
        <v>7</v>
      </c>
      <c r="H2479">
        <v>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105</v>
      </c>
      <c r="Y2479" t="s">
        <v>105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>
        <v>11208</v>
      </c>
      <c r="B2480" t="s">
        <v>640</v>
      </c>
      <c r="C2480" t="s">
        <v>641</v>
      </c>
      <c r="D2480" s="1">
        <v>43175</v>
      </c>
      <c r="E2480" s="1">
        <v>42713</v>
      </c>
      <c r="F2480">
        <v>2016</v>
      </c>
      <c r="G2480">
        <v>6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105</v>
      </c>
      <c r="Y2480" t="s">
        <v>105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>
        <v>11208</v>
      </c>
      <c r="B2481" t="s">
        <v>640</v>
      </c>
      <c r="C2481" t="s">
        <v>641</v>
      </c>
      <c r="D2481" s="1">
        <v>43175</v>
      </c>
      <c r="E2481" s="1">
        <v>42713</v>
      </c>
      <c r="F2481">
        <v>2016</v>
      </c>
      <c r="G2481">
        <v>5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105</v>
      </c>
      <c r="Y2481" t="s">
        <v>105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>
        <v>11208</v>
      </c>
      <c r="B2482" t="s">
        <v>640</v>
      </c>
      <c r="C2482" t="s">
        <v>641</v>
      </c>
      <c r="D2482" s="1">
        <v>43175</v>
      </c>
      <c r="E2482" s="1">
        <v>42713</v>
      </c>
      <c r="F2482">
        <v>2016</v>
      </c>
      <c r="G2482">
        <v>4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105</v>
      </c>
      <c r="Y2482" t="s">
        <v>105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>
        <v>11208</v>
      </c>
      <c r="B2483" t="s">
        <v>640</v>
      </c>
      <c r="C2483" t="s">
        <v>641</v>
      </c>
      <c r="D2483" s="1">
        <v>43175</v>
      </c>
      <c r="E2483" s="1">
        <v>42713</v>
      </c>
      <c r="F2483">
        <v>2016</v>
      </c>
      <c r="G2483">
        <v>3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105</v>
      </c>
      <c r="Y2483" t="s">
        <v>105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>
        <v>11208</v>
      </c>
      <c r="B2484" t="s">
        <v>640</v>
      </c>
      <c r="C2484" t="s">
        <v>641</v>
      </c>
      <c r="D2484" s="1">
        <v>43175</v>
      </c>
      <c r="E2484" s="1">
        <v>42713</v>
      </c>
      <c r="F2484">
        <v>2016</v>
      </c>
      <c r="G2484">
        <v>2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105</v>
      </c>
      <c r="Y2484" t="s">
        <v>105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>
        <v>11208</v>
      </c>
      <c r="B2485" t="s">
        <v>640</v>
      </c>
      <c r="C2485" t="s">
        <v>641</v>
      </c>
      <c r="D2485" s="1">
        <v>43175</v>
      </c>
      <c r="E2485" s="1">
        <v>42713</v>
      </c>
      <c r="F2485">
        <v>2016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105</v>
      </c>
      <c r="Y2485" t="s">
        <v>105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>
        <v>11210</v>
      </c>
      <c r="B2486" t="s">
        <v>653</v>
      </c>
      <c r="C2486" t="s">
        <v>654</v>
      </c>
      <c r="D2486" s="1">
        <v>43132</v>
      </c>
      <c r="E2486" s="1">
        <v>42893</v>
      </c>
      <c r="F2486">
        <v>2016</v>
      </c>
      <c r="G2486">
        <v>12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105</v>
      </c>
      <c r="Y2486" t="s">
        <v>105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>
        <v>11210</v>
      </c>
      <c r="B2487" t="s">
        <v>653</v>
      </c>
      <c r="C2487" t="s">
        <v>654</v>
      </c>
      <c r="D2487" s="1">
        <v>43132</v>
      </c>
      <c r="E2487" s="1">
        <v>42893</v>
      </c>
      <c r="F2487">
        <v>2016</v>
      </c>
      <c r="G2487">
        <v>11</v>
      </c>
      <c r="H2487">
        <v>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105</v>
      </c>
      <c r="Y2487" t="s">
        <v>105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>
        <v>11210</v>
      </c>
      <c r="B2488" t="s">
        <v>653</v>
      </c>
      <c r="C2488" t="s">
        <v>654</v>
      </c>
      <c r="D2488" s="1">
        <v>43132</v>
      </c>
      <c r="E2488" s="1">
        <v>42893</v>
      </c>
      <c r="F2488">
        <v>2016</v>
      </c>
      <c r="G2488">
        <v>10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105</v>
      </c>
      <c r="Y2488" t="s">
        <v>105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>
        <v>11210</v>
      </c>
      <c r="B2489" t="s">
        <v>653</v>
      </c>
      <c r="C2489" t="s">
        <v>654</v>
      </c>
      <c r="D2489" s="1">
        <v>43132</v>
      </c>
      <c r="E2489" s="1">
        <v>42893</v>
      </c>
      <c r="F2489">
        <v>2016</v>
      </c>
      <c r="G2489">
        <v>9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105</v>
      </c>
      <c r="Y2489" t="s">
        <v>105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>
        <v>11210</v>
      </c>
      <c r="B2490" t="s">
        <v>653</v>
      </c>
      <c r="C2490" t="s">
        <v>654</v>
      </c>
      <c r="D2490" s="1">
        <v>43132</v>
      </c>
      <c r="E2490" s="1">
        <v>42893</v>
      </c>
      <c r="F2490">
        <v>2016</v>
      </c>
      <c r="G2490">
        <v>8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105</v>
      </c>
      <c r="Y2490" t="s">
        <v>105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>
        <v>11210</v>
      </c>
      <c r="B2491" t="s">
        <v>653</v>
      </c>
      <c r="C2491" t="s">
        <v>654</v>
      </c>
      <c r="D2491" s="1">
        <v>43132</v>
      </c>
      <c r="E2491" s="1">
        <v>42893</v>
      </c>
      <c r="F2491">
        <v>2016</v>
      </c>
      <c r="G2491">
        <v>7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105</v>
      </c>
      <c r="Y2491" t="s">
        <v>105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>
        <v>11210</v>
      </c>
      <c r="B2492" t="s">
        <v>653</v>
      </c>
      <c r="C2492" t="s">
        <v>654</v>
      </c>
      <c r="D2492" s="1">
        <v>43132</v>
      </c>
      <c r="E2492" s="1">
        <v>42893</v>
      </c>
      <c r="F2492">
        <v>2016</v>
      </c>
      <c r="G2492">
        <v>6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105</v>
      </c>
      <c r="Y2492" t="s">
        <v>105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>
        <v>11210</v>
      </c>
      <c r="B2493" t="s">
        <v>653</v>
      </c>
      <c r="C2493" t="s">
        <v>654</v>
      </c>
      <c r="D2493" s="1">
        <v>43132</v>
      </c>
      <c r="E2493" s="1">
        <v>42893</v>
      </c>
      <c r="F2493">
        <v>2016</v>
      </c>
      <c r="G2493">
        <v>5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105</v>
      </c>
      <c r="Y2493" t="s">
        <v>105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>
        <v>11210</v>
      </c>
      <c r="B2494" t="s">
        <v>653</v>
      </c>
      <c r="C2494" t="s">
        <v>654</v>
      </c>
      <c r="D2494" s="1">
        <v>43132</v>
      </c>
      <c r="E2494" s="1">
        <v>42893</v>
      </c>
      <c r="F2494">
        <v>2016</v>
      </c>
      <c r="G2494">
        <v>4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105</v>
      </c>
      <c r="Y2494" t="s">
        <v>105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>
        <v>11210</v>
      </c>
      <c r="B2495" t="s">
        <v>653</v>
      </c>
      <c r="C2495" t="s">
        <v>654</v>
      </c>
      <c r="D2495" s="1">
        <v>43132</v>
      </c>
      <c r="E2495" s="1">
        <v>42893</v>
      </c>
      <c r="F2495">
        <v>2016</v>
      </c>
      <c r="G2495">
        <v>3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105</v>
      </c>
      <c r="Y2495" t="s">
        <v>105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>
        <v>11210</v>
      </c>
      <c r="B2496" t="s">
        <v>653</v>
      </c>
      <c r="C2496" t="s">
        <v>654</v>
      </c>
      <c r="D2496" s="1">
        <v>43132</v>
      </c>
      <c r="E2496" s="1">
        <v>42893</v>
      </c>
      <c r="F2496">
        <v>2016</v>
      </c>
      <c r="G2496">
        <v>2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105</v>
      </c>
      <c r="Y2496" t="s">
        <v>105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>
        <v>11210</v>
      </c>
      <c r="B2497" t="s">
        <v>653</v>
      </c>
      <c r="C2497" t="s">
        <v>654</v>
      </c>
      <c r="D2497" s="1">
        <v>43132</v>
      </c>
      <c r="E2497" s="1">
        <v>42893</v>
      </c>
      <c r="F2497">
        <v>2016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105</v>
      </c>
      <c r="Y2497" t="s">
        <v>105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>
        <v>21</v>
      </c>
      <c r="B2498" t="s">
        <v>49</v>
      </c>
      <c r="C2498" t="s">
        <v>50</v>
      </c>
      <c r="D2498" s="1">
        <v>43193</v>
      </c>
      <c r="E2498" s="1">
        <v>39925</v>
      </c>
      <c r="F2498">
        <v>2016</v>
      </c>
      <c r="G2498">
        <v>12</v>
      </c>
      <c r="H2498">
        <v>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417</v>
      </c>
      <c r="S2498">
        <v>0</v>
      </c>
      <c r="T2498" t="s">
        <v>1797</v>
      </c>
      <c r="U2498">
        <v>1300</v>
      </c>
      <c r="V2498">
        <v>0</v>
      </c>
      <c r="W2498">
        <v>0</v>
      </c>
      <c r="X2498" t="s">
        <v>105</v>
      </c>
      <c r="Y2498" t="s">
        <v>1569</v>
      </c>
      <c r="Z2498">
        <v>0</v>
      </c>
      <c r="AA2498">
        <v>3</v>
      </c>
      <c r="AB2498">
        <v>3</v>
      </c>
      <c r="AC2498">
        <v>0</v>
      </c>
      <c r="AD2498">
        <v>2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>
        <v>21</v>
      </c>
      <c r="B2499" t="s">
        <v>49</v>
      </c>
      <c r="C2499" t="s">
        <v>50</v>
      </c>
      <c r="D2499" s="1">
        <v>43193</v>
      </c>
      <c r="E2499" s="1">
        <v>39925</v>
      </c>
      <c r="F2499">
        <v>2016</v>
      </c>
      <c r="G2499">
        <v>11</v>
      </c>
      <c r="H2499">
        <v>4</v>
      </c>
      <c r="I2499">
        <v>2</v>
      </c>
      <c r="J2499">
        <v>2</v>
      </c>
      <c r="K2499">
        <v>0</v>
      </c>
      <c r="L2499">
        <v>0</v>
      </c>
      <c r="M2499">
        <v>2</v>
      </c>
      <c r="N2499">
        <v>0</v>
      </c>
      <c r="O2499">
        <v>0</v>
      </c>
      <c r="P2499">
        <v>1000</v>
      </c>
      <c r="Q2499">
        <v>1000</v>
      </c>
      <c r="R2499" t="s">
        <v>398</v>
      </c>
      <c r="S2499">
        <v>0</v>
      </c>
      <c r="T2499" t="s">
        <v>255</v>
      </c>
      <c r="U2499">
        <v>200</v>
      </c>
      <c r="V2499">
        <v>0</v>
      </c>
      <c r="W2499">
        <v>0</v>
      </c>
      <c r="X2499" t="s">
        <v>481</v>
      </c>
      <c r="Y2499" t="s">
        <v>537</v>
      </c>
      <c r="Z2499">
        <v>0</v>
      </c>
      <c r="AA2499">
        <v>1</v>
      </c>
      <c r="AB2499">
        <v>3</v>
      </c>
      <c r="AC2499">
        <v>0</v>
      </c>
      <c r="AD2499">
        <v>3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>
        <v>21</v>
      </c>
      <c r="B2500" t="s">
        <v>49</v>
      </c>
      <c r="C2500" t="s">
        <v>50</v>
      </c>
      <c r="D2500" s="1">
        <v>43193</v>
      </c>
      <c r="E2500" s="1">
        <v>39925</v>
      </c>
      <c r="F2500">
        <v>2016</v>
      </c>
      <c r="G2500">
        <v>10</v>
      </c>
      <c r="H2500">
        <v>4</v>
      </c>
      <c r="I2500">
        <v>1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650</v>
      </c>
      <c r="Q2500">
        <v>650</v>
      </c>
      <c r="R2500">
        <v>0</v>
      </c>
      <c r="S2500">
        <v>0</v>
      </c>
      <c r="T2500" t="s">
        <v>659</v>
      </c>
      <c r="U2500">
        <v>200</v>
      </c>
      <c r="V2500">
        <v>0</v>
      </c>
      <c r="W2500">
        <v>0</v>
      </c>
      <c r="X2500" t="s">
        <v>404</v>
      </c>
      <c r="Y2500" t="s">
        <v>1633</v>
      </c>
      <c r="Z2500">
        <v>0</v>
      </c>
      <c r="AA2500">
        <v>1</v>
      </c>
      <c r="AB2500">
        <v>1</v>
      </c>
      <c r="AC2500">
        <v>0</v>
      </c>
      <c r="AD2500">
        <v>3</v>
      </c>
      <c r="AE2500">
        <v>0</v>
      </c>
      <c r="AF2500">
        <v>1</v>
      </c>
      <c r="AG2500">
        <v>0</v>
      </c>
      <c r="AH2500">
        <v>1</v>
      </c>
    </row>
    <row r="2501" spans="1:34" x14ac:dyDescent="0.25">
      <c r="A2501">
        <v>21</v>
      </c>
      <c r="B2501" t="s">
        <v>49</v>
      </c>
      <c r="C2501" t="s">
        <v>50</v>
      </c>
      <c r="D2501" s="1">
        <v>43193</v>
      </c>
      <c r="E2501" s="1">
        <v>39925</v>
      </c>
      <c r="F2501">
        <v>2016</v>
      </c>
      <c r="G2501">
        <v>9</v>
      </c>
      <c r="H2501">
        <v>3</v>
      </c>
      <c r="I2501">
        <v>6</v>
      </c>
      <c r="J2501">
        <v>6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2600</v>
      </c>
      <c r="Q2501">
        <v>2600</v>
      </c>
      <c r="R2501">
        <v>0</v>
      </c>
      <c r="S2501">
        <v>0</v>
      </c>
      <c r="T2501">
        <v>650</v>
      </c>
      <c r="U2501" t="s">
        <v>1798</v>
      </c>
      <c r="V2501">
        <v>0</v>
      </c>
      <c r="W2501" t="s">
        <v>51</v>
      </c>
      <c r="X2501" t="s">
        <v>232</v>
      </c>
      <c r="Y2501" t="s">
        <v>1424</v>
      </c>
      <c r="Z2501">
        <v>270</v>
      </c>
      <c r="AA2501">
        <v>3</v>
      </c>
      <c r="AB2501">
        <v>3</v>
      </c>
      <c r="AC2501">
        <v>0</v>
      </c>
      <c r="AD2501">
        <v>3</v>
      </c>
      <c r="AE2501">
        <v>0</v>
      </c>
      <c r="AF2501">
        <v>1</v>
      </c>
      <c r="AG2501">
        <v>0</v>
      </c>
      <c r="AH2501">
        <v>1</v>
      </c>
    </row>
    <row r="2502" spans="1:34" x14ac:dyDescent="0.25">
      <c r="A2502">
        <v>21</v>
      </c>
      <c r="B2502" t="s">
        <v>49</v>
      </c>
      <c r="C2502" t="s">
        <v>50</v>
      </c>
      <c r="D2502" s="1">
        <v>43193</v>
      </c>
      <c r="E2502" s="1">
        <v>39925</v>
      </c>
      <c r="F2502">
        <v>2016</v>
      </c>
      <c r="G2502">
        <v>8</v>
      </c>
      <c r="H2502">
        <v>3</v>
      </c>
      <c r="I2502">
        <v>4</v>
      </c>
      <c r="J2502">
        <v>4</v>
      </c>
      <c r="K2502">
        <v>0</v>
      </c>
      <c r="L2502">
        <v>0</v>
      </c>
      <c r="M2502">
        <v>4</v>
      </c>
      <c r="N2502">
        <v>0</v>
      </c>
      <c r="O2502">
        <v>0</v>
      </c>
      <c r="P2502">
        <v>1750</v>
      </c>
      <c r="Q2502">
        <v>1750</v>
      </c>
      <c r="R2502" t="s">
        <v>659</v>
      </c>
      <c r="S2502">
        <v>0</v>
      </c>
      <c r="T2502" t="s">
        <v>1799</v>
      </c>
      <c r="U2502">
        <v>900</v>
      </c>
      <c r="V2502">
        <v>0</v>
      </c>
      <c r="W2502">
        <v>0</v>
      </c>
      <c r="X2502" t="s">
        <v>905</v>
      </c>
      <c r="Y2502" t="s">
        <v>1650</v>
      </c>
      <c r="Z2502">
        <v>0</v>
      </c>
      <c r="AA2502">
        <v>2</v>
      </c>
      <c r="AB2502">
        <v>2</v>
      </c>
      <c r="AC2502">
        <v>0</v>
      </c>
      <c r="AD2502">
        <v>2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>
        <v>21</v>
      </c>
      <c r="B2503" t="s">
        <v>49</v>
      </c>
      <c r="C2503" t="s">
        <v>50</v>
      </c>
      <c r="D2503" s="1">
        <v>43193</v>
      </c>
      <c r="E2503" s="1">
        <v>39925</v>
      </c>
      <c r="F2503">
        <v>2016</v>
      </c>
      <c r="G2503">
        <v>7</v>
      </c>
      <c r="H2503">
        <v>3</v>
      </c>
      <c r="I2503">
        <v>2</v>
      </c>
      <c r="J2503">
        <v>2</v>
      </c>
      <c r="K2503">
        <v>0</v>
      </c>
      <c r="L2503">
        <v>0</v>
      </c>
      <c r="M2503">
        <v>2</v>
      </c>
      <c r="N2503">
        <v>0</v>
      </c>
      <c r="O2503">
        <v>0</v>
      </c>
      <c r="P2503">
        <v>1300</v>
      </c>
      <c r="Q2503">
        <v>1300</v>
      </c>
      <c r="R2503">
        <v>0</v>
      </c>
      <c r="S2503">
        <v>0</v>
      </c>
      <c r="T2503" t="s">
        <v>659</v>
      </c>
      <c r="U2503">
        <v>400</v>
      </c>
      <c r="V2503">
        <v>0</v>
      </c>
      <c r="W2503">
        <v>0</v>
      </c>
      <c r="X2503" t="s">
        <v>657</v>
      </c>
      <c r="Y2503" t="s">
        <v>399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1</v>
      </c>
    </row>
    <row r="2504" spans="1:34" x14ac:dyDescent="0.25">
      <c r="A2504">
        <v>21</v>
      </c>
      <c r="B2504" t="s">
        <v>49</v>
      </c>
      <c r="C2504" t="s">
        <v>50</v>
      </c>
      <c r="D2504" s="1">
        <v>43193</v>
      </c>
      <c r="E2504" s="1">
        <v>39925</v>
      </c>
      <c r="F2504">
        <v>2016</v>
      </c>
      <c r="G2504">
        <v>6</v>
      </c>
      <c r="H2504">
        <v>2</v>
      </c>
      <c r="I2504">
        <v>4</v>
      </c>
      <c r="J2504">
        <v>4</v>
      </c>
      <c r="K2504">
        <v>0</v>
      </c>
      <c r="L2504">
        <v>0</v>
      </c>
      <c r="M2504">
        <v>4</v>
      </c>
      <c r="N2504">
        <v>0</v>
      </c>
      <c r="O2504">
        <v>0</v>
      </c>
      <c r="P2504">
        <v>2600</v>
      </c>
      <c r="Q2504">
        <v>2600</v>
      </c>
      <c r="R2504">
        <v>325</v>
      </c>
      <c r="S2504">
        <v>0</v>
      </c>
      <c r="T2504">
        <v>400</v>
      </c>
      <c r="U2504">
        <v>0</v>
      </c>
      <c r="V2504">
        <v>0</v>
      </c>
      <c r="W2504">
        <v>0</v>
      </c>
      <c r="X2504" t="s">
        <v>232</v>
      </c>
      <c r="Y2504" t="s">
        <v>1245</v>
      </c>
      <c r="Z2504">
        <v>0</v>
      </c>
      <c r="AA2504">
        <v>0</v>
      </c>
      <c r="AB2504">
        <v>2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>
        <v>21</v>
      </c>
      <c r="B2505" t="s">
        <v>49</v>
      </c>
      <c r="C2505" t="s">
        <v>50</v>
      </c>
      <c r="D2505" s="1">
        <v>43193</v>
      </c>
      <c r="E2505" s="1">
        <v>39925</v>
      </c>
      <c r="F2505">
        <v>2016</v>
      </c>
      <c r="G2505">
        <v>5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660</v>
      </c>
      <c r="U2505">
        <v>800</v>
      </c>
      <c r="V2505">
        <v>0</v>
      </c>
      <c r="W2505">
        <v>0</v>
      </c>
      <c r="X2505" t="s">
        <v>105</v>
      </c>
      <c r="Y2505" t="s">
        <v>518</v>
      </c>
      <c r="Z2505">
        <v>0</v>
      </c>
      <c r="AA2505">
        <v>2</v>
      </c>
      <c r="AB2505">
        <v>2</v>
      </c>
      <c r="AC2505">
        <v>0</v>
      </c>
      <c r="AD2505">
        <v>2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>
        <v>21</v>
      </c>
      <c r="B2506" t="s">
        <v>49</v>
      </c>
      <c r="C2506" t="s">
        <v>50</v>
      </c>
      <c r="D2506" s="1">
        <v>43193</v>
      </c>
      <c r="E2506" s="1">
        <v>39925</v>
      </c>
      <c r="F2506">
        <v>2016</v>
      </c>
      <c r="G2506">
        <v>4</v>
      </c>
      <c r="H2506">
        <v>2</v>
      </c>
      <c r="I2506">
        <v>1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450</v>
      </c>
      <c r="Q2506">
        <v>450</v>
      </c>
      <c r="R2506">
        <v>0</v>
      </c>
      <c r="S2506">
        <v>0</v>
      </c>
      <c r="T2506">
        <v>200</v>
      </c>
      <c r="U2506" t="s">
        <v>660</v>
      </c>
      <c r="V2506">
        <v>0</v>
      </c>
      <c r="W2506">
        <v>0</v>
      </c>
      <c r="X2506" t="s">
        <v>296</v>
      </c>
      <c r="Y2506" t="s">
        <v>1633</v>
      </c>
      <c r="Z2506">
        <v>0</v>
      </c>
      <c r="AA2506">
        <v>1</v>
      </c>
      <c r="AB2506">
        <v>1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</row>
    <row r="2507" spans="1:34" x14ac:dyDescent="0.25">
      <c r="A2507">
        <v>21</v>
      </c>
      <c r="B2507" t="s">
        <v>49</v>
      </c>
      <c r="C2507" t="s">
        <v>50</v>
      </c>
      <c r="D2507" s="1">
        <v>43193</v>
      </c>
      <c r="E2507" s="1">
        <v>39925</v>
      </c>
      <c r="F2507">
        <v>2016</v>
      </c>
      <c r="G2507">
        <v>3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650</v>
      </c>
      <c r="Q2507">
        <v>650</v>
      </c>
      <c r="R2507">
        <v>200</v>
      </c>
      <c r="S2507">
        <v>0</v>
      </c>
      <c r="T2507">
        <v>640</v>
      </c>
      <c r="U2507" t="s">
        <v>1800</v>
      </c>
      <c r="V2507">
        <v>0</v>
      </c>
      <c r="W2507">
        <v>0</v>
      </c>
      <c r="X2507" t="s">
        <v>404</v>
      </c>
      <c r="Y2507" t="s">
        <v>828</v>
      </c>
      <c r="Z2507">
        <v>0</v>
      </c>
      <c r="AA2507">
        <v>2</v>
      </c>
      <c r="AB2507">
        <v>3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5">
      <c r="A2508">
        <v>21</v>
      </c>
      <c r="B2508" t="s">
        <v>49</v>
      </c>
      <c r="C2508" t="s">
        <v>50</v>
      </c>
      <c r="D2508" s="1">
        <v>43193</v>
      </c>
      <c r="E2508" s="1">
        <v>39925</v>
      </c>
      <c r="F2508">
        <v>2016</v>
      </c>
      <c r="G2508">
        <v>2</v>
      </c>
      <c r="H2508">
        <v>1</v>
      </c>
      <c r="I2508">
        <v>6</v>
      </c>
      <c r="J2508">
        <v>6</v>
      </c>
      <c r="K2508">
        <v>0</v>
      </c>
      <c r="L2508">
        <v>0</v>
      </c>
      <c r="M2508">
        <v>6</v>
      </c>
      <c r="N2508">
        <v>0</v>
      </c>
      <c r="O2508">
        <v>0</v>
      </c>
      <c r="P2508">
        <v>2850</v>
      </c>
      <c r="Q2508">
        <v>2850</v>
      </c>
      <c r="R2508">
        <v>250</v>
      </c>
      <c r="S2508">
        <v>0</v>
      </c>
      <c r="T2508">
        <v>200</v>
      </c>
      <c r="U2508">
        <v>900</v>
      </c>
      <c r="V2508">
        <v>0</v>
      </c>
      <c r="W2508">
        <v>0</v>
      </c>
      <c r="X2508" t="s">
        <v>815</v>
      </c>
      <c r="Y2508" t="s">
        <v>1283</v>
      </c>
      <c r="Z2508">
        <v>0</v>
      </c>
      <c r="AA2508">
        <v>2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1</v>
      </c>
    </row>
    <row r="2509" spans="1:34" x14ac:dyDescent="0.25">
      <c r="A2509">
        <v>21</v>
      </c>
      <c r="B2509" t="s">
        <v>49</v>
      </c>
      <c r="C2509" t="s">
        <v>50</v>
      </c>
      <c r="D2509" s="1">
        <v>43193</v>
      </c>
      <c r="E2509" s="1">
        <v>39925</v>
      </c>
      <c r="F2509">
        <v>2016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250</v>
      </c>
      <c r="Q2509">
        <v>250</v>
      </c>
      <c r="R2509">
        <v>0</v>
      </c>
      <c r="S2509">
        <v>0</v>
      </c>
      <c r="T2509">
        <v>200</v>
      </c>
      <c r="U2509">
        <v>400</v>
      </c>
      <c r="V2509">
        <v>0</v>
      </c>
      <c r="W2509">
        <v>0</v>
      </c>
      <c r="X2509" t="s">
        <v>1801</v>
      </c>
      <c r="Y2509" t="s">
        <v>895</v>
      </c>
      <c r="Z2509">
        <v>0</v>
      </c>
      <c r="AA2509">
        <v>1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>
        <v>30</v>
      </c>
      <c r="B2510" t="s">
        <v>196</v>
      </c>
      <c r="C2510" t="s">
        <v>38</v>
      </c>
      <c r="D2510" s="1">
        <v>41606</v>
      </c>
      <c r="E2510" s="1">
        <v>40303</v>
      </c>
      <c r="F2510">
        <v>2016</v>
      </c>
      <c r="G2510">
        <v>12</v>
      </c>
      <c r="H2510">
        <v>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105</v>
      </c>
      <c r="Y2510" t="s">
        <v>105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>
        <v>30</v>
      </c>
      <c r="B2511" t="s">
        <v>196</v>
      </c>
      <c r="C2511" t="s">
        <v>38</v>
      </c>
      <c r="D2511" s="1">
        <v>41606</v>
      </c>
      <c r="E2511" s="1">
        <v>40303</v>
      </c>
      <c r="F2511">
        <v>2016</v>
      </c>
      <c r="G2511">
        <v>11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105</v>
      </c>
      <c r="Y2511" t="s">
        <v>105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>
        <v>30</v>
      </c>
      <c r="B2512" t="s">
        <v>196</v>
      </c>
      <c r="C2512" t="s">
        <v>38</v>
      </c>
      <c r="D2512" s="1">
        <v>41606</v>
      </c>
      <c r="E2512" s="1">
        <v>40303</v>
      </c>
      <c r="F2512">
        <v>2016</v>
      </c>
      <c r="G2512">
        <v>10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105</v>
      </c>
      <c r="Y2512" t="s">
        <v>105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>
        <v>30</v>
      </c>
      <c r="B2513" t="s">
        <v>196</v>
      </c>
      <c r="C2513" t="s">
        <v>38</v>
      </c>
      <c r="D2513" s="1">
        <v>41606</v>
      </c>
      <c r="E2513" s="1">
        <v>40303</v>
      </c>
      <c r="F2513">
        <v>2016</v>
      </c>
      <c r="G2513">
        <v>9</v>
      </c>
      <c r="H2513">
        <v>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105</v>
      </c>
      <c r="Y2513" t="s">
        <v>105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>
        <v>30</v>
      </c>
      <c r="B2514" t="s">
        <v>196</v>
      </c>
      <c r="C2514" t="s">
        <v>38</v>
      </c>
      <c r="D2514" s="1">
        <v>41606</v>
      </c>
      <c r="E2514" s="1">
        <v>40303</v>
      </c>
      <c r="F2514">
        <v>2016</v>
      </c>
      <c r="G2514">
        <v>8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105</v>
      </c>
      <c r="Y2514" t="s">
        <v>105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>
        <v>30</v>
      </c>
      <c r="B2515" t="s">
        <v>196</v>
      </c>
      <c r="C2515" t="s">
        <v>38</v>
      </c>
      <c r="D2515" s="1">
        <v>41606</v>
      </c>
      <c r="E2515" s="1">
        <v>40303</v>
      </c>
      <c r="F2515">
        <v>2016</v>
      </c>
      <c r="G2515">
        <v>7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105</v>
      </c>
      <c r="Y2515" t="s">
        <v>105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>
        <v>30</v>
      </c>
      <c r="B2516" t="s">
        <v>196</v>
      </c>
      <c r="C2516" t="s">
        <v>38</v>
      </c>
      <c r="D2516" s="1">
        <v>41606</v>
      </c>
      <c r="E2516" s="1">
        <v>40303</v>
      </c>
      <c r="F2516">
        <v>2016</v>
      </c>
      <c r="G2516">
        <v>6</v>
      </c>
      <c r="H2516">
        <v>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105</v>
      </c>
      <c r="Y2516" t="s">
        <v>105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>
        <v>30</v>
      </c>
      <c r="B2517" t="s">
        <v>196</v>
      </c>
      <c r="C2517" t="s">
        <v>38</v>
      </c>
      <c r="D2517" s="1">
        <v>41606</v>
      </c>
      <c r="E2517" s="1">
        <v>40303</v>
      </c>
      <c r="F2517">
        <v>2016</v>
      </c>
      <c r="G2517">
        <v>5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105</v>
      </c>
      <c r="Y2517" t="s">
        <v>105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>
        <v>30</v>
      </c>
      <c r="B2518" t="s">
        <v>196</v>
      </c>
      <c r="C2518" t="s">
        <v>38</v>
      </c>
      <c r="D2518" s="1">
        <v>41606</v>
      </c>
      <c r="E2518" s="1">
        <v>40303</v>
      </c>
      <c r="F2518">
        <v>2016</v>
      </c>
      <c r="G2518">
        <v>4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105</v>
      </c>
      <c r="Y2518" t="s">
        <v>105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>
        <v>30</v>
      </c>
      <c r="B2519" t="s">
        <v>196</v>
      </c>
      <c r="C2519" t="s">
        <v>38</v>
      </c>
      <c r="D2519" s="1">
        <v>41606</v>
      </c>
      <c r="E2519" s="1">
        <v>40303</v>
      </c>
      <c r="F2519">
        <v>2016</v>
      </c>
      <c r="G2519">
        <v>3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105</v>
      </c>
      <c r="Y2519" t="s">
        <v>105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>
        <v>30</v>
      </c>
      <c r="B2520" t="s">
        <v>196</v>
      </c>
      <c r="C2520" t="s">
        <v>38</v>
      </c>
      <c r="D2520" s="1">
        <v>41606</v>
      </c>
      <c r="E2520" s="1">
        <v>40303</v>
      </c>
      <c r="F2520">
        <v>2016</v>
      </c>
      <c r="G2520">
        <v>2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105</v>
      </c>
      <c r="Y2520" t="s">
        <v>105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>
        <v>30</v>
      </c>
      <c r="B2521" t="s">
        <v>196</v>
      </c>
      <c r="C2521" t="s">
        <v>38</v>
      </c>
      <c r="D2521" s="1">
        <v>41606</v>
      </c>
      <c r="E2521" s="1">
        <v>40303</v>
      </c>
      <c r="F2521">
        <v>2016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105</v>
      </c>
      <c r="Y2521" t="s">
        <v>105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>
        <v>1008</v>
      </c>
      <c r="B2522" t="s">
        <v>52</v>
      </c>
      <c r="C2522" t="s">
        <v>53</v>
      </c>
      <c r="D2522" s="1">
        <v>43183</v>
      </c>
      <c r="E2522" s="1">
        <v>41402</v>
      </c>
      <c r="F2522">
        <v>2016</v>
      </c>
      <c r="G2522">
        <v>12</v>
      </c>
      <c r="H2522">
        <v>4</v>
      </c>
      <c r="I2522">
        <v>4</v>
      </c>
      <c r="J2522">
        <v>3</v>
      </c>
      <c r="K2522">
        <v>0</v>
      </c>
      <c r="L2522">
        <v>0</v>
      </c>
      <c r="M2522">
        <v>3</v>
      </c>
      <c r="N2522">
        <v>0</v>
      </c>
      <c r="O2522">
        <v>1</v>
      </c>
      <c r="P2522">
        <v>2450</v>
      </c>
      <c r="Q2522">
        <v>1250</v>
      </c>
      <c r="R2522">
        <v>400</v>
      </c>
      <c r="S2522">
        <v>0</v>
      </c>
      <c r="T2522">
        <v>500</v>
      </c>
      <c r="U2522">
        <v>400</v>
      </c>
      <c r="V2522">
        <v>0</v>
      </c>
      <c r="W2522">
        <v>0</v>
      </c>
      <c r="X2522" t="s">
        <v>1294</v>
      </c>
      <c r="Y2522" t="s">
        <v>925</v>
      </c>
      <c r="Z2522">
        <v>0</v>
      </c>
      <c r="AA2522">
        <v>0</v>
      </c>
      <c r="AB2522">
        <v>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>
        <v>1008</v>
      </c>
      <c r="B2523" t="s">
        <v>52</v>
      </c>
      <c r="C2523" t="s">
        <v>53</v>
      </c>
      <c r="D2523" s="1">
        <v>43183</v>
      </c>
      <c r="E2523" s="1">
        <v>41402</v>
      </c>
      <c r="F2523">
        <v>2016</v>
      </c>
      <c r="G2523">
        <v>11</v>
      </c>
      <c r="H2523">
        <v>4</v>
      </c>
      <c r="I2523">
        <v>3</v>
      </c>
      <c r="J2523">
        <v>3</v>
      </c>
      <c r="K2523">
        <v>0</v>
      </c>
      <c r="L2523">
        <v>0</v>
      </c>
      <c r="M2523">
        <v>3</v>
      </c>
      <c r="N2523">
        <v>0</v>
      </c>
      <c r="O2523">
        <v>0</v>
      </c>
      <c r="P2523">
        <v>1350</v>
      </c>
      <c r="Q2523">
        <v>1350</v>
      </c>
      <c r="R2523">
        <v>200</v>
      </c>
      <c r="S2523">
        <v>0</v>
      </c>
      <c r="T2523">
        <v>350</v>
      </c>
      <c r="U2523">
        <v>200</v>
      </c>
      <c r="V2523">
        <v>0</v>
      </c>
      <c r="W2523">
        <v>0</v>
      </c>
      <c r="X2523" t="s">
        <v>668</v>
      </c>
      <c r="Y2523" t="s">
        <v>399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3</v>
      </c>
      <c r="AG2523">
        <v>0</v>
      </c>
      <c r="AH2523">
        <v>3</v>
      </c>
    </row>
    <row r="2524" spans="1:34" x14ac:dyDescent="0.25">
      <c r="A2524">
        <v>1008</v>
      </c>
      <c r="B2524" t="s">
        <v>52</v>
      </c>
      <c r="C2524" t="s">
        <v>53</v>
      </c>
      <c r="D2524" s="1">
        <v>43183</v>
      </c>
      <c r="E2524" s="1">
        <v>41402</v>
      </c>
      <c r="F2524">
        <v>2016</v>
      </c>
      <c r="G2524">
        <v>10</v>
      </c>
      <c r="H2524">
        <v>4</v>
      </c>
      <c r="I2524">
        <v>2</v>
      </c>
      <c r="J2524">
        <v>2</v>
      </c>
      <c r="K2524">
        <v>0</v>
      </c>
      <c r="L2524">
        <v>0</v>
      </c>
      <c r="M2524">
        <v>2</v>
      </c>
      <c r="N2524">
        <v>0</v>
      </c>
      <c r="O2524">
        <v>0</v>
      </c>
      <c r="P2524">
        <v>850</v>
      </c>
      <c r="Q2524">
        <v>850</v>
      </c>
      <c r="R2524" t="s">
        <v>1802</v>
      </c>
      <c r="S2524">
        <v>0</v>
      </c>
      <c r="T2524">
        <v>1400</v>
      </c>
      <c r="U2524">
        <v>0</v>
      </c>
      <c r="V2524">
        <v>0</v>
      </c>
      <c r="W2524" t="s">
        <v>1803</v>
      </c>
      <c r="X2524" t="s">
        <v>318</v>
      </c>
      <c r="Y2524" t="s">
        <v>1491</v>
      </c>
      <c r="Z2524" t="s">
        <v>398</v>
      </c>
      <c r="AA2524">
        <v>1</v>
      </c>
      <c r="AB2524">
        <v>7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1</v>
      </c>
    </row>
    <row r="2525" spans="1:34" x14ac:dyDescent="0.25">
      <c r="A2525">
        <v>1008</v>
      </c>
      <c r="B2525" t="s">
        <v>52</v>
      </c>
      <c r="C2525" t="s">
        <v>53</v>
      </c>
      <c r="D2525" s="1">
        <v>43183</v>
      </c>
      <c r="E2525" s="1">
        <v>41402</v>
      </c>
      <c r="F2525">
        <v>2016</v>
      </c>
      <c r="G2525">
        <v>9</v>
      </c>
      <c r="H2525">
        <v>3</v>
      </c>
      <c r="I2525">
        <v>5</v>
      </c>
      <c r="J2525">
        <v>5</v>
      </c>
      <c r="K2525">
        <v>0</v>
      </c>
      <c r="L2525">
        <v>0</v>
      </c>
      <c r="M2525">
        <v>5</v>
      </c>
      <c r="N2525">
        <v>0</v>
      </c>
      <c r="O2525">
        <v>0</v>
      </c>
      <c r="P2525">
        <v>2000</v>
      </c>
      <c r="Q2525">
        <v>2000</v>
      </c>
      <c r="R2525">
        <v>200</v>
      </c>
      <c r="S2525">
        <v>0</v>
      </c>
      <c r="T2525">
        <v>200</v>
      </c>
      <c r="U2525">
        <v>0</v>
      </c>
      <c r="V2525">
        <v>0</v>
      </c>
      <c r="W2525">
        <v>0</v>
      </c>
      <c r="X2525" t="s">
        <v>380</v>
      </c>
      <c r="Y2525" t="s">
        <v>1300</v>
      </c>
      <c r="Z2525">
        <v>0</v>
      </c>
      <c r="AA2525">
        <v>0</v>
      </c>
      <c r="AB2525">
        <v>1</v>
      </c>
      <c r="AC2525">
        <v>0</v>
      </c>
      <c r="AD2525">
        <v>2</v>
      </c>
      <c r="AE2525">
        <v>0</v>
      </c>
      <c r="AF2525">
        <v>1</v>
      </c>
      <c r="AG2525">
        <v>0</v>
      </c>
      <c r="AH2525">
        <v>1</v>
      </c>
    </row>
    <row r="2526" spans="1:34" x14ac:dyDescent="0.25">
      <c r="A2526">
        <v>1008</v>
      </c>
      <c r="B2526" t="s">
        <v>52</v>
      </c>
      <c r="C2526" t="s">
        <v>53</v>
      </c>
      <c r="D2526" s="1">
        <v>43183</v>
      </c>
      <c r="E2526" s="1">
        <v>41402</v>
      </c>
      <c r="F2526">
        <v>2016</v>
      </c>
      <c r="G2526">
        <v>8</v>
      </c>
      <c r="H2526">
        <v>3</v>
      </c>
      <c r="I2526">
        <v>1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450</v>
      </c>
      <c r="Q2526">
        <v>450</v>
      </c>
      <c r="R2526">
        <v>200</v>
      </c>
      <c r="S2526">
        <v>0</v>
      </c>
      <c r="T2526">
        <v>200</v>
      </c>
      <c r="U2526">
        <v>1740</v>
      </c>
      <c r="V2526">
        <v>0</v>
      </c>
      <c r="W2526">
        <v>513</v>
      </c>
      <c r="X2526" t="s">
        <v>731</v>
      </c>
      <c r="Y2526" t="s">
        <v>1664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>
        <v>1008</v>
      </c>
      <c r="B2527" t="s">
        <v>52</v>
      </c>
      <c r="C2527" t="s">
        <v>53</v>
      </c>
      <c r="D2527" s="1">
        <v>43183</v>
      </c>
      <c r="E2527" s="1">
        <v>41402</v>
      </c>
      <c r="F2527">
        <v>2016</v>
      </c>
      <c r="G2527">
        <v>7</v>
      </c>
      <c r="H2527">
        <v>3</v>
      </c>
      <c r="I2527">
        <v>4</v>
      </c>
      <c r="J2527">
        <v>4</v>
      </c>
      <c r="K2527">
        <v>0</v>
      </c>
      <c r="L2527">
        <v>0</v>
      </c>
      <c r="M2527">
        <v>4</v>
      </c>
      <c r="N2527">
        <v>0</v>
      </c>
      <c r="O2527">
        <v>0</v>
      </c>
      <c r="P2527">
        <v>2150</v>
      </c>
      <c r="Q2527">
        <v>2150</v>
      </c>
      <c r="R2527" t="s">
        <v>1804</v>
      </c>
      <c r="S2527" t="s">
        <v>1805</v>
      </c>
      <c r="T2527">
        <v>1000</v>
      </c>
      <c r="U2527">
        <v>0</v>
      </c>
      <c r="V2527">
        <v>0</v>
      </c>
      <c r="W2527">
        <v>108</v>
      </c>
      <c r="X2527" t="s">
        <v>809</v>
      </c>
      <c r="Y2527" t="s">
        <v>725</v>
      </c>
      <c r="Z2527">
        <v>150</v>
      </c>
      <c r="AA2527">
        <v>1</v>
      </c>
      <c r="AB2527">
        <v>4</v>
      </c>
      <c r="AC2527">
        <v>0</v>
      </c>
      <c r="AD2527">
        <v>2</v>
      </c>
      <c r="AE2527">
        <v>0</v>
      </c>
      <c r="AF2527">
        <v>1</v>
      </c>
      <c r="AG2527">
        <v>0</v>
      </c>
      <c r="AH2527">
        <v>1</v>
      </c>
    </row>
    <row r="2528" spans="1:34" x14ac:dyDescent="0.25">
      <c r="A2528">
        <v>1008</v>
      </c>
      <c r="B2528" t="s">
        <v>52</v>
      </c>
      <c r="C2528" t="s">
        <v>53</v>
      </c>
      <c r="D2528" s="1">
        <v>43183</v>
      </c>
      <c r="E2528" s="1">
        <v>41402</v>
      </c>
      <c r="F2528">
        <v>2016</v>
      </c>
      <c r="G2528">
        <v>6</v>
      </c>
      <c r="H2528">
        <v>2</v>
      </c>
      <c r="I2528">
        <v>3</v>
      </c>
      <c r="J2528">
        <v>3</v>
      </c>
      <c r="K2528">
        <v>0</v>
      </c>
      <c r="L2528">
        <v>0</v>
      </c>
      <c r="M2528">
        <v>3</v>
      </c>
      <c r="N2528">
        <v>0</v>
      </c>
      <c r="O2528">
        <v>0</v>
      </c>
      <c r="P2528">
        <v>1350</v>
      </c>
      <c r="Q2528">
        <v>1350</v>
      </c>
      <c r="R2528" t="s">
        <v>1806</v>
      </c>
      <c r="S2528">
        <v>0</v>
      </c>
      <c r="T2528">
        <v>1000</v>
      </c>
      <c r="U2528">
        <v>500</v>
      </c>
      <c r="V2528">
        <v>0</v>
      </c>
      <c r="W2528">
        <v>300</v>
      </c>
      <c r="X2528" t="s">
        <v>668</v>
      </c>
      <c r="Y2528" t="s">
        <v>1528</v>
      </c>
      <c r="Z2528">
        <v>300</v>
      </c>
      <c r="AA2528">
        <v>2</v>
      </c>
      <c r="AB2528">
        <v>5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>
        <v>1008</v>
      </c>
      <c r="B2529" t="s">
        <v>52</v>
      </c>
      <c r="C2529" t="s">
        <v>53</v>
      </c>
      <c r="D2529" s="1">
        <v>43183</v>
      </c>
      <c r="E2529" s="1">
        <v>41402</v>
      </c>
      <c r="F2529">
        <v>2016</v>
      </c>
      <c r="G2529">
        <v>5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1807</v>
      </c>
      <c r="S2529">
        <v>0</v>
      </c>
      <c r="T2529">
        <v>500</v>
      </c>
      <c r="U2529">
        <v>0</v>
      </c>
      <c r="V2529">
        <v>0</v>
      </c>
      <c r="W2529">
        <v>150</v>
      </c>
      <c r="X2529" t="s">
        <v>105</v>
      </c>
      <c r="Y2529" t="s">
        <v>963</v>
      </c>
      <c r="Z2529">
        <v>150</v>
      </c>
      <c r="AA2529">
        <v>1</v>
      </c>
      <c r="AB2529">
        <v>2</v>
      </c>
      <c r="AC2529">
        <v>0</v>
      </c>
      <c r="AD2529">
        <v>2</v>
      </c>
      <c r="AE2529">
        <v>0</v>
      </c>
      <c r="AF2529">
        <v>2</v>
      </c>
      <c r="AG2529">
        <v>0</v>
      </c>
      <c r="AH2529">
        <v>2</v>
      </c>
    </row>
    <row r="2530" spans="1:34" x14ac:dyDescent="0.25">
      <c r="A2530">
        <v>1008</v>
      </c>
      <c r="B2530" t="s">
        <v>52</v>
      </c>
      <c r="C2530" t="s">
        <v>53</v>
      </c>
      <c r="D2530" s="1">
        <v>43183</v>
      </c>
      <c r="E2530" s="1">
        <v>41402</v>
      </c>
      <c r="F2530">
        <v>2016</v>
      </c>
      <c r="G2530">
        <v>4</v>
      </c>
      <c r="H2530">
        <v>2</v>
      </c>
      <c r="I2530">
        <v>5</v>
      </c>
      <c r="J2530">
        <v>5</v>
      </c>
      <c r="K2530">
        <v>0</v>
      </c>
      <c r="L2530">
        <v>0</v>
      </c>
      <c r="M2530">
        <v>5</v>
      </c>
      <c r="N2530">
        <v>0</v>
      </c>
      <c r="O2530">
        <v>0</v>
      </c>
      <c r="P2530">
        <v>2950</v>
      </c>
      <c r="Q2530">
        <v>2950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1169</v>
      </c>
      <c r="Y2530" t="s">
        <v>1599</v>
      </c>
      <c r="Z2530">
        <v>0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1</v>
      </c>
      <c r="AG2530">
        <v>0</v>
      </c>
      <c r="AH2530">
        <v>1</v>
      </c>
    </row>
    <row r="2531" spans="1:34" x14ac:dyDescent="0.25">
      <c r="A2531">
        <v>1008</v>
      </c>
      <c r="B2531" t="s">
        <v>52</v>
      </c>
      <c r="C2531" t="s">
        <v>53</v>
      </c>
      <c r="D2531" s="1">
        <v>43183</v>
      </c>
      <c r="E2531" s="1">
        <v>41402</v>
      </c>
      <c r="F2531">
        <v>2016</v>
      </c>
      <c r="G2531">
        <v>3</v>
      </c>
      <c r="H2531">
        <v>1</v>
      </c>
      <c r="I2531">
        <v>5</v>
      </c>
      <c r="J2531">
        <v>5</v>
      </c>
      <c r="K2531">
        <v>0</v>
      </c>
      <c r="L2531">
        <v>0</v>
      </c>
      <c r="M2531">
        <v>5</v>
      </c>
      <c r="N2531">
        <v>0</v>
      </c>
      <c r="O2531">
        <v>0</v>
      </c>
      <c r="P2531">
        <v>2600</v>
      </c>
      <c r="Q2531">
        <v>2600</v>
      </c>
      <c r="R2531">
        <v>0</v>
      </c>
      <c r="S2531">
        <v>50</v>
      </c>
      <c r="T2531">
        <v>0</v>
      </c>
      <c r="U2531">
        <v>0</v>
      </c>
      <c r="V2531">
        <v>0</v>
      </c>
      <c r="W2531">
        <v>0</v>
      </c>
      <c r="X2531" t="s">
        <v>232</v>
      </c>
      <c r="Y2531" t="s">
        <v>800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3</v>
      </c>
      <c r="AG2531">
        <v>0</v>
      </c>
      <c r="AH2531">
        <v>3</v>
      </c>
    </row>
    <row r="2532" spans="1:34" x14ac:dyDescent="0.25">
      <c r="A2532">
        <v>1008</v>
      </c>
      <c r="B2532" t="s">
        <v>52</v>
      </c>
      <c r="C2532" t="s">
        <v>53</v>
      </c>
      <c r="D2532" s="1">
        <v>43183</v>
      </c>
      <c r="E2532" s="1">
        <v>41402</v>
      </c>
      <c r="F2532">
        <v>2016</v>
      </c>
      <c r="G2532">
        <v>2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200</v>
      </c>
      <c r="U2532">
        <v>200</v>
      </c>
      <c r="V2532">
        <v>0</v>
      </c>
      <c r="W2532">
        <v>150</v>
      </c>
      <c r="X2532" t="s">
        <v>105</v>
      </c>
      <c r="Y2532" t="s">
        <v>501</v>
      </c>
      <c r="Z2532">
        <v>150</v>
      </c>
      <c r="AA2532">
        <v>1</v>
      </c>
      <c r="AB2532">
        <v>1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>
        <v>1008</v>
      </c>
      <c r="B2533" t="s">
        <v>52</v>
      </c>
      <c r="C2533" t="s">
        <v>53</v>
      </c>
      <c r="D2533" s="1">
        <v>43183</v>
      </c>
      <c r="E2533" s="1">
        <v>41402</v>
      </c>
      <c r="F2533">
        <v>2016</v>
      </c>
      <c r="G2533">
        <v>1</v>
      </c>
      <c r="H2533">
        <v>1</v>
      </c>
      <c r="I2533">
        <v>2</v>
      </c>
      <c r="J2533">
        <v>2</v>
      </c>
      <c r="K2533">
        <v>0</v>
      </c>
      <c r="L2533">
        <v>0</v>
      </c>
      <c r="M2533">
        <v>2</v>
      </c>
      <c r="N2533">
        <v>0</v>
      </c>
      <c r="O2533">
        <v>0</v>
      </c>
      <c r="P2533">
        <v>850</v>
      </c>
      <c r="Q2533">
        <v>850</v>
      </c>
      <c r="R2533">
        <v>0</v>
      </c>
      <c r="S2533">
        <v>800</v>
      </c>
      <c r="T2533">
        <v>200</v>
      </c>
      <c r="U2533">
        <v>450</v>
      </c>
      <c r="V2533">
        <v>0</v>
      </c>
      <c r="W2533">
        <v>300</v>
      </c>
      <c r="X2533" t="s">
        <v>318</v>
      </c>
      <c r="Y2533" t="s">
        <v>1175</v>
      </c>
      <c r="Z2533">
        <v>150</v>
      </c>
      <c r="AA2533">
        <v>1</v>
      </c>
      <c r="AB2533">
        <v>1</v>
      </c>
      <c r="AC2533">
        <v>0</v>
      </c>
      <c r="AD2533">
        <v>1</v>
      </c>
      <c r="AE2533">
        <v>0</v>
      </c>
      <c r="AF2533">
        <v>2</v>
      </c>
      <c r="AG2533">
        <v>0</v>
      </c>
      <c r="AH2533">
        <v>2</v>
      </c>
    </row>
    <row r="2534" spans="1:34" x14ac:dyDescent="0.25">
      <c r="A2534">
        <v>11216</v>
      </c>
      <c r="B2534" t="s">
        <v>688</v>
      </c>
      <c r="C2534" t="s">
        <v>689</v>
      </c>
      <c r="D2534" s="1">
        <v>43157</v>
      </c>
      <c r="E2534" s="1">
        <v>43032</v>
      </c>
      <c r="F2534">
        <v>2016</v>
      </c>
      <c r="G2534">
        <v>12</v>
      </c>
      <c r="H2534">
        <v>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105</v>
      </c>
      <c r="Y2534" t="s">
        <v>105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>
        <v>11216</v>
      </c>
      <c r="B2535" t="s">
        <v>688</v>
      </c>
      <c r="C2535" t="s">
        <v>689</v>
      </c>
      <c r="D2535" s="1">
        <v>43157</v>
      </c>
      <c r="E2535" s="1">
        <v>43032</v>
      </c>
      <c r="F2535">
        <v>2016</v>
      </c>
      <c r="G2535">
        <v>11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105</v>
      </c>
      <c r="Y2535" t="s">
        <v>105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>
        <v>11216</v>
      </c>
      <c r="B2536" t="s">
        <v>688</v>
      </c>
      <c r="C2536" t="s">
        <v>689</v>
      </c>
      <c r="D2536" s="1">
        <v>43157</v>
      </c>
      <c r="E2536" s="1">
        <v>43032</v>
      </c>
      <c r="F2536">
        <v>2016</v>
      </c>
      <c r="G2536">
        <v>10</v>
      </c>
      <c r="H2536">
        <v>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105</v>
      </c>
      <c r="Y2536" t="s">
        <v>105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>
        <v>11216</v>
      </c>
      <c r="B2537" t="s">
        <v>688</v>
      </c>
      <c r="C2537" t="s">
        <v>689</v>
      </c>
      <c r="D2537" s="1">
        <v>43157</v>
      </c>
      <c r="E2537" s="1">
        <v>43032</v>
      </c>
      <c r="F2537">
        <v>2016</v>
      </c>
      <c r="G2537">
        <v>9</v>
      </c>
      <c r="H2537">
        <v>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105</v>
      </c>
      <c r="Y2537" t="s">
        <v>105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>
        <v>11216</v>
      </c>
      <c r="B2538" t="s">
        <v>688</v>
      </c>
      <c r="C2538" t="s">
        <v>689</v>
      </c>
      <c r="D2538" s="1">
        <v>43157</v>
      </c>
      <c r="E2538" s="1">
        <v>43032</v>
      </c>
      <c r="F2538">
        <v>2016</v>
      </c>
      <c r="G2538">
        <v>8</v>
      </c>
      <c r="H2538">
        <v>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105</v>
      </c>
      <c r="Y2538" t="s">
        <v>105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>
        <v>11216</v>
      </c>
      <c r="B2539" t="s">
        <v>688</v>
      </c>
      <c r="C2539" t="s">
        <v>689</v>
      </c>
      <c r="D2539" s="1">
        <v>43157</v>
      </c>
      <c r="E2539" s="1">
        <v>43032</v>
      </c>
      <c r="F2539">
        <v>2016</v>
      </c>
      <c r="G2539">
        <v>7</v>
      </c>
      <c r="H2539">
        <v>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105</v>
      </c>
      <c r="Y2539" t="s">
        <v>105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>
        <v>11216</v>
      </c>
      <c r="B2540" t="s">
        <v>688</v>
      </c>
      <c r="C2540" t="s">
        <v>689</v>
      </c>
      <c r="D2540" s="1">
        <v>43157</v>
      </c>
      <c r="E2540" s="1">
        <v>43032</v>
      </c>
      <c r="F2540">
        <v>2016</v>
      </c>
      <c r="G2540">
        <v>6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105</v>
      </c>
      <c r="Y2540" t="s">
        <v>105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>
        <v>11216</v>
      </c>
      <c r="B2541" t="s">
        <v>688</v>
      </c>
      <c r="C2541" t="s">
        <v>689</v>
      </c>
      <c r="D2541" s="1">
        <v>43157</v>
      </c>
      <c r="E2541" s="1">
        <v>43032</v>
      </c>
      <c r="F2541">
        <v>2016</v>
      </c>
      <c r="G2541">
        <v>5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105</v>
      </c>
      <c r="Y2541" t="s">
        <v>105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>
        <v>11216</v>
      </c>
      <c r="B2542" t="s">
        <v>688</v>
      </c>
      <c r="C2542" t="s">
        <v>689</v>
      </c>
      <c r="D2542" s="1">
        <v>43157</v>
      </c>
      <c r="E2542" s="1">
        <v>43032</v>
      </c>
      <c r="F2542">
        <v>2016</v>
      </c>
      <c r="G2542">
        <v>4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105</v>
      </c>
      <c r="Y2542" t="s">
        <v>105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>
        <v>11216</v>
      </c>
      <c r="B2543" t="s">
        <v>688</v>
      </c>
      <c r="C2543" t="s">
        <v>689</v>
      </c>
      <c r="D2543" s="1">
        <v>43157</v>
      </c>
      <c r="E2543" s="1">
        <v>43032</v>
      </c>
      <c r="F2543">
        <v>2016</v>
      </c>
      <c r="G2543">
        <v>3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105</v>
      </c>
      <c r="Y2543" t="s">
        <v>105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>
        <v>11216</v>
      </c>
      <c r="B2544" t="s">
        <v>688</v>
      </c>
      <c r="C2544" t="s">
        <v>689</v>
      </c>
      <c r="D2544" s="1">
        <v>43157</v>
      </c>
      <c r="E2544" s="1">
        <v>43032</v>
      </c>
      <c r="F2544">
        <v>2016</v>
      </c>
      <c r="G2544">
        <v>2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105</v>
      </c>
      <c r="Y2544" t="s">
        <v>105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>
        <v>11216</v>
      </c>
      <c r="B2545" t="s">
        <v>688</v>
      </c>
      <c r="C2545" t="s">
        <v>689</v>
      </c>
      <c r="D2545" s="1">
        <v>43157</v>
      </c>
      <c r="E2545" s="1">
        <v>43032</v>
      </c>
      <c r="F2545">
        <v>2016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105</v>
      </c>
      <c r="Y2545" t="s">
        <v>105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>
        <v>11221</v>
      </c>
      <c r="B2546" t="s">
        <v>6583</v>
      </c>
      <c r="C2546" t="s">
        <v>6584</v>
      </c>
      <c r="D2546" s="1">
        <v>43200</v>
      </c>
      <c r="E2546" s="1">
        <v>43166</v>
      </c>
      <c r="F2546">
        <v>2016</v>
      </c>
      <c r="G2546">
        <v>12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105</v>
      </c>
      <c r="Y2546" t="s">
        <v>105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>
        <v>11221</v>
      </c>
      <c r="B2547" t="s">
        <v>6583</v>
      </c>
      <c r="C2547" t="s">
        <v>6584</v>
      </c>
      <c r="D2547" s="1">
        <v>43200</v>
      </c>
      <c r="E2547" s="1">
        <v>43166</v>
      </c>
      <c r="F2547">
        <v>2016</v>
      </c>
      <c r="G2547">
        <v>11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105</v>
      </c>
      <c r="Y2547" t="s">
        <v>105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>
        <v>11221</v>
      </c>
      <c r="B2548" t="s">
        <v>6583</v>
      </c>
      <c r="C2548" t="s">
        <v>6584</v>
      </c>
      <c r="D2548" s="1">
        <v>43200</v>
      </c>
      <c r="E2548" s="1">
        <v>43166</v>
      </c>
      <c r="F2548">
        <v>2016</v>
      </c>
      <c r="G2548">
        <v>10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105</v>
      </c>
      <c r="Y2548" t="s">
        <v>105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>
        <v>11221</v>
      </c>
      <c r="B2549" t="s">
        <v>6583</v>
      </c>
      <c r="C2549" t="s">
        <v>6584</v>
      </c>
      <c r="D2549" s="1">
        <v>43200</v>
      </c>
      <c r="E2549" s="1">
        <v>43166</v>
      </c>
      <c r="F2549">
        <v>2016</v>
      </c>
      <c r="G2549">
        <v>9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105</v>
      </c>
      <c r="Y2549" t="s">
        <v>105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>
        <v>11221</v>
      </c>
      <c r="B2550" t="s">
        <v>6583</v>
      </c>
      <c r="C2550" t="s">
        <v>6584</v>
      </c>
      <c r="D2550" s="1">
        <v>43200</v>
      </c>
      <c r="E2550" s="1">
        <v>43166</v>
      </c>
      <c r="F2550">
        <v>2016</v>
      </c>
      <c r="G2550">
        <v>8</v>
      </c>
      <c r="H2550">
        <v>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105</v>
      </c>
      <c r="Y2550" t="s">
        <v>105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>
        <v>11221</v>
      </c>
      <c r="B2551" t="s">
        <v>6583</v>
      </c>
      <c r="C2551" t="s">
        <v>6584</v>
      </c>
      <c r="D2551" s="1">
        <v>43200</v>
      </c>
      <c r="E2551" s="1">
        <v>43166</v>
      </c>
      <c r="F2551">
        <v>2016</v>
      </c>
      <c r="G2551">
        <v>7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105</v>
      </c>
      <c r="Y2551" t="s">
        <v>105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>
        <v>11221</v>
      </c>
      <c r="B2552" t="s">
        <v>6583</v>
      </c>
      <c r="C2552" t="s">
        <v>6584</v>
      </c>
      <c r="D2552" s="1">
        <v>43200</v>
      </c>
      <c r="E2552" s="1">
        <v>43166</v>
      </c>
      <c r="F2552">
        <v>2016</v>
      </c>
      <c r="G2552">
        <v>6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105</v>
      </c>
      <c r="Y2552" t="s">
        <v>105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>
        <v>11221</v>
      </c>
      <c r="B2553" t="s">
        <v>6583</v>
      </c>
      <c r="C2553" t="s">
        <v>6584</v>
      </c>
      <c r="D2553" s="1">
        <v>43200</v>
      </c>
      <c r="E2553" s="1">
        <v>43166</v>
      </c>
      <c r="F2553">
        <v>2016</v>
      </c>
      <c r="G2553">
        <v>5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105</v>
      </c>
      <c r="Y2553" t="s">
        <v>105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>
        <v>11221</v>
      </c>
      <c r="B2554" t="s">
        <v>6583</v>
      </c>
      <c r="C2554" t="s">
        <v>6584</v>
      </c>
      <c r="D2554" s="1">
        <v>43200</v>
      </c>
      <c r="E2554" s="1">
        <v>43166</v>
      </c>
      <c r="F2554">
        <v>2016</v>
      </c>
      <c r="G2554">
        <v>4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105</v>
      </c>
      <c r="Y2554" t="s">
        <v>105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>
        <v>11221</v>
      </c>
      <c r="B2555" t="s">
        <v>6583</v>
      </c>
      <c r="C2555" t="s">
        <v>6584</v>
      </c>
      <c r="D2555" s="1">
        <v>43200</v>
      </c>
      <c r="E2555" s="1">
        <v>43166</v>
      </c>
      <c r="F2555">
        <v>2016</v>
      </c>
      <c r="G2555">
        <v>3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105</v>
      </c>
      <c r="Y2555" t="s">
        <v>105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>
        <v>11221</v>
      </c>
      <c r="B2556" t="s">
        <v>6583</v>
      </c>
      <c r="C2556" t="s">
        <v>6584</v>
      </c>
      <c r="D2556" s="1">
        <v>43200</v>
      </c>
      <c r="E2556" s="1">
        <v>43166</v>
      </c>
      <c r="F2556">
        <v>2016</v>
      </c>
      <c r="G2556">
        <v>2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105</v>
      </c>
      <c r="Y2556" t="s">
        <v>105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>
        <v>11221</v>
      </c>
      <c r="B2557" t="s">
        <v>6583</v>
      </c>
      <c r="C2557" t="s">
        <v>6584</v>
      </c>
      <c r="D2557" s="1">
        <v>43200</v>
      </c>
      <c r="E2557" s="1">
        <v>43166</v>
      </c>
      <c r="F2557">
        <v>2016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105</v>
      </c>
      <c r="Y2557" t="s">
        <v>105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>
        <v>189</v>
      </c>
      <c r="B2558" t="s">
        <v>55</v>
      </c>
      <c r="C2558" t="s">
        <v>56</v>
      </c>
      <c r="D2558" s="1">
        <v>43194</v>
      </c>
      <c r="E2558" s="1">
        <v>41060</v>
      </c>
      <c r="F2558">
        <v>2016</v>
      </c>
      <c r="G2558">
        <v>12</v>
      </c>
      <c r="H2558">
        <v>4</v>
      </c>
      <c r="I2558">
        <v>9</v>
      </c>
      <c r="J2558">
        <v>9</v>
      </c>
      <c r="K2558">
        <v>1</v>
      </c>
      <c r="L2558">
        <v>1</v>
      </c>
      <c r="M2558">
        <v>8</v>
      </c>
      <c r="N2558">
        <v>0</v>
      </c>
      <c r="O2558">
        <v>0</v>
      </c>
      <c r="P2558">
        <v>4175</v>
      </c>
      <c r="Q2558">
        <v>4175</v>
      </c>
      <c r="R2558">
        <v>800</v>
      </c>
      <c r="S2558">
        <v>90</v>
      </c>
      <c r="T2558">
        <v>800</v>
      </c>
      <c r="U2558">
        <v>0</v>
      </c>
      <c r="V2558">
        <v>0</v>
      </c>
      <c r="W2558">
        <v>0</v>
      </c>
      <c r="X2558" t="s">
        <v>1808</v>
      </c>
      <c r="Y2558" t="s">
        <v>1809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5</v>
      </c>
      <c r="AG2558">
        <v>0</v>
      </c>
      <c r="AH2558">
        <v>5</v>
      </c>
    </row>
    <row r="2559" spans="1:34" x14ac:dyDescent="0.25">
      <c r="A2559">
        <v>189</v>
      </c>
      <c r="B2559" t="s">
        <v>55</v>
      </c>
      <c r="C2559" t="s">
        <v>56</v>
      </c>
      <c r="D2559" s="1">
        <v>43194</v>
      </c>
      <c r="E2559" s="1">
        <v>41060</v>
      </c>
      <c r="F2559">
        <v>2016</v>
      </c>
      <c r="G2559">
        <v>11</v>
      </c>
      <c r="H2559">
        <v>4</v>
      </c>
      <c r="I2559">
        <v>3</v>
      </c>
      <c r="J2559">
        <v>2</v>
      </c>
      <c r="K2559">
        <v>0</v>
      </c>
      <c r="L2559">
        <v>0</v>
      </c>
      <c r="M2559">
        <v>2</v>
      </c>
      <c r="N2559">
        <v>0</v>
      </c>
      <c r="O2559">
        <v>1</v>
      </c>
      <c r="P2559">
        <v>1950</v>
      </c>
      <c r="Q2559">
        <v>1100</v>
      </c>
      <c r="R2559">
        <v>1150</v>
      </c>
      <c r="S2559">
        <v>20</v>
      </c>
      <c r="T2559">
        <v>1210</v>
      </c>
      <c r="U2559">
        <v>480</v>
      </c>
      <c r="V2559">
        <v>0</v>
      </c>
      <c r="W2559">
        <v>15</v>
      </c>
      <c r="X2559" t="s">
        <v>1597</v>
      </c>
      <c r="Y2559" t="s">
        <v>1810</v>
      </c>
      <c r="Z2559">
        <v>150</v>
      </c>
      <c r="AA2559">
        <v>1</v>
      </c>
      <c r="AB2559">
        <v>6</v>
      </c>
      <c r="AC2559">
        <v>0</v>
      </c>
      <c r="AD2559">
        <v>1</v>
      </c>
      <c r="AE2559">
        <v>0</v>
      </c>
      <c r="AF2559">
        <v>5</v>
      </c>
      <c r="AG2559">
        <v>0</v>
      </c>
      <c r="AH2559">
        <v>5</v>
      </c>
    </row>
    <row r="2560" spans="1:34" x14ac:dyDescent="0.25">
      <c r="A2560">
        <v>189</v>
      </c>
      <c r="B2560" t="s">
        <v>55</v>
      </c>
      <c r="C2560" t="s">
        <v>56</v>
      </c>
      <c r="D2560" s="1">
        <v>43194</v>
      </c>
      <c r="E2560" s="1">
        <v>41060</v>
      </c>
      <c r="F2560">
        <v>2016</v>
      </c>
      <c r="G2560">
        <v>10</v>
      </c>
      <c r="H2560">
        <v>4</v>
      </c>
      <c r="I2560">
        <v>5</v>
      </c>
      <c r="J2560">
        <v>5</v>
      </c>
      <c r="K2560">
        <v>2</v>
      </c>
      <c r="L2560">
        <v>2</v>
      </c>
      <c r="M2560">
        <v>3</v>
      </c>
      <c r="N2560">
        <v>0</v>
      </c>
      <c r="O2560">
        <v>0</v>
      </c>
      <c r="P2560">
        <v>1375</v>
      </c>
      <c r="Q2560">
        <v>1375</v>
      </c>
      <c r="R2560">
        <v>1750</v>
      </c>
      <c r="S2560">
        <v>10</v>
      </c>
      <c r="T2560">
        <v>2690</v>
      </c>
      <c r="U2560">
        <v>1780</v>
      </c>
      <c r="V2560" t="s">
        <v>1811</v>
      </c>
      <c r="W2560" t="s">
        <v>1812</v>
      </c>
      <c r="X2560" t="s">
        <v>540</v>
      </c>
      <c r="Y2560" t="s">
        <v>1813</v>
      </c>
      <c r="Z2560" t="s">
        <v>1814</v>
      </c>
      <c r="AA2560">
        <v>3</v>
      </c>
      <c r="AB2560">
        <v>13</v>
      </c>
      <c r="AC2560">
        <v>0</v>
      </c>
      <c r="AD2560">
        <v>2</v>
      </c>
      <c r="AE2560">
        <v>0</v>
      </c>
      <c r="AF2560">
        <v>5</v>
      </c>
      <c r="AG2560">
        <v>0</v>
      </c>
      <c r="AH2560">
        <v>5</v>
      </c>
    </row>
    <row r="2561" spans="1:34" x14ac:dyDescent="0.25">
      <c r="A2561">
        <v>189</v>
      </c>
      <c r="B2561" t="s">
        <v>55</v>
      </c>
      <c r="C2561" t="s">
        <v>56</v>
      </c>
      <c r="D2561" s="1">
        <v>43194</v>
      </c>
      <c r="E2561" s="1">
        <v>41060</v>
      </c>
      <c r="F2561">
        <v>2016</v>
      </c>
      <c r="G2561">
        <v>9</v>
      </c>
      <c r="H2561">
        <v>3</v>
      </c>
      <c r="I2561">
        <v>4</v>
      </c>
      <c r="J2561">
        <v>4</v>
      </c>
      <c r="K2561">
        <v>1</v>
      </c>
      <c r="L2561">
        <v>1</v>
      </c>
      <c r="M2561">
        <v>3</v>
      </c>
      <c r="N2561">
        <v>0</v>
      </c>
      <c r="O2561">
        <v>0</v>
      </c>
      <c r="P2561">
        <v>1650</v>
      </c>
      <c r="Q2561">
        <v>1650</v>
      </c>
      <c r="R2561">
        <v>455</v>
      </c>
      <c r="S2561">
        <v>90</v>
      </c>
      <c r="T2561">
        <v>600</v>
      </c>
      <c r="U2561">
        <v>420</v>
      </c>
      <c r="V2561">
        <v>150</v>
      </c>
      <c r="W2561" t="s">
        <v>1815</v>
      </c>
      <c r="X2561" t="s">
        <v>1816</v>
      </c>
      <c r="Y2561" t="s">
        <v>1817</v>
      </c>
      <c r="Z2561">
        <v>300</v>
      </c>
      <c r="AA2561">
        <v>1</v>
      </c>
      <c r="AB2561">
        <v>5</v>
      </c>
      <c r="AC2561">
        <v>0</v>
      </c>
      <c r="AD2561">
        <v>1</v>
      </c>
      <c r="AE2561">
        <v>0</v>
      </c>
      <c r="AF2561">
        <v>8</v>
      </c>
      <c r="AG2561">
        <v>0</v>
      </c>
      <c r="AH2561">
        <v>8</v>
      </c>
    </row>
    <row r="2562" spans="1:34" x14ac:dyDescent="0.25">
      <c r="A2562">
        <v>189</v>
      </c>
      <c r="B2562" t="s">
        <v>55</v>
      </c>
      <c r="C2562" t="s">
        <v>56</v>
      </c>
      <c r="D2562" s="1">
        <v>43194</v>
      </c>
      <c r="E2562" s="1">
        <v>41060</v>
      </c>
      <c r="F2562">
        <v>2016</v>
      </c>
      <c r="G2562">
        <v>8</v>
      </c>
      <c r="H2562">
        <v>3</v>
      </c>
      <c r="I2562">
        <v>2</v>
      </c>
      <c r="J2562">
        <v>2</v>
      </c>
      <c r="K2562">
        <v>0</v>
      </c>
      <c r="L2562">
        <v>0</v>
      </c>
      <c r="M2562">
        <v>2</v>
      </c>
      <c r="N2562">
        <v>0</v>
      </c>
      <c r="O2562">
        <v>0</v>
      </c>
      <c r="P2562">
        <v>1100</v>
      </c>
      <c r="Q2562">
        <v>1100</v>
      </c>
      <c r="R2562">
        <v>0</v>
      </c>
      <c r="S2562">
        <v>-165</v>
      </c>
      <c r="T2562">
        <v>0</v>
      </c>
      <c r="U2562">
        <v>0</v>
      </c>
      <c r="V2562">
        <v>0</v>
      </c>
      <c r="W2562">
        <v>0</v>
      </c>
      <c r="X2562" t="s">
        <v>1818</v>
      </c>
      <c r="Y2562" t="s">
        <v>503</v>
      </c>
      <c r="Z2562">
        <v>0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4</v>
      </c>
      <c r="AG2562">
        <v>0</v>
      </c>
      <c r="AH2562">
        <v>4</v>
      </c>
    </row>
    <row r="2563" spans="1:34" x14ac:dyDescent="0.25">
      <c r="A2563">
        <v>189</v>
      </c>
      <c r="B2563" t="s">
        <v>55</v>
      </c>
      <c r="C2563" t="s">
        <v>56</v>
      </c>
      <c r="D2563" s="1">
        <v>43194</v>
      </c>
      <c r="E2563" s="1">
        <v>41060</v>
      </c>
      <c r="F2563">
        <v>2016</v>
      </c>
      <c r="G2563">
        <v>7</v>
      </c>
      <c r="H2563">
        <v>3</v>
      </c>
      <c r="I2563">
        <v>12</v>
      </c>
      <c r="J2563">
        <v>11</v>
      </c>
      <c r="K2563">
        <v>0</v>
      </c>
      <c r="L2563">
        <v>0</v>
      </c>
      <c r="M2563">
        <v>11</v>
      </c>
      <c r="N2563">
        <v>0</v>
      </c>
      <c r="O2563">
        <v>1</v>
      </c>
      <c r="P2563">
        <v>6450</v>
      </c>
      <c r="Q2563">
        <v>5775</v>
      </c>
      <c r="R2563">
        <v>350</v>
      </c>
      <c r="S2563">
        <v>-110</v>
      </c>
      <c r="T2563">
        <v>400</v>
      </c>
      <c r="U2563">
        <v>0</v>
      </c>
      <c r="V2563">
        <v>0</v>
      </c>
      <c r="W2563">
        <v>0</v>
      </c>
      <c r="X2563" t="s">
        <v>1819</v>
      </c>
      <c r="Y2563" t="s">
        <v>1307</v>
      </c>
      <c r="Z2563">
        <v>0</v>
      </c>
      <c r="AA2563">
        <v>0</v>
      </c>
      <c r="AB2563">
        <v>1</v>
      </c>
      <c r="AC2563">
        <v>0</v>
      </c>
      <c r="AD2563">
        <v>2</v>
      </c>
      <c r="AE2563">
        <v>0</v>
      </c>
      <c r="AF2563">
        <v>2</v>
      </c>
      <c r="AG2563">
        <v>0</v>
      </c>
      <c r="AH2563">
        <v>2</v>
      </c>
    </row>
    <row r="2564" spans="1:34" x14ac:dyDescent="0.25">
      <c r="A2564">
        <v>189</v>
      </c>
      <c r="B2564" t="s">
        <v>55</v>
      </c>
      <c r="C2564" t="s">
        <v>56</v>
      </c>
      <c r="D2564" s="1">
        <v>43194</v>
      </c>
      <c r="E2564" s="1">
        <v>41060</v>
      </c>
      <c r="F2564">
        <v>2016</v>
      </c>
      <c r="G2564">
        <v>6</v>
      </c>
      <c r="H2564">
        <v>2</v>
      </c>
      <c r="I2564">
        <v>11</v>
      </c>
      <c r="J2564">
        <v>8</v>
      </c>
      <c r="K2564">
        <v>0</v>
      </c>
      <c r="L2564">
        <v>0</v>
      </c>
      <c r="M2564">
        <v>8</v>
      </c>
      <c r="N2564">
        <v>0</v>
      </c>
      <c r="O2564">
        <v>3</v>
      </c>
      <c r="P2564">
        <v>6275</v>
      </c>
      <c r="Q2564">
        <v>3850</v>
      </c>
      <c r="R2564">
        <v>175</v>
      </c>
      <c r="S2564">
        <v>-175</v>
      </c>
      <c r="T2564">
        <v>200</v>
      </c>
      <c r="U2564">
        <v>0</v>
      </c>
      <c r="V2564">
        <v>0</v>
      </c>
      <c r="W2564">
        <v>0</v>
      </c>
      <c r="X2564" t="s">
        <v>1820</v>
      </c>
      <c r="Y2564" t="s">
        <v>1821</v>
      </c>
      <c r="Z2564">
        <v>0</v>
      </c>
      <c r="AA2564">
        <v>0</v>
      </c>
      <c r="AB2564">
        <v>1</v>
      </c>
      <c r="AC2564">
        <v>0</v>
      </c>
      <c r="AD2564">
        <v>1</v>
      </c>
      <c r="AE2564">
        <v>0</v>
      </c>
      <c r="AF2564">
        <v>2</v>
      </c>
      <c r="AG2564">
        <v>0</v>
      </c>
      <c r="AH2564">
        <v>2</v>
      </c>
    </row>
    <row r="2565" spans="1:34" x14ac:dyDescent="0.25">
      <c r="A2565">
        <v>189</v>
      </c>
      <c r="B2565" t="s">
        <v>55</v>
      </c>
      <c r="C2565" t="s">
        <v>56</v>
      </c>
      <c r="D2565" s="1">
        <v>43194</v>
      </c>
      <c r="E2565" s="1">
        <v>41060</v>
      </c>
      <c r="F2565">
        <v>2016</v>
      </c>
      <c r="G2565">
        <v>5</v>
      </c>
      <c r="H2565">
        <v>2</v>
      </c>
      <c r="I2565">
        <v>6</v>
      </c>
      <c r="J2565">
        <v>6</v>
      </c>
      <c r="K2565">
        <v>1</v>
      </c>
      <c r="L2565">
        <v>1</v>
      </c>
      <c r="M2565">
        <v>5</v>
      </c>
      <c r="N2565">
        <v>0</v>
      </c>
      <c r="O2565">
        <v>0</v>
      </c>
      <c r="P2565">
        <v>2575</v>
      </c>
      <c r="Q2565">
        <v>2575</v>
      </c>
      <c r="R2565" t="s">
        <v>859</v>
      </c>
      <c r="S2565">
        <v>-340</v>
      </c>
      <c r="T2565">
        <v>1780</v>
      </c>
      <c r="U2565">
        <v>860</v>
      </c>
      <c r="V2565">
        <v>125</v>
      </c>
      <c r="W2565" t="s">
        <v>1822</v>
      </c>
      <c r="X2565" t="s">
        <v>1823</v>
      </c>
      <c r="Y2565" t="s">
        <v>1824</v>
      </c>
      <c r="Z2565">
        <v>575</v>
      </c>
      <c r="AA2565">
        <v>2</v>
      </c>
      <c r="AB2565">
        <v>9</v>
      </c>
      <c r="AC2565">
        <v>0</v>
      </c>
      <c r="AD2565">
        <v>2</v>
      </c>
      <c r="AE2565">
        <v>0</v>
      </c>
      <c r="AF2565">
        <v>5</v>
      </c>
      <c r="AG2565">
        <v>0</v>
      </c>
      <c r="AH2565">
        <v>5</v>
      </c>
    </row>
    <row r="2566" spans="1:34" x14ac:dyDescent="0.25">
      <c r="A2566">
        <v>189</v>
      </c>
      <c r="B2566" t="s">
        <v>55</v>
      </c>
      <c r="C2566" t="s">
        <v>56</v>
      </c>
      <c r="D2566" s="1">
        <v>43194</v>
      </c>
      <c r="E2566" s="1">
        <v>41060</v>
      </c>
      <c r="F2566">
        <v>2016</v>
      </c>
      <c r="G2566">
        <v>4</v>
      </c>
      <c r="H2566">
        <v>2</v>
      </c>
      <c r="I2566">
        <v>7</v>
      </c>
      <c r="J2566">
        <v>6</v>
      </c>
      <c r="K2566">
        <v>0</v>
      </c>
      <c r="L2566">
        <v>0</v>
      </c>
      <c r="M2566">
        <v>6</v>
      </c>
      <c r="N2566">
        <v>0</v>
      </c>
      <c r="O2566">
        <v>1</v>
      </c>
      <c r="P2566">
        <v>4050</v>
      </c>
      <c r="Q2566">
        <v>3400</v>
      </c>
      <c r="R2566">
        <v>0</v>
      </c>
      <c r="S2566">
        <v>-375</v>
      </c>
      <c r="T2566">
        <v>0</v>
      </c>
      <c r="U2566">
        <v>0</v>
      </c>
      <c r="V2566">
        <v>0</v>
      </c>
      <c r="W2566">
        <v>0</v>
      </c>
      <c r="X2566" t="s">
        <v>1825</v>
      </c>
      <c r="Y2566" t="s">
        <v>620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1</v>
      </c>
    </row>
    <row r="2567" spans="1:34" x14ac:dyDescent="0.25">
      <c r="A2567">
        <v>189</v>
      </c>
      <c r="B2567" t="s">
        <v>55</v>
      </c>
      <c r="C2567" t="s">
        <v>56</v>
      </c>
      <c r="D2567" s="1">
        <v>43194</v>
      </c>
      <c r="E2567" s="1">
        <v>41060</v>
      </c>
      <c r="F2567">
        <v>2016</v>
      </c>
      <c r="G2567">
        <v>3</v>
      </c>
      <c r="H2567">
        <v>1</v>
      </c>
      <c r="I2567">
        <v>4</v>
      </c>
      <c r="J2567">
        <v>4</v>
      </c>
      <c r="K2567">
        <v>0</v>
      </c>
      <c r="L2567">
        <v>0</v>
      </c>
      <c r="M2567">
        <v>4</v>
      </c>
      <c r="N2567">
        <v>0</v>
      </c>
      <c r="O2567">
        <v>0</v>
      </c>
      <c r="P2567">
        <v>2200</v>
      </c>
      <c r="Q2567">
        <v>2200</v>
      </c>
      <c r="R2567">
        <v>0</v>
      </c>
      <c r="S2567">
        <v>40</v>
      </c>
      <c r="T2567">
        <v>0</v>
      </c>
      <c r="U2567">
        <v>0</v>
      </c>
      <c r="V2567">
        <v>0</v>
      </c>
      <c r="W2567">
        <v>0</v>
      </c>
      <c r="X2567" t="s">
        <v>1826</v>
      </c>
      <c r="Y2567" t="s">
        <v>1300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4</v>
      </c>
      <c r="AG2567">
        <v>0</v>
      </c>
      <c r="AH2567">
        <v>4</v>
      </c>
    </row>
    <row r="2568" spans="1:34" x14ac:dyDescent="0.25">
      <c r="A2568">
        <v>189</v>
      </c>
      <c r="B2568" t="s">
        <v>55</v>
      </c>
      <c r="C2568" t="s">
        <v>56</v>
      </c>
      <c r="D2568" s="1">
        <v>43194</v>
      </c>
      <c r="E2568" s="1">
        <v>41060</v>
      </c>
      <c r="F2568">
        <v>2016</v>
      </c>
      <c r="G2568">
        <v>2</v>
      </c>
      <c r="H2568">
        <v>1</v>
      </c>
      <c r="I2568">
        <v>4</v>
      </c>
      <c r="J2568">
        <v>4</v>
      </c>
      <c r="K2568">
        <v>0</v>
      </c>
      <c r="L2568">
        <v>0</v>
      </c>
      <c r="M2568">
        <v>4</v>
      </c>
      <c r="N2568">
        <v>0</v>
      </c>
      <c r="O2568">
        <v>0</v>
      </c>
      <c r="P2568">
        <v>2200</v>
      </c>
      <c r="Q2568">
        <v>2200</v>
      </c>
      <c r="R2568">
        <v>0</v>
      </c>
      <c r="S2568">
        <v>-90</v>
      </c>
      <c r="T2568">
        <v>0</v>
      </c>
      <c r="U2568">
        <v>0</v>
      </c>
      <c r="V2568">
        <v>0</v>
      </c>
      <c r="W2568">
        <v>0</v>
      </c>
      <c r="X2568" t="s">
        <v>1827</v>
      </c>
      <c r="Y2568" t="s">
        <v>1300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1</v>
      </c>
    </row>
    <row r="2569" spans="1:34" x14ac:dyDescent="0.25">
      <c r="A2569">
        <v>189</v>
      </c>
      <c r="B2569" t="s">
        <v>55</v>
      </c>
      <c r="C2569" t="s">
        <v>56</v>
      </c>
      <c r="D2569" s="1">
        <v>43194</v>
      </c>
      <c r="E2569" s="1">
        <v>41060</v>
      </c>
      <c r="F2569">
        <v>2016</v>
      </c>
      <c r="G2569">
        <v>1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550</v>
      </c>
      <c r="Q2569">
        <v>550</v>
      </c>
      <c r="R2569" t="s">
        <v>1828</v>
      </c>
      <c r="S2569">
        <v>20</v>
      </c>
      <c r="T2569">
        <v>400</v>
      </c>
      <c r="U2569">
        <v>0</v>
      </c>
      <c r="V2569">
        <v>0</v>
      </c>
      <c r="W2569">
        <v>0</v>
      </c>
      <c r="X2569" t="s">
        <v>185</v>
      </c>
      <c r="Y2569" t="s">
        <v>667</v>
      </c>
      <c r="Z2569">
        <v>0</v>
      </c>
      <c r="AA2569">
        <v>0</v>
      </c>
      <c r="AB2569">
        <v>3</v>
      </c>
      <c r="AC2569">
        <v>0</v>
      </c>
      <c r="AD2569">
        <v>3</v>
      </c>
      <c r="AE2569">
        <v>0</v>
      </c>
      <c r="AF2569">
        <v>2</v>
      </c>
      <c r="AG2569">
        <v>0</v>
      </c>
      <c r="AH2569">
        <v>2</v>
      </c>
    </row>
    <row r="2570" spans="1:34" x14ac:dyDescent="0.25">
      <c r="A2570">
        <v>166</v>
      </c>
      <c r="B2570" t="s">
        <v>57</v>
      </c>
      <c r="C2570" t="s">
        <v>58</v>
      </c>
      <c r="D2570" s="1">
        <v>43199</v>
      </c>
      <c r="E2570" s="1">
        <v>40862</v>
      </c>
      <c r="F2570">
        <v>2016</v>
      </c>
      <c r="G2570">
        <v>12</v>
      </c>
      <c r="H2570">
        <v>4</v>
      </c>
      <c r="I2570">
        <v>1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  <c r="P2570" t="s">
        <v>1829</v>
      </c>
      <c r="Q2570" t="s">
        <v>1829</v>
      </c>
      <c r="R2570">
        <v>350</v>
      </c>
      <c r="S2570">
        <v>0</v>
      </c>
      <c r="T2570">
        <v>200</v>
      </c>
      <c r="U2570">
        <v>0</v>
      </c>
      <c r="V2570">
        <v>0</v>
      </c>
      <c r="W2570" t="s">
        <v>1830</v>
      </c>
      <c r="X2570" t="s">
        <v>1831</v>
      </c>
      <c r="Y2570" t="s">
        <v>1832</v>
      </c>
      <c r="Z2570" t="s">
        <v>593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2</v>
      </c>
      <c r="AG2570">
        <v>0</v>
      </c>
      <c r="AH2570">
        <v>2</v>
      </c>
    </row>
    <row r="2571" spans="1:34" x14ac:dyDescent="0.25">
      <c r="A2571">
        <v>166</v>
      </c>
      <c r="B2571" t="s">
        <v>57</v>
      </c>
      <c r="C2571" t="s">
        <v>58</v>
      </c>
      <c r="D2571" s="1">
        <v>43199</v>
      </c>
      <c r="E2571" s="1">
        <v>40862</v>
      </c>
      <c r="F2571">
        <v>2016</v>
      </c>
      <c r="G2571">
        <v>11</v>
      </c>
      <c r="H2571">
        <v>4</v>
      </c>
      <c r="I2571">
        <v>5</v>
      </c>
      <c r="J2571">
        <v>5</v>
      </c>
      <c r="K2571">
        <v>0</v>
      </c>
      <c r="L2571">
        <v>0</v>
      </c>
      <c r="M2571">
        <v>5</v>
      </c>
      <c r="N2571">
        <v>0</v>
      </c>
      <c r="O2571">
        <v>0</v>
      </c>
      <c r="P2571" t="s">
        <v>1833</v>
      </c>
      <c r="Q2571" t="s">
        <v>1833</v>
      </c>
      <c r="R2571" t="s">
        <v>1834</v>
      </c>
      <c r="S2571">
        <v>0</v>
      </c>
      <c r="T2571">
        <v>1200</v>
      </c>
      <c r="U2571">
        <v>1850</v>
      </c>
      <c r="V2571">
        <v>70</v>
      </c>
      <c r="W2571" t="s">
        <v>1835</v>
      </c>
      <c r="X2571" t="s">
        <v>1836</v>
      </c>
      <c r="Y2571" t="s">
        <v>1837</v>
      </c>
      <c r="Z2571" t="s">
        <v>1838</v>
      </c>
      <c r="AA2571">
        <v>5</v>
      </c>
      <c r="AB2571">
        <v>6</v>
      </c>
      <c r="AC2571">
        <v>0</v>
      </c>
      <c r="AD2571">
        <v>1</v>
      </c>
      <c r="AE2571">
        <v>0</v>
      </c>
      <c r="AF2571">
        <v>6</v>
      </c>
      <c r="AG2571">
        <v>0</v>
      </c>
      <c r="AH2571">
        <v>6</v>
      </c>
    </row>
    <row r="2572" spans="1:34" x14ac:dyDescent="0.25">
      <c r="A2572">
        <v>166</v>
      </c>
      <c r="B2572" t="s">
        <v>57</v>
      </c>
      <c r="C2572" t="s">
        <v>58</v>
      </c>
      <c r="D2572" s="1">
        <v>43199</v>
      </c>
      <c r="E2572" s="1">
        <v>40862</v>
      </c>
      <c r="F2572">
        <v>2016</v>
      </c>
      <c r="G2572">
        <v>10</v>
      </c>
      <c r="H2572">
        <v>4</v>
      </c>
      <c r="I2572">
        <v>6</v>
      </c>
      <c r="J2572">
        <v>6</v>
      </c>
      <c r="K2572">
        <v>0</v>
      </c>
      <c r="L2572">
        <v>0</v>
      </c>
      <c r="M2572">
        <v>6</v>
      </c>
      <c r="N2572">
        <v>0</v>
      </c>
      <c r="O2572">
        <v>0</v>
      </c>
      <c r="P2572" t="s">
        <v>1839</v>
      </c>
      <c r="Q2572" t="s">
        <v>1839</v>
      </c>
      <c r="R2572">
        <v>455</v>
      </c>
      <c r="S2572">
        <v>0</v>
      </c>
      <c r="T2572">
        <v>400</v>
      </c>
      <c r="U2572">
        <v>0</v>
      </c>
      <c r="V2572">
        <v>0</v>
      </c>
      <c r="W2572">
        <v>300</v>
      </c>
      <c r="X2572" t="s">
        <v>1840</v>
      </c>
      <c r="Y2572" t="s">
        <v>1841</v>
      </c>
      <c r="Z2572">
        <v>0</v>
      </c>
      <c r="AA2572">
        <v>0</v>
      </c>
      <c r="AB2572">
        <v>3</v>
      </c>
      <c r="AC2572">
        <v>0</v>
      </c>
      <c r="AD2572">
        <v>0</v>
      </c>
      <c r="AE2572">
        <v>0</v>
      </c>
      <c r="AF2572">
        <v>2</v>
      </c>
      <c r="AG2572">
        <v>0</v>
      </c>
      <c r="AH2572">
        <v>2</v>
      </c>
    </row>
    <row r="2573" spans="1:34" x14ac:dyDescent="0.25">
      <c r="A2573">
        <v>166</v>
      </c>
      <c r="B2573" t="s">
        <v>57</v>
      </c>
      <c r="C2573" t="s">
        <v>58</v>
      </c>
      <c r="D2573" s="1">
        <v>43199</v>
      </c>
      <c r="E2573" s="1">
        <v>40862</v>
      </c>
      <c r="F2573">
        <v>2016</v>
      </c>
      <c r="G2573">
        <v>9</v>
      </c>
      <c r="H2573">
        <v>3</v>
      </c>
      <c r="I2573">
        <v>2</v>
      </c>
      <c r="J2573">
        <v>2</v>
      </c>
      <c r="K2573">
        <v>0</v>
      </c>
      <c r="L2573">
        <v>0</v>
      </c>
      <c r="M2573">
        <v>2</v>
      </c>
      <c r="N2573">
        <v>0</v>
      </c>
      <c r="O2573">
        <v>0</v>
      </c>
      <c r="P2573" t="s">
        <v>760</v>
      </c>
      <c r="Q2573" t="s">
        <v>760</v>
      </c>
      <c r="R2573">
        <v>150</v>
      </c>
      <c r="S2573">
        <v>0</v>
      </c>
      <c r="T2573">
        <v>0</v>
      </c>
      <c r="U2573">
        <v>250</v>
      </c>
      <c r="V2573">
        <v>0</v>
      </c>
      <c r="W2573" t="s">
        <v>1842</v>
      </c>
      <c r="X2573" t="s">
        <v>762</v>
      </c>
      <c r="Y2573" t="s">
        <v>1843</v>
      </c>
      <c r="Z2573">
        <v>150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9</v>
      </c>
      <c r="AG2573">
        <v>0</v>
      </c>
      <c r="AH2573">
        <v>9</v>
      </c>
    </row>
    <row r="2574" spans="1:34" x14ac:dyDescent="0.25">
      <c r="A2574">
        <v>166</v>
      </c>
      <c r="B2574" t="s">
        <v>57</v>
      </c>
      <c r="C2574" t="s">
        <v>58</v>
      </c>
      <c r="D2574" s="1">
        <v>43199</v>
      </c>
      <c r="E2574" s="1">
        <v>40862</v>
      </c>
      <c r="F2574">
        <v>2016</v>
      </c>
      <c r="G2574">
        <v>8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150</v>
      </c>
      <c r="S2574">
        <v>0</v>
      </c>
      <c r="T2574">
        <v>200</v>
      </c>
      <c r="U2574">
        <v>710</v>
      </c>
      <c r="V2574">
        <v>0</v>
      </c>
      <c r="W2574" t="s">
        <v>1844</v>
      </c>
      <c r="X2574" t="s">
        <v>105</v>
      </c>
      <c r="Y2574" t="s">
        <v>1845</v>
      </c>
      <c r="Z2574">
        <v>300</v>
      </c>
      <c r="AA2574">
        <v>1</v>
      </c>
      <c r="AB2574">
        <v>1</v>
      </c>
      <c r="AC2574">
        <v>0</v>
      </c>
      <c r="AD2574">
        <v>2</v>
      </c>
      <c r="AE2574">
        <v>0</v>
      </c>
      <c r="AF2574">
        <v>3</v>
      </c>
      <c r="AG2574">
        <v>0</v>
      </c>
      <c r="AH2574">
        <v>3</v>
      </c>
    </row>
    <row r="2575" spans="1:34" x14ac:dyDescent="0.25">
      <c r="A2575">
        <v>166</v>
      </c>
      <c r="B2575" t="s">
        <v>57</v>
      </c>
      <c r="C2575" t="s">
        <v>58</v>
      </c>
      <c r="D2575" s="1">
        <v>43199</v>
      </c>
      <c r="E2575" s="1">
        <v>40862</v>
      </c>
      <c r="F2575">
        <v>2016</v>
      </c>
      <c r="G2575">
        <v>7</v>
      </c>
      <c r="H2575">
        <v>3</v>
      </c>
      <c r="I2575">
        <v>2</v>
      </c>
      <c r="J2575">
        <v>2</v>
      </c>
      <c r="K2575">
        <v>0</v>
      </c>
      <c r="L2575">
        <v>0</v>
      </c>
      <c r="M2575">
        <v>2</v>
      </c>
      <c r="N2575">
        <v>0</v>
      </c>
      <c r="O2575">
        <v>0</v>
      </c>
      <c r="P2575" t="s">
        <v>1846</v>
      </c>
      <c r="Q2575" t="s">
        <v>1846</v>
      </c>
      <c r="R2575" t="s">
        <v>1847</v>
      </c>
      <c r="S2575">
        <v>0</v>
      </c>
      <c r="T2575">
        <v>800</v>
      </c>
      <c r="U2575">
        <v>0</v>
      </c>
      <c r="V2575">
        <v>0</v>
      </c>
      <c r="W2575">
        <v>0</v>
      </c>
      <c r="X2575" t="s">
        <v>1848</v>
      </c>
      <c r="Y2575" t="s">
        <v>1849</v>
      </c>
      <c r="Z2575">
        <v>0</v>
      </c>
      <c r="AA2575">
        <v>0</v>
      </c>
      <c r="AB2575">
        <v>4</v>
      </c>
      <c r="AC2575">
        <v>0</v>
      </c>
      <c r="AD2575">
        <v>1</v>
      </c>
      <c r="AE2575">
        <v>0</v>
      </c>
      <c r="AF2575">
        <v>2</v>
      </c>
      <c r="AG2575">
        <v>0</v>
      </c>
      <c r="AH2575">
        <v>2</v>
      </c>
    </row>
    <row r="2576" spans="1:34" x14ac:dyDescent="0.25">
      <c r="A2576">
        <v>166</v>
      </c>
      <c r="B2576" t="s">
        <v>57</v>
      </c>
      <c r="C2576" t="s">
        <v>58</v>
      </c>
      <c r="D2576" s="1">
        <v>43199</v>
      </c>
      <c r="E2576" s="1">
        <v>40862</v>
      </c>
      <c r="F2576">
        <v>2016</v>
      </c>
      <c r="G2576">
        <v>6</v>
      </c>
      <c r="H2576">
        <v>2</v>
      </c>
      <c r="I2576">
        <v>9</v>
      </c>
      <c r="J2576">
        <v>9</v>
      </c>
      <c r="K2576">
        <v>0</v>
      </c>
      <c r="L2576">
        <v>0</v>
      </c>
      <c r="M2576">
        <v>9</v>
      </c>
      <c r="N2576">
        <v>0</v>
      </c>
      <c r="O2576">
        <v>0</v>
      </c>
      <c r="P2576" t="s">
        <v>1850</v>
      </c>
      <c r="Q2576" t="s">
        <v>1850</v>
      </c>
      <c r="R2576" t="s">
        <v>593</v>
      </c>
      <c r="S2576">
        <v>0</v>
      </c>
      <c r="T2576">
        <v>200</v>
      </c>
      <c r="U2576">
        <v>670</v>
      </c>
      <c r="V2576">
        <v>0</v>
      </c>
      <c r="W2576" t="s">
        <v>1851</v>
      </c>
      <c r="X2576" t="s">
        <v>1852</v>
      </c>
      <c r="Y2576" t="s">
        <v>1853</v>
      </c>
      <c r="Z2576" t="s">
        <v>720</v>
      </c>
      <c r="AA2576">
        <v>0</v>
      </c>
      <c r="AB2576">
        <v>0</v>
      </c>
      <c r="AC2576">
        <v>0</v>
      </c>
      <c r="AD2576">
        <v>3</v>
      </c>
      <c r="AE2576">
        <v>0</v>
      </c>
      <c r="AF2576">
        <v>4</v>
      </c>
      <c r="AG2576">
        <v>0</v>
      </c>
      <c r="AH2576">
        <v>4</v>
      </c>
    </row>
    <row r="2577" spans="1:34" x14ac:dyDescent="0.25">
      <c r="A2577">
        <v>166</v>
      </c>
      <c r="B2577" t="s">
        <v>57</v>
      </c>
      <c r="C2577" t="s">
        <v>58</v>
      </c>
      <c r="D2577" s="1">
        <v>43199</v>
      </c>
      <c r="E2577" s="1">
        <v>40862</v>
      </c>
      <c r="F2577">
        <v>2016</v>
      </c>
      <c r="G2577">
        <v>5</v>
      </c>
      <c r="H2577">
        <v>2</v>
      </c>
      <c r="I2577">
        <v>9</v>
      </c>
      <c r="J2577">
        <v>9</v>
      </c>
      <c r="K2577">
        <v>0</v>
      </c>
      <c r="L2577">
        <v>0</v>
      </c>
      <c r="M2577">
        <v>9</v>
      </c>
      <c r="N2577">
        <v>0</v>
      </c>
      <c r="O2577">
        <v>0</v>
      </c>
      <c r="P2577" t="s">
        <v>1854</v>
      </c>
      <c r="Q2577" t="s">
        <v>1854</v>
      </c>
      <c r="R2577">
        <v>150</v>
      </c>
      <c r="S2577">
        <v>0</v>
      </c>
      <c r="T2577">
        <v>200</v>
      </c>
      <c r="U2577">
        <v>610</v>
      </c>
      <c r="V2577">
        <v>0</v>
      </c>
      <c r="W2577" t="s">
        <v>1855</v>
      </c>
      <c r="X2577" t="s">
        <v>1856</v>
      </c>
      <c r="Y2577" t="s">
        <v>1857</v>
      </c>
      <c r="Z2577">
        <v>300</v>
      </c>
      <c r="AA2577">
        <v>1</v>
      </c>
      <c r="AB2577">
        <v>1</v>
      </c>
      <c r="AC2577">
        <v>0</v>
      </c>
      <c r="AD2577">
        <v>5</v>
      </c>
      <c r="AE2577">
        <v>0</v>
      </c>
      <c r="AF2577">
        <v>4</v>
      </c>
      <c r="AG2577">
        <v>0</v>
      </c>
      <c r="AH2577">
        <v>4</v>
      </c>
    </row>
    <row r="2578" spans="1:34" x14ac:dyDescent="0.25">
      <c r="A2578">
        <v>166</v>
      </c>
      <c r="B2578" t="s">
        <v>57</v>
      </c>
      <c r="C2578" t="s">
        <v>58</v>
      </c>
      <c r="D2578" s="1">
        <v>43199</v>
      </c>
      <c r="E2578" s="1">
        <v>40862</v>
      </c>
      <c r="F2578">
        <v>2016</v>
      </c>
      <c r="G2578">
        <v>4</v>
      </c>
      <c r="H2578">
        <v>2</v>
      </c>
      <c r="I2578">
        <v>4</v>
      </c>
      <c r="J2578">
        <v>4</v>
      </c>
      <c r="K2578">
        <v>0</v>
      </c>
      <c r="L2578">
        <v>0</v>
      </c>
      <c r="M2578">
        <v>4</v>
      </c>
      <c r="N2578">
        <v>0</v>
      </c>
      <c r="O2578">
        <v>0</v>
      </c>
      <c r="P2578" t="s">
        <v>1858</v>
      </c>
      <c r="Q2578" t="s">
        <v>1858</v>
      </c>
      <c r="R2578">
        <v>125</v>
      </c>
      <c r="S2578">
        <v>0</v>
      </c>
      <c r="T2578">
        <v>200</v>
      </c>
      <c r="U2578">
        <v>0</v>
      </c>
      <c r="V2578">
        <v>0</v>
      </c>
      <c r="W2578" t="s">
        <v>1859</v>
      </c>
      <c r="X2578" t="s">
        <v>1860</v>
      </c>
      <c r="Y2578" t="s">
        <v>1861</v>
      </c>
      <c r="Z2578">
        <v>300</v>
      </c>
      <c r="AA2578">
        <v>1</v>
      </c>
      <c r="AB2578">
        <v>1</v>
      </c>
      <c r="AC2578">
        <v>0</v>
      </c>
      <c r="AD2578">
        <v>3</v>
      </c>
      <c r="AE2578">
        <v>0</v>
      </c>
      <c r="AF2578">
        <v>3</v>
      </c>
      <c r="AG2578">
        <v>0</v>
      </c>
      <c r="AH2578">
        <v>3</v>
      </c>
    </row>
    <row r="2579" spans="1:34" x14ac:dyDescent="0.25">
      <c r="A2579">
        <v>166</v>
      </c>
      <c r="B2579" t="s">
        <v>57</v>
      </c>
      <c r="C2579" t="s">
        <v>58</v>
      </c>
      <c r="D2579" s="1">
        <v>43199</v>
      </c>
      <c r="E2579" s="1">
        <v>40862</v>
      </c>
      <c r="F2579">
        <v>2016</v>
      </c>
      <c r="G2579">
        <v>3</v>
      </c>
      <c r="H2579">
        <v>1</v>
      </c>
      <c r="I2579">
        <v>5</v>
      </c>
      <c r="J2579">
        <v>5</v>
      </c>
      <c r="K2579">
        <v>0</v>
      </c>
      <c r="L2579">
        <v>0</v>
      </c>
      <c r="M2579">
        <v>5</v>
      </c>
      <c r="N2579">
        <v>0</v>
      </c>
      <c r="O2579">
        <v>0</v>
      </c>
      <c r="P2579" t="s">
        <v>1862</v>
      </c>
      <c r="Q2579" t="s">
        <v>1862</v>
      </c>
      <c r="R2579">
        <v>650</v>
      </c>
      <c r="S2579">
        <v>0</v>
      </c>
      <c r="T2579">
        <v>200</v>
      </c>
      <c r="U2579">
        <v>630</v>
      </c>
      <c r="V2579">
        <v>0</v>
      </c>
      <c r="W2579" t="s">
        <v>1863</v>
      </c>
      <c r="X2579" t="s">
        <v>319</v>
      </c>
      <c r="Y2579" t="s">
        <v>1864</v>
      </c>
      <c r="Z2579">
        <v>725</v>
      </c>
      <c r="AA2579">
        <v>1</v>
      </c>
      <c r="AB2579">
        <v>1</v>
      </c>
      <c r="AC2579">
        <v>0</v>
      </c>
      <c r="AD2579">
        <v>3</v>
      </c>
      <c r="AE2579">
        <v>0</v>
      </c>
      <c r="AF2579">
        <v>3</v>
      </c>
      <c r="AG2579">
        <v>0</v>
      </c>
      <c r="AH2579">
        <v>3</v>
      </c>
    </row>
    <row r="2580" spans="1:34" x14ac:dyDescent="0.25">
      <c r="A2580">
        <v>166</v>
      </c>
      <c r="B2580" t="s">
        <v>57</v>
      </c>
      <c r="C2580" t="s">
        <v>58</v>
      </c>
      <c r="D2580" s="1">
        <v>43199</v>
      </c>
      <c r="E2580" s="1">
        <v>40862</v>
      </c>
      <c r="F2580">
        <v>2016</v>
      </c>
      <c r="G2580">
        <v>2</v>
      </c>
      <c r="H2580">
        <v>1</v>
      </c>
      <c r="I2580">
        <v>6</v>
      </c>
      <c r="J2580">
        <v>6</v>
      </c>
      <c r="K2580">
        <v>0</v>
      </c>
      <c r="L2580">
        <v>0</v>
      </c>
      <c r="M2580">
        <v>6</v>
      </c>
      <c r="N2580">
        <v>0</v>
      </c>
      <c r="O2580">
        <v>0</v>
      </c>
      <c r="P2580" t="s">
        <v>1865</v>
      </c>
      <c r="Q2580" t="s">
        <v>1865</v>
      </c>
      <c r="R2580">
        <v>125</v>
      </c>
      <c r="S2580">
        <v>0</v>
      </c>
      <c r="T2580">
        <v>0</v>
      </c>
      <c r="U2580">
        <v>715</v>
      </c>
      <c r="V2580">
        <v>0</v>
      </c>
      <c r="W2580" t="s">
        <v>1866</v>
      </c>
      <c r="X2580" t="s">
        <v>1867</v>
      </c>
      <c r="Y2580" t="s">
        <v>1868</v>
      </c>
      <c r="Z2580" t="s">
        <v>593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2</v>
      </c>
      <c r="AG2580">
        <v>0</v>
      </c>
      <c r="AH2580">
        <v>2</v>
      </c>
    </row>
    <row r="2581" spans="1:34" x14ac:dyDescent="0.25">
      <c r="A2581">
        <v>166</v>
      </c>
      <c r="B2581" t="s">
        <v>57</v>
      </c>
      <c r="C2581" t="s">
        <v>58</v>
      </c>
      <c r="D2581" s="1">
        <v>43199</v>
      </c>
      <c r="E2581" s="1">
        <v>40862</v>
      </c>
      <c r="F2581">
        <v>2016</v>
      </c>
      <c r="G2581">
        <v>1</v>
      </c>
      <c r="H2581">
        <v>1</v>
      </c>
      <c r="I2581">
        <v>4</v>
      </c>
      <c r="J2581">
        <v>4</v>
      </c>
      <c r="K2581">
        <v>1</v>
      </c>
      <c r="L2581">
        <v>1</v>
      </c>
      <c r="M2581">
        <v>3</v>
      </c>
      <c r="N2581">
        <v>0</v>
      </c>
      <c r="O2581">
        <v>0</v>
      </c>
      <c r="P2581" t="s">
        <v>1869</v>
      </c>
      <c r="Q2581" t="s">
        <v>1869</v>
      </c>
      <c r="R2581">
        <v>375</v>
      </c>
      <c r="S2581">
        <v>0</v>
      </c>
      <c r="T2581">
        <v>400</v>
      </c>
      <c r="U2581">
        <v>1210</v>
      </c>
      <c r="V2581">
        <v>0</v>
      </c>
      <c r="W2581" t="s">
        <v>1870</v>
      </c>
      <c r="X2581" t="s">
        <v>1871</v>
      </c>
      <c r="Y2581" t="s">
        <v>1872</v>
      </c>
      <c r="Z2581">
        <v>675</v>
      </c>
      <c r="AA2581">
        <v>2</v>
      </c>
      <c r="AB2581">
        <v>2</v>
      </c>
      <c r="AC2581">
        <v>0</v>
      </c>
      <c r="AD2581">
        <v>0</v>
      </c>
      <c r="AE2581">
        <v>0</v>
      </c>
      <c r="AF2581">
        <v>4</v>
      </c>
      <c r="AG2581">
        <v>0</v>
      </c>
      <c r="AH2581">
        <v>4</v>
      </c>
    </row>
    <row r="2582" spans="1:34" x14ac:dyDescent="0.25">
      <c r="A2582">
        <v>111</v>
      </c>
      <c r="B2582" t="s">
        <v>59</v>
      </c>
      <c r="C2582" t="s">
        <v>60</v>
      </c>
      <c r="D2582" s="1">
        <v>43069</v>
      </c>
      <c r="E2582" s="1">
        <v>40729</v>
      </c>
      <c r="F2582">
        <v>2016</v>
      </c>
      <c r="G2582">
        <v>12</v>
      </c>
      <c r="H2582">
        <v>4</v>
      </c>
      <c r="I2582">
        <v>5</v>
      </c>
      <c r="J2582">
        <v>5</v>
      </c>
      <c r="K2582">
        <v>0</v>
      </c>
      <c r="L2582">
        <v>0</v>
      </c>
      <c r="M2582">
        <v>5</v>
      </c>
      <c r="N2582">
        <v>0</v>
      </c>
      <c r="O2582">
        <v>0</v>
      </c>
      <c r="P2582" t="s">
        <v>1873</v>
      </c>
      <c r="Q2582" t="s">
        <v>1873</v>
      </c>
      <c r="R2582" t="s">
        <v>1874</v>
      </c>
      <c r="S2582">
        <v>0</v>
      </c>
      <c r="T2582">
        <v>600</v>
      </c>
      <c r="U2582">
        <v>0</v>
      </c>
      <c r="V2582">
        <v>0</v>
      </c>
      <c r="W2582">
        <v>0</v>
      </c>
      <c r="X2582" t="s">
        <v>1875</v>
      </c>
      <c r="Y2582" t="s">
        <v>1001</v>
      </c>
      <c r="Z2582">
        <v>0</v>
      </c>
      <c r="AA2582">
        <v>0</v>
      </c>
      <c r="AB2582">
        <v>2</v>
      </c>
      <c r="AC2582">
        <v>0</v>
      </c>
      <c r="AD2582">
        <v>0</v>
      </c>
      <c r="AE2582">
        <v>0</v>
      </c>
      <c r="AF2582">
        <v>4</v>
      </c>
      <c r="AG2582">
        <v>0</v>
      </c>
      <c r="AH2582">
        <v>4</v>
      </c>
    </row>
    <row r="2583" spans="1:34" x14ac:dyDescent="0.25">
      <c r="A2583">
        <v>111</v>
      </c>
      <c r="B2583" t="s">
        <v>59</v>
      </c>
      <c r="C2583" t="s">
        <v>60</v>
      </c>
      <c r="D2583" s="1">
        <v>43069</v>
      </c>
      <c r="E2583" s="1">
        <v>40729</v>
      </c>
      <c r="F2583">
        <v>2016</v>
      </c>
      <c r="G2583">
        <v>11</v>
      </c>
      <c r="H2583">
        <v>4</v>
      </c>
      <c r="I2583">
        <v>5</v>
      </c>
      <c r="J2583">
        <v>5</v>
      </c>
      <c r="K2583">
        <v>0</v>
      </c>
      <c r="L2583">
        <v>0</v>
      </c>
      <c r="M2583">
        <v>5</v>
      </c>
      <c r="N2583">
        <v>0</v>
      </c>
      <c r="O2583">
        <v>0</v>
      </c>
      <c r="P2583">
        <v>2250</v>
      </c>
      <c r="Q2583">
        <v>2250</v>
      </c>
      <c r="R2583" t="s">
        <v>1876</v>
      </c>
      <c r="S2583">
        <v>0</v>
      </c>
      <c r="T2583">
        <v>750</v>
      </c>
      <c r="U2583">
        <v>0</v>
      </c>
      <c r="V2583">
        <v>0</v>
      </c>
      <c r="W2583">
        <v>0</v>
      </c>
      <c r="X2583" t="s">
        <v>750</v>
      </c>
      <c r="Y2583" t="s">
        <v>1245</v>
      </c>
      <c r="Z2583">
        <v>0</v>
      </c>
      <c r="AA2583">
        <v>0</v>
      </c>
      <c r="AB2583">
        <v>3</v>
      </c>
      <c r="AC2583">
        <v>0</v>
      </c>
      <c r="AD2583">
        <v>1</v>
      </c>
      <c r="AE2583">
        <v>0</v>
      </c>
      <c r="AF2583">
        <v>1</v>
      </c>
      <c r="AG2583">
        <v>0</v>
      </c>
      <c r="AH2583">
        <v>1</v>
      </c>
    </row>
    <row r="2584" spans="1:34" x14ac:dyDescent="0.25">
      <c r="A2584">
        <v>111</v>
      </c>
      <c r="B2584" t="s">
        <v>59</v>
      </c>
      <c r="C2584" t="s">
        <v>60</v>
      </c>
      <c r="D2584" s="1">
        <v>43069</v>
      </c>
      <c r="E2584" s="1">
        <v>40729</v>
      </c>
      <c r="F2584">
        <v>2016</v>
      </c>
      <c r="G2584">
        <v>10</v>
      </c>
      <c r="H2584">
        <v>4</v>
      </c>
      <c r="I2584">
        <v>5</v>
      </c>
      <c r="J2584">
        <v>5</v>
      </c>
      <c r="K2584">
        <v>0</v>
      </c>
      <c r="L2584">
        <v>0</v>
      </c>
      <c r="M2584">
        <v>5</v>
      </c>
      <c r="N2584">
        <v>0</v>
      </c>
      <c r="O2584">
        <v>0</v>
      </c>
      <c r="P2584" t="s">
        <v>1877</v>
      </c>
      <c r="Q2584" t="s">
        <v>1877</v>
      </c>
      <c r="R2584" t="s">
        <v>1878</v>
      </c>
      <c r="S2584">
        <v>0</v>
      </c>
      <c r="T2584">
        <v>800</v>
      </c>
      <c r="U2584">
        <v>2100</v>
      </c>
      <c r="V2584">
        <v>0</v>
      </c>
      <c r="W2584" t="s">
        <v>1879</v>
      </c>
      <c r="X2584" t="s">
        <v>1880</v>
      </c>
      <c r="Y2584" t="s">
        <v>1881</v>
      </c>
      <c r="Z2584" t="s">
        <v>54</v>
      </c>
      <c r="AA2584">
        <v>3</v>
      </c>
      <c r="AB2584">
        <v>4</v>
      </c>
      <c r="AC2584">
        <v>0</v>
      </c>
      <c r="AD2584">
        <v>2</v>
      </c>
      <c r="AE2584">
        <v>0</v>
      </c>
      <c r="AF2584">
        <v>1</v>
      </c>
      <c r="AG2584">
        <v>0</v>
      </c>
      <c r="AH2584">
        <v>1</v>
      </c>
    </row>
    <row r="2585" spans="1:34" x14ac:dyDescent="0.25">
      <c r="A2585">
        <v>111</v>
      </c>
      <c r="B2585" t="s">
        <v>59</v>
      </c>
      <c r="C2585" t="s">
        <v>60</v>
      </c>
      <c r="D2585" s="1">
        <v>43069</v>
      </c>
      <c r="E2585" s="1">
        <v>40729</v>
      </c>
      <c r="F2585">
        <v>2016</v>
      </c>
      <c r="G2585">
        <v>9</v>
      </c>
      <c r="H2585">
        <v>3</v>
      </c>
      <c r="I2585">
        <v>4</v>
      </c>
      <c r="J2585">
        <v>4</v>
      </c>
      <c r="K2585">
        <v>0</v>
      </c>
      <c r="L2585">
        <v>0</v>
      </c>
      <c r="M2585">
        <v>4</v>
      </c>
      <c r="N2585">
        <v>0</v>
      </c>
      <c r="O2585">
        <v>0</v>
      </c>
      <c r="P2585" t="s">
        <v>1882</v>
      </c>
      <c r="Q2585" t="s">
        <v>1882</v>
      </c>
      <c r="R2585" t="s">
        <v>1883</v>
      </c>
      <c r="S2585">
        <v>0</v>
      </c>
      <c r="T2585">
        <v>700</v>
      </c>
      <c r="U2585">
        <v>1200</v>
      </c>
      <c r="V2585">
        <v>0</v>
      </c>
      <c r="W2585" t="s">
        <v>1884</v>
      </c>
      <c r="X2585" t="s">
        <v>1885</v>
      </c>
      <c r="Y2585" t="s">
        <v>1886</v>
      </c>
      <c r="Z2585" t="s">
        <v>1887</v>
      </c>
      <c r="AA2585">
        <v>2</v>
      </c>
      <c r="AB2585">
        <v>3</v>
      </c>
      <c r="AC2585">
        <v>0</v>
      </c>
      <c r="AD2585">
        <v>1</v>
      </c>
      <c r="AE2585">
        <v>2</v>
      </c>
      <c r="AF2585">
        <v>1</v>
      </c>
      <c r="AG2585">
        <v>0</v>
      </c>
      <c r="AH2585">
        <v>3</v>
      </c>
    </row>
    <row r="2586" spans="1:34" x14ac:dyDescent="0.25">
      <c r="A2586">
        <v>111</v>
      </c>
      <c r="B2586" t="s">
        <v>59</v>
      </c>
      <c r="C2586" t="s">
        <v>60</v>
      </c>
      <c r="D2586" s="1">
        <v>43069</v>
      </c>
      <c r="E2586" s="1">
        <v>40729</v>
      </c>
      <c r="F2586">
        <v>2016</v>
      </c>
      <c r="G2586">
        <v>8</v>
      </c>
      <c r="H2586">
        <v>3</v>
      </c>
      <c r="I2586">
        <v>1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450</v>
      </c>
      <c r="Q2586">
        <v>450</v>
      </c>
      <c r="R2586" t="s">
        <v>1888</v>
      </c>
      <c r="S2586">
        <v>0</v>
      </c>
      <c r="T2586">
        <v>850</v>
      </c>
      <c r="U2586">
        <v>0</v>
      </c>
      <c r="V2586">
        <v>0</v>
      </c>
      <c r="W2586">
        <v>0</v>
      </c>
      <c r="X2586" t="s">
        <v>296</v>
      </c>
      <c r="Y2586" t="s">
        <v>485</v>
      </c>
      <c r="Z2586">
        <v>0</v>
      </c>
      <c r="AA2586">
        <v>0</v>
      </c>
      <c r="AB2586">
        <v>3</v>
      </c>
      <c r="AC2586">
        <v>0</v>
      </c>
      <c r="AD2586">
        <v>3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>
        <v>111</v>
      </c>
      <c r="B2587" t="s">
        <v>59</v>
      </c>
      <c r="C2587" t="s">
        <v>60</v>
      </c>
      <c r="D2587" s="1">
        <v>43069</v>
      </c>
      <c r="E2587" s="1">
        <v>40729</v>
      </c>
      <c r="F2587">
        <v>2016</v>
      </c>
      <c r="G2587">
        <v>7</v>
      </c>
      <c r="H2587">
        <v>3</v>
      </c>
      <c r="I2587">
        <v>3</v>
      </c>
      <c r="J2587">
        <v>3</v>
      </c>
      <c r="K2587">
        <v>0</v>
      </c>
      <c r="L2587">
        <v>0</v>
      </c>
      <c r="M2587">
        <v>3</v>
      </c>
      <c r="N2587">
        <v>0</v>
      </c>
      <c r="O2587">
        <v>0</v>
      </c>
      <c r="P2587">
        <v>900</v>
      </c>
      <c r="Q2587">
        <v>900</v>
      </c>
      <c r="R2587" t="s">
        <v>1889</v>
      </c>
      <c r="S2587">
        <v>0</v>
      </c>
      <c r="T2587">
        <v>1950</v>
      </c>
      <c r="U2587" t="s">
        <v>1890</v>
      </c>
      <c r="V2587">
        <v>0</v>
      </c>
      <c r="W2587" t="s">
        <v>1891</v>
      </c>
      <c r="X2587" t="s">
        <v>774</v>
      </c>
      <c r="Y2587" t="s">
        <v>1892</v>
      </c>
      <c r="Z2587">
        <v>900</v>
      </c>
      <c r="AA2587">
        <v>3</v>
      </c>
      <c r="AB2587">
        <v>8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>
        <v>111</v>
      </c>
      <c r="B2588" t="s">
        <v>59</v>
      </c>
      <c r="C2588" t="s">
        <v>60</v>
      </c>
      <c r="D2588" s="1">
        <v>43069</v>
      </c>
      <c r="E2588" s="1">
        <v>40729</v>
      </c>
      <c r="F2588">
        <v>2016</v>
      </c>
      <c r="G2588">
        <v>6</v>
      </c>
      <c r="H2588">
        <v>2</v>
      </c>
      <c r="I2588">
        <v>6</v>
      </c>
      <c r="J2588">
        <v>6</v>
      </c>
      <c r="K2588">
        <v>0</v>
      </c>
      <c r="L2588">
        <v>0</v>
      </c>
      <c r="M2588">
        <v>6</v>
      </c>
      <c r="N2588">
        <v>0</v>
      </c>
      <c r="O2588">
        <v>0</v>
      </c>
      <c r="P2588" t="s">
        <v>1893</v>
      </c>
      <c r="Q2588" t="s">
        <v>1893</v>
      </c>
      <c r="R2588" t="s">
        <v>1894</v>
      </c>
      <c r="S2588">
        <v>0</v>
      </c>
      <c r="T2588" t="s">
        <v>1895</v>
      </c>
      <c r="U2588">
        <v>1200</v>
      </c>
      <c r="V2588">
        <v>0</v>
      </c>
      <c r="W2588" t="s">
        <v>1896</v>
      </c>
      <c r="X2588" t="s">
        <v>1897</v>
      </c>
      <c r="Y2588" t="s">
        <v>1898</v>
      </c>
      <c r="Z2588" t="s">
        <v>458</v>
      </c>
      <c r="AA2588">
        <v>2</v>
      </c>
      <c r="AB2588">
        <v>6</v>
      </c>
      <c r="AC2588">
        <v>0</v>
      </c>
      <c r="AD2588">
        <v>4</v>
      </c>
      <c r="AE2588">
        <v>0</v>
      </c>
      <c r="AF2588">
        <v>2</v>
      </c>
      <c r="AG2588">
        <v>0</v>
      </c>
      <c r="AH2588">
        <v>2</v>
      </c>
    </row>
    <row r="2589" spans="1:34" x14ac:dyDescent="0.25">
      <c r="A2589">
        <v>111</v>
      </c>
      <c r="B2589" t="s">
        <v>59</v>
      </c>
      <c r="C2589" t="s">
        <v>60</v>
      </c>
      <c r="D2589" s="1">
        <v>43069</v>
      </c>
      <c r="E2589" s="1">
        <v>40729</v>
      </c>
      <c r="F2589">
        <v>2016</v>
      </c>
      <c r="G2589">
        <v>5</v>
      </c>
      <c r="H2589">
        <v>2</v>
      </c>
      <c r="I2589">
        <v>6</v>
      </c>
      <c r="J2589">
        <v>6</v>
      </c>
      <c r="K2589">
        <v>0</v>
      </c>
      <c r="L2589">
        <v>0</v>
      </c>
      <c r="M2589">
        <v>6</v>
      </c>
      <c r="N2589">
        <v>0</v>
      </c>
      <c r="O2589">
        <v>0</v>
      </c>
      <c r="P2589" t="s">
        <v>623</v>
      </c>
      <c r="Q2589" t="s">
        <v>623</v>
      </c>
      <c r="R2589" t="s">
        <v>1899</v>
      </c>
      <c r="S2589">
        <v>0</v>
      </c>
      <c r="T2589" t="s">
        <v>1900</v>
      </c>
      <c r="U2589">
        <v>600</v>
      </c>
      <c r="V2589">
        <v>0</v>
      </c>
      <c r="W2589" t="s">
        <v>1901</v>
      </c>
      <c r="X2589" t="s">
        <v>1902</v>
      </c>
      <c r="Y2589" t="s">
        <v>1903</v>
      </c>
      <c r="Z2589">
        <v>300</v>
      </c>
      <c r="AA2589">
        <v>1</v>
      </c>
      <c r="AB2589">
        <v>3</v>
      </c>
      <c r="AC2589">
        <v>0</v>
      </c>
      <c r="AD2589">
        <v>6</v>
      </c>
      <c r="AE2589">
        <v>0</v>
      </c>
      <c r="AF2589">
        <v>1</v>
      </c>
      <c r="AG2589">
        <v>0</v>
      </c>
      <c r="AH2589">
        <v>1</v>
      </c>
    </row>
    <row r="2590" spans="1:34" x14ac:dyDescent="0.25">
      <c r="A2590">
        <v>111</v>
      </c>
      <c r="B2590" t="s">
        <v>59</v>
      </c>
      <c r="C2590" t="s">
        <v>60</v>
      </c>
      <c r="D2590" s="1">
        <v>43069</v>
      </c>
      <c r="E2590" s="1">
        <v>40729</v>
      </c>
      <c r="F2590">
        <v>2016</v>
      </c>
      <c r="G2590">
        <v>4</v>
      </c>
      <c r="H2590">
        <v>2</v>
      </c>
      <c r="I2590">
        <v>1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450</v>
      </c>
      <c r="Q2590">
        <v>450</v>
      </c>
      <c r="R2590" t="s">
        <v>1904</v>
      </c>
      <c r="S2590">
        <v>0</v>
      </c>
      <c r="T2590">
        <v>1120</v>
      </c>
      <c r="U2590">
        <v>0</v>
      </c>
      <c r="V2590">
        <v>0</v>
      </c>
      <c r="W2590">
        <v>0</v>
      </c>
      <c r="X2590" t="s">
        <v>296</v>
      </c>
      <c r="Y2590" t="s">
        <v>1905</v>
      </c>
      <c r="Z2590">
        <v>0</v>
      </c>
      <c r="AA2590">
        <v>0</v>
      </c>
      <c r="AB2590">
        <v>5</v>
      </c>
      <c r="AC2590">
        <v>0</v>
      </c>
      <c r="AD2590">
        <v>1</v>
      </c>
      <c r="AE2590">
        <v>0</v>
      </c>
      <c r="AF2590">
        <v>2</v>
      </c>
      <c r="AG2590">
        <v>0</v>
      </c>
      <c r="AH2590">
        <v>2</v>
      </c>
    </row>
    <row r="2591" spans="1:34" x14ac:dyDescent="0.25">
      <c r="A2591">
        <v>111</v>
      </c>
      <c r="B2591" t="s">
        <v>59</v>
      </c>
      <c r="C2591" t="s">
        <v>60</v>
      </c>
      <c r="D2591" s="1">
        <v>43069</v>
      </c>
      <c r="E2591" s="1">
        <v>40729</v>
      </c>
      <c r="F2591">
        <v>2016</v>
      </c>
      <c r="G2591">
        <v>3</v>
      </c>
      <c r="H2591">
        <v>1</v>
      </c>
      <c r="I2591">
        <v>4</v>
      </c>
      <c r="J2591">
        <v>5</v>
      </c>
      <c r="K2591">
        <v>0</v>
      </c>
      <c r="L2591">
        <v>0</v>
      </c>
      <c r="M2591">
        <v>4</v>
      </c>
      <c r="N2591">
        <v>0</v>
      </c>
      <c r="O2591">
        <v>0</v>
      </c>
      <c r="P2591">
        <v>1800</v>
      </c>
      <c r="Q2591">
        <v>2250</v>
      </c>
      <c r="R2591">
        <v>0</v>
      </c>
      <c r="S2591">
        <v>0</v>
      </c>
      <c r="T2591">
        <v>0</v>
      </c>
      <c r="U2591">
        <v>0</v>
      </c>
      <c r="V2591">
        <v>450</v>
      </c>
      <c r="W2591">
        <v>0</v>
      </c>
      <c r="X2591" t="s">
        <v>750</v>
      </c>
      <c r="Y2591" t="s">
        <v>1491</v>
      </c>
      <c r="Z2591">
        <v>0</v>
      </c>
      <c r="AA2591">
        <v>0</v>
      </c>
      <c r="AB2591">
        <v>0</v>
      </c>
      <c r="AC2591">
        <v>0</v>
      </c>
      <c r="AD2591">
        <v>5</v>
      </c>
      <c r="AE2591">
        <v>0</v>
      </c>
      <c r="AF2591">
        <v>1</v>
      </c>
      <c r="AG2591">
        <v>0</v>
      </c>
      <c r="AH2591">
        <v>1</v>
      </c>
    </row>
    <row r="2592" spans="1:34" x14ac:dyDescent="0.25">
      <c r="A2592">
        <v>111</v>
      </c>
      <c r="B2592" t="s">
        <v>59</v>
      </c>
      <c r="C2592" t="s">
        <v>60</v>
      </c>
      <c r="D2592" s="1">
        <v>43069</v>
      </c>
      <c r="E2592" s="1">
        <v>40729</v>
      </c>
      <c r="F2592">
        <v>2016</v>
      </c>
      <c r="G2592">
        <v>2</v>
      </c>
      <c r="H2592">
        <v>1</v>
      </c>
      <c r="I2592">
        <v>5</v>
      </c>
      <c r="J2592">
        <v>5</v>
      </c>
      <c r="K2592">
        <v>0</v>
      </c>
      <c r="L2592">
        <v>0</v>
      </c>
      <c r="M2592">
        <v>5</v>
      </c>
      <c r="N2592">
        <v>0</v>
      </c>
      <c r="O2592">
        <v>0</v>
      </c>
      <c r="P2592" t="s">
        <v>1906</v>
      </c>
      <c r="Q2592" t="s">
        <v>1906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1907</v>
      </c>
      <c r="Y2592" t="s">
        <v>1908</v>
      </c>
      <c r="Z2592">
        <v>0</v>
      </c>
      <c r="AA2592">
        <v>0</v>
      </c>
      <c r="AB2592">
        <v>0</v>
      </c>
      <c r="AC2592">
        <v>0</v>
      </c>
      <c r="AD2592">
        <v>3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>
        <v>111</v>
      </c>
      <c r="B2593" t="s">
        <v>59</v>
      </c>
      <c r="C2593" t="s">
        <v>60</v>
      </c>
      <c r="D2593" s="1">
        <v>43069</v>
      </c>
      <c r="E2593" s="1">
        <v>40729</v>
      </c>
      <c r="F2593">
        <v>2016</v>
      </c>
      <c r="G2593">
        <v>1</v>
      </c>
      <c r="H2593">
        <v>1</v>
      </c>
      <c r="I2593">
        <v>1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450</v>
      </c>
      <c r="Q2593">
        <v>450</v>
      </c>
      <c r="R2593" t="s">
        <v>1909</v>
      </c>
      <c r="S2593">
        <v>0</v>
      </c>
      <c r="T2593">
        <v>600</v>
      </c>
      <c r="U2593">
        <v>0</v>
      </c>
      <c r="V2593">
        <v>0</v>
      </c>
      <c r="W2593">
        <v>0</v>
      </c>
      <c r="X2593" t="s">
        <v>296</v>
      </c>
      <c r="Y2593" t="s">
        <v>1633</v>
      </c>
      <c r="Z2593">
        <v>275</v>
      </c>
      <c r="AA2593">
        <v>1</v>
      </c>
      <c r="AB2593">
        <v>4</v>
      </c>
      <c r="AC2593">
        <v>0</v>
      </c>
      <c r="AD2593">
        <v>2</v>
      </c>
      <c r="AE2593">
        <v>0</v>
      </c>
      <c r="AF2593">
        <v>1</v>
      </c>
      <c r="AG2593">
        <v>0</v>
      </c>
      <c r="AH2593">
        <v>1</v>
      </c>
    </row>
    <row r="2594" spans="1:34" x14ac:dyDescent="0.25">
      <c r="A2594">
        <v>110</v>
      </c>
      <c r="B2594" t="s">
        <v>197</v>
      </c>
      <c r="C2594" t="s">
        <v>118</v>
      </c>
      <c r="D2594" s="1">
        <v>41663</v>
      </c>
      <c r="E2594" s="1">
        <v>40661</v>
      </c>
      <c r="F2594">
        <v>2016</v>
      </c>
      <c r="G2594">
        <v>12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105</v>
      </c>
      <c r="Y2594" t="s">
        <v>105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>
        <v>110</v>
      </c>
      <c r="B2595" t="s">
        <v>197</v>
      </c>
      <c r="C2595" t="s">
        <v>118</v>
      </c>
      <c r="D2595" s="1">
        <v>41663</v>
      </c>
      <c r="E2595" s="1">
        <v>40661</v>
      </c>
      <c r="F2595">
        <v>2016</v>
      </c>
      <c r="G2595">
        <v>11</v>
      </c>
      <c r="H2595">
        <v>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105</v>
      </c>
      <c r="Y2595" t="s">
        <v>105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>
        <v>110</v>
      </c>
      <c r="B2596" t="s">
        <v>197</v>
      </c>
      <c r="C2596" t="s">
        <v>118</v>
      </c>
      <c r="D2596" s="1">
        <v>41663</v>
      </c>
      <c r="E2596" s="1">
        <v>40661</v>
      </c>
      <c r="F2596">
        <v>2016</v>
      </c>
      <c r="G2596">
        <v>10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105</v>
      </c>
      <c r="Y2596" t="s">
        <v>105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>
        <v>110</v>
      </c>
      <c r="B2597" t="s">
        <v>197</v>
      </c>
      <c r="C2597" t="s">
        <v>118</v>
      </c>
      <c r="D2597" s="1">
        <v>41663</v>
      </c>
      <c r="E2597" s="1">
        <v>40661</v>
      </c>
      <c r="F2597">
        <v>2016</v>
      </c>
      <c r="G2597">
        <v>9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105</v>
      </c>
      <c r="Y2597" t="s">
        <v>105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>
        <v>110</v>
      </c>
      <c r="B2598" t="s">
        <v>197</v>
      </c>
      <c r="C2598" t="s">
        <v>118</v>
      </c>
      <c r="D2598" s="1">
        <v>41663</v>
      </c>
      <c r="E2598" s="1">
        <v>40661</v>
      </c>
      <c r="F2598">
        <v>2016</v>
      </c>
      <c r="G2598">
        <v>8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105</v>
      </c>
      <c r="Y2598" t="s">
        <v>105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>
        <v>110</v>
      </c>
      <c r="B2599" t="s">
        <v>197</v>
      </c>
      <c r="C2599" t="s">
        <v>118</v>
      </c>
      <c r="D2599" s="1">
        <v>41663</v>
      </c>
      <c r="E2599" s="1">
        <v>40661</v>
      </c>
      <c r="F2599">
        <v>2016</v>
      </c>
      <c r="G2599">
        <v>7</v>
      </c>
      <c r="H2599">
        <v>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105</v>
      </c>
      <c r="Y2599" t="s">
        <v>105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>
        <v>110</v>
      </c>
      <c r="B2600" t="s">
        <v>197</v>
      </c>
      <c r="C2600" t="s">
        <v>118</v>
      </c>
      <c r="D2600" s="1">
        <v>41663</v>
      </c>
      <c r="E2600" s="1">
        <v>40661</v>
      </c>
      <c r="F2600">
        <v>2016</v>
      </c>
      <c r="G2600">
        <v>6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105</v>
      </c>
      <c r="Y2600" t="s">
        <v>105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>
        <v>110</v>
      </c>
      <c r="B2601" t="s">
        <v>197</v>
      </c>
      <c r="C2601" t="s">
        <v>118</v>
      </c>
      <c r="D2601" s="1">
        <v>41663</v>
      </c>
      <c r="E2601" s="1">
        <v>40661</v>
      </c>
      <c r="F2601">
        <v>2016</v>
      </c>
      <c r="G2601">
        <v>5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105</v>
      </c>
      <c r="Y2601" t="s">
        <v>105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>
        <v>110</v>
      </c>
      <c r="B2602" t="s">
        <v>197</v>
      </c>
      <c r="C2602" t="s">
        <v>118</v>
      </c>
      <c r="D2602" s="1">
        <v>41663</v>
      </c>
      <c r="E2602" s="1">
        <v>40661</v>
      </c>
      <c r="F2602">
        <v>2016</v>
      </c>
      <c r="G2602">
        <v>4</v>
      </c>
      <c r="H2602">
        <v>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105</v>
      </c>
      <c r="Y2602" t="s">
        <v>105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>
        <v>110</v>
      </c>
      <c r="B2603" t="s">
        <v>197</v>
      </c>
      <c r="C2603" t="s">
        <v>118</v>
      </c>
      <c r="D2603" s="1">
        <v>41663</v>
      </c>
      <c r="E2603" s="1">
        <v>40661</v>
      </c>
      <c r="F2603">
        <v>2016</v>
      </c>
      <c r="G2603">
        <v>3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105</v>
      </c>
      <c r="Y2603" t="s">
        <v>105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>
        <v>110</v>
      </c>
      <c r="B2604" t="s">
        <v>197</v>
      </c>
      <c r="C2604" t="s">
        <v>118</v>
      </c>
      <c r="D2604" s="1">
        <v>41663</v>
      </c>
      <c r="E2604" s="1">
        <v>40661</v>
      </c>
      <c r="F2604">
        <v>2016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105</v>
      </c>
      <c r="Y2604" t="s">
        <v>105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>
        <v>110</v>
      </c>
      <c r="B2605" t="s">
        <v>197</v>
      </c>
      <c r="C2605" t="s">
        <v>118</v>
      </c>
      <c r="D2605" s="1">
        <v>41663</v>
      </c>
      <c r="E2605" s="1">
        <v>40661</v>
      </c>
      <c r="F2605">
        <v>2016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105</v>
      </c>
      <c r="Y2605" t="s">
        <v>105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>
        <v>1217</v>
      </c>
      <c r="B2606" t="s">
        <v>61</v>
      </c>
      <c r="C2606" t="s">
        <v>62</v>
      </c>
      <c r="D2606" s="1">
        <v>43199</v>
      </c>
      <c r="E2606" s="1">
        <v>41453</v>
      </c>
      <c r="F2606">
        <v>2016</v>
      </c>
      <c r="G2606">
        <v>12</v>
      </c>
      <c r="H2606">
        <v>4</v>
      </c>
      <c r="I2606">
        <v>3</v>
      </c>
      <c r="J2606">
        <v>3</v>
      </c>
      <c r="K2606">
        <v>1</v>
      </c>
      <c r="L2606">
        <v>1</v>
      </c>
      <c r="M2606">
        <v>2</v>
      </c>
      <c r="N2606">
        <v>0</v>
      </c>
      <c r="O2606">
        <v>0</v>
      </c>
      <c r="P2606">
        <v>800</v>
      </c>
      <c r="Q2606">
        <v>800</v>
      </c>
      <c r="R2606" t="s">
        <v>1910</v>
      </c>
      <c r="S2606">
        <v>0</v>
      </c>
      <c r="T2606">
        <v>2000</v>
      </c>
      <c r="U2606">
        <v>0</v>
      </c>
      <c r="V2606">
        <v>0</v>
      </c>
      <c r="W2606">
        <v>0</v>
      </c>
      <c r="X2606" t="s">
        <v>268</v>
      </c>
      <c r="Y2606" t="s">
        <v>595</v>
      </c>
      <c r="Z2606" t="s">
        <v>720</v>
      </c>
      <c r="AA2606">
        <v>1</v>
      </c>
      <c r="AB2606">
        <v>10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>
        <v>1217</v>
      </c>
      <c r="B2607" t="s">
        <v>61</v>
      </c>
      <c r="C2607" t="s">
        <v>62</v>
      </c>
      <c r="D2607" s="1">
        <v>43199</v>
      </c>
      <c r="E2607" s="1">
        <v>41453</v>
      </c>
      <c r="F2607">
        <v>2016</v>
      </c>
      <c r="G2607">
        <v>11</v>
      </c>
      <c r="H2607">
        <v>4</v>
      </c>
      <c r="I2607">
        <v>3</v>
      </c>
      <c r="J2607">
        <v>3</v>
      </c>
      <c r="K2607">
        <v>2</v>
      </c>
      <c r="L2607">
        <v>2</v>
      </c>
      <c r="M2607">
        <v>1</v>
      </c>
      <c r="N2607">
        <v>0</v>
      </c>
      <c r="O2607">
        <v>0</v>
      </c>
      <c r="P2607">
        <v>400</v>
      </c>
      <c r="Q2607">
        <v>400</v>
      </c>
      <c r="R2607">
        <v>1350</v>
      </c>
      <c r="S2607">
        <v>0</v>
      </c>
      <c r="T2607">
        <v>1600</v>
      </c>
      <c r="U2607">
        <v>0</v>
      </c>
      <c r="V2607">
        <v>0</v>
      </c>
      <c r="W2607">
        <v>82</v>
      </c>
      <c r="X2607" t="s">
        <v>273</v>
      </c>
      <c r="Y2607" t="s">
        <v>381</v>
      </c>
      <c r="Z2607">
        <v>0</v>
      </c>
      <c r="AA2607">
        <v>0</v>
      </c>
      <c r="AB2607">
        <v>7</v>
      </c>
      <c r="AC2607">
        <v>0</v>
      </c>
      <c r="AD2607">
        <v>0</v>
      </c>
      <c r="AE2607">
        <v>0</v>
      </c>
      <c r="AF2607">
        <v>2</v>
      </c>
      <c r="AG2607">
        <v>0</v>
      </c>
      <c r="AH2607">
        <v>2</v>
      </c>
    </row>
    <row r="2608" spans="1:34" x14ac:dyDescent="0.25">
      <c r="A2608">
        <v>1217</v>
      </c>
      <c r="B2608" t="s">
        <v>61</v>
      </c>
      <c r="C2608" t="s">
        <v>62</v>
      </c>
      <c r="D2608" s="1">
        <v>43199</v>
      </c>
      <c r="E2608" s="1">
        <v>41453</v>
      </c>
      <c r="F2608">
        <v>2016</v>
      </c>
      <c r="G2608">
        <v>10</v>
      </c>
      <c r="H2608">
        <v>4</v>
      </c>
      <c r="I2608">
        <v>12</v>
      </c>
      <c r="J2608">
        <v>11</v>
      </c>
      <c r="K2608">
        <v>4</v>
      </c>
      <c r="L2608">
        <v>4</v>
      </c>
      <c r="M2608">
        <v>7</v>
      </c>
      <c r="N2608">
        <v>0</v>
      </c>
      <c r="O2608">
        <v>1</v>
      </c>
      <c r="P2608">
        <v>3200</v>
      </c>
      <c r="Q2608">
        <v>2600</v>
      </c>
      <c r="R2608">
        <v>2250</v>
      </c>
      <c r="S2608">
        <v>0</v>
      </c>
      <c r="T2608">
        <v>2800</v>
      </c>
      <c r="U2608">
        <v>550</v>
      </c>
      <c r="V2608">
        <v>0</v>
      </c>
      <c r="W2608" t="s">
        <v>1911</v>
      </c>
      <c r="X2608" t="s">
        <v>1603</v>
      </c>
      <c r="Y2608" t="s">
        <v>798</v>
      </c>
      <c r="Z2608">
        <v>300</v>
      </c>
      <c r="AA2608">
        <v>1</v>
      </c>
      <c r="AB2608">
        <v>13</v>
      </c>
      <c r="AC2608">
        <v>0</v>
      </c>
      <c r="AD2608">
        <v>1</v>
      </c>
      <c r="AE2608">
        <v>0</v>
      </c>
      <c r="AF2608">
        <v>1</v>
      </c>
      <c r="AG2608">
        <v>0</v>
      </c>
      <c r="AH2608">
        <v>1</v>
      </c>
    </row>
    <row r="2609" spans="1:34" x14ac:dyDescent="0.25">
      <c r="A2609">
        <v>1217</v>
      </c>
      <c r="B2609" t="s">
        <v>61</v>
      </c>
      <c r="C2609" t="s">
        <v>62</v>
      </c>
      <c r="D2609" s="1">
        <v>43199</v>
      </c>
      <c r="E2609" s="1">
        <v>41453</v>
      </c>
      <c r="F2609">
        <v>2016</v>
      </c>
      <c r="G2609">
        <v>9</v>
      </c>
      <c r="H2609">
        <v>3</v>
      </c>
      <c r="I2609">
        <v>11</v>
      </c>
      <c r="J2609">
        <v>10</v>
      </c>
      <c r="K2609">
        <v>4</v>
      </c>
      <c r="L2609">
        <v>4</v>
      </c>
      <c r="M2609">
        <v>6</v>
      </c>
      <c r="N2609">
        <v>0</v>
      </c>
      <c r="O2609">
        <v>1</v>
      </c>
      <c r="P2609">
        <v>3300</v>
      </c>
      <c r="Q2609">
        <v>2400</v>
      </c>
      <c r="R2609">
        <v>1025</v>
      </c>
      <c r="S2609">
        <v>0</v>
      </c>
      <c r="T2609">
        <v>1200</v>
      </c>
      <c r="U2609">
        <v>0</v>
      </c>
      <c r="V2609">
        <v>0</v>
      </c>
      <c r="W2609">
        <v>0</v>
      </c>
      <c r="X2609" t="s">
        <v>228</v>
      </c>
      <c r="Y2609" t="s">
        <v>1233</v>
      </c>
      <c r="Z2609">
        <v>0</v>
      </c>
      <c r="AA2609">
        <v>0</v>
      </c>
      <c r="AB2609">
        <v>5</v>
      </c>
      <c r="AC2609">
        <v>0</v>
      </c>
      <c r="AD2609">
        <v>1</v>
      </c>
      <c r="AE2609">
        <v>0</v>
      </c>
      <c r="AF2609">
        <v>5</v>
      </c>
      <c r="AG2609">
        <v>0</v>
      </c>
      <c r="AH2609">
        <v>5</v>
      </c>
    </row>
    <row r="2610" spans="1:34" x14ac:dyDescent="0.25">
      <c r="A2610">
        <v>1217</v>
      </c>
      <c r="B2610" t="s">
        <v>61</v>
      </c>
      <c r="C2610" t="s">
        <v>62</v>
      </c>
      <c r="D2610" s="1">
        <v>43199</v>
      </c>
      <c r="E2610" s="1">
        <v>41453</v>
      </c>
      <c r="F2610">
        <v>2016</v>
      </c>
      <c r="G2610">
        <v>8</v>
      </c>
      <c r="H2610">
        <v>3</v>
      </c>
      <c r="I2610">
        <v>5</v>
      </c>
      <c r="J2610">
        <v>5</v>
      </c>
      <c r="K2610">
        <v>1</v>
      </c>
      <c r="L2610">
        <v>1</v>
      </c>
      <c r="M2610">
        <v>4</v>
      </c>
      <c r="N2610">
        <v>0</v>
      </c>
      <c r="O2610">
        <v>0</v>
      </c>
      <c r="P2610">
        <v>1250</v>
      </c>
      <c r="Q2610">
        <v>1250</v>
      </c>
      <c r="R2610">
        <v>1175</v>
      </c>
      <c r="S2610">
        <v>0</v>
      </c>
      <c r="T2610">
        <v>1500</v>
      </c>
      <c r="U2610">
        <v>0</v>
      </c>
      <c r="V2610">
        <v>0</v>
      </c>
      <c r="W2610">
        <v>0</v>
      </c>
      <c r="X2610" t="s">
        <v>731</v>
      </c>
      <c r="Y2610" t="s">
        <v>686</v>
      </c>
      <c r="Z2610">
        <v>0</v>
      </c>
      <c r="AA2610">
        <v>0</v>
      </c>
      <c r="AB2610">
        <v>6</v>
      </c>
      <c r="AC2610">
        <v>0</v>
      </c>
      <c r="AD2610">
        <v>3</v>
      </c>
      <c r="AE2610">
        <v>0</v>
      </c>
      <c r="AF2610">
        <v>1</v>
      </c>
      <c r="AG2610">
        <v>0</v>
      </c>
      <c r="AH2610">
        <v>1</v>
      </c>
    </row>
    <row r="2611" spans="1:34" x14ac:dyDescent="0.25">
      <c r="A2611">
        <v>1217</v>
      </c>
      <c r="B2611" t="s">
        <v>61</v>
      </c>
      <c r="C2611" t="s">
        <v>62</v>
      </c>
      <c r="D2611" s="1">
        <v>43199</v>
      </c>
      <c r="E2611" s="1">
        <v>41453</v>
      </c>
      <c r="F2611">
        <v>2016</v>
      </c>
      <c r="G2611">
        <v>7</v>
      </c>
      <c r="H2611">
        <v>3</v>
      </c>
      <c r="I2611">
        <v>8</v>
      </c>
      <c r="J2611">
        <v>8</v>
      </c>
      <c r="K2611">
        <v>3</v>
      </c>
      <c r="L2611">
        <v>3</v>
      </c>
      <c r="M2611">
        <v>5</v>
      </c>
      <c r="N2611">
        <v>0</v>
      </c>
      <c r="O2611">
        <v>0</v>
      </c>
      <c r="P2611">
        <v>2250</v>
      </c>
      <c r="Q2611">
        <v>2250</v>
      </c>
      <c r="R2611">
        <v>1850</v>
      </c>
      <c r="S2611">
        <v>450</v>
      </c>
      <c r="T2611">
        <v>2200</v>
      </c>
      <c r="U2611">
        <v>0</v>
      </c>
      <c r="V2611">
        <v>0</v>
      </c>
      <c r="W2611">
        <v>0</v>
      </c>
      <c r="X2611" t="s">
        <v>1294</v>
      </c>
      <c r="Y2611" t="s">
        <v>1912</v>
      </c>
      <c r="Z2611">
        <v>0</v>
      </c>
      <c r="AA2611">
        <v>0</v>
      </c>
      <c r="AB2611">
        <v>9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1</v>
      </c>
    </row>
    <row r="2612" spans="1:34" x14ac:dyDescent="0.25">
      <c r="A2612">
        <v>1217</v>
      </c>
      <c r="B2612" t="s">
        <v>61</v>
      </c>
      <c r="C2612" t="s">
        <v>62</v>
      </c>
      <c r="D2612" s="1">
        <v>43199</v>
      </c>
      <c r="E2612" s="1">
        <v>41453</v>
      </c>
      <c r="F2612">
        <v>2016</v>
      </c>
      <c r="G2612">
        <v>6</v>
      </c>
      <c r="H2612">
        <v>2</v>
      </c>
      <c r="I2612">
        <v>13</v>
      </c>
      <c r="J2612">
        <v>13</v>
      </c>
      <c r="K2612">
        <v>9</v>
      </c>
      <c r="L2612">
        <v>9</v>
      </c>
      <c r="M2612">
        <v>4</v>
      </c>
      <c r="N2612">
        <v>0</v>
      </c>
      <c r="O2612">
        <v>0</v>
      </c>
      <c r="P2612">
        <v>1600</v>
      </c>
      <c r="Q2612">
        <v>1600</v>
      </c>
      <c r="R2612">
        <v>875</v>
      </c>
      <c r="S2612">
        <v>150</v>
      </c>
      <c r="T2612">
        <v>1150</v>
      </c>
      <c r="U2612">
        <v>1200</v>
      </c>
      <c r="V2612">
        <v>0</v>
      </c>
      <c r="W2612" t="s">
        <v>1913</v>
      </c>
      <c r="X2612" t="s">
        <v>905</v>
      </c>
      <c r="Y2612" t="s">
        <v>1230</v>
      </c>
      <c r="Z2612">
        <v>575</v>
      </c>
      <c r="AA2612">
        <v>2</v>
      </c>
      <c r="AB2612">
        <v>6</v>
      </c>
      <c r="AC2612">
        <v>0</v>
      </c>
      <c r="AD2612">
        <v>2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>
        <v>1217</v>
      </c>
      <c r="B2613" t="s">
        <v>61</v>
      </c>
      <c r="C2613" t="s">
        <v>62</v>
      </c>
      <c r="D2613" s="1">
        <v>43199</v>
      </c>
      <c r="E2613" s="1">
        <v>41453</v>
      </c>
      <c r="F2613">
        <v>2016</v>
      </c>
      <c r="G2613">
        <v>5</v>
      </c>
      <c r="H2613">
        <v>2</v>
      </c>
      <c r="I2613">
        <v>10</v>
      </c>
      <c r="J2613">
        <v>10</v>
      </c>
      <c r="K2613">
        <v>5</v>
      </c>
      <c r="L2613">
        <v>5</v>
      </c>
      <c r="M2613">
        <v>5</v>
      </c>
      <c r="N2613">
        <v>0</v>
      </c>
      <c r="O2613">
        <v>0</v>
      </c>
      <c r="P2613">
        <v>2000</v>
      </c>
      <c r="Q2613">
        <v>2000</v>
      </c>
      <c r="R2613">
        <v>1350</v>
      </c>
      <c r="S2613">
        <v>0</v>
      </c>
      <c r="T2613">
        <v>1750</v>
      </c>
      <c r="U2613">
        <v>500</v>
      </c>
      <c r="V2613">
        <v>0</v>
      </c>
      <c r="W2613" t="s">
        <v>1914</v>
      </c>
      <c r="X2613" t="s">
        <v>380</v>
      </c>
      <c r="Y2613" t="s">
        <v>1915</v>
      </c>
      <c r="Z2613">
        <v>275</v>
      </c>
      <c r="AA2613">
        <v>1</v>
      </c>
      <c r="AB2613">
        <v>7</v>
      </c>
      <c r="AC2613">
        <v>0</v>
      </c>
      <c r="AD2613">
        <v>1</v>
      </c>
      <c r="AE2613">
        <v>0</v>
      </c>
      <c r="AF2613">
        <v>2</v>
      </c>
      <c r="AG2613">
        <v>0</v>
      </c>
      <c r="AH2613">
        <v>2</v>
      </c>
    </row>
    <row r="2614" spans="1:34" x14ac:dyDescent="0.25">
      <c r="A2614">
        <v>1217</v>
      </c>
      <c r="B2614" t="s">
        <v>61</v>
      </c>
      <c r="C2614" t="s">
        <v>62</v>
      </c>
      <c r="D2614" s="1">
        <v>43199</v>
      </c>
      <c r="E2614" s="1">
        <v>41453</v>
      </c>
      <c r="F2614">
        <v>2016</v>
      </c>
      <c r="G2614">
        <v>4</v>
      </c>
      <c r="H2614">
        <v>2</v>
      </c>
      <c r="I2614">
        <v>12</v>
      </c>
      <c r="J2614">
        <v>12</v>
      </c>
      <c r="K2614">
        <v>5</v>
      </c>
      <c r="L2614">
        <v>5</v>
      </c>
      <c r="M2614">
        <v>7</v>
      </c>
      <c r="N2614">
        <v>0</v>
      </c>
      <c r="O2614">
        <v>0</v>
      </c>
      <c r="P2614">
        <v>2680</v>
      </c>
      <c r="Q2614">
        <v>2680</v>
      </c>
      <c r="R2614">
        <v>1025</v>
      </c>
      <c r="S2614">
        <v>0</v>
      </c>
      <c r="T2614">
        <v>1200</v>
      </c>
      <c r="U2614">
        <v>0</v>
      </c>
      <c r="V2614">
        <v>0</v>
      </c>
      <c r="W2614">
        <v>204</v>
      </c>
      <c r="X2614" t="s">
        <v>1916</v>
      </c>
      <c r="Y2614" t="s">
        <v>1917</v>
      </c>
      <c r="Z2614">
        <v>0</v>
      </c>
      <c r="AA2614">
        <v>0</v>
      </c>
      <c r="AB2614">
        <v>5</v>
      </c>
      <c r="AC2614">
        <v>0</v>
      </c>
      <c r="AD2614">
        <v>2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>
        <v>1217</v>
      </c>
      <c r="B2615" t="s">
        <v>61</v>
      </c>
      <c r="C2615" t="s">
        <v>62</v>
      </c>
      <c r="D2615" s="1">
        <v>43199</v>
      </c>
      <c r="E2615" s="1">
        <v>41453</v>
      </c>
      <c r="F2615">
        <v>2016</v>
      </c>
      <c r="G2615">
        <v>3</v>
      </c>
      <c r="H2615">
        <v>1</v>
      </c>
      <c r="I2615">
        <v>7</v>
      </c>
      <c r="J2615">
        <v>5</v>
      </c>
      <c r="K2615">
        <v>2</v>
      </c>
      <c r="L2615">
        <v>2</v>
      </c>
      <c r="M2615">
        <v>3</v>
      </c>
      <c r="N2615">
        <v>0</v>
      </c>
      <c r="O2615">
        <v>2</v>
      </c>
      <c r="P2615">
        <v>2550</v>
      </c>
      <c r="Q2615">
        <v>1150</v>
      </c>
      <c r="R2615">
        <v>900</v>
      </c>
      <c r="S2615">
        <v>0</v>
      </c>
      <c r="T2615">
        <v>1100</v>
      </c>
      <c r="U2615">
        <v>0</v>
      </c>
      <c r="V2615">
        <v>0</v>
      </c>
      <c r="W2615" t="s">
        <v>1918</v>
      </c>
      <c r="X2615" t="s">
        <v>1355</v>
      </c>
      <c r="Y2615" t="s">
        <v>680</v>
      </c>
      <c r="Z2615">
        <v>0</v>
      </c>
      <c r="AA2615">
        <v>0</v>
      </c>
      <c r="AB2615">
        <v>5</v>
      </c>
      <c r="AC2615">
        <v>0</v>
      </c>
      <c r="AD2615">
        <v>1</v>
      </c>
      <c r="AE2615">
        <v>0</v>
      </c>
      <c r="AF2615">
        <v>2</v>
      </c>
      <c r="AG2615">
        <v>0</v>
      </c>
      <c r="AH2615">
        <v>2</v>
      </c>
    </row>
    <row r="2616" spans="1:34" x14ac:dyDescent="0.25">
      <c r="A2616">
        <v>1217</v>
      </c>
      <c r="B2616" t="s">
        <v>61</v>
      </c>
      <c r="C2616" t="s">
        <v>62</v>
      </c>
      <c r="D2616" s="1">
        <v>43199</v>
      </c>
      <c r="E2616" s="1">
        <v>41453</v>
      </c>
      <c r="F2616">
        <v>2016</v>
      </c>
      <c r="G2616">
        <v>2</v>
      </c>
      <c r="H2616">
        <v>1</v>
      </c>
      <c r="I2616">
        <v>17</v>
      </c>
      <c r="J2616">
        <v>17</v>
      </c>
      <c r="K2616">
        <v>6</v>
      </c>
      <c r="L2616">
        <v>6</v>
      </c>
      <c r="M2616">
        <v>11</v>
      </c>
      <c r="N2616">
        <v>0</v>
      </c>
      <c r="O2616">
        <v>0</v>
      </c>
      <c r="P2616">
        <v>4250</v>
      </c>
      <c r="Q2616">
        <v>4250</v>
      </c>
      <c r="R2616">
        <v>450</v>
      </c>
      <c r="S2616">
        <v>0</v>
      </c>
      <c r="T2616">
        <v>500</v>
      </c>
      <c r="U2616" t="s">
        <v>1919</v>
      </c>
      <c r="V2616">
        <v>0</v>
      </c>
      <c r="W2616" t="s">
        <v>1920</v>
      </c>
      <c r="X2616" t="s">
        <v>1921</v>
      </c>
      <c r="Y2616" t="s">
        <v>1922</v>
      </c>
      <c r="Z2616" t="s">
        <v>720</v>
      </c>
      <c r="AA2616">
        <v>1</v>
      </c>
      <c r="AB2616">
        <v>3</v>
      </c>
      <c r="AC2616">
        <v>0</v>
      </c>
      <c r="AD2616">
        <v>1</v>
      </c>
      <c r="AE2616">
        <v>0</v>
      </c>
      <c r="AF2616">
        <v>2</v>
      </c>
      <c r="AG2616">
        <v>0</v>
      </c>
      <c r="AH2616">
        <v>2</v>
      </c>
    </row>
    <row r="2617" spans="1:34" x14ac:dyDescent="0.25">
      <c r="A2617">
        <v>1217</v>
      </c>
      <c r="B2617" t="s">
        <v>61</v>
      </c>
      <c r="C2617" t="s">
        <v>62</v>
      </c>
      <c r="D2617" s="1">
        <v>43199</v>
      </c>
      <c r="E2617" s="1">
        <v>41453</v>
      </c>
      <c r="F2617">
        <v>2016</v>
      </c>
      <c r="G2617">
        <v>1</v>
      </c>
      <c r="H2617">
        <v>1</v>
      </c>
      <c r="I2617">
        <v>5</v>
      </c>
      <c r="J2617">
        <v>4</v>
      </c>
      <c r="K2617">
        <v>3</v>
      </c>
      <c r="L2617">
        <v>3</v>
      </c>
      <c r="M2617">
        <v>1</v>
      </c>
      <c r="N2617">
        <v>0</v>
      </c>
      <c r="O2617">
        <v>1</v>
      </c>
      <c r="P2617">
        <v>1000</v>
      </c>
      <c r="Q2617">
        <v>400</v>
      </c>
      <c r="R2617">
        <v>500</v>
      </c>
      <c r="S2617">
        <v>125</v>
      </c>
      <c r="T2617">
        <v>650</v>
      </c>
      <c r="U2617">
        <v>500</v>
      </c>
      <c r="V2617">
        <v>0</v>
      </c>
      <c r="W2617" t="s">
        <v>1923</v>
      </c>
      <c r="X2617" t="s">
        <v>1924</v>
      </c>
      <c r="Y2617" t="s">
        <v>1925</v>
      </c>
      <c r="Z2617">
        <v>275</v>
      </c>
      <c r="AA2617">
        <v>1</v>
      </c>
      <c r="AB2617">
        <v>3</v>
      </c>
      <c r="AC2617">
        <v>0</v>
      </c>
      <c r="AD2617">
        <v>0</v>
      </c>
      <c r="AE2617">
        <v>0</v>
      </c>
      <c r="AF2617">
        <v>7</v>
      </c>
      <c r="AG2617">
        <v>0</v>
      </c>
      <c r="AH2617">
        <v>7</v>
      </c>
    </row>
    <row r="2618" spans="1:34" x14ac:dyDescent="0.25">
      <c r="A2618">
        <v>98</v>
      </c>
      <c r="B2618" t="s">
        <v>63</v>
      </c>
      <c r="C2618" t="s">
        <v>64</v>
      </c>
      <c r="D2618" s="1">
        <v>43199</v>
      </c>
      <c r="E2618" s="1">
        <v>40793</v>
      </c>
      <c r="F2618">
        <v>2016</v>
      </c>
      <c r="G2618">
        <v>12</v>
      </c>
      <c r="H2618">
        <v>4</v>
      </c>
      <c r="I2618">
        <v>1</v>
      </c>
      <c r="J2618">
        <v>1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450</v>
      </c>
      <c r="Q2618">
        <v>450</v>
      </c>
      <c r="R2618">
        <v>200</v>
      </c>
      <c r="S2618">
        <v>0</v>
      </c>
      <c r="T2618">
        <v>200</v>
      </c>
      <c r="U2618">
        <v>0</v>
      </c>
      <c r="V2618">
        <v>0</v>
      </c>
      <c r="W2618">
        <v>0</v>
      </c>
      <c r="X2618" t="s">
        <v>296</v>
      </c>
      <c r="Y2618" t="s">
        <v>406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4</v>
      </c>
      <c r="AG2618">
        <v>0</v>
      </c>
      <c r="AH2618">
        <v>4</v>
      </c>
    </row>
    <row r="2619" spans="1:34" x14ac:dyDescent="0.25">
      <c r="A2619">
        <v>98</v>
      </c>
      <c r="B2619" t="s">
        <v>63</v>
      </c>
      <c r="C2619" t="s">
        <v>64</v>
      </c>
      <c r="D2619" s="1">
        <v>43199</v>
      </c>
      <c r="E2619" s="1">
        <v>40793</v>
      </c>
      <c r="F2619">
        <v>2016</v>
      </c>
      <c r="G2619">
        <v>11</v>
      </c>
      <c r="H2619">
        <v>4</v>
      </c>
      <c r="I2619">
        <v>1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315</v>
      </c>
      <c r="Q2619">
        <v>315</v>
      </c>
      <c r="R2619" t="s">
        <v>1926</v>
      </c>
      <c r="S2619">
        <v>125</v>
      </c>
      <c r="T2619">
        <v>400</v>
      </c>
      <c r="U2619">
        <v>0</v>
      </c>
      <c r="V2619">
        <v>0</v>
      </c>
      <c r="W2619">
        <v>0</v>
      </c>
      <c r="X2619" t="s">
        <v>842</v>
      </c>
      <c r="Y2619" t="s">
        <v>1580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1</v>
      </c>
    </row>
    <row r="2620" spans="1:34" x14ac:dyDescent="0.25">
      <c r="A2620">
        <v>98</v>
      </c>
      <c r="B2620" t="s">
        <v>63</v>
      </c>
      <c r="C2620" t="s">
        <v>64</v>
      </c>
      <c r="D2620" s="1">
        <v>43199</v>
      </c>
      <c r="E2620" s="1">
        <v>40793</v>
      </c>
      <c r="F2620">
        <v>2016</v>
      </c>
      <c r="G2620">
        <v>10</v>
      </c>
      <c r="H2620">
        <v>4</v>
      </c>
      <c r="I2620">
        <v>3</v>
      </c>
      <c r="J2620">
        <v>3</v>
      </c>
      <c r="K2620">
        <v>0</v>
      </c>
      <c r="L2620">
        <v>0</v>
      </c>
      <c r="M2620">
        <v>3</v>
      </c>
      <c r="N2620">
        <v>0</v>
      </c>
      <c r="O2620">
        <v>0</v>
      </c>
      <c r="P2620">
        <v>1320</v>
      </c>
      <c r="Q2620">
        <v>1320</v>
      </c>
      <c r="R2620">
        <v>375</v>
      </c>
      <c r="S2620">
        <v>0</v>
      </c>
      <c r="T2620">
        <v>550</v>
      </c>
      <c r="U2620">
        <v>600</v>
      </c>
      <c r="V2620">
        <v>0</v>
      </c>
      <c r="W2620">
        <v>0</v>
      </c>
      <c r="X2620" t="s">
        <v>1927</v>
      </c>
      <c r="Y2620" t="s">
        <v>826</v>
      </c>
      <c r="Z2620">
        <v>150</v>
      </c>
      <c r="AA2620">
        <v>1</v>
      </c>
      <c r="AB2620">
        <v>3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1</v>
      </c>
    </row>
    <row r="2621" spans="1:34" x14ac:dyDescent="0.25">
      <c r="A2621">
        <v>98</v>
      </c>
      <c r="B2621" t="s">
        <v>63</v>
      </c>
      <c r="C2621" t="s">
        <v>64</v>
      </c>
      <c r="D2621" s="1">
        <v>43199</v>
      </c>
      <c r="E2621" s="1">
        <v>40793</v>
      </c>
      <c r="F2621">
        <v>2016</v>
      </c>
      <c r="G2621">
        <v>9</v>
      </c>
      <c r="H2621">
        <v>3</v>
      </c>
      <c r="I2621">
        <v>6</v>
      </c>
      <c r="J2621">
        <v>3</v>
      </c>
      <c r="K2621">
        <v>3</v>
      </c>
      <c r="L2621">
        <v>0</v>
      </c>
      <c r="M2621">
        <v>3</v>
      </c>
      <c r="N2621">
        <v>3</v>
      </c>
      <c r="O2621">
        <v>0</v>
      </c>
      <c r="P2621">
        <v>2620</v>
      </c>
      <c r="Q2621">
        <v>1300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657</v>
      </c>
      <c r="Y2621" t="s">
        <v>1928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>
        <v>98</v>
      </c>
      <c r="B2622" t="s">
        <v>63</v>
      </c>
      <c r="C2622" t="s">
        <v>64</v>
      </c>
      <c r="D2622" s="1">
        <v>43199</v>
      </c>
      <c r="E2622" s="1">
        <v>40793</v>
      </c>
      <c r="F2622">
        <v>2016</v>
      </c>
      <c r="G2622">
        <v>8</v>
      </c>
      <c r="H2622">
        <v>3</v>
      </c>
      <c r="I2622">
        <v>1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450</v>
      </c>
      <c r="Q2622">
        <v>450</v>
      </c>
      <c r="R2622" t="s">
        <v>1929</v>
      </c>
      <c r="S2622">
        <v>0</v>
      </c>
      <c r="T2622">
        <v>550</v>
      </c>
      <c r="U2622">
        <v>0</v>
      </c>
      <c r="V2622">
        <v>0</v>
      </c>
      <c r="W2622">
        <v>0</v>
      </c>
      <c r="X2622" t="s">
        <v>296</v>
      </c>
      <c r="Y2622" t="s">
        <v>1285</v>
      </c>
      <c r="Z2622">
        <v>0</v>
      </c>
      <c r="AA2622">
        <v>0</v>
      </c>
      <c r="AB2622">
        <v>3</v>
      </c>
      <c r="AC2622">
        <v>0</v>
      </c>
      <c r="AD2622">
        <v>0</v>
      </c>
      <c r="AE2622">
        <v>0</v>
      </c>
      <c r="AF2622">
        <v>2</v>
      </c>
      <c r="AG2622">
        <v>0</v>
      </c>
      <c r="AH2622">
        <v>2</v>
      </c>
    </row>
    <row r="2623" spans="1:34" x14ac:dyDescent="0.25">
      <c r="A2623">
        <v>98</v>
      </c>
      <c r="B2623" t="s">
        <v>63</v>
      </c>
      <c r="C2623" t="s">
        <v>64</v>
      </c>
      <c r="D2623" s="1">
        <v>43199</v>
      </c>
      <c r="E2623" s="1">
        <v>40793</v>
      </c>
      <c r="F2623">
        <v>2016</v>
      </c>
      <c r="G2623">
        <v>7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300</v>
      </c>
      <c r="S2623">
        <v>0</v>
      </c>
      <c r="T2623">
        <v>0</v>
      </c>
      <c r="U2623">
        <v>0</v>
      </c>
      <c r="V2623" t="s">
        <v>1930</v>
      </c>
      <c r="W2623">
        <v>0</v>
      </c>
      <c r="X2623" t="s">
        <v>105</v>
      </c>
      <c r="Y2623" t="s">
        <v>105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1</v>
      </c>
    </row>
    <row r="2624" spans="1:34" x14ac:dyDescent="0.25">
      <c r="A2624">
        <v>98</v>
      </c>
      <c r="B2624" t="s">
        <v>63</v>
      </c>
      <c r="C2624" t="s">
        <v>64</v>
      </c>
      <c r="D2624" s="1">
        <v>43199</v>
      </c>
      <c r="E2624" s="1">
        <v>40793</v>
      </c>
      <c r="F2624">
        <v>2016</v>
      </c>
      <c r="G2624">
        <v>6</v>
      </c>
      <c r="H2624">
        <v>2</v>
      </c>
      <c r="I2624">
        <v>5</v>
      </c>
      <c r="J2624">
        <v>4</v>
      </c>
      <c r="K2624">
        <v>0</v>
      </c>
      <c r="L2624">
        <v>0</v>
      </c>
      <c r="M2624">
        <v>4</v>
      </c>
      <c r="N2624">
        <v>0</v>
      </c>
      <c r="O2624">
        <v>1</v>
      </c>
      <c r="P2624" t="s">
        <v>1931</v>
      </c>
      <c r="Q2624" t="s">
        <v>1932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1933</v>
      </c>
      <c r="Y2624" t="s">
        <v>1934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</v>
      </c>
      <c r="AG2624">
        <v>0</v>
      </c>
      <c r="AH2624">
        <v>2</v>
      </c>
    </row>
    <row r="2625" spans="1:34" x14ac:dyDescent="0.25">
      <c r="A2625">
        <v>98</v>
      </c>
      <c r="B2625" t="s">
        <v>63</v>
      </c>
      <c r="C2625" t="s">
        <v>64</v>
      </c>
      <c r="D2625" s="1">
        <v>43199</v>
      </c>
      <c r="E2625" s="1">
        <v>40793</v>
      </c>
      <c r="F2625">
        <v>2016</v>
      </c>
      <c r="G2625">
        <v>5</v>
      </c>
      <c r="H2625">
        <v>2</v>
      </c>
      <c r="I2625">
        <v>3</v>
      </c>
      <c r="J2625">
        <v>3</v>
      </c>
      <c r="K2625">
        <v>0</v>
      </c>
      <c r="L2625">
        <v>0</v>
      </c>
      <c r="M2625">
        <v>3</v>
      </c>
      <c r="N2625">
        <v>0</v>
      </c>
      <c r="O2625">
        <v>0</v>
      </c>
      <c r="P2625">
        <v>1205</v>
      </c>
      <c r="Q2625">
        <v>1205</v>
      </c>
      <c r="R2625">
        <v>500</v>
      </c>
      <c r="S2625">
        <v>125</v>
      </c>
      <c r="T2625">
        <v>200</v>
      </c>
      <c r="U2625">
        <v>0</v>
      </c>
      <c r="V2625">
        <v>0</v>
      </c>
      <c r="W2625" t="s">
        <v>1935</v>
      </c>
      <c r="X2625" t="s">
        <v>1936</v>
      </c>
      <c r="Y2625" t="s">
        <v>1937</v>
      </c>
      <c r="Z2625">
        <v>150</v>
      </c>
      <c r="AA2625">
        <v>0</v>
      </c>
      <c r="AB2625">
        <v>1</v>
      </c>
      <c r="AC2625">
        <v>0</v>
      </c>
      <c r="AD2625">
        <v>1</v>
      </c>
      <c r="AE2625">
        <v>0</v>
      </c>
      <c r="AF2625">
        <v>3</v>
      </c>
      <c r="AG2625">
        <v>0</v>
      </c>
      <c r="AH2625">
        <v>3</v>
      </c>
    </row>
    <row r="2626" spans="1:34" x14ac:dyDescent="0.25">
      <c r="A2626">
        <v>98</v>
      </c>
      <c r="B2626" t="s">
        <v>63</v>
      </c>
      <c r="C2626" t="s">
        <v>64</v>
      </c>
      <c r="D2626" s="1">
        <v>43199</v>
      </c>
      <c r="E2626" s="1">
        <v>40793</v>
      </c>
      <c r="F2626">
        <v>2016</v>
      </c>
      <c r="G2626">
        <v>4</v>
      </c>
      <c r="H2626">
        <v>2</v>
      </c>
      <c r="I2626">
        <v>3</v>
      </c>
      <c r="J2626">
        <v>3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1285</v>
      </c>
      <c r="Q2626">
        <v>1285</v>
      </c>
      <c r="R2626" t="s">
        <v>1938</v>
      </c>
      <c r="S2626">
        <v>0</v>
      </c>
      <c r="T2626">
        <v>400</v>
      </c>
      <c r="U2626">
        <v>600</v>
      </c>
      <c r="V2626">
        <v>290</v>
      </c>
      <c r="W2626">
        <v>40</v>
      </c>
      <c r="X2626" t="s">
        <v>1939</v>
      </c>
      <c r="Y2626" t="s">
        <v>1940</v>
      </c>
      <c r="Z2626">
        <v>150</v>
      </c>
      <c r="AA2626">
        <v>1</v>
      </c>
      <c r="AB2626">
        <v>2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1</v>
      </c>
    </row>
    <row r="2627" spans="1:34" x14ac:dyDescent="0.25">
      <c r="A2627">
        <v>98</v>
      </c>
      <c r="B2627" t="s">
        <v>63</v>
      </c>
      <c r="C2627" t="s">
        <v>64</v>
      </c>
      <c r="D2627" s="1">
        <v>43199</v>
      </c>
      <c r="E2627" s="1">
        <v>40793</v>
      </c>
      <c r="F2627">
        <v>2016</v>
      </c>
      <c r="G2627">
        <v>3</v>
      </c>
      <c r="H2627">
        <v>1</v>
      </c>
      <c r="I2627">
        <v>3</v>
      </c>
      <c r="J2627">
        <v>3</v>
      </c>
      <c r="K2627">
        <v>0</v>
      </c>
      <c r="L2627">
        <v>0</v>
      </c>
      <c r="M2627">
        <v>3</v>
      </c>
      <c r="N2627">
        <v>0</v>
      </c>
      <c r="O2627">
        <v>0</v>
      </c>
      <c r="P2627">
        <v>875</v>
      </c>
      <c r="Q2627">
        <v>875</v>
      </c>
      <c r="R2627">
        <v>700</v>
      </c>
      <c r="S2627">
        <v>0</v>
      </c>
      <c r="T2627">
        <v>600</v>
      </c>
      <c r="U2627">
        <v>600</v>
      </c>
      <c r="V2627">
        <v>0</v>
      </c>
      <c r="W2627" t="s">
        <v>1941</v>
      </c>
      <c r="X2627" t="s">
        <v>726</v>
      </c>
      <c r="Y2627" t="s">
        <v>1942</v>
      </c>
      <c r="Z2627">
        <v>300</v>
      </c>
      <c r="AA2627">
        <v>1</v>
      </c>
      <c r="AB2627">
        <v>3</v>
      </c>
      <c r="AC2627">
        <v>0</v>
      </c>
      <c r="AD2627">
        <v>1</v>
      </c>
      <c r="AE2627">
        <v>0</v>
      </c>
      <c r="AF2627">
        <v>3</v>
      </c>
      <c r="AG2627">
        <v>0</v>
      </c>
      <c r="AH2627">
        <v>3</v>
      </c>
    </row>
    <row r="2628" spans="1:34" x14ac:dyDescent="0.25">
      <c r="A2628">
        <v>98</v>
      </c>
      <c r="B2628" t="s">
        <v>63</v>
      </c>
      <c r="C2628" t="s">
        <v>64</v>
      </c>
      <c r="D2628" s="1">
        <v>43199</v>
      </c>
      <c r="E2628" s="1">
        <v>40793</v>
      </c>
      <c r="F2628">
        <v>2016</v>
      </c>
      <c r="G2628">
        <v>2</v>
      </c>
      <c r="H2628">
        <v>1</v>
      </c>
      <c r="I2628">
        <v>3</v>
      </c>
      <c r="J2628">
        <v>3</v>
      </c>
      <c r="K2628">
        <v>0</v>
      </c>
      <c r="L2628">
        <v>0</v>
      </c>
      <c r="M2628">
        <v>3</v>
      </c>
      <c r="N2628">
        <v>0</v>
      </c>
      <c r="O2628">
        <v>0</v>
      </c>
      <c r="P2628">
        <v>1320</v>
      </c>
      <c r="Q2628">
        <v>1320</v>
      </c>
      <c r="R2628">
        <v>0</v>
      </c>
      <c r="S2628">
        <v>303</v>
      </c>
      <c r="T2628">
        <v>0</v>
      </c>
      <c r="U2628">
        <v>0</v>
      </c>
      <c r="V2628">
        <v>0</v>
      </c>
      <c r="W2628">
        <v>0</v>
      </c>
      <c r="X2628" t="s">
        <v>1943</v>
      </c>
      <c r="Y2628" t="s">
        <v>1944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3</v>
      </c>
      <c r="AG2628">
        <v>0</v>
      </c>
      <c r="AH2628">
        <v>3</v>
      </c>
    </row>
    <row r="2629" spans="1:34" x14ac:dyDescent="0.25">
      <c r="A2629">
        <v>98</v>
      </c>
      <c r="B2629" t="s">
        <v>63</v>
      </c>
      <c r="C2629" t="s">
        <v>64</v>
      </c>
      <c r="D2629" s="1">
        <v>43199</v>
      </c>
      <c r="E2629" s="1">
        <v>40793</v>
      </c>
      <c r="F2629">
        <v>2016</v>
      </c>
      <c r="G2629">
        <v>1</v>
      </c>
      <c r="H2629">
        <v>1</v>
      </c>
      <c r="I2629">
        <v>3</v>
      </c>
      <c r="J2629">
        <v>3</v>
      </c>
      <c r="K2629">
        <v>0</v>
      </c>
      <c r="L2629">
        <v>0</v>
      </c>
      <c r="M2629">
        <v>3</v>
      </c>
      <c r="N2629">
        <v>0</v>
      </c>
      <c r="O2629">
        <v>0</v>
      </c>
      <c r="P2629">
        <v>890</v>
      </c>
      <c r="Q2629">
        <v>890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651</v>
      </c>
      <c r="Y2629" t="s">
        <v>652</v>
      </c>
      <c r="Z2629">
        <v>0</v>
      </c>
      <c r="AA2629">
        <v>0</v>
      </c>
      <c r="AB2629">
        <v>1</v>
      </c>
      <c r="AC2629">
        <v>0</v>
      </c>
      <c r="AD2629">
        <v>1</v>
      </c>
      <c r="AE2629">
        <v>0</v>
      </c>
      <c r="AF2629">
        <v>3</v>
      </c>
      <c r="AG2629">
        <v>0</v>
      </c>
      <c r="AH2629">
        <v>3</v>
      </c>
    </row>
    <row r="2630" spans="1:34" x14ac:dyDescent="0.25">
      <c r="A2630">
        <v>27</v>
      </c>
      <c r="B2630" t="s">
        <v>66</v>
      </c>
      <c r="C2630" t="s">
        <v>67</v>
      </c>
      <c r="D2630" s="1">
        <v>43186</v>
      </c>
      <c r="E2630" s="1">
        <v>40221</v>
      </c>
      <c r="F2630">
        <v>2016</v>
      </c>
      <c r="G2630">
        <v>12</v>
      </c>
      <c r="H2630">
        <v>4</v>
      </c>
      <c r="I2630">
        <v>16</v>
      </c>
      <c r="J2630">
        <v>16</v>
      </c>
      <c r="K2630">
        <v>0</v>
      </c>
      <c r="L2630">
        <v>0</v>
      </c>
      <c r="M2630">
        <v>16</v>
      </c>
      <c r="N2630">
        <v>0</v>
      </c>
      <c r="O2630">
        <v>0</v>
      </c>
      <c r="P2630" t="s">
        <v>1945</v>
      </c>
      <c r="Q2630" t="s">
        <v>1945</v>
      </c>
      <c r="R2630">
        <v>2550</v>
      </c>
      <c r="S2630">
        <v>100</v>
      </c>
      <c r="T2630">
        <v>3630</v>
      </c>
      <c r="U2630" t="s">
        <v>1946</v>
      </c>
      <c r="V2630">
        <v>0</v>
      </c>
      <c r="W2630" t="s">
        <v>1947</v>
      </c>
      <c r="X2630" t="s">
        <v>272</v>
      </c>
      <c r="Y2630" t="s">
        <v>1948</v>
      </c>
      <c r="Z2630">
        <v>1000</v>
      </c>
      <c r="AA2630">
        <v>5</v>
      </c>
      <c r="AB2630">
        <v>9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</v>
      </c>
    </row>
    <row r="2631" spans="1:34" x14ac:dyDescent="0.25">
      <c r="A2631">
        <v>27</v>
      </c>
      <c r="B2631" t="s">
        <v>66</v>
      </c>
      <c r="C2631" t="s">
        <v>67</v>
      </c>
      <c r="D2631" s="1">
        <v>43186</v>
      </c>
      <c r="E2631" s="1">
        <v>40221</v>
      </c>
      <c r="F2631">
        <v>2016</v>
      </c>
      <c r="G2631">
        <v>11</v>
      </c>
      <c r="H2631">
        <v>4</v>
      </c>
      <c r="I2631">
        <v>2</v>
      </c>
      <c r="J2631">
        <v>2</v>
      </c>
      <c r="K2631">
        <v>0</v>
      </c>
      <c r="L2631">
        <v>0</v>
      </c>
      <c r="M2631">
        <v>2</v>
      </c>
      <c r="N2631">
        <v>0</v>
      </c>
      <c r="O2631">
        <v>0</v>
      </c>
      <c r="P2631" t="s">
        <v>1949</v>
      </c>
      <c r="Q2631" t="s">
        <v>1949</v>
      </c>
      <c r="R2631">
        <v>150</v>
      </c>
      <c r="S2631">
        <v>0</v>
      </c>
      <c r="T2631">
        <v>0</v>
      </c>
      <c r="U2631">
        <v>0</v>
      </c>
      <c r="V2631">
        <v>0</v>
      </c>
      <c r="W2631" t="s">
        <v>1950</v>
      </c>
      <c r="X2631" t="s">
        <v>1951</v>
      </c>
      <c r="Y2631" t="s">
        <v>1952</v>
      </c>
      <c r="Z2631">
        <v>150</v>
      </c>
      <c r="AA2631">
        <v>0</v>
      </c>
      <c r="AB2631">
        <v>0</v>
      </c>
      <c r="AC2631">
        <v>0</v>
      </c>
      <c r="AD2631">
        <v>2</v>
      </c>
      <c r="AE2631">
        <v>0</v>
      </c>
      <c r="AF2631">
        <v>4</v>
      </c>
      <c r="AG2631">
        <v>0</v>
      </c>
      <c r="AH2631">
        <v>4</v>
      </c>
    </row>
    <row r="2632" spans="1:34" x14ac:dyDescent="0.25">
      <c r="A2632">
        <v>27</v>
      </c>
      <c r="B2632" t="s">
        <v>66</v>
      </c>
      <c r="C2632" t="s">
        <v>67</v>
      </c>
      <c r="D2632" s="1">
        <v>43186</v>
      </c>
      <c r="E2632" s="1">
        <v>40221</v>
      </c>
      <c r="F2632">
        <v>2016</v>
      </c>
      <c r="G2632">
        <v>10</v>
      </c>
      <c r="H2632">
        <v>4</v>
      </c>
      <c r="I2632">
        <v>1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 t="s">
        <v>1071</v>
      </c>
      <c r="Q2632" t="s">
        <v>1071</v>
      </c>
      <c r="R2632">
        <v>350</v>
      </c>
      <c r="S2632">
        <v>0</v>
      </c>
      <c r="T2632">
        <v>570</v>
      </c>
      <c r="U2632" t="s">
        <v>1953</v>
      </c>
      <c r="V2632">
        <v>0</v>
      </c>
      <c r="W2632" t="s">
        <v>1954</v>
      </c>
      <c r="X2632" t="s">
        <v>1073</v>
      </c>
      <c r="Y2632" t="s">
        <v>1955</v>
      </c>
      <c r="Z2632">
        <v>550</v>
      </c>
      <c r="AA2632">
        <v>2</v>
      </c>
      <c r="AB2632">
        <v>3</v>
      </c>
      <c r="AC2632">
        <v>0</v>
      </c>
      <c r="AD2632">
        <v>0</v>
      </c>
      <c r="AE2632">
        <v>0</v>
      </c>
      <c r="AF2632">
        <v>5</v>
      </c>
      <c r="AG2632">
        <v>0</v>
      </c>
      <c r="AH2632">
        <v>5</v>
      </c>
    </row>
    <row r="2633" spans="1:34" x14ac:dyDescent="0.25">
      <c r="A2633">
        <v>27</v>
      </c>
      <c r="B2633" t="s">
        <v>66</v>
      </c>
      <c r="C2633" t="s">
        <v>67</v>
      </c>
      <c r="D2633" s="1">
        <v>43186</v>
      </c>
      <c r="E2633" s="1">
        <v>40221</v>
      </c>
      <c r="F2633">
        <v>2016</v>
      </c>
      <c r="G2633">
        <v>9</v>
      </c>
      <c r="H2633">
        <v>3</v>
      </c>
      <c r="I2633">
        <v>2</v>
      </c>
      <c r="J2633">
        <v>2</v>
      </c>
      <c r="K2633">
        <v>0</v>
      </c>
      <c r="L2633">
        <v>0</v>
      </c>
      <c r="M2633">
        <v>2</v>
      </c>
      <c r="N2633">
        <v>0</v>
      </c>
      <c r="O2633">
        <v>0</v>
      </c>
      <c r="P2633" t="s">
        <v>1956</v>
      </c>
      <c r="Q2633" t="s">
        <v>1956</v>
      </c>
      <c r="R2633" t="s">
        <v>417</v>
      </c>
      <c r="S2633">
        <v>0</v>
      </c>
      <c r="T2633">
        <v>0</v>
      </c>
      <c r="U2633">
        <v>0</v>
      </c>
      <c r="V2633">
        <v>0</v>
      </c>
      <c r="W2633" t="s">
        <v>1957</v>
      </c>
      <c r="X2633" t="s">
        <v>1958</v>
      </c>
      <c r="Y2633" t="s">
        <v>1959</v>
      </c>
      <c r="Z2633" t="s">
        <v>418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1</v>
      </c>
    </row>
    <row r="2634" spans="1:34" x14ac:dyDescent="0.25">
      <c r="A2634">
        <v>27</v>
      </c>
      <c r="B2634" t="s">
        <v>66</v>
      </c>
      <c r="C2634" t="s">
        <v>67</v>
      </c>
      <c r="D2634" s="1">
        <v>43186</v>
      </c>
      <c r="E2634" s="1">
        <v>40221</v>
      </c>
      <c r="F2634">
        <v>2016</v>
      </c>
      <c r="G2634">
        <v>8</v>
      </c>
      <c r="H2634">
        <v>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400</v>
      </c>
      <c r="S2634">
        <v>0</v>
      </c>
      <c r="T2634">
        <v>200</v>
      </c>
      <c r="U2634">
        <v>0</v>
      </c>
      <c r="V2634">
        <v>0</v>
      </c>
      <c r="W2634" t="s">
        <v>1960</v>
      </c>
      <c r="X2634" t="s">
        <v>105</v>
      </c>
      <c r="Y2634" t="s">
        <v>387</v>
      </c>
      <c r="Z2634">
        <v>125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6</v>
      </c>
      <c r="AG2634">
        <v>0</v>
      </c>
      <c r="AH2634">
        <v>6</v>
      </c>
    </row>
    <row r="2635" spans="1:34" x14ac:dyDescent="0.25">
      <c r="A2635">
        <v>27</v>
      </c>
      <c r="B2635" t="s">
        <v>66</v>
      </c>
      <c r="C2635" t="s">
        <v>67</v>
      </c>
      <c r="D2635" s="1">
        <v>43186</v>
      </c>
      <c r="E2635" s="1">
        <v>40221</v>
      </c>
      <c r="F2635">
        <v>2016</v>
      </c>
      <c r="G2635">
        <v>7</v>
      </c>
      <c r="H2635">
        <v>3</v>
      </c>
      <c r="I2635">
        <v>3</v>
      </c>
      <c r="J2635">
        <v>3</v>
      </c>
      <c r="K2635">
        <v>0</v>
      </c>
      <c r="L2635">
        <v>0</v>
      </c>
      <c r="M2635">
        <v>3</v>
      </c>
      <c r="N2635">
        <v>0</v>
      </c>
      <c r="O2635">
        <v>0</v>
      </c>
      <c r="P2635" t="s">
        <v>1068</v>
      </c>
      <c r="Q2635" t="s">
        <v>1068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1069</v>
      </c>
      <c r="Y2635" t="s">
        <v>1070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0</v>
      </c>
      <c r="AH2635">
        <v>2</v>
      </c>
    </row>
    <row r="2636" spans="1:34" x14ac:dyDescent="0.25">
      <c r="A2636">
        <v>27</v>
      </c>
      <c r="B2636" t="s">
        <v>66</v>
      </c>
      <c r="C2636" t="s">
        <v>67</v>
      </c>
      <c r="D2636" s="1">
        <v>43186</v>
      </c>
      <c r="E2636" s="1">
        <v>40221</v>
      </c>
      <c r="F2636">
        <v>2016</v>
      </c>
      <c r="G2636">
        <v>6</v>
      </c>
      <c r="H2636">
        <v>2</v>
      </c>
      <c r="I2636">
        <v>2</v>
      </c>
      <c r="J2636">
        <v>2</v>
      </c>
      <c r="K2636">
        <v>0</v>
      </c>
      <c r="L2636">
        <v>0</v>
      </c>
      <c r="M2636">
        <v>2</v>
      </c>
      <c r="N2636">
        <v>0</v>
      </c>
      <c r="O2636">
        <v>0</v>
      </c>
      <c r="P2636" t="s">
        <v>1956</v>
      </c>
      <c r="Q2636" t="s">
        <v>1956</v>
      </c>
      <c r="R2636">
        <v>925</v>
      </c>
      <c r="S2636">
        <v>0</v>
      </c>
      <c r="T2636">
        <v>850</v>
      </c>
      <c r="U2636">
        <v>0</v>
      </c>
      <c r="V2636">
        <v>0</v>
      </c>
      <c r="W2636" t="s">
        <v>1961</v>
      </c>
      <c r="X2636" t="s">
        <v>1958</v>
      </c>
      <c r="Y2636" t="s">
        <v>1962</v>
      </c>
      <c r="Z2636" t="s">
        <v>593</v>
      </c>
      <c r="AA2636">
        <v>0</v>
      </c>
      <c r="AB2636">
        <v>5</v>
      </c>
      <c r="AC2636">
        <v>0</v>
      </c>
      <c r="AD2636">
        <v>0</v>
      </c>
      <c r="AE2636">
        <v>0</v>
      </c>
      <c r="AF2636">
        <v>3</v>
      </c>
      <c r="AG2636">
        <v>0</v>
      </c>
      <c r="AH2636">
        <v>3</v>
      </c>
    </row>
    <row r="2637" spans="1:34" x14ac:dyDescent="0.25">
      <c r="A2637">
        <v>27</v>
      </c>
      <c r="B2637" t="s">
        <v>66</v>
      </c>
      <c r="C2637" t="s">
        <v>67</v>
      </c>
      <c r="D2637" s="1">
        <v>43186</v>
      </c>
      <c r="E2637" s="1">
        <v>40221</v>
      </c>
      <c r="F2637">
        <v>2016</v>
      </c>
      <c r="G2637">
        <v>5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950</v>
      </c>
      <c r="S2637">
        <v>0</v>
      </c>
      <c r="T2637" t="s">
        <v>1963</v>
      </c>
      <c r="U2637">
        <v>0</v>
      </c>
      <c r="V2637">
        <v>0</v>
      </c>
      <c r="W2637" t="s">
        <v>1964</v>
      </c>
      <c r="X2637" t="s">
        <v>105</v>
      </c>
      <c r="Y2637" t="s">
        <v>1965</v>
      </c>
      <c r="Z2637">
        <v>150</v>
      </c>
      <c r="AA2637">
        <v>0</v>
      </c>
      <c r="AB2637">
        <v>5</v>
      </c>
      <c r="AC2637">
        <v>0</v>
      </c>
      <c r="AD2637">
        <v>0</v>
      </c>
      <c r="AE2637">
        <v>0</v>
      </c>
      <c r="AF2637">
        <v>4</v>
      </c>
      <c r="AG2637">
        <v>0</v>
      </c>
      <c r="AH2637">
        <v>4</v>
      </c>
    </row>
    <row r="2638" spans="1:34" x14ac:dyDescent="0.25">
      <c r="A2638">
        <v>27</v>
      </c>
      <c r="B2638" t="s">
        <v>66</v>
      </c>
      <c r="C2638" t="s">
        <v>67</v>
      </c>
      <c r="D2638" s="1">
        <v>43186</v>
      </c>
      <c r="E2638" s="1">
        <v>40221</v>
      </c>
      <c r="F2638">
        <v>2016</v>
      </c>
      <c r="G2638">
        <v>4</v>
      </c>
      <c r="H2638">
        <v>2</v>
      </c>
      <c r="I2638">
        <v>2</v>
      </c>
      <c r="J2638">
        <v>2</v>
      </c>
      <c r="K2638">
        <v>0</v>
      </c>
      <c r="L2638">
        <v>0</v>
      </c>
      <c r="M2638">
        <v>2</v>
      </c>
      <c r="N2638">
        <v>0</v>
      </c>
      <c r="O2638">
        <v>0</v>
      </c>
      <c r="P2638" t="s">
        <v>1956</v>
      </c>
      <c r="Q2638" t="s">
        <v>1956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1958</v>
      </c>
      <c r="Y2638" t="s">
        <v>1959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>
        <v>27</v>
      </c>
      <c r="B2639" t="s">
        <v>66</v>
      </c>
      <c r="C2639" t="s">
        <v>67</v>
      </c>
      <c r="D2639" s="1">
        <v>43186</v>
      </c>
      <c r="E2639" s="1">
        <v>40221</v>
      </c>
      <c r="F2639">
        <v>2016</v>
      </c>
      <c r="G2639">
        <v>3</v>
      </c>
      <c r="H2639">
        <v>1</v>
      </c>
      <c r="I2639">
        <v>7</v>
      </c>
      <c r="J2639">
        <v>7</v>
      </c>
      <c r="K2639">
        <v>0</v>
      </c>
      <c r="L2639">
        <v>0</v>
      </c>
      <c r="M2639">
        <v>7</v>
      </c>
      <c r="N2639">
        <v>0</v>
      </c>
      <c r="O2639">
        <v>0</v>
      </c>
      <c r="P2639" t="s">
        <v>1966</v>
      </c>
      <c r="Q2639" t="s">
        <v>1966</v>
      </c>
      <c r="R2639">
        <v>350</v>
      </c>
      <c r="S2639">
        <v>0</v>
      </c>
      <c r="T2639">
        <v>200</v>
      </c>
      <c r="U2639">
        <v>0</v>
      </c>
      <c r="V2639">
        <v>0</v>
      </c>
      <c r="W2639" t="s">
        <v>1967</v>
      </c>
      <c r="X2639" t="s">
        <v>1968</v>
      </c>
      <c r="Y2639" t="s">
        <v>1969</v>
      </c>
      <c r="Z2639">
        <v>150</v>
      </c>
      <c r="AA2639">
        <v>0</v>
      </c>
      <c r="AB2639">
        <v>1</v>
      </c>
      <c r="AC2639">
        <v>0</v>
      </c>
      <c r="AD2639">
        <v>1</v>
      </c>
      <c r="AE2639">
        <v>0</v>
      </c>
      <c r="AF2639">
        <v>1</v>
      </c>
      <c r="AG2639">
        <v>0</v>
      </c>
      <c r="AH2639">
        <v>1</v>
      </c>
    </row>
    <row r="2640" spans="1:34" x14ac:dyDescent="0.25">
      <c r="A2640">
        <v>27</v>
      </c>
      <c r="B2640" t="s">
        <v>66</v>
      </c>
      <c r="C2640" t="s">
        <v>67</v>
      </c>
      <c r="D2640" s="1">
        <v>43186</v>
      </c>
      <c r="E2640" s="1">
        <v>40221</v>
      </c>
      <c r="F2640">
        <v>2016</v>
      </c>
      <c r="G2640">
        <v>2</v>
      </c>
      <c r="H2640">
        <v>1</v>
      </c>
      <c r="I2640">
        <v>8</v>
      </c>
      <c r="J2640">
        <v>8</v>
      </c>
      <c r="K2640">
        <v>0</v>
      </c>
      <c r="L2640">
        <v>0</v>
      </c>
      <c r="M2640">
        <v>8</v>
      </c>
      <c r="N2640">
        <v>0</v>
      </c>
      <c r="O2640">
        <v>0</v>
      </c>
      <c r="P2640" t="s">
        <v>1970</v>
      </c>
      <c r="Q2640" t="s">
        <v>1970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1971</v>
      </c>
      <c r="Y2640" t="s">
        <v>1972</v>
      </c>
      <c r="Z2640">
        <v>0</v>
      </c>
      <c r="AA2640">
        <v>0</v>
      </c>
      <c r="AB2640">
        <v>10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1</v>
      </c>
    </row>
    <row r="2641" spans="1:34" x14ac:dyDescent="0.25">
      <c r="A2641">
        <v>27</v>
      </c>
      <c r="B2641" t="s">
        <v>66</v>
      </c>
      <c r="C2641" t="s">
        <v>67</v>
      </c>
      <c r="D2641" s="1">
        <v>43186</v>
      </c>
      <c r="E2641" s="1">
        <v>40221</v>
      </c>
      <c r="F2641">
        <v>2016</v>
      </c>
      <c r="G2641">
        <v>1</v>
      </c>
      <c r="H2641">
        <v>1</v>
      </c>
      <c r="I2641">
        <v>5</v>
      </c>
      <c r="J2641">
        <v>5</v>
      </c>
      <c r="K2641">
        <v>0</v>
      </c>
      <c r="L2641">
        <v>0</v>
      </c>
      <c r="M2641">
        <v>5</v>
      </c>
      <c r="N2641">
        <v>0</v>
      </c>
      <c r="O2641">
        <v>0</v>
      </c>
      <c r="P2641" t="s">
        <v>1973</v>
      </c>
      <c r="Q2641" t="s">
        <v>1973</v>
      </c>
      <c r="R2641">
        <v>200</v>
      </c>
      <c r="S2641">
        <v>0</v>
      </c>
      <c r="T2641">
        <v>200</v>
      </c>
      <c r="U2641">
        <v>0</v>
      </c>
      <c r="V2641">
        <v>0</v>
      </c>
      <c r="W2641">
        <v>0</v>
      </c>
      <c r="X2641" t="s">
        <v>1974</v>
      </c>
      <c r="Y2641" t="s">
        <v>1975</v>
      </c>
      <c r="Z2641">
        <v>0</v>
      </c>
      <c r="AA2641">
        <v>0</v>
      </c>
      <c r="AB2641">
        <v>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>
        <v>11217</v>
      </c>
      <c r="B2642" t="s">
        <v>887</v>
      </c>
      <c r="C2642" t="s">
        <v>295</v>
      </c>
      <c r="D2642" s="1">
        <v>43200</v>
      </c>
      <c r="E2642" s="1">
        <v>43027</v>
      </c>
      <c r="F2642">
        <v>2016</v>
      </c>
      <c r="G2642">
        <v>12</v>
      </c>
      <c r="H2642">
        <v>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105</v>
      </c>
      <c r="Y2642" t="s">
        <v>105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>
        <v>11217</v>
      </c>
      <c r="B2643" t="s">
        <v>887</v>
      </c>
      <c r="C2643" t="s">
        <v>295</v>
      </c>
      <c r="D2643" s="1">
        <v>43200</v>
      </c>
      <c r="E2643" s="1">
        <v>43027</v>
      </c>
      <c r="F2643">
        <v>2016</v>
      </c>
      <c r="G2643">
        <v>11</v>
      </c>
      <c r="H2643">
        <v>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105</v>
      </c>
      <c r="Y2643" t="s">
        <v>105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>
        <v>11217</v>
      </c>
      <c r="B2644" t="s">
        <v>887</v>
      </c>
      <c r="C2644" t="s">
        <v>295</v>
      </c>
      <c r="D2644" s="1">
        <v>43200</v>
      </c>
      <c r="E2644" s="1">
        <v>43027</v>
      </c>
      <c r="F2644">
        <v>2016</v>
      </c>
      <c r="G2644">
        <v>10</v>
      </c>
      <c r="H2644">
        <v>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105</v>
      </c>
      <c r="Y2644" t="s">
        <v>105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>
        <v>11217</v>
      </c>
      <c r="B2645" t="s">
        <v>887</v>
      </c>
      <c r="C2645" t="s">
        <v>295</v>
      </c>
      <c r="D2645" s="1">
        <v>43200</v>
      </c>
      <c r="E2645" s="1">
        <v>43027</v>
      </c>
      <c r="F2645">
        <v>2016</v>
      </c>
      <c r="G2645">
        <v>9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105</v>
      </c>
      <c r="Y2645" t="s">
        <v>105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>
        <v>11217</v>
      </c>
      <c r="B2646" t="s">
        <v>887</v>
      </c>
      <c r="C2646" t="s">
        <v>295</v>
      </c>
      <c r="D2646" s="1">
        <v>43200</v>
      </c>
      <c r="E2646" s="1">
        <v>43027</v>
      </c>
      <c r="F2646">
        <v>2016</v>
      </c>
      <c r="G2646">
        <v>8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105</v>
      </c>
      <c r="Y2646" t="s">
        <v>105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5">
      <c r="A2647">
        <v>11217</v>
      </c>
      <c r="B2647" t="s">
        <v>887</v>
      </c>
      <c r="C2647" t="s">
        <v>295</v>
      </c>
      <c r="D2647" s="1">
        <v>43200</v>
      </c>
      <c r="E2647" s="1">
        <v>43027</v>
      </c>
      <c r="F2647">
        <v>2016</v>
      </c>
      <c r="G2647">
        <v>7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105</v>
      </c>
      <c r="Y2647" t="s">
        <v>105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>
        <v>11217</v>
      </c>
      <c r="B2648" t="s">
        <v>887</v>
      </c>
      <c r="C2648" t="s">
        <v>295</v>
      </c>
      <c r="D2648" s="1">
        <v>43200</v>
      </c>
      <c r="E2648" s="1">
        <v>43027</v>
      </c>
      <c r="F2648">
        <v>2016</v>
      </c>
      <c r="G2648">
        <v>6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105</v>
      </c>
      <c r="Y2648" t="s">
        <v>105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>
        <v>11217</v>
      </c>
      <c r="B2649" t="s">
        <v>887</v>
      </c>
      <c r="C2649" t="s">
        <v>295</v>
      </c>
      <c r="D2649" s="1">
        <v>43200</v>
      </c>
      <c r="E2649" s="1">
        <v>43027</v>
      </c>
      <c r="F2649">
        <v>2016</v>
      </c>
      <c r="G2649">
        <v>5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105</v>
      </c>
      <c r="Y2649" t="s">
        <v>105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>
        <v>11217</v>
      </c>
      <c r="B2650" t="s">
        <v>887</v>
      </c>
      <c r="C2650" t="s">
        <v>295</v>
      </c>
      <c r="D2650" s="1">
        <v>43200</v>
      </c>
      <c r="E2650" s="1">
        <v>43027</v>
      </c>
      <c r="F2650">
        <v>2016</v>
      </c>
      <c r="G2650">
        <v>4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105</v>
      </c>
      <c r="Y2650" t="s">
        <v>105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>
        <v>11217</v>
      </c>
      <c r="B2651" t="s">
        <v>887</v>
      </c>
      <c r="C2651" t="s">
        <v>295</v>
      </c>
      <c r="D2651" s="1">
        <v>43200</v>
      </c>
      <c r="E2651" s="1">
        <v>43027</v>
      </c>
      <c r="F2651">
        <v>2016</v>
      </c>
      <c r="G2651">
        <v>3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105</v>
      </c>
      <c r="Y2651" t="s">
        <v>105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>
        <v>11217</v>
      </c>
      <c r="B2652" t="s">
        <v>887</v>
      </c>
      <c r="C2652" t="s">
        <v>295</v>
      </c>
      <c r="D2652" s="1">
        <v>43200</v>
      </c>
      <c r="E2652" s="1">
        <v>43027</v>
      </c>
      <c r="F2652">
        <v>2016</v>
      </c>
      <c r="G2652">
        <v>2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105</v>
      </c>
      <c r="Y2652" t="s">
        <v>105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5">
      <c r="A2653">
        <v>11217</v>
      </c>
      <c r="B2653" t="s">
        <v>887</v>
      </c>
      <c r="C2653" t="s">
        <v>295</v>
      </c>
      <c r="D2653" s="1">
        <v>43200</v>
      </c>
      <c r="E2653" s="1">
        <v>43027</v>
      </c>
      <c r="F2653">
        <v>2016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105</v>
      </c>
      <c r="Y2653" t="s">
        <v>105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>
        <v>5</v>
      </c>
      <c r="B2654" t="s">
        <v>68</v>
      </c>
      <c r="C2654" t="s">
        <v>199</v>
      </c>
      <c r="D2654" s="1">
        <v>41809</v>
      </c>
      <c r="E2654" s="1">
        <v>39735</v>
      </c>
      <c r="F2654">
        <v>2016</v>
      </c>
      <c r="G2654">
        <v>12</v>
      </c>
      <c r="H2654">
        <v>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105</v>
      </c>
      <c r="Y2654" t="s">
        <v>105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>
        <v>11206</v>
      </c>
      <c r="B2655" t="s">
        <v>68</v>
      </c>
      <c r="C2655" t="s">
        <v>69</v>
      </c>
      <c r="D2655" s="1">
        <v>43185</v>
      </c>
      <c r="E2655" s="1">
        <v>42642</v>
      </c>
      <c r="F2655">
        <v>2016</v>
      </c>
      <c r="G2655">
        <v>12</v>
      </c>
      <c r="H2655">
        <v>4</v>
      </c>
      <c r="I2655">
        <v>3</v>
      </c>
      <c r="J2655">
        <v>3</v>
      </c>
      <c r="K2655">
        <v>0</v>
      </c>
      <c r="L2655">
        <v>0</v>
      </c>
      <c r="M2655">
        <v>3</v>
      </c>
      <c r="N2655">
        <v>0</v>
      </c>
      <c r="O2655">
        <v>0</v>
      </c>
      <c r="P2655">
        <v>800</v>
      </c>
      <c r="Q2655">
        <v>800</v>
      </c>
      <c r="R2655">
        <v>400</v>
      </c>
      <c r="S2655">
        <v>100</v>
      </c>
      <c r="T2655">
        <v>400</v>
      </c>
      <c r="U2655">
        <v>0</v>
      </c>
      <c r="V2655">
        <v>0</v>
      </c>
      <c r="W2655">
        <v>0</v>
      </c>
      <c r="X2655" t="s">
        <v>268</v>
      </c>
      <c r="Y2655" t="s">
        <v>518</v>
      </c>
      <c r="Z2655">
        <v>0</v>
      </c>
      <c r="AA2655">
        <v>0</v>
      </c>
      <c r="AB2655">
        <v>3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1</v>
      </c>
    </row>
    <row r="2656" spans="1:34" x14ac:dyDescent="0.25">
      <c r="A2656">
        <v>5</v>
      </c>
      <c r="B2656" t="s">
        <v>68</v>
      </c>
      <c r="C2656" t="s">
        <v>199</v>
      </c>
      <c r="D2656" s="1">
        <v>41809</v>
      </c>
      <c r="E2656" s="1">
        <v>39735</v>
      </c>
      <c r="F2656">
        <v>2016</v>
      </c>
      <c r="G2656">
        <v>11</v>
      </c>
      <c r="H2656">
        <v>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105</v>
      </c>
      <c r="Y2656" t="s">
        <v>105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>
        <v>11206</v>
      </c>
      <c r="B2657" t="s">
        <v>68</v>
      </c>
      <c r="C2657" t="s">
        <v>69</v>
      </c>
      <c r="D2657" s="1">
        <v>43185</v>
      </c>
      <c r="E2657" s="1">
        <v>42642</v>
      </c>
      <c r="F2657">
        <v>2016</v>
      </c>
      <c r="G2657">
        <v>11</v>
      </c>
      <c r="H2657">
        <v>4</v>
      </c>
      <c r="I2657">
        <v>4</v>
      </c>
      <c r="J2657">
        <v>2</v>
      </c>
      <c r="K2657">
        <v>0</v>
      </c>
      <c r="L2657">
        <v>0</v>
      </c>
      <c r="M2657">
        <v>2</v>
      </c>
      <c r="N2657">
        <v>0</v>
      </c>
      <c r="O2657">
        <v>2</v>
      </c>
      <c r="P2657" t="s">
        <v>1976</v>
      </c>
      <c r="Q2657">
        <v>800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1977</v>
      </c>
      <c r="Y2657" t="s">
        <v>1978</v>
      </c>
      <c r="Z2657">
        <v>0</v>
      </c>
      <c r="AA2657">
        <v>0</v>
      </c>
      <c r="AB2657">
        <v>2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1</v>
      </c>
    </row>
    <row r="2658" spans="1:34" x14ac:dyDescent="0.25">
      <c r="A2658">
        <v>5</v>
      </c>
      <c r="B2658" t="s">
        <v>68</v>
      </c>
      <c r="C2658" t="s">
        <v>199</v>
      </c>
      <c r="D2658" s="1">
        <v>41809</v>
      </c>
      <c r="E2658" s="1">
        <v>39735</v>
      </c>
      <c r="F2658">
        <v>2016</v>
      </c>
      <c r="G2658">
        <v>10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105</v>
      </c>
      <c r="Y2658" t="s">
        <v>105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5">
      <c r="A2659">
        <v>11206</v>
      </c>
      <c r="B2659" t="s">
        <v>68</v>
      </c>
      <c r="C2659" t="s">
        <v>69</v>
      </c>
      <c r="D2659" s="1">
        <v>43185</v>
      </c>
      <c r="E2659" s="1">
        <v>42642</v>
      </c>
      <c r="F2659">
        <v>2016</v>
      </c>
      <c r="G2659">
        <v>10</v>
      </c>
      <c r="H2659">
        <v>4</v>
      </c>
      <c r="I2659">
        <v>4</v>
      </c>
      <c r="J2659">
        <v>4</v>
      </c>
      <c r="K2659">
        <v>0</v>
      </c>
      <c r="L2659">
        <v>0</v>
      </c>
      <c r="M2659">
        <v>4</v>
      </c>
      <c r="N2659">
        <v>0</v>
      </c>
      <c r="O2659">
        <v>0</v>
      </c>
      <c r="P2659">
        <v>1600</v>
      </c>
      <c r="Q2659">
        <v>1600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t="s">
        <v>497</v>
      </c>
      <c r="Y2659" t="s">
        <v>892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</v>
      </c>
      <c r="AG2659">
        <v>0</v>
      </c>
      <c r="AH2659">
        <v>2</v>
      </c>
    </row>
    <row r="2660" spans="1:34" x14ac:dyDescent="0.25">
      <c r="A2660">
        <v>11206</v>
      </c>
      <c r="B2660" t="s">
        <v>68</v>
      </c>
      <c r="C2660" t="s">
        <v>69</v>
      </c>
      <c r="D2660" s="1">
        <v>43185</v>
      </c>
      <c r="E2660" s="1">
        <v>42642</v>
      </c>
      <c r="F2660">
        <v>2016</v>
      </c>
      <c r="G2660">
        <v>9</v>
      </c>
      <c r="H2660">
        <v>3</v>
      </c>
      <c r="I2660">
        <v>1</v>
      </c>
      <c r="J2660">
        <v>1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400</v>
      </c>
      <c r="Q2660">
        <v>400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273</v>
      </c>
      <c r="Y2660" t="s">
        <v>501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1</v>
      </c>
    </row>
    <row r="2661" spans="1:34" x14ac:dyDescent="0.25">
      <c r="A2661">
        <v>5</v>
      </c>
      <c r="B2661" t="s">
        <v>68</v>
      </c>
      <c r="C2661" t="s">
        <v>199</v>
      </c>
      <c r="D2661" s="1">
        <v>41809</v>
      </c>
      <c r="E2661" s="1">
        <v>39735</v>
      </c>
      <c r="F2661">
        <v>2016</v>
      </c>
      <c r="G2661">
        <v>9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105</v>
      </c>
      <c r="Y2661" t="s">
        <v>105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>
        <v>5</v>
      </c>
      <c r="B2662" t="s">
        <v>68</v>
      </c>
      <c r="C2662" t="s">
        <v>199</v>
      </c>
      <c r="D2662" s="1">
        <v>41809</v>
      </c>
      <c r="E2662" s="1">
        <v>39735</v>
      </c>
      <c r="F2662">
        <v>2016</v>
      </c>
      <c r="G2662">
        <v>8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105</v>
      </c>
      <c r="Y2662" t="s">
        <v>105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>
        <v>11206</v>
      </c>
      <c r="B2663" t="s">
        <v>68</v>
      </c>
      <c r="C2663" t="s">
        <v>69</v>
      </c>
      <c r="D2663" s="1">
        <v>43185</v>
      </c>
      <c r="E2663" s="1">
        <v>42642</v>
      </c>
      <c r="F2663">
        <v>2016</v>
      </c>
      <c r="G2663">
        <v>8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105</v>
      </c>
      <c r="Y2663" t="s">
        <v>105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>
        <v>5</v>
      </c>
      <c r="B2664" t="s">
        <v>68</v>
      </c>
      <c r="C2664" t="s">
        <v>199</v>
      </c>
      <c r="D2664" s="1">
        <v>41809</v>
      </c>
      <c r="E2664" s="1">
        <v>39735</v>
      </c>
      <c r="F2664">
        <v>2016</v>
      </c>
      <c r="G2664">
        <v>7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105</v>
      </c>
      <c r="Y2664" t="s">
        <v>105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>
        <v>11206</v>
      </c>
      <c r="B2665" t="s">
        <v>68</v>
      </c>
      <c r="C2665" t="s">
        <v>69</v>
      </c>
      <c r="D2665" s="1">
        <v>43185</v>
      </c>
      <c r="E2665" s="1">
        <v>42642</v>
      </c>
      <c r="F2665">
        <v>2016</v>
      </c>
      <c r="G2665">
        <v>7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105</v>
      </c>
      <c r="Y2665" t="s">
        <v>105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>
        <v>5</v>
      </c>
      <c r="B2666" t="s">
        <v>68</v>
      </c>
      <c r="C2666" t="s">
        <v>199</v>
      </c>
      <c r="D2666" s="1">
        <v>41809</v>
      </c>
      <c r="E2666" s="1">
        <v>39735</v>
      </c>
      <c r="F2666">
        <v>2016</v>
      </c>
      <c r="G2666">
        <v>6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105</v>
      </c>
      <c r="Y2666" t="s">
        <v>105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>
        <v>11206</v>
      </c>
      <c r="B2667" t="s">
        <v>68</v>
      </c>
      <c r="C2667" t="s">
        <v>69</v>
      </c>
      <c r="D2667" s="1">
        <v>43185</v>
      </c>
      <c r="E2667" s="1">
        <v>42642</v>
      </c>
      <c r="F2667">
        <v>2016</v>
      </c>
      <c r="G2667">
        <v>6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105</v>
      </c>
      <c r="Y2667" t="s">
        <v>105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>
        <v>5</v>
      </c>
      <c r="B2668" t="s">
        <v>68</v>
      </c>
      <c r="C2668" t="s">
        <v>199</v>
      </c>
      <c r="D2668" s="1">
        <v>41809</v>
      </c>
      <c r="E2668" s="1">
        <v>39735</v>
      </c>
      <c r="F2668">
        <v>2016</v>
      </c>
      <c r="G2668">
        <v>5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105</v>
      </c>
      <c r="Y2668" t="s">
        <v>105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>
        <v>11206</v>
      </c>
      <c r="B2669" t="s">
        <v>68</v>
      </c>
      <c r="C2669" t="s">
        <v>69</v>
      </c>
      <c r="D2669" s="1">
        <v>43185</v>
      </c>
      <c r="E2669" s="1">
        <v>42642</v>
      </c>
      <c r="F2669">
        <v>2016</v>
      </c>
      <c r="G2669">
        <v>5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105</v>
      </c>
      <c r="Y2669" t="s">
        <v>105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>
        <v>5</v>
      </c>
      <c r="B2670" t="s">
        <v>68</v>
      </c>
      <c r="C2670" t="s">
        <v>199</v>
      </c>
      <c r="D2670" s="1">
        <v>41809</v>
      </c>
      <c r="E2670" s="1">
        <v>39735</v>
      </c>
      <c r="F2670">
        <v>2016</v>
      </c>
      <c r="G2670">
        <v>4</v>
      </c>
      <c r="H2670">
        <v>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105</v>
      </c>
      <c r="Y2670" t="s">
        <v>105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>
        <v>11206</v>
      </c>
      <c r="B2671" t="s">
        <v>68</v>
      </c>
      <c r="C2671" t="s">
        <v>69</v>
      </c>
      <c r="D2671" s="1">
        <v>43185</v>
      </c>
      <c r="E2671" s="1">
        <v>42642</v>
      </c>
      <c r="F2671">
        <v>2016</v>
      </c>
      <c r="G2671">
        <v>4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105</v>
      </c>
      <c r="Y2671" t="s">
        <v>105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>
        <v>5</v>
      </c>
      <c r="B2672" t="s">
        <v>68</v>
      </c>
      <c r="C2672" t="s">
        <v>199</v>
      </c>
      <c r="D2672" s="1">
        <v>41809</v>
      </c>
      <c r="E2672" s="1">
        <v>39735</v>
      </c>
      <c r="F2672">
        <v>2016</v>
      </c>
      <c r="G2672">
        <v>3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105</v>
      </c>
      <c r="Y2672" t="s">
        <v>105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>
        <v>11206</v>
      </c>
      <c r="B2673" t="s">
        <v>68</v>
      </c>
      <c r="C2673" t="s">
        <v>69</v>
      </c>
      <c r="D2673" s="1">
        <v>43185</v>
      </c>
      <c r="E2673" s="1">
        <v>42642</v>
      </c>
      <c r="F2673">
        <v>2016</v>
      </c>
      <c r="G2673">
        <v>3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105</v>
      </c>
      <c r="Y2673" t="s">
        <v>105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>
        <v>5</v>
      </c>
      <c r="B2674" t="s">
        <v>68</v>
      </c>
      <c r="C2674" t="s">
        <v>199</v>
      </c>
      <c r="D2674" s="1">
        <v>41809</v>
      </c>
      <c r="E2674" s="1">
        <v>39735</v>
      </c>
      <c r="F2674">
        <v>2016</v>
      </c>
      <c r="G2674">
        <v>2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105</v>
      </c>
      <c r="Y2674" t="s">
        <v>105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>
        <v>11206</v>
      </c>
      <c r="B2675" t="s">
        <v>68</v>
      </c>
      <c r="C2675" t="s">
        <v>69</v>
      </c>
      <c r="D2675" s="1">
        <v>43185</v>
      </c>
      <c r="E2675" s="1">
        <v>42642</v>
      </c>
      <c r="F2675">
        <v>2016</v>
      </c>
      <c r="G2675">
        <v>2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105</v>
      </c>
      <c r="Y2675" t="s">
        <v>105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5">
      <c r="A2676">
        <v>11206</v>
      </c>
      <c r="B2676" t="s">
        <v>68</v>
      </c>
      <c r="C2676" t="s">
        <v>69</v>
      </c>
      <c r="D2676" s="1">
        <v>43185</v>
      </c>
      <c r="E2676" s="1">
        <v>42642</v>
      </c>
      <c r="F2676">
        <v>2016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105</v>
      </c>
      <c r="Y2676" t="s">
        <v>105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>
        <v>5</v>
      </c>
      <c r="B2677" t="s">
        <v>68</v>
      </c>
      <c r="C2677" t="s">
        <v>199</v>
      </c>
      <c r="D2677" s="1">
        <v>41809</v>
      </c>
      <c r="E2677" s="1">
        <v>39735</v>
      </c>
      <c r="F2677">
        <v>2016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105</v>
      </c>
      <c r="Y2677" t="s">
        <v>105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>
        <v>11205</v>
      </c>
      <c r="B2678" t="s">
        <v>70</v>
      </c>
      <c r="C2678" t="s">
        <v>71</v>
      </c>
      <c r="D2678" s="1">
        <v>43199</v>
      </c>
      <c r="E2678" s="1">
        <v>42601</v>
      </c>
      <c r="F2678">
        <v>2016</v>
      </c>
      <c r="G2678">
        <v>12</v>
      </c>
      <c r="H2678">
        <v>4</v>
      </c>
      <c r="I2678">
        <v>5</v>
      </c>
      <c r="J2678">
        <v>2</v>
      </c>
      <c r="K2678">
        <v>4</v>
      </c>
      <c r="L2678">
        <v>1</v>
      </c>
      <c r="M2678">
        <v>1</v>
      </c>
      <c r="N2678">
        <v>3</v>
      </c>
      <c r="O2678">
        <v>0</v>
      </c>
      <c r="P2678">
        <v>400</v>
      </c>
      <c r="Q2678">
        <v>400</v>
      </c>
      <c r="R2678">
        <v>150</v>
      </c>
      <c r="S2678">
        <v>150</v>
      </c>
      <c r="T2678">
        <v>200</v>
      </c>
      <c r="U2678">
        <v>0</v>
      </c>
      <c r="V2678">
        <v>0</v>
      </c>
      <c r="W2678">
        <v>0</v>
      </c>
      <c r="X2678" t="s">
        <v>208</v>
      </c>
      <c r="Y2678" t="s">
        <v>697</v>
      </c>
      <c r="Z2678">
        <v>0</v>
      </c>
      <c r="AA2678">
        <v>0</v>
      </c>
      <c r="AB2678">
        <v>2</v>
      </c>
      <c r="AC2678">
        <v>0</v>
      </c>
      <c r="AD2678">
        <v>1</v>
      </c>
      <c r="AE2678">
        <v>0</v>
      </c>
      <c r="AF2678">
        <v>1</v>
      </c>
      <c r="AG2678">
        <v>0</v>
      </c>
      <c r="AH2678">
        <v>1</v>
      </c>
    </row>
    <row r="2679" spans="1:34" x14ac:dyDescent="0.25">
      <c r="A2679">
        <v>11205</v>
      </c>
      <c r="B2679" t="s">
        <v>70</v>
      </c>
      <c r="C2679" t="s">
        <v>71</v>
      </c>
      <c r="D2679" s="1">
        <v>43199</v>
      </c>
      <c r="E2679" s="1">
        <v>42601</v>
      </c>
      <c r="F2679">
        <v>2016</v>
      </c>
      <c r="G2679">
        <v>11</v>
      </c>
      <c r="H2679">
        <v>4</v>
      </c>
      <c r="I2679">
        <v>3</v>
      </c>
      <c r="J2679">
        <v>3</v>
      </c>
      <c r="K2679">
        <v>2</v>
      </c>
      <c r="L2679">
        <v>2</v>
      </c>
      <c r="M2679">
        <v>1</v>
      </c>
      <c r="N2679">
        <v>0</v>
      </c>
      <c r="O2679">
        <v>0</v>
      </c>
      <c r="P2679">
        <v>400</v>
      </c>
      <c r="Q2679">
        <v>400</v>
      </c>
      <c r="R2679">
        <v>-100</v>
      </c>
      <c r="S2679">
        <v>530</v>
      </c>
      <c r="T2679">
        <v>350</v>
      </c>
      <c r="U2679">
        <v>950</v>
      </c>
      <c r="V2679">
        <v>0</v>
      </c>
      <c r="W2679" t="s">
        <v>1979</v>
      </c>
      <c r="X2679" t="s">
        <v>1980</v>
      </c>
      <c r="Y2679" t="s">
        <v>1981</v>
      </c>
      <c r="Z2679">
        <v>150</v>
      </c>
      <c r="AA2679">
        <v>1</v>
      </c>
      <c r="AB2679">
        <v>2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1</v>
      </c>
    </row>
    <row r="2680" spans="1:34" x14ac:dyDescent="0.25">
      <c r="A2680">
        <v>11205</v>
      </c>
      <c r="B2680" t="s">
        <v>70</v>
      </c>
      <c r="C2680" t="s">
        <v>71</v>
      </c>
      <c r="D2680" s="1">
        <v>43199</v>
      </c>
      <c r="E2680" s="1">
        <v>42601</v>
      </c>
      <c r="F2680">
        <v>2016</v>
      </c>
      <c r="G2680">
        <v>10</v>
      </c>
      <c r="H2680">
        <v>4</v>
      </c>
      <c r="I2680">
        <v>3</v>
      </c>
      <c r="J2680">
        <v>3</v>
      </c>
      <c r="K2680">
        <v>2</v>
      </c>
      <c r="L2680">
        <v>2</v>
      </c>
      <c r="M2680">
        <v>1</v>
      </c>
      <c r="N2680">
        <v>0</v>
      </c>
      <c r="O2680">
        <v>0</v>
      </c>
      <c r="P2680">
        <v>950</v>
      </c>
      <c r="Q2680">
        <v>950</v>
      </c>
      <c r="R2680" t="s">
        <v>1982</v>
      </c>
      <c r="S2680">
        <v>150</v>
      </c>
      <c r="T2680">
        <v>400</v>
      </c>
      <c r="U2680">
        <v>400</v>
      </c>
      <c r="V2680">
        <v>0</v>
      </c>
      <c r="W2680" t="s">
        <v>1983</v>
      </c>
      <c r="X2680" t="s">
        <v>514</v>
      </c>
      <c r="Y2680" t="s">
        <v>399</v>
      </c>
      <c r="Z2680">
        <v>400</v>
      </c>
      <c r="AA2680">
        <v>1</v>
      </c>
      <c r="AB2680">
        <v>2</v>
      </c>
      <c r="AC2680">
        <v>0</v>
      </c>
      <c r="AD2680">
        <v>0</v>
      </c>
      <c r="AE2680">
        <v>0</v>
      </c>
      <c r="AF2680">
        <v>4</v>
      </c>
      <c r="AG2680">
        <v>0</v>
      </c>
      <c r="AH2680">
        <v>4</v>
      </c>
    </row>
    <row r="2681" spans="1:34" x14ac:dyDescent="0.25">
      <c r="A2681">
        <v>11205</v>
      </c>
      <c r="B2681" t="s">
        <v>70</v>
      </c>
      <c r="C2681" t="s">
        <v>71</v>
      </c>
      <c r="D2681" s="1">
        <v>43199</v>
      </c>
      <c r="E2681" s="1">
        <v>42601</v>
      </c>
      <c r="F2681">
        <v>2016</v>
      </c>
      <c r="G2681">
        <v>9</v>
      </c>
      <c r="H2681">
        <v>3</v>
      </c>
      <c r="I2681">
        <v>1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400</v>
      </c>
      <c r="Q2681">
        <v>400</v>
      </c>
      <c r="R2681">
        <v>225</v>
      </c>
      <c r="S2681">
        <v>150</v>
      </c>
      <c r="T2681">
        <v>0</v>
      </c>
      <c r="U2681">
        <v>0</v>
      </c>
      <c r="V2681">
        <v>0</v>
      </c>
      <c r="W2681" t="s">
        <v>1984</v>
      </c>
      <c r="X2681" t="s">
        <v>208</v>
      </c>
      <c r="Y2681" t="s">
        <v>408</v>
      </c>
      <c r="Z2681">
        <v>225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1</v>
      </c>
    </row>
    <row r="2682" spans="1:34" x14ac:dyDescent="0.25">
      <c r="A2682">
        <v>11205</v>
      </c>
      <c r="B2682" t="s">
        <v>70</v>
      </c>
      <c r="C2682" t="s">
        <v>71</v>
      </c>
      <c r="D2682" s="1">
        <v>43199</v>
      </c>
      <c r="E2682" s="1">
        <v>42601</v>
      </c>
      <c r="F2682">
        <v>2016</v>
      </c>
      <c r="G2682">
        <v>8</v>
      </c>
      <c r="H2682">
        <v>3</v>
      </c>
      <c r="I2682">
        <v>1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400</v>
      </c>
      <c r="Q2682">
        <v>400</v>
      </c>
      <c r="R2682">
        <v>0</v>
      </c>
      <c r="S2682">
        <v>500</v>
      </c>
      <c r="T2682">
        <v>0</v>
      </c>
      <c r="U2682">
        <v>0</v>
      </c>
      <c r="V2682">
        <v>0</v>
      </c>
      <c r="W2682">
        <v>0</v>
      </c>
      <c r="X2682" t="s">
        <v>774</v>
      </c>
      <c r="Y2682" t="s">
        <v>405</v>
      </c>
      <c r="Z2682">
        <v>0</v>
      </c>
      <c r="AA2682">
        <v>0</v>
      </c>
      <c r="AB2682">
        <v>0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>
        <v>11205</v>
      </c>
      <c r="B2683" t="s">
        <v>70</v>
      </c>
      <c r="C2683" t="s">
        <v>71</v>
      </c>
      <c r="D2683" s="1">
        <v>43199</v>
      </c>
      <c r="E2683" s="1">
        <v>42601</v>
      </c>
      <c r="F2683">
        <v>2016</v>
      </c>
      <c r="G2683">
        <v>7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105</v>
      </c>
      <c r="Y2683" t="s">
        <v>105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</v>
      </c>
      <c r="AG2683">
        <v>0</v>
      </c>
      <c r="AH2683">
        <v>2</v>
      </c>
    </row>
    <row r="2684" spans="1:34" x14ac:dyDescent="0.25">
      <c r="A2684">
        <v>11205</v>
      </c>
      <c r="B2684" t="s">
        <v>70</v>
      </c>
      <c r="C2684" t="s">
        <v>71</v>
      </c>
      <c r="D2684" s="1">
        <v>43199</v>
      </c>
      <c r="E2684" s="1">
        <v>42601</v>
      </c>
      <c r="F2684">
        <v>2016</v>
      </c>
      <c r="G2684">
        <v>6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105</v>
      </c>
      <c r="Y2684" t="s">
        <v>105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>
        <v>11205</v>
      </c>
      <c r="B2685" t="s">
        <v>70</v>
      </c>
      <c r="C2685" t="s">
        <v>71</v>
      </c>
      <c r="D2685" s="1">
        <v>43199</v>
      </c>
      <c r="E2685" s="1">
        <v>42601</v>
      </c>
      <c r="F2685">
        <v>2016</v>
      </c>
      <c r="G2685">
        <v>5</v>
      </c>
      <c r="H2685">
        <v>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105</v>
      </c>
      <c r="Y2685" t="s">
        <v>105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>
        <v>11205</v>
      </c>
      <c r="B2686" t="s">
        <v>70</v>
      </c>
      <c r="C2686" t="s">
        <v>71</v>
      </c>
      <c r="D2686" s="1">
        <v>43199</v>
      </c>
      <c r="E2686" s="1">
        <v>42601</v>
      </c>
      <c r="F2686">
        <v>2016</v>
      </c>
      <c r="G2686">
        <v>4</v>
      </c>
      <c r="H2686">
        <v>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105</v>
      </c>
      <c r="Y2686" t="s">
        <v>105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25">
      <c r="A2687">
        <v>11205</v>
      </c>
      <c r="B2687" t="s">
        <v>70</v>
      </c>
      <c r="C2687" t="s">
        <v>71</v>
      </c>
      <c r="D2687" s="1">
        <v>43199</v>
      </c>
      <c r="E2687" s="1">
        <v>42601</v>
      </c>
      <c r="F2687">
        <v>2016</v>
      </c>
      <c r="G2687">
        <v>3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105</v>
      </c>
      <c r="Y2687" t="s">
        <v>105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5">
      <c r="A2688">
        <v>11205</v>
      </c>
      <c r="B2688" t="s">
        <v>70</v>
      </c>
      <c r="C2688" t="s">
        <v>71</v>
      </c>
      <c r="D2688" s="1">
        <v>43199</v>
      </c>
      <c r="E2688" s="1">
        <v>42601</v>
      </c>
      <c r="F2688">
        <v>2016</v>
      </c>
      <c r="G2688">
        <v>2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105</v>
      </c>
      <c r="Y2688" t="s">
        <v>105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5">
      <c r="A2689">
        <v>11205</v>
      </c>
      <c r="B2689" t="s">
        <v>70</v>
      </c>
      <c r="C2689" t="s">
        <v>71</v>
      </c>
      <c r="D2689" s="1">
        <v>43199</v>
      </c>
      <c r="E2689" s="1">
        <v>42601</v>
      </c>
      <c r="F2689">
        <v>2016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105</v>
      </c>
      <c r="Y2689" t="s">
        <v>105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25">
      <c r="A2690">
        <v>198</v>
      </c>
      <c r="B2690" t="s">
        <v>246</v>
      </c>
      <c r="C2690" t="s">
        <v>193</v>
      </c>
      <c r="D2690" s="1">
        <v>41274</v>
      </c>
      <c r="E2690" s="1">
        <v>41105</v>
      </c>
      <c r="F2690">
        <v>2016</v>
      </c>
      <c r="G2690">
        <v>12</v>
      </c>
      <c r="H2690">
        <v>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105</v>
      </c>
      <c r="Y2690" t="s">
        <v>105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>
        <v>198</v>
      </c>
      <c r="B2691" t="s">
        <v>246</v>
      </c>
      <c r="C2691" t="s">
        <v>193</v>
      </c>
      <c r="D2691" s="1">
        <v>41274</v>
      </c>
      <c r="E2691" s="1">
        <v>41105</v>
      </c>
      <c r="F2691">
        <v>2016</v>
      </c>
      <c r="G2691">
        <v>11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105</v>
      </c>
      <c r="Y2691" t="s">
        <v>105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>
        <v>198</v>
      </c>
      <c r="B2692" t="s">
        <v>246</v>
      </c>
      <c r="C2692" t="s">
        <v>193</v>
      </c>
      <c r="D2692" s="1">
        <v>41274</v>
      </c>
      <c r="E2692" s="1">
        <v>41105</v>
      </c>
      <c r="F2692">
        <v>2016</v>
      </c>
      <c r="G2692">
        <v>10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105</v>
      </c>
      <c r="Y2692" t="s">
        <v>105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>
        <v>198</v>
      </c>
      <c r="B2693" t="s">
        <v>246</v>
      </c>
      <c r="C2693" t="s">
        <v>193</v>
      </c>
      <c r="D2693" s="1">
        <v>41274</v>
      </c>
      <c r="E2693" s="1">
        <v>41105</v>
      </c>
      <c r="F2693">
        <v>2016</v>
      </c>
      <c r="G2693">
        <v>9</v>
      </c>
      <c r="H2693">
        <v>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105</v>
      </c>
      <c r="Y2693" t="s">
        <v>105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>
        <v>198</v>
      </c>
      <c r="B2694" t="s">
        <v>246</v>
      </c>
      <c r="C2694" t="s">
        <v>193</v>
      </c>
      <c r="D2694" s="1">
        <v>41274</v>
      </c>
      <c r="E2694" s="1">
        <v>41105</v>
      </c>
      <c r="F2694">
        <v>2016</v>
      </c>
      <c r="G2694">
        <v>8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105</v>
      </c>
      <c r="Y2694" t="s">
        <v>105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>
        <v>198</v>
      </c>
      <c r="B2695" t="s">
        <v>246</v>
      </c>
      <c r="C2695" t="s">
        <v>193</v>
      </c>
      <c r="D2695" s="1">
        <v>41274</v>
      </c>
      <c r="E2695" s="1">
        <v>41105</v>
      </c>
      <c r="F2695">
        <v>2016</v>
      </c>
      <c r="G2695">
        <v>7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105</v>
      </c>
      <c r="Y2695" t="s">
        <v>105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>
        <v>198</v>
      </c>
      <c r="B2696" t="s">
        <v>246</v>
      </c>
      <c r="C2696" t="s">
        <v>193</v>
      </c>
      <c r="D2696" s="1">
        <v>41274</v>
      </c>
      <c r="E2696" s="1">
        <v>41105</v>
      </c>
      <c r="F2696">
        <v>2016</v>
      </c>
      <c r="G2696">
        <v>6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105</v>
      </c>
      <c r="Y2696" t="s">
        <v>105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>
        <v>198</v>
      </c>
      <c r="B2697" t="s">
        <v>246</v>
      </c>
      <c r="C2697" t="s">
        <v>193</v>
      </c>
      <c r="D2697" s="1">
        <v>41274</v>
      </c>
      <c r="E2697" s="1">
        <v>41105</v>
      </c>
      <c r="F2697">
        <v>2016</v>
      </c>
      <c r="G2697">
        <v>5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105</v>
      </c>
      <c r="Y2697" t="s">
        <v>105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>
        <v>198</v>
      </c>
      <c r="B2698" t="s">
        <v>246</v>
      </c>
      <c r="C2698" t="s">
        <v>193</v>
      </c>
      <c r="D2698" s="1">
        <v>41274</v>
      </c>
      <c r="E2698" s="1">
        <v>41105</v>
      </c>
      <c r="F2698">
        <v>2016</v>
      </c>
      <c r="G2698">
        <v>4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105</v>
      </c>
      <c r="Y2698" t="s">
        <v>105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>
        <v>198</v>
      </c>
      <c r="B2699" t="s">
        <v>246</v>
      </c>
      <c r="C2699" t="s">
        <v>193</v>
      </c>
      <c r="D2699" s="1">
        <v>41274</v>
      </c>
      <c r="E2699" s="1">
        <v>41105</v>
      </c>
      <c r="F2699">
        <v>2016</v>
      </c>
      <c r="G2699">
        <v>3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105</v>
      </c>
      <c r="Y2699" t="s">
        <v>105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>
        <v>198</v>
      </c>
      <c r="B2700" t="s">
        <v>246</v>
      </c>
      <c r="C2700" t="s">
        <v>193</v>
      </c>
      <c r="D2700" s="1">
        <v>41274</v>
      </c>
      <c r="E2700" s="1">
        <v>41105</v>
      </c>
      <c r="F2700">
        <v>2016</v>
      </c>
      <c r="G2700">
        <v>2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105</v>
      </c>
      <c r="Y2700" t="s">
        <v>105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>
        <v>198</v>
      </c>
      <c r="B2701" t="s">
        <v>246</v>
      </c>
      <c r="C2701" t="s">
        <v>193</v>
      </c>
      <c r="D2701" s="1">
        <v>41274</v>
      </c>
      <c r="E2701" s="1">
        <v>41105</v>
      </c>
      <c r="F2701">
        <v>2016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105</v>
      </c>
      <c r="Y2701" t="s">
        <v>105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>
        <v>26</v>
      </c>
      <c r="B2702" t="s">
        <v>201</v>
      </c>
      <c r="C2702" t="s">
        <v>202</v>
      </c>
      <c r="D2702" s="1">
        <v>41906</v>
      </c>
      <c r="E2702" s="1">
        <v>40274</v>
      </c>
      <c r="F2702">
        <v>2016</v>
      </c>
      <c r="G2702">
        <v>12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105</v>
      </c>
      <c r="Y2702" t="s">
        <v>105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5">
      <c r="A2703">
        <v>26</v>
      </c>
      <c r="B2703" t="s">
        <v>201</v>
      </c>
      <c r="C2703" t="s">
        <v>202</v>
      </c>
      <c r="D2703" s="1">
        <v>41906</v>
      </c>
      <c r="E2703" s="1">
        <v>40274</v>
      </c>
      <c r="F2703">
        <v>2016</v>
      </c>
      <c r="G2703">
        <v>11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105</v>
      </c>
      <c r="Y2703" t="s">
        <v>105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>
        <v>26</v>
      </c>
      <c r="B2704" t="s">
        <v>201</v>
      </c>
      <c r="C2704" t="s">
        <v>202</v>
      </c>
      <c r="D2704" s="1">
        <v>41906</v>
      </c>
      <c r="E2704" s="1">
        <v>40274</v>
      </c>
      <c r="F2704">
        <v>2016</v>
      </c>
      <c r="G2704">
        <v>10</v>
      </c>
      <c r="H2704">
        <v>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105</v>
      </c>
      <c r="Y2704" t="s">
        <v>105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>
        <v>26</v>
      </c>
      <c r="B2705" t="s">
        <v>201</v>
      </c>
      <c r="C2705" t="s">
        <v>202</v>
      </c>
      <c r="D2705" s="1">
        <v>41906</v>
      </c>
      <c r="E2705" s="1">
        <v>40274</v>
      </c>
      <c r="F2705">
        <v>2016</v>
      </c>
      <c r="G2705">
        <v>9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105</v>
      </c>
      <c r="Y2705" t="s">
        <v>105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>
        <v>26</v>
      </c>
      <c r="B2706" t="s">
        <v>201</v>
      </c>
      <c r="C2706" t="s">
        <v>202</v>
      </c>
      <c r="D2706" s="1">
        <v>41906</v>
      </c>
      <c r="E2706" s="1">
        <v>40274</v>
      </c>
      <c r="F2706">
        <v>2016</v>
      </c>
      <c r="G2706">
        <v>8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105</v>
      </c>
      <c r="Y2706" t="s">
        <v>105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>
        <v>26</v>
      </c>
      <c r="B2707" t="s">
        <v>201</v>
      </c>
      <c r="C2707" t="s">
        <v>202</v>
      </c>
      <c r="D2707" s="1">
        <v>41906</v>
      </c>
      <c r="E2707" s="1">
        <v>40274</v>
      </c>
      <c r="F2707">
        <v>2016</v>
      </c>
      <c r="G2707">
        <v>7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105</v>
      </c>
      <c r="Y2707" t="s">
        <v>105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>
        <v>26</v>
      </c>
      <c r="B2708" t="s">
        <v>201</v>
      </c>
      <c r="C2708" t="s">
        <v>202</v>
      </c>
      <c r="D2708" s="1">
        <v>41906</v>
      </c>
      <c r="E2708" s="1">
        <v>40274</v>
      </c>
      <c r="F2708">
        <v>2016</v>
      </c>
      <c r="G2708">
        <v>6</v>
      </c>
      <c r="H2708">
        <v>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105</v>
      </c>
      <c r="Y2708" t="s">
        <v>105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>
        <v>26</v>
      </c>
      <c r="B2709" t="s">
        <v>201</v>
      </c>
      <c r="C2709" t="s">
        <v>202</v>
      </c>
      <c r="D2709" s="1">
        <v>41906</v>
      </c>
      <c r="E2709" s="1">
        <v>40274</v>
      </c>
      <c r="F2709">
        <v>2016</v>
      </c>
      <c r="G2709">
        <v>5</v>
      </c>
      <c r="H2709">
        <v>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105</v>
      </c>
      <c r="Y2709" t="s">
        <v>105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>
        <v>26</v>
      </c>
      <c r="B2710" t="s">
        <v>201</v>
      </c>
      <c r="C2710" t="s">
        <v>202</v>
      </c>
      <c r="D2710" s="1">
        <v>41906</v>
      </c>
      <c r="E2710" s="1">
        <v>40274</v>
      </c>
      <c r="F2710">
        <v>2016</v>
      </c>
      <c r="G2710">
        <v>4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105</v>
      </c>
      <c r="Y2710" t="s">
        <v>105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>
        <v>26</v>
      </c>
      <c r="B2711" t="s">
        <v>201</v>
      </c>
      <c r="C2711" t="s">
        <v>202</v>
      </c>
      <c r="D2711" s="1">
        <v>41906</v>
      </c>
      <c r="E2711" s="1">
        <v>40274</v>
      </c>
      <c r="F2711">
        <v>2016</v>
      </c>
      <c r="G2711">
        <v>3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105</v>
      </c>
      <c r="Y2711" t="s">
        <v>105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>
        <v>26</v>
      </c>
      <c r="B2712" t="s">
        <v>201</v>
      </c>
      <c r="C2712" t="s">
        <v>202</v>
      </c>
      <c r="D2712" s="1">
        <v>41906</v>
      </c>
      <c r="E2712" s="1">
        <v>40274</v>
      </c>
      <c r="F2712">
        <v>2016</v>
      </c>
      <c r="G2712">
        <v>2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105</v>
      </c>
      <c r="Y2712" t="s">
        <v>105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>
        <v>26</v>
      </c>
      <c r="B2713" t="s">
        <v>201</v>
      </c>
      <c r="C2713" t="s">
        <v>202</v>
      </c>
      <c r="D2713" s="1">
        <v>41906</v>
      </c>
      <c r="E2713" s="1">
        <v>40274</v>
      </c>
      <c r="F2713">
        <v>2016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105</v>
      </c>
      <c r="Y2713" t="s">
        <v>105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>
        <v>11213</v>
      </c>
      <c r="B2714" t="s">
        <v>926</v>
      </c>
      <c r="C2714" t="s">
        <v>927</v>
      </c>
      <c r="D2714" s="1">
        <v>43182</v>
      </c>
      <c r="E2714" s="1">
        <v>43011</v>
      </c>
      <c r="F2714">
        <v>2016</v>
      </c>
      <c r="G2714">
        <v>12</v>
      </c>
      <c r="H2714">
        <v>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105</v>
      </c>
      <c r="Y2714" t="s">
        <v>105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>
        <v>11213</v>
      </c>
      <c r="B2715" t="s">
        <v>926</v>
      </c>
      <c r="C2715" t="s">
        <v>927</v>
      </c>
      <c r="D2715" s="1">
        <v>43182</v>
      </c>
      <c r="E2715" s="1">
        <v>43011</v>
      </c>
      <c r="F2715">
        <v>2016</v>
      </c>
      <c r="G2715">
        <v>11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105</v>
      </c>
      <c r="Y2715" t="s">
        <v>105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>
        <v>11213</v>
      </c>
      <c r="B2716" t="s">
        <v>926</v>
      </c>
      <c r="C2716" t="s">
        <v>927</v>
      </c>
      <c r="D2716" s="1">
        <v>43182</v>
      </c>
      <c r="E2716" s="1">
        <v>43011</v>
      </c>
      <c r="F2716">
        <v>2016</v>
      </c>
      <c r="G2716">
        <v>10</v>
      </c>
      <c r="H2716">
        <v>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105</v>
      </c>
      <c r="Y2716" t="s">
        <v>105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>
        <v>11213</v>
      </c>
      <c r="B2717" t="s">
        <v>926</v>
      </c>
      <c r="C2717" t="s">
        <v>927</v>
      </c>
      <c r="D2717" s="1">
        <v>43182</v>
      </c>
      <c r="E2717" s="1">
        <v>43011</v>
      </c>
      <c r="F2717">
        <v>2016</v>
      </c>
      <c r="G2717">
        <v>9</v>
      </c>
      <c r="H2717">
        <v>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105</v>
      </c>
      <c r="Y2717" t="s">
        <v>105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5">
      <c r="A2718">
        <v>11213</v>
      </c>
      <c r="B2718" t="s">
        <v>926</v>
      </c>
      <c r="C2718" t="s">
        <v>927</v>
      </c>
      <c r="D2718" s="1">
        <v>43182</v>
      </c>
      <c r="E2718" s="1">
        <v>43011</v>
      </c>
      <c r="F2718">
        <v>2016</v>
      </c>
      <c r="G2718">
        <v>8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105</v>
      </c>
      <c r="Y2718" t="s">
        <v>105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>
        <v>11213</v>
      </c>
      <c r="B2719" t="s">
        <v>926</v>
      </c>
      <c r="C2719" t="s">
        <v>927</v>
      </c>
      <c r="D2719" s="1">
        <v>43182</v>
      </c>
      <c r="E2719" s="1">
        <v>43011</v>
      </c>
      <c r="F2719">
        <v>2016</v>
      </c>
      <c r="G2719">
        <v>7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105</v>
      </c>
      <c r="Y2719" t="s">
        <v>105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>
        <v>11213</v>
      </c>
      <c r="B2720" t="s">
        <v>926</v>
      </c>
      <c r="C2720" t="s">
        <v>927</v>
      </c>
      <c r="D2720" s="1">
        <v>43182</v>
      </c>
      <c r="E2720" s="1">
        <v>43011</v>
      </c>
      <c r="F2720">
        <v>2016</v>
      </c>
      <c r="G2720">
        <v>6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105</v>
      </c>
      <c r="Y2720" t="s">
        <v>105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>
        <v>11213</v>
      </c>
      <c r="B2721" t="s">
        <v>926</v>
      </c>
      <c r="C2721" t="s">
        <v>927</v>
      </c>
      <c r="D2721" s="1">
        <v>43182</v>
      </c>
      <c r="E2721" s="1">
        <v>43011</v>
      </c>
      <c r="F2721">
        <v>2016</v>
      </c>
      <c r="G2721">
        <v>5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105</v>
      </c>
      <c r="Y2721" t="s">
        <v>105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>
        <v>11213</v>
      </c>
      <c r="B2722" t="s">
        <v>926</v>
      </c>
      <c r="C2722" t="s">
        <v>927</v>
      </c>
      <c r="D2722" s="1">
        <v>43182</v>
      </c>
      <c r="E2722" s="1">
        <v>43011</v>
      </c>
      <c r="F2722">
        <v>2016</v>
      </c>
      <c r="G2722">
        <v>4</v>
      </c>
      <c r="H2722">
        <v>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105</v>
      </c>
      <c r="Y2722" t="s">
        <v>105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>
        <v>11213</v>
      </c>
      <c r="B2723" t="s">
        <v>926</v>
      </c>
      <c r="C2723" t="s">
        <v>927</v>
      </c>
      <c r="D2723" s="1">
        <v>43182</v>
      </c>
      <c r="E2723" s="1">
        <v>43011</v>
      </c>
      <c r="F2723">
        <v>2016</v>
      </c>
      <c r="G2723">
        <v>3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105</v>
      </c>
      <c r="Y2723" t="s">
        <v>105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>
        <v>11213</v>
      </c>
      <c r="B2724" t="s">
        <v>926</v>
      </c>
      <c r="C2724" t="s">
        <v>927</v>
      </c>
      <c r="D2724" s="1">
        <v>43182</v>
      </c>
      <c r="E2724" s="1">
        <v>43011</v>
      </c>
      <c r="F2724">
        <v>2016</v>
      </c>
      <c r="G2724">
        <v>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105</v>
      </c>
      <c r="Y2724" t="s">
        <v>105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>
        <v>11213</v>
      </c>
      <c r="B2725" t="s">
        <v>926</v>
      </c>
      <c r="C2725" t="s">
        <v>927</v>
      </c>
      <c r="D2725" s="1">
        <v>43182</v>
      </c>
      <c r="E2725" s="1">
        <v>43011</v>
      </c>
      <c r="F2725">
        <v>2016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105</v>
      </c>
      <c r="Y2725" t="s">
        <v>105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>
        <v>11218</v>
      </c>
      <c r="B2726" t="s">
        <v>929</v>
      </c>
      <c r="C2726" t="s">
        <v>930</v>
      </c>
      <c r="D2726" s="1">
        <v>43199</v>
      </c>
      <c r="E2726" s="1">
        <v>43043</v>
      </c>
      <c r="F2726">
        <v>2016</v>
      </c>
      <c r="G2726">
        <v>12</v>
      </c>
      <c r="H2726">
        <v>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105</v>
      </c>
      <c r="Y2726" t="s">
        <v>105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>
        <v>11218</v>
      </c>
      <c r="B2727" t="s">
        <v>929</v>
      </c>
      <c r="C2727" t="s">
        <v>930</v>
      </c>
      <c r="D2727" s="1">
        <v>43199</v>
      </c>
      <c r="E2727" s="1">
        <v>43043</v>
      </c>
      <c r="F2727">
        <v>2016</v>
      </c>
      <c r="G2727">
        <v>11</v>
      </c>
      <c r="H2727">
        <v>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105</v>
      </c>
      <c r="Y2727" t="s">
        <v>105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>
        <v>11218</v>
      </c>
      <c r="B2728" t="s">
        <v>929</v>
      </c>
      <c r="C2728" t="s">
        <v>930</v>
      </c>
      <c r="D2728" s="1">
        <v>43199</v>
      </c>
      <c r="E2728" s="1">
        <v>43043</v>
      </c>
      <c r="F2728">
        <v>2016</v>
      </c>
      <c r="G2728">
        <v>10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105</v>
      </c>
      <c r="Y2728" t="s">
        <v>105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>
        <v>11218</v>
      </c>
      <c r="B2729" t="s">
        <v>929</v>
      </c>
      <c r="C2729" t="s">
        <v>930</v>
      </c>
      <c r="D2729" s="1">
        <v>43199</v>
      </c>
      <c r="E2729" s="1">
        <v>43043</v>
      </c>
      <c r="F2729">
        <v>2016</v>
      </c>
      <c r="G2729">
        <v>9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105</v>
      </c>
      <c r="Y2729" t="s">
        <v>105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>
        <v>11218</v>
      </c>
      <c r="B2730" t="s">
        <v>929</v>
      </c>
      <c r="C2730" t="s">
        <v>930</v>
      </c>
      <c r="D2730" s="1">
        <v>43199</v>
      </c>
      <c r="E2730" s="1">
        <v>43043</v>
      </c>
      <c r="F2730">
        <v>2016</v>
      </c>
      <c r="G2730">
        <v>8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105</v>
      </c>
      <c r="Y2730" t="s">
        <v>105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5">
      <c r="A2731">
        <v>11218</v>
      </c>
      <c r="B2731" t="s">
        <v>929</v>
      </c>
      <c r="C2731" t="s">
        <v>930</v>
      </c>
      <c r="D2731" s="1">
        <v>43199</v>
      </c>
      <c r="E2731" s="1">
        <v>43043</v>
      </c>
      <c r="F2731">
        <v>2016</v>
      </c>
      <c r="G2731">
        <v>7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105</v>
      </c>
      <c r="Y2731" t="s">
        <v>105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5">
      <c r="A2732">
        <v>11218</v>
      </c>
      <c r="B2732" t="s">
        <v>929</v>
      </c>
      <c r="C2732" t="s">
        <v>930</v>
      </c>
      <c r="D2732" s="1">
        <v>43199</v>
      </c>
      <c r="E2732" s="1">
        <v>43043</v>
      </c>
      <c r="F2732">
        <v>2016</v>
      </c>
      <c r="G2732">
        <v>6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105</v>
      </c>
      <c r="Y2732" t="s">
        <v>105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>
        <v>11218</v>
      </c>
      <c r="B2733" t="s">
        <v>929</v>
      </c>
      <c r="C2733" t="s">
        <v>930</v>
      </c>
      <c r="D2733" s="1">
        <v>43199</v>
      </c>
      <c r="E2733" s="1">
        <v>43043</v>
      </c>
      <c r="F2733">
        <v>2016</v>
      </c>
      <c r="G2733">
        <v>5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105</v>
      </c>
      <c r="Y2733" t="s">
        <v>105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>
        <v>11218</v>
      </c>
      <c r="B2734" t="s">
        <v>929</v>
      </c>
      <c r="C2734" t="s">
        <v>930</v>
      </c>
      <c r="D2734" s="1">
        <v>43199</v>
      </c>
      <c r="E2734" s="1">
        <v>43043</v>
      </c>
      <c r="F2734">
        <v>2016</v>
      </c>
      <c r="G2734">
        <v>4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105</v>
      </c>
      <c r="Y2734" t="s">
        <v>105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>
        <v>11218</v>
      </c>
      <c r="B2735" t="s">
        <v>929</v>
      </c>
      <c r="C2735" t="s">
        <v>930</v>
      </c>
      <c r="D2735" s="1">
        <v>43199</v>
      </c>
      <c r="E2735" s="1">
        <v>43043</v>
      </c>
      <c r="F2735">
        <v>2016</v>
      </c>
      <c r="G2735">
        <v>3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105</v>
      </c>
      <c r="Y2735" t="s">
        <v>105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>
        <v>11218</v>
      </c>
      <c r="B2736" t="s">
        <v>929</v>
      </c>
      <c r="C2736" t="s">
        <v>930</v>
      </c>
      <c r="D2736" s="1">
        <v>43199</v>
      </c>
      <c r="E2736" s="1">
        <v>43043</v>
      </c>
      <c r="F2736">
        <v>2016</v>
      </c>
      <c r="G2736">
        <v>2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105</v>
      </c>
      <c r="Y2736" t="s">
        <v>105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>
        <v>11218</v>
      </c>
      <c r="B2737" t="s">
        <v>929</v>
      </c>
      <c r="C2737" t="s">
        <v>930</v>
      </c>
      <c r="D2737" s="1">
        <v>43199</v>
      </c>
      <c r="E2737" s="1">
        <v>43043</v>
      </c>
      <c r="F2737">
        <v>2016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105</v>
      </c>
      <c r="Y2737" t="s">
        <v>105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>
        <v>9</v>
      </c>
      <c r="B2738" t="s">
        <v>205</v>
      </c>
      <c r="C2738" t="s">
        <v>206</v>
      </c>
      <c r="D2738" s="1">
        <v>41418</v>
      </c>
      <c r="E2738" s="1">
        <v>38735</v>
      </c>
      <c r="F2738">
        <v>2016</v>
      </c>
      <c r="G2738">
        <v>12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105</v>
      </c>
      <c r="Y2738" t="s">
        <v>105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>
        <v>9</v>
      </c>
      <c r="B2739" t="s">
        <v>205</v>
      </c>
      <c r="C2739" t="s">
        <v>206</v>
      </c>
      <c r="D2739" s="1">
        <v>41418</v>
      </c>
      <c r="E2739" s="1">
        <v>38735</v>
      </c>
      <c r="F2739">
        <v>2016</v>
      </c>
      <c r="G2739">
        <v>11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105</v>
      </c>
      <c r="Y2739" t="s">
        <v>105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>
        <v>9</v>
      </c>
      <c r="B2740" t="s">
        <v>205</v>
      </c>
      <c r="C2740" t="s">
        <v>206</v>
      </c>
      <c r="D2740" s="1">
        <v>41418</v>
      </c>
      <c r="E2740" s="1">
        <v>38735</v>
      </c>
      <c r="F2740">
        <v>2016</v>
      </c>
      <c r="G2740">
        <v>10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105</v>
      </c>
      <c r="Y2740" t="s">
        <v>105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>
        <v>9</v>
      </c>
      <c r="B2741" t="s">
        <v>205</v>
      </c>
      <c r="C2741" t="s">
        <v>206</v>
      </c>
      <c r="D2741" s="1">
        <v>41418</v>
      </c>
      <c r="E2741" s="1">
        <v>38735</v>
      </c>
      <c r="F2741">
        <v>2016</v>
      </c>
      <c r="G2741">
        <v>9</v>
      </c>
      <c r="H2741">
        <v>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105</v>
      </c>
      <c r="Y2741" t="s">
        <v>105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>
        <v>9</v>
      </c>
      <c r="B2742" t="s">
        <v>205</v>
      </c>
      <c r="C2742" t="s">
        <v>206</v>
      </c>
      <c r="D2742" s="1">
        <v>41418</v>
      </c>
      <c r="E2742" s="1">
        <v>38735</v>
      </c>
      <c r="F2742">
        <v>2016</v>
      </c>
      <c r="G2742">
        <v>8</v>
      </c>
      <c r="H2742">
        <v>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105</v>
      </c>
      <c r="Y2742" t="s">
        <v>105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25">
      <c r="A2743">
        <v>9</v>
      </c>
      <c r="B2743" t="s">
        <v>205</v>
      </c>
      <c r="C2743" t="s">
        <v>206</v>
      </c>
      <c r="D2743" s="1">
        <v>41418</v>
      </c>
      <c r="E2743" s="1">
        <v>38735</v>
      </c>
      <c r="F2743">
        <v>2016</v>
      </c>
      <c r="G2743">
        <v>7</v>
      </c>
      <c r="H2743">
        <v>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105</v>
      </c>
      <c r="Y2743" t="s">
        <v>105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>
        <v>9</v>
      </c>
      <c r="B2744" t="s">
        <v>205</v>
      </c>
      <c r="C2744" t="s">
        <v>206</v>
      </c>
      <c r="D2744" s="1">
        <v>41418</v>
      </c>
      <c r="E2744" s="1">
        <v>38735</v>
      </c>
      <c r="F2744">
        <v>2016</v>
      </c>
      <c r="G2744">
        <v>6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105</v>
      </c>
      <c r="Y2744" t="s">
        <v>105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>
        <v>9</v>
      </c>
      <c r="B2745" t="s">
        <v>205</v>
      </c>
      <c r="C2745" t="s">
        <v>206</v>
      </c>
      <c r="D2745" s="1">
        <v>41418</v>
      </c>
      <c r="E2745" s="1">
        <v>38735</v>
      </c>
      <c r="F2745">
        <v>2016</v>
      </c>
      <c r="G2745">
        <v>5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105</v>
      </c>
      <c r="Y2745" t="s">
        <v>105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25">
      <c r="A2746">
        <v>9</v>
      </c>
      <c r="B2746" t="s">
        <v>205</v>
      </c>
      <c r="C2746" t="s">
        <v>206</v>
      </c>
      <c r="D2746" s="1">
        <v>41418</v>
      </c>
      <c r="E2746" s="1">
        <v>38735</v>
      </c>
      <c r="F2746">
        <v>2016</v>
      </c>
      <c r="G2746">
        <v>4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105</v>
      </c>
      <c r="Y2746" t="s">
        <v>105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>
        <v>9</v>
      </c>
      <c r="B2747" t="s">
        <v>205</v>
      </c>
      <c r="C2747" t="s">
        <v>206</v>
      </c>
      <c r="D2747" s="1">
        <v>41418</v>
      </c>
      <c r="E2747" s="1">
        <v>38735</v>
      </c>
      <c r="F2747">
        <v>2016</v>
      </c>
      <c r="G2747">
        <v>3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105</v>
      </c>
      <c r="Y2747" t="s">
        <v>105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>
        <v>9</v>
      </c>
      <c r="B2748" t="s">
        <v>205</v>
      </c>
      <c r="C2748" t="s">
        <v>206</v>
      </c>
      <c r="D2748" s="1">
        <v>41418</v>
      </c>
      <c r="E2748" s="1">
        <v>38735</v>
      </c>
      <c r="F2748">
        <v>2016</v>
      </c>
      <c r="G2748">
        <v>2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105</v>
      </c>
      <c r="Y2748" t="s">
        <v>105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>
        <v>9</v>
      </c>
      <c r="B2749" t="s">
        <v>205</v>
      </c>
      <c r="C2749" t="s">
        <v>206</v>
      </c>
      <c r="D2749" s="1">
        <v>41418</v>
      </c>
      <c r="E2749" s="1">
        <v>38735</v>
      </c>
      <c r="F2749">
        <v>2016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105</v>
      </c>
      <c r="Y2749" t="s">
        <v>105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>
        <v>11211</v>
      </c>
      <c r="B2750" t="s">
        <v>935</v>
      </c>
      <c r="C2750" t="s">
        <v>936</v>
      </c>
      <c r="D2750" s="1">
        <v>43200</v>
      </c>
      <c r="E2750" s="1">
        <v>42927</v>
      </c>
      <c r="F2750">
        <v>2016</v>
      </c>
      <c r="G2750">
        <v>12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105</v>
      </c>
      <c r="Y2750" t="s">
        <v>105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>
        <v>11211</v>
      </c>
      <c r="B2751" t="s">
        <v>935</v>
      </c>
      <c r="C2751" t="s">
        <v>936</v>
      </c>
      <c r="D2751" s="1">
        <v>43200</v>
      </c>
      <c r="E2751" s="1">
        <v>42927</v>
      </c>
      <c r="F2751">
        <v>2016</v>
      </c>
      <c r="G2751">
        <v>11</v>
      </c>
      <c r="H2751">
        <v>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105</v>
      </c>
      <c r="Y2751" t="s">
        <v>105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>
        <v>11211</v>
      </c>
      <c r="B2752" t="s">
        <v>935</v>
      </c>
      <c r="C2752" t="s">
        <v>936</v>
      </c>
      <c r="D2752" s="1">
        <v>43200</v>
      </c>
      <c r="E2752" s="1">
        <v>42927</v>
      </c>
      <c r="F2752">
        <v>2016</v>
      </c>
      <c r="G2752">
        <v>10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105</v>
      </c>
      <c r="Y2752" t="s">
        <v>105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>
        <v>11211</v>
      </c>
      <c r="B2753" t="s">
        <v>935</v>
      </c>
      <c r="C2753" t="s">
        <v>936</v>
      </c>
      <c r="D2753" s="1">
        <v>43200</v>
      </c>
      <c r="E2753" s="1">
        <v>42927</v>
      </c>
      <c r="F2753">
        <v>2016</v>
      </c>
      <c r="G2753">
        <v>9</v>
      </c>
      <c r="H2753">
        <v>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105</v>
      </c>
      <c r="Y2753" t="s">
        <v>105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>
        <v>11211</v>
      </c>
      <c r="B2754" t="s">
        <v>935</v>
      </c>
      <c r="C2754" t="s">
        <v>936</v>
      </c>
      <c r="D2754" s="1">
        <v>43200</v>
      </c>
      <c r="E2754" s="1">
        <v>42927</v>
      </c>
      <c r="F2754">
        <v>2016</v>
      </c>
      <c r="G2754">
        <v>8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105</v>
      </c>
      <c r="Y2754" t="s">
        <v>105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>
        <v>11211</v>
      </c>
      <c r="B2755" t="s">
        <v>935</v>
      </c>
      <c r="C2755" t="s">
        <v>936</v>
      </c>
      <c r="D2755" s="1">
        <v>43200</v>
      </c>
      <c r="E2755" s="1">
        <v>42927</v>
      </c>
      <c r="F2755">
        <v>2016</v>
      </c>
      <c r="G2755">
        <v>7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105</v>
      </c>
      <c r="Y2755" t="s">
        <v>105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>
        <v>11211</v>
      </c>
      <c r="B2756" t="s">
        <v>935</v>
      </c>
      <c r="C2756" t="s">
        <v>936</v>
      </c>
      <c r="D2756" s="1">
        <v>43200</v>
      </c>
      <c r="E2756" s="1">
        <v>42927</v>
      </c>
      <c r="F2756">
        <v>2016</v>
      </c>
      <c r="G2756">
        <v>6</v>
      </c>
      <c r="H2756">
        <v>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105</v>
      </c>
      <c r="Y2756" t="s">
        <v>105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>
        <v>11211</v>
      </c>
      <c r="B2757" t="s">
        <v>935</v>
      </c>
      <c r="C2757" t="s">
        <v>936</v>
      </c>
      <c r="D2757" s="1">
        <v>43200</v>
      </c>
      <c r="E2757" s="1">
        <v>42927</v>
      </c>
      <c r="F2757">
        <v>2016</v>
      </c>
      <c r="G2757">
        <v>5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105</v>
      </c>
      <c r="Y2757" t="s">
        <v>105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>
        <v>11211</v>
      </c>
      <c r="B2758" t="s">
        <v>935</v>
      </c>
      <c r="C2758" t="s">
        <v>936</v>
      </c>
      <c r="D2758" s="1">
        <v>43200</v>
      </c>
      <c r="E2758" s="1">
        <v>42927</v>
      </c>
      <c r="F2758">
        <v>2016</v>
      </c>
      <c r="G2758">
        <v>4</v>
      </c>
      <c r="H2758">
        <v>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105</v>
      </c>
      <c r="Y2758" t="s">
        <v>105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>
        <v>11211</v>
      </c>
      <c r="B2759" t="s">
        <v>935</v>
      </c>
      <c r="C2759" t="s">
        <v>936</v>
      </c>
      <c r="D2759" s="1">
        <v>43200</v>
      </c>
      <c r="E2759" s="1">
        <v>42927</v>
      </c>
      <c r="F2759">
        <v>2016</v>
      </c>
      <c r="G2759">
        <v>3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105</v>
      </c>
      <c r="Y2759" t="s">
        <v>105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25">
      <c r="A2760">
        <v>11211</v>
      </c>
      <c r="B2760" t="s">
        <v>935</v>
      </c>
      <c r="C2760" t="s">
        <v>936</v>
      </c>
      <c r="D2760" s="1">
        <v>43200</v>
      </c>
      <c r="E2760" s="1">
        <v>42927</v>
      </c>
      <c r="F2760">
        <v>2016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105</v>
      </c>
      <c r="Y2760" t="s">
        <v>105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>
        <v>11211</v>
      </c>
      <c r="B2761" t="s">
        <v>935</v>
      </c>
      <c r="C2761" t="s">
        <v>936</v>
      </c>
      <c r="D2761" s="1">
        <v>43200</v>
      </c>
      <c r="E2761" s="1">
        <v>42927</v>
      </c>
      <c r="F2761">
        <v>2016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105</v>
      </c>
      <c r="Y2761" t="s">
        <v>105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>
        <v>1218</v>
      </c>
      <c r="B2762" t="s">
        <v>73</v>
      </c>
      <c r="C2762" t="s">
        <v>74</v>
      </c>
      <c r="D2762" s="1">
        <v>43181</v>
      </c>
      <c r="E2762" s="1">
        <v>41472</v>
      </c>
      <c r="F2762">
        <v>2016</v>
      </c>
      <c r="G2762">
        <v>12</v>
      </c>
      <c r="H2762">
        <v>4</v>
      </c>
      <c r="I2762">
        <v>1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 t="s">
        <v>1985</v>
      </c>
      <c r="S2762">
        <v>0</v>
      </c>
      <c r="T2762">
        <v>400</v>
      </c>
      <c r="U2762">
        <v>0</v>
      </c>
      <c r="V2762">
        <v>0</v>
      </c>
      <c r="W2762">
        <v>0</v>
      </c>
      <c r="X2762" t="s">
        <v>105</v>
      </c>
      <c r="Y2762" t="s">
        <v>501</v>
      </c>
      <c r="Z2762">
        <v>0</v>
      </c>
      <c r="AA2762">
        <v>0</v>
      </c>
      <c r="AB2762">
        <v>2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1</v>
      </c>
    </row>
    <row r="2763" spans="1:34" x14ac:dyDescent="0.25">
      <c r="A2763">
        <v>1218</v>
      </c>
      <c r="B2763" t="s">
        <v>73</v>
      </c>
      <c r="C2763" t="s">
        <v>74</v>
      </c>
      <c r="D2763" s="1">
        <v>43181</v>
      </c>
      <c r="E2763" s="1">
        <v>41472</v>
      </c>
      <c r="F2763">
        <v>2016</v>
      </c>
      <c r="G2763">
        <v>11</v>
      </c>
      <c r="H2763">
        <v>4</v>
      </c>
      <c r="I2763">
        <v>2</v>
      </c>
      <c r="J2763">
        <v>2</v>
      </c>
      <c r="K2763">
        <v>0</v>
      </c>
      <c r="L2763">
        <v>0</v>
      </c>
      <c r="M2763">
        <v>2</v>
      </c>
      <c r="N2763">
        <v>0</v>
      </c>
      <c r="O2763">
        <v>0</v>
      </c>
      <c r="P2763">
        <v>1080</v>
      </c>
      <c r="Q2763">
        <v>1080</v>
      </c>
      <c r="R2763" t="s">
        <v>1986</v>
      </c>
      <c r="S2763">
        <v>180</v>
      </c>
      <c r="T2763">
        <v>675</v>
      </c>
      <c r="U2763">
        <v>1100</v>
      </c>
      <c r="V2763">
        <v>0</v>
      </c>
      <c r="W2763" t="s">
        <v>1987</v>
      </c>
      <c r="X2763" t="s">
        <v>1988</v>
      </c>
      <c r="Y2763" t="s">
        <v>1989</v>
      </c>
      <c r="Z2763">
        <v>300</v>
      </c>
      <c r="AA2763">
        <v>1</v>
      </c>
      <c r="AB2763">
        <v>3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1</v>
      </c>
    </row>
    <row r="2764" spans="1:34" x14ac:dyDescent="0.25">
      <c r="A2764">
        <v>1218</v>
      </c>
      <c r="B2764" t="s">
        <v>73</v>
      </c>
      <c r="C2764" t="s">
        <v>74</v>
      </c>
      <c r="D2764" s="1">
        <v>43181</v>
      </c>
      <c r="E2764" s="1">
        <v>41472</v>
      </c>
      <c r="F2764">
        <v>2016</v>
      </c>
      <c r="G2764">
        <v>10</v>
      </c>
      <c r="H2764">
        <v>4</v>
      </c>
      <c r="I2764">
        <v>4</v>
      </c>
      <c r="J2764">
        <v>4</v>
      </c>
      <c r="K2764">
        <v>0</v>
      </c>
      <c r="L2764">
        <v>0</v>
      </c>
      <c r="M2764">
        <v>4</v>
      </c>
      <c r="N2764">
        <v>0</v>
      </c>
      <c r="O2764">
        <v>0</v>
      </c>
      <c r="P2764">
        <v>1080</v>
      </c>
      <c r="Q2764">
        <v>1080</v>
      </c>
      <c r="R2764" t="s">
        <v>1990</v>
      </c>
      <c r="S2764">
        <v>180</v>
      </c>
      <c r="T2764">
        <v>1100</v>
      </c>
      <c r="U2764">
        <v>3850</v>
      </c>
      <c r="V2764">
        <v>0</v>
      </c>
      <c r="W2764" t="s">
        <v>1991</v>
      </c>
      <c r="X2764" t="s">
        <v>1988</v>
      </c>
      <c r="Y2764" t="s">
        <v>1992</v>
      </c>
      <c r="Z2764" t="s">
        <v>29</v>
      </c>
      <c r="AA2764">
        <v>4</v>
      </c>
      <c r="AB2764">
        <v>4</v>
      </c>
      <c r="AC2764">
        <v>0</v>
      </c>
      <c r="AD2764">
        <v>2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>
        <v>1218</v>
      </c>
      <c r="B2765" t="s">
        <v>73</v>
      </c>
      <c r="C2765" t="s">
        <v>74</v>
      </c>
      <c r="D2765" s="1">
        <v>43181</v>
      </c>
      <c r="E2765" s="1">
        <v>41472</v>
      </c>
      <c r="F2765">
        <v>2016</v>
      </c>
      <c r="G2765">
        <v>9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1993</v>
      </c>
      <c r="S2765">
        <v>0</v>
      </c>
      <c r="T2765">
        <v>275</v>
      </c>
      <c r="U2765">
        <v>550</v>
      </c>
      <c r="V2765">
        <v>0</v>
      </c>
      <c r="W2765" t="s">
        <v>1994</v>
      </c>
      <c r="X2765" t="s">
        <v>105</v>
      </c>
      <c r="Y2765" t="s">
        <v>1995</v>
      </c>
      <c r="Z2765" t="s">
        <v>398</v>
      </c>
      <c r="AA2765">
        <v>1</v>
      </c>
      <c r="AB2765">
        <v>1</v>
      </c>
      <c r="AC2765">
        <v>0</v>
      </c>
      <c r="AD2765">
        <v>2</v>
      </c>
      <c r="AE2765">
        <v>0</v>
      </c>
      <c r="AF2765">
        <v>5</v>
      </c>
      <c r="AG2765">
        <v>0</v>
      </c>
      <c r="AH2765">
        <v>5</v>
      </c>
    </row>
    <row r="2766" spans="1:34" x14ac:dyDescent="0.25">
      <c r="A2766">
        <v>1218</v>
      </c>
      <c r="B2766" t="s">
        <v>73</v>
      </c>
      <c r="C2766" t="s">
        <v>74</v>
      </c>
      <c r="D2766" s="1">
        <v>43181</v>
      </c>
      <c r="E2766" s="1">
        <v>41472</v>
      </c>
      <c r="F2766">
        <v>2016</v>
      </c>
      <c r="G2766">
        <v>8</v>
      </c>
      <c r="H2766">
        <v>3</v>
      </c>
      <c r="I2766">
        <v>2</v>
      </c>
      <c r="J2766">
        <v>2</v>
      </c>
      <c r="K2766">
        <v>0</v>
      </c>
      <c r="L2766">
        <v>0</v>
      </c>
      <c r="M2766">
        <v>2</v>
      </c>
      <c r="N2766">
        <v>0</v>
      </c>
      <c r="O2766">
        <v>0</v>
      </c>
      <c r="P2766">
        <v>720</v>
      </c>
      <c r="Q2766">
        <v>720</v>
      </c>
      <c r="R2766" t="s">
        <v>593</v>
      </c>
      <c r="S2766">
        <v>120</v>
      </c>
      <c r="T2766">
        <v>825</v>
      </c>
      <c r="U2766">
        <v>1650</v>
      </c>
      <c r="V2766">
        <v>0</v>
      </c>
      <c r="W2766" t="s">
        <v>1996</v>
      </c>
      <c r="X2766" t="s">
        <v>1997</v>
      </c>
      <c r="Y2766" t="s">
        <v>1998</v>
      </c>
      <c r="Z2766">
        <v>900</v>
      </c>
      <c r="AA2766">
        <v>3</v>
      </c>
      <c r="AB2766">
        <v>3</v>
      </c>
      <c r="AC2766">
        <v>0</v>
      </c>
      <c r="AD2766">
        <v>1</v>
      </c>
      <c r="AE2766">
        <v>0</v>
      </c>
      <c r="AF2766">
        <v>2</v>
      </c>
      <c r="AG2766">
        <v>1</v>
      </c>
      <c r="AH2766">
        <v>3</v>
      </c>
    </row>
    <row r="2767" spans="1:34" x14ac:dyDescent="0.25">
      <c r="A2767">
        <v>1218</v>
      </c>
      <c r="B2767" t="s">
        <v>73</v>
      </c>
      <c r="C2767" t="s">
        <v>74</v>
      </c>
      <c r="D2767" s="1">
        <v>43181</v>
      </c>
      <c r="E2767" s="1">
        <v>41472</v>
      </c>
      <c r="F2767">
        <v>2016</v>
      </c>
      <c r="G2767">
        <v>7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105</v>
      </c>
      <c r="Y2767" t="s">
        <v>105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1</v>
      </c>
    </row>
    <row r="2768" spans="1:34" x14ac:dyDescent="0.25">
      <c r="A2768">
        <v>1218</v>
      </c>
      <c r="B2768" t="s">
        <v>73</v>
      </c>
      <c r="C2768" t="s">
        <v>74</v>
      </c>
      <c r="D2768" s="1">
        <v>43181</v>
      </c>
      <c r="E2768" s="1">
        <v>41472</v>
      </c>
      <c r="F2768">
        <v>2016</v>
      </c>
      <c r="G2768">
        <v>6</v>
      </c>
      <c r="H2768">
        <v>2</v>
      </c>
      <c r="I2768">
        <v>2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140</v>
      </c>
      <c r="Q2768">
        <v>140</v>
      </c>
      <c r="R2768" t="s">
        <v>1999</v>
      </c>
      <c r="S2768">
        <v>60</v>
      </c>
      <c r="T2768">
        <v>475</v>
      </c>
      <c r="U2768">
        <v>550</v>
      </c>
      <c r="V2768">
        <v>0</v>
      </c>
      <c r="W2768" t="s">
        <v>2000</v>
      </c>
      <c r="X2768" t="s">
        <v>430</v>
      </c>
      <c r="Y2768" t="s">
        <v>2001</v>
      </c>
      <c r="Z2768" t="s">
        <v>720</v>
      </c>
      <c r="AA2768">
        <v>1</v>
      </c>
      <c r="AB2768">
        <v>2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1</v>
      </c>
    </row>
    <row r="2769" spans="1:34" x14ac:dyDescent="0.25">
      <c r="A2769">
        <v>1218</v>
      </c>
      <c r="B2769" t="s">
        <v>73</v>
      </c>
      <c r="C2769" t="s">
        <v>74</v>
      </c>
      <c r="D2769" s="1">
        <v>43181</v>
      </c>
      <c r="E2769" s="1">
        <v>41472</v>
      </c>
      <c r="F2769">
        <v>2016</v>
      </c>
      <c r="G2769">
        <v>5</v>
      </c>
      <c r="H2769">
        <v>2</v>
      </c>
      <c r="I2769">
        <v>3</v>
      </c>
      <c r="J2769">
        <v>3</v>
      </c>
      <c r="K2769">
        <v>0</v>
      </c>
      <c r="L2769">
        <v>0</v>
      </c>
      <c r="M2769">
        <v>3</v>
      </c>
      <c r="N2769">
        <v>0</v>
      </c>
      <c r="O2769">
        <v>0</v>
      </c>
      <c r="P2769">
        <v>1080</v>
      </c>
      <c r="Q2769">
        <v>1080</v>
      </c>
      <c r="R2769" t="s">
        <v>2002</v>
      </c>
      <c r="S2769">
        <v>170</v>
      </c>
      <c r="T2769">
        <v>950</v>
      </c>
      <c r="U2769">
        <v>2250</v>
      </c>
      <c r="V2769">
        <v>0</v>
      </c>
      <c r="W2769" t="s">
        <v>2003</v>
      </c>
      <c r="X2769" t="s">
        <v>731</v>
      </c>
      <c r="Y2769" t="s">
        <v>2004</v>
      </c>
      <c r="Z2769" t="s">
        <v>1513</v>
      </c>
      <c r="AA2769">
        <v>4</v>
      </c>
      <c r="AB2769">
        <v>5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1</v>
      </c>
    </row>
    <row r="2770" spans="1:34" x14ac:dyDescent="0.25">
      <c r="A2770">
        <v>1218</v>
      </c>
      <c r="B2770" t="s">
        <v>73</v>
      </c>
      <c r="C2770" t="s">
        <v>74</v>
      </c>
      <c r="D2770" s="1">
        <v>43181</v>
      </c>
      <c r="E2770" s="1">
        <v>41472</v>
      </c>
      <c r="F2770">
        <v>2016</v>
      </c>
      <c r="G2770">
        <v>4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105</v>
      </c>
      <c r="Y2770" t="s">
        <v>105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2</v>
      </c>
      <c r="AG2770">
        <v>0</v>
      </c>
      <c r="AH2770">
        <v>2</v>
      </c>
    </row>
    <row r="2771" spans="1:34" x14ac:dyDescent="0.25">
      <c r="A2771">
        <v>1218</v>
      </c>
      <c r="B2771" t="s">
        <v>73</v>
      </c>
      <c r="C2771" t="s">
        <v>74</v>
      </c>
      <c r="D2771" s="1">
        <v>43181</v>
      </c>
      <c r="E2771" s="1">
        <v>41472</v>
      </c>
      <c r="F2771">
        <v>2016</v>
      </c>
      <c r="G2771">
        <v>3</v>
      </c>
      <c r="H2771">
        <v>1</v>
      </c>
      <c r="I2771">
        <v>18</v>
      </c>
      <c r="J2771">
        <v>17</v>
      </c>
      <c r="K2771">
        <v>0</v>
      </c>
      <c r="L2771">
        <v>0</v>
      </c>
      <c r="M2771">
        <v>17</v>
      </c>
      <c r="N2771">
        <v>0</v>
      </c>
      <c r="O2771">
        <v>1</v>
      </c>
      <c r="P2771">
        <v>5220</v>
      </c>
      <c r="Q2771">
        <v>5120</v>
      </c>
      <c r="R2771">
        <v>0</v>
      </c>
      <c r="S2771">
        <v>1060</v>
      </c>
      <c r="T2771">
        <v>0</v>
      </c>
      <c r="U2771">
        <v>0</v>
      </c>
      <c r="V2771">
        <v>0</v>
      </c>
      <c r="W2771">
        <v>0</v>
      </c>
      <c r="X2771" t="s">
        <v>2005</v>
      </c>
      <c r="Y2771" t="s">
        <v>634</v>
      </c>
      <c r="Z2771">
        <v>0</v>
      </c>
      <c r="AA2771">
        <v>0</v>
      </c>
      <c r="AB2771">
        <v>0</v>
      </c>
      <c r="AC2771">
        <v>0</v>
      </c>
      <c r="AD2771">
        <v>4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>
        <v>1218</v>
      </c>
      <c r="B2772" t="s">
        <v>73</v>
      </c>
      <c r="C2772" t="s">
        <v>74</v>
      </c>
      <c r="D2772" s="1">
        <v>43181</v>
      </c>
      <c r="E2772" s="1">
        <v>41472</v>
      </c>
      <c r="F2772">
        <v>2016</v>
      </c>
      <c r="G2772">
        <v>2</v>
      </c>
      <c r="H2772">
        <v>1</v>
      </c>
      <c r="I2772">
        <v>6</v>
      </c>
      <c r="J2772">
        <v>6</v>
      </c>
      <c r="K2772">
        <v>0</v>
      </c>
      <c r="L2772">
        <v>0</v>
      </c>
      <c r="M2772">
        <v>6</v>
      </c>
      <c r="N2772">
        <v>0</v>
      </c>
      <c r="O2772">
        <v>0</v>
      </c>
      <c r="P2772">
        <v>2160</v>
      </c>
      <c r="Q2772">
        <v>2160</v>
      </c>
      <c r="R2772">
        <v>0</v>
      </c>
      <c r="S2772">
        <v>360</v>
      </c>
      <c r="T2772">
        <v>0</v>
      </c>
      <c r="U2772">
        <v>0</v>
      </c>
      <c r="V2772">
        <v>0</v>
      </c>
      <c r="W2772">
        <v>0</v>
      </c>
      <c r="X2772" t="s">
        <v>1302</v>
      </c>
      <c r="Y2772" t="s">
        <v>2006</v>
      </c>
      <c r="Z2772">
        <v>0</v>
      </c>
      <c r="AA2772">
        <v>0</v>
      </c>
      <c r="AB2772">
        <v>0</v>
      </c>
      <c r="AC2772">
        <v>0</v>
      </c>
      <c r="AD2772">
        <v>4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>
        <v>1218</v>
      </c>
      <c r="B2773" t="s">
        <v>73</v>
      </c>
      <c r="C2773" t="s">
        <v>74</v>
      </c>
      <c r="D2773" s="1">
        <v>43181</v>
      </c>
      <c r="E2773" s="1">
        <v>41472</v>
      </c>
      <c r="F2773">
        <v>2016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105</v>
      </c>
      <c r="Y2773" t="s">
        <v>105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0</v>
      </c>
      <c r="AF2773">
        <v>1</v>
      </c>
      <c r="AG2773">
        <v>0</v>
      </c>
      <c r="AH2773">
        <v>1</v>
      </c>
    </row>
    <row r="2774" spans="1:34" x14ac:dyDescent="0.25">
      <c r="A2774">
        <v>11209</v>
      </c>
      <c r="B2774" t="s">
        <v>960</v>
      </c>
      <c r="C2774" t="s">
        <v>961</v>
      </c>
      <c r="D2774" s="1">
        <v>42900</v>
      </c>
      <c r="E2774" s="1">
        <v>42800</v>
      </c>
      <c r="F2774">
        <v>2016</v>
      </c>
      <c r="G2774">
        <v>12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105</v>
      </c>
      <c r="Y2774" t="s">
        <v>105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>
        <v>11209</v>
      </c>
      <c r="B2775" t="s">
        <v>960</v>
      </c>
      <c r="C2775" t="s">
        <v>961</v>
      </c>
      <c r="D2775" s="1">
        <v>42900</v>
      </c>
      <c r="E2775" s="1">
        <v>42800</v>
      </c>
      <c r="F2775">
        <v>2016</v>
      </c>
      <c r="G2775">
        <v>11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105</v>
      </c>
      <c r="Y2775" t="s">
        <v>105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>
        <v>11209</v>
      </c>
      <c r="B2776" t="s">
        <v>960</v>
      </c>
      <c r="C2776" t="s">
        <v>961</v>
      </c>
      <c r="D2776" s="1">
        <v>42900</v>
      </c>
      <c r="E2776" s="1">
        <v>42800</v>
      </c>
      <c r="F2776">
        <v>2016</v>
      </c>
      <c r="G2776">
        <v>10</v>
      </c>
      <c r="H2776">
        <v>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105</v>
      </c>
      <c r="Y2776" t="s">
        <v>105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>
        <v>11209</v>
      </c>
      <c r="B2777" t="s">
        <v>960</v>
      </c>
      <c r="C2777" t="s">
        <v>961</v>
      </c>
      <c r="D2777" s="1">
        <v>42900</v>
      </c>
      <c r="E2777" s="1">
        <v>42800</v>
      </c>
      <c r="F2777">
        <v>2016</v>
      </c>
      <c r="G2777">
        <v>9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105</v>
      </c>
      <c r="Y2777" t="s">
        <v>105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>
        <v>11209</v>
      </c>
      <c r="B2778" t="s">
        <v>960</v>
      </c>
      <c r="C2778" t="s">
        <v>961</v>
      </c>
      <c r="D2778" s="1">
        <v>42900</v>
      </c>
      <c r="E2778" s="1">
        <v>42800</v>
      </c>
      <c r="F2778">
        <v>2016</v>
      </c>
      <c r="G2778">
        <v>8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105</v>
      </c>
      <c r="Y2778" t="s">
        <v>105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>
        <v>11209</v>
      </c>
      <c r="B2779" t="s">
        <v>960</v>
      </c>
      <c r="C2779" t="s">
        <v>961</v>
      </c>
      <c r="D2779" s="1">
        <v>42900</v>
      </c>
      <c r="E2779" s="1">
        <v>42800</v>
      </c>
      <c r="F2779">
        <v>2016</v>
      </c>
      <c r="G2779">
        <v>7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105</v>
      </c>
      <c r="Y2779" t="s">
        <v>105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>
        <v>11209</v>
      </c>
      <c r="B2780" t="s">
        <v>960</v>
      </c>
      <c r="C2780" t="s">
        <v>961</v>
      </c>
      <c r="D2780" s="1">
        <v>42900</v>
      </c>
      <c r="E2780" s="1">
        <v>42800</v>
      </c>
      <c r="F2780">
        <v>2016</v>
      </c>
      <c r="G2780">
        <v>6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105</v>
      </c>
      <c r="Y2780" t="s">
        <v>105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>
        <v>11209</v>
      </c>
      <c r="B2781" t="s">
        <v>960</v>
      </c>
      <c r="C2781" t="s">
        <v>961</v>
      </c>
      <c r="D2781" s="1">
        <v>42900</v>
      </c>
      <c r="E2781" s="1">
        <v>42800</v>
      </c>
      <c r="F2781">
        <v>2016</v>
      </c>
      <c r="G2781">
        <v>5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105</v>
      </c>
      <c r="Y2781" t="s">
        <v>105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>
        <v>11209</v>
      </c>
      <c r="B2782" t="s">
        <v>960</v>
      </c>
      <c r="C2782" t="s">
        <v>961</v>
      </c>
      <c r="D2782" s="1">
        <v>42900</v>
      </c>
      <c r="E2782" s="1">
        <v>42800</v>
      </c>
      <c r="F2782">
        <v>2016</v>
      </c>
      <c r="G2782">
        <v>4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105</v>
      </c>
      <c r="Y2782" t="s">
        <v>105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>
        <v>11209</v>
      </c>
      <c r="B2783" t="s">
        <v>960</v>
      </c>
      <c r="C2783" t="s">
        <v>961</v>
      </c>
      <c r="D2783" s="1">
        <v>42900</v>
      </c>
      <c r="E2783" s="1">
        <v>42800</v>
      </c>
      <c r="F2783">
        <v>2016</v>
      </c>
      <c r="G2783">
        <v>3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105</v>
      </c>
      <c r="Y2783" t="s">
        <v>105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>
        <v>11209</v>
      </c>
      <c r="B2784" t="s">
        <v>960</v>
      </c>
      <c r="C2784" t="s">
        <v>961</v>
      </c>
      <c r="D2784" s="1">
        <v>42900</v>
      </c>
      <c r="E2784" s="1">
        <v>42800</v>
      </c>
      <c r="F2784">
        <v>2016</v>
      </c>
      <c r="G2784">
        <v>2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105</v>
      </c>
      <c r="Y2784" t="s">
        <v>105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>
        <v>11209</v>
      </c>
      <c r="B2785" t="s">
        <v>960</v>
      </c>
      <c r="C2785" t="s">
        <v>961</v>
      </c>
      <c r="D2785" s="1">
        <v>42900</v>
      </c>
      <c r="E2785" s="1">
        <v>42800</v>
      </c>
      <c r="F2785">
        <v>2016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105</v>
      </c>
      <c r="Y2785" t="s">
        <v>105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>
        <v>36</v>
      </c>
      <c r="B2786" t="s">
        <v>76</v>
      </c>
      <c r="C2786" t="s">
        <v>77</v>
      </c>
      <c r="D2786" s="1">
        <v>43192</v>
      </c>
      <c r="E2786" s="1">
        <v>40423</v>
      </c>
      <c r="F2786">
        <v>2016</v>
      </c>
      <c r="G2786">
        <v>12</v>
      </c>
      <c r="H2786">
        <v>4</v>
      </c>
      <c r="I2786">
        <v>3</v>
      </c>
      <c r="J2786">
        <v>2</v>
      </c>
      <c r="K2786">
        <v>0</v>
      </c>
      <c r="L2786">
        <v>0</v>
      </c>
      <c r="M2786">
        <v>2</v>
      </c>
      <c r="N2786">
        <v>0</v>
      </c>
      <c r="O2786">
        <v>1</v>
      </c>
      <c r="P2786" t="s">
        <v>2007</v>
      </c>
      <c r="Q2786">
        <v>1665</v>
      </c>
      <c r="R2786">
        <v>950</v>
      </c>
      <c r="S2786" t="s">
        <v>2008</v>
      </c>
      <c r="T2786">
        <v>1070</v>
      </c>
      <c r="U2786">
        <v>200</v>
      </c>
      <c r="V2786">
        <v>0</v>
      </c>
      <c r="W2786">
        <v>264</v>
      </c>
      <c r="X2786" t="s">
        <v>2009</v>
      </c>
      <c r="Y2786" t="s">
        <v>2010</v>
      </c>
      <c r="Z2786">
        <v>0</v>
      </c>
      <c r="AA2786">
        <v>0</v>
      </c>
      <c r="AB2786">
        <v>4</v>
      </c>
      <c r="AC2786">
        <v>0</v>
      </c>
      <c r="AD2786">
        <v>3</v>
      </c>
      <c r="AE2786">
        <v>1</v>
      </c>
      <c r="AF2786">
        <v>1</v>
      </c>
      <c r="AG2786">
        <v>0</v>
      </c>
      <c r="AH2786">
        <v>2</v>
      </c>
    </row>
    <row r="2787" spans="1:34" x14ac:dyDescent="0.25">
      <c r="A2787">
        <v>36</v>
      </c>
      <c r="B2787" t="s">
        <v>76</v>
      </c>
      <c r="C2787" t="s">
        <v>77</v>
      </c>
      <c r="D2787" s="1">
        <v>43192</v>
      </c>
      <c r="E2787" s="1">
        <v>40423</v>
      </c>
      <c r="F2787">
        <v>2016</v>
      </c>
      <c r="G2787">
        <v>11</v>
      </c>
      <c r="H2787">
        <v>4</v>
      </c>
      <c r="I2787">
        <v>4</v>
      </c>
      <c r="J2787">
        <v>4</v>
      </c>
      <c r="K2787">
        <v>0</v>
      </c>
      <c r="L2787">
        <v>0</v>
      </c>
      <c r="M2787">
        <v>4</v>
      </c>
      <c r="N2787">
        <v>0</v>
      </c>
      <c r="O2787">
        <v>0</v>
      </c>
      <c r="P2787">
        <v>1945</v>
      </c>
      <c r="Q2787">
        <v>1945</v>
      </c>
      <c r="R2787">
        <v>1700</v>
      </c>
      <c r="S2787" t="s">
        <v>2011</v>
      </c>
      <c r="T2787">
        <v>1680</v>
      </c>
      <c r="U2787">
        <v>0</v>
      </c>
      <c r="V2787">
        <v>0</v>
      </c>
      <c r="W2787" t="s">
        <v>2012</v>
      </c>
      <c r="X2787" t="s">
        <v>2013</v>
      </c>
      <c r="Y2787" t="s">
        <v>2014</v>
      </c>
      <c r="Z2787">
        <v>0</v>
      </c>
      <c r="AA2787">
        <v>0</v>
      </c>
      <c r="AB2787">
        <v>8</v>
      </c>
      <c r="AC2787">
        <v>0</v>
      </c>
      <c r="AD2787">
        <v>0</v>
      </c>
      <c r="AE2787">
        <v>2</v>
      </c>
      <c r="AF2787">
        <v>2</v>
      </c>
      <c r="AG2787">
        <v>0</v>
      </c>
      <c r="AH2787">
        <v>4</v>
      </c>
    </row>
    <row r="2788" spans="1:34" x14ac:dyDescent="0.25">
      <c r="A2788">
        <v>36</v>
      </c>
      <c r="B2788" t="s">
        <v>76</v>
      </c>
      <c r="C2788" t="s">
        <v>77</v>
      </c>
      <c r="D2788" s="1">
        <v>43192</v>
      </c>
      <c r="E2788" s="1">
        <v>40423</v>
      </c>
      <c r="F2788">
        <v>2016</v>
      </c>
      <c r="G2788">
        <v>10</v>
      </c>
      <c r="H2788">
        <v>4</v>
      </c>
      <c r="I2788">
        <v>3</v>
      </c>
      <c r="J2788">
        <v>3</v>
      </c>
      <c r="K2788">
        <v>0</v>
      </c>
      <c r="L2788">
        <v>0</v>
      </c>
      <c r="M2788">
        <v>3</v>
      </c>
      <c r="N2788">
        <v>0</v>
      </c>
      <c r="O2788">
        <v>0</v>
      </c>
      <c r="P2788">
        <v>1478</v>
      </c>
      <c r="Q2788">
        <v>1478</v>
      </c>
      <c r="R2788">
        <v>460</v>
      </c>
      <c r="S2788" t="s">
        <v>2015</v>
      </c>
      <c r="T2788">
        <v>400</v>
      </c>
      <c r="U2788">
        <v>930</v>
      </c>
      <c r="V2788">
        <v>0</v>
      </c>
      <c r="W2788" t="s">
        <v>2016</v>
      </c>
      <c r="X2788" t="s">
        <v>2017</v>
      </c>
      <c r="Y2788" t="s">
        <v>2018</v>
      </c>
      <c r="Z2788">
        <v>510</v>
      </c>
      <c r="AA2788">
        <v>1</v>
      </c>
      <c r="AB2788">
        <v>2</v>
      </c>
      <c r="AC2788">
        <v>0</v>
      </c>
      <c r="AD2788">
        <v>0</v>
      </c>
      <c r="AE2788">
        <v>4</v>
      </c>
      <c r="AF2788">
        <v>1</v>
      </c>
      <c r="AG2788">
        <v>0</v>
      </c>
      <c r="AH2788">
        <v>5</v>
      </c>
    </row>
    <row r="2789" spans="1:34" x14ac:dyDescent="0.25">
      <c r="A2789">
        <v>36</v>
      </c>
      <c r="B2789" t="s">
        <v>76</v>
      </c>
      <c r="C2789" t="s">
        <v>77</v>
      </c>
      <c r="D2789" s="1">
        <v>43192</v>
      </c>
      <c r="E2789" s="1">
        <v>40423</v>
      </c>
      <c r="F2789">
        <v>2016</v>
      </c>
      <c r="G2789">
        <v>9</v>
      </c>
      <c r="H2789">
        <v>3</v>
      </c>
      <c r="I2789">
        <v>4</v>
      </c>
      <c r="J2789">
        <v>4</v>
      </c>
      <c r="K2789">
        <v>0</v>
      </c>
      <c r="L2789">
        <v>0</v>
      </c>
      <c r="M2789">
        <v>4</v>
      </c>
      <c r="N2789">
        <v>0</v>
      </c>
      <c r="O2789">
        <v>0</v>
      </c>
      <c r="P2789">
        <v>1710</v>
      </c>
      <c r="Q2789">
        <v>1710</v>
      </c>
      <c r="R2789" t="s">
        <v>1990</v>
      </c>
      <c r="S2789" t="s">
        <v>2019</v>
      </c>
      <c r="T2789">
        <v>200</v>
      </c>
      <c r="U2789">
        <v>1555</v>
      </c>
      <c r="V2789">
        <v>0</v>
      </c>
      <c r="W2789" t="s">
        <v>2020</v>
      </c>
      <c r="X2789" t="s">
        <v>699</v>
      </c>
      <c r="Y2789" t="s">
        <v>2021</v>
      </c>
      <c r="Z2789" t="s">
        <v>593</v>
      </c>
      <c r="AA2789">
        <v>0</v>
      </c>
      <c r="AB2789">
        <v>0</v>
      </c>
      <c r="AC2789">
        <v>0</v>
      </c>
      <c r="AD2789">
        <v>1</v>
      </c>
      <c r="AE2789">
        <v>4</v>
      </c>
      <c r="AF2789">
        <v>2</v>
      </c>
      <c r="AG2789">
        <v>0</v>
      </c>
      <c r="AH2789">
        <v>6</v>
      </c>
    </row>
    <row r="2790" spans="1:34" x14ac:dyDescent="0.25">
      <c r="A2790">
        <v>36</v>
      </c>
      <c r="B2790" t="s">
        <v>76</v>
      </c>
      <c r="C2790" t="s">
        <v>77</v>
      </c>
      <c r="D2790" s="1">
        <v>43192</v>
      </c>
      <c r="E2790" s="1">
        <v>40423</v>
      </c>
      <c r="F2790">
        <v>2016</v>
      </c>
      <c r="G2790">
        <v>8</v>
      </c>
      <c r="H2790">
        <v>3</v>
      </c>
      <c r="I2790">
        <v>5</v>
      </c>
      <c r="J2790">
        <v>5</v>
      </c>
      <c r="K2790">
        <v>0</v>
      </c>
      <c r="L2790">
        <v>0</v>
      </c>
      <c r="M2790">
        <v>5</v>
      </c>
      <c r="N2790">
        <v>0</v>
      </c>
      <c r="O2790">
        <v>0</v>
      </c>
      <c r="P2790">
        <v>2325</v>
      </c>
      <c r="Q2790">
        <v>2325</v>
      </c>
      <c r="R2790" t="s">
        <v>723</v>
      </c>
      <c r="S2790" t="s">
        <v>2022</v>
      </c>
      <c r="T2790">
        <v>440</v>
      </c>
      <c r="U2790">
        <v>270</v>
      </c>
      <c r="V2790">
        <v>0</v>
      </c>
      <c r="W2790" t="s">
        <v>2023</v>
      </c>
      <c r="X2790" t="s">
        <v>2024</v>
      </c>
      <c r="Y2790" t="s">
        <v>2025</v>
      </c>
      <c r="Z2790" t="s">
        <v>593</v>
      </c>
      <c r="AA2790">
        <v>0</v>
      </c>
      <c r="AB2790">
        <v>2</v>
      </c>
      <c r="AC2790">
        <v>0</v>
      </c>
      <c r="AD2790">
        <v>3</v>
      </c>
      <c r="AE2790">
        <v>6</v>
      </c>
      <c r="AF2790">
        <v>1</v>
      </c>
      <c r="AG2790">
        <v>0</v>
      </c>
      <c r="AH2790">
        <v>7</v>
      </c>
    </row>
    <row r="2791" spans="1:34" x14ac:dyDescent="0.25">
      <c r="A2791">
        <v>36</v>
      </c>
      <c r="B2791" t="s">
        <v>76</v>
      </c>
      <c r="C2791" t="s">
        <v>77</v>
      </c>
      <c r="D2791" s="1">
        <v>43192</v>
      </c>
      <c r="E2791" s="1">
        <v>40423</v>
      </c>
      <c r="F2791">
        <v>2016</v>
      </c>
      <c r="G2791">
        <v>7</v>
      </c>
      <c r="H2791">
        <v>3</v>
      </c>
      <c r="I2791">
        <v>3</v>
      </c>
      <c r="J2791">
        <v>3</v>
      </c>
      <c r="K2791">
        <v>0</v>
      </c>
      <c r="L2791">
        <v>0</v>
      </c>
      <c r="M2791">
        <v>3</v>
      </c>
      <c r="N2791">
        <v>0</v>
      </c>
      <c r="O2791">
        <v>0</v>
      </c>
      <c r="P2791">
        <v>1480</v>
      </c>
      <c r="Q2791">
        <v>1480</v>
      </c>
      <c r="R2791">
        <v>550</v>
      </c>
      <c r="S2791" t="s">
        <v>2026</v>
      </c>
      <c r="T2791">
        <v>230</v>
      </c>
      <c r="U2791">
        <v>970</v>
      </c>
      <c r="V2791">
        <v>0</v>
      </c>
      <c r="W2791" t="s">
        <v>2027</v>
      </c>
      <c r="X2791" t="s">
        <v>2028</v>
      </c>
      <c r="Y2791" t="s">
        <v>2029</v>
      </c>
      <c r="Z2791">
        <v>300</v>
      </c>
      <c r="AA2791">
        <v>0</v>
      </c>
      <c r="AB2791">
        <v>1</v>
      </c>
      <c r="AC2791">
        <v>0</v>
      </c>
      <c r="AD2791">
        <v>1</v>
      </c>
      <c r="AE2791">
        <v>3</v>
      </c>
      <c r="AF2791">
        <v>3</v>
      </c>
      <c r="AG2791">
        <v>0</v>
      </c>
      <c r="AH2791">
        <v>6</v>
      </c>
    </row>
    <row r="2792" spans="1:34" x14ac:dyDescent="0.25">
      <c r="A2792">
        <v>36</v>
      </c>
      <c r="B2792" t="s">
        <v>76</v>
      </c>
      <c r="C2792" t="s">
        <v>77</v>
      </c>
      <c r="D2792" s="1">
        <v>43192</v>
      </c>
      <c r="E2792" s="1">
        <v>40423</v>
      </c>
      <c r="F2792">
        <v>2016</v>
      </c>
      <c r="G2792">
        <v>6</v>
      </c>
      <c r="H2792">
        <v>2</v>
      </c>
      <c r="I2792">
        <v>2</v>
      </c>
      <c r="J2792">
        <v>2</v>
      </c>
      <c r="K2792">
        <v>0</v>
      </c>
      <c r="L2792">
        <v>0</v>
      </c>
      <c r="M2792">
        <v>2</v>
      </c>
      <c r="N2792">
        <v>0</v>
      </c>
      <c r="O2792">
        <v>0</v>
      </c>
      <c r="P2792">
        <v>1040</v>
      </c>
      <c r="Q2792">
        <v>1040</v>
      </c>
      <c r="R2792">
        <v>300</v>
      </c>
      <c r="S2792" t="s">
        <v>2030</v>
      </c>
      <c r="T2792">
        <v>0</v>
      </c>
      <c r="U2792">
        <v>0</v>
      </c>
      <c r="V2792">
        <v>0</v>
      </c>
      <c r="W2792" t="s">
        <v>2031</v>
      </c>
      <c r="X2792" t="s">
        <v>2032</v>
      </c>
      <c r="Y2792" t="s">
        <v>2033</v>
      </c>
      <c r="Z2792">
        <v>300</v>
      </c>
      <c r="AA2792">
        <v>0</v>
      </c>
      <c r="AB2792">
        <v>0</v>
      </c>
      <c r="AC2792">
        <v>0</v>
      </c>
      <c r="AD2792">
        <v>0</v>
      </c>
      <c r="AE2792">
        <v>2</v>
      </c>
      <c r="AF2792">
        <v>2</v>
      </c>
      <c r="AG2792">
        <v>0</v>
      </c>
      <c r="AH2792">
        <v>4</v>
      </c>
    </row>
    <row r="2793" spans="1:34" x14ac:dyDescent="0.25">
      <c r="A2793">
        <v>36</v>
      </c>
      <c r="B2793" t="s">
        <v>76</v>
      </c>
      <c r="C2793" t="s">
        <v>77</v>
      </c>
      <c r="D2793" s="1">
        <v>43192</v>
      </c>
      <c r="E2793" s="1">
        <v>40423</v>
      </c>
      <c r="F2793">
        <v>2016</v>
      </c>
      <c r="G2793">
        <v>5</v>
      </c>
      <c r="H2793">
        <v>2</v>
      </c>
      <c r="I2793">
        <v>4</v>
      </c>
      <c r="J2793">
        <v>3</v>
      </c>
      <c r="K2793">
        <v>0</v>
      </c>
      <c r="L2793">
        <v>0</v>
      </c>
      <c r="M2793">
        <v>3</v>
      </c>
      <c r="N2793">
        <v>0</v>
      </c>
      <c r="O2793">
        <v>1</v>
      </c>
      <c r="P2793">
        <v>2200</v>
      </c>
      <c r="Q2793">
        <v>1480</v>
      </c>
      <c r="R2793">
        <v>450</v>
      </c>
      <c r="S2793">
        <v>260</v>
      </c>
      <c r="T2793">
        <v>440</v>
      </c>
      <c r="U2793">
        <v>0</v>
      </c>
      <c r="V2793">
        <v>0</v>
      </c>
      <c r="W2793">
        <v>0</v>
      </c>
      <c r="X2793" t="s">
        <v>619</v>
      </c>
      <c r="Y2793" t="s">
        <v>2034</v>
      </c>
      <c r="Z2793">
        <v>0</v>
      </c>
      <c r="AA2793">
        <v>0</v>
      </c>
      <c r="AB2793">
        <v>2</v>
      </c>
      <c r="AC2793">
        <v>0</v>
      </c>
      <c r="AD2793">
        <v>2</v>
      </c>
      <c r="AE2793">
        <v>4</v>
      </c>
      <c r="AF2793">
        <v>5</v>
      </c>
      <c r="AG2793">
        <v>0</v>
      </c>
      <c r="AH2793">
        <v>9</v>
      </c>
    </row>
    <row r="2794" spans="1:34" x14ac:dyDescent="0.25">
      <c r="A2794">
        <v>36</v>
      </c>
      <c r="B2794" t="s">
        <v>76</v>
      </c>
      <c r="C2794" t="s">
        <v>77</v>
      </c>
      <c r="D2794" s="1">
        <v>43192</v>
      </c>
      <c r="E2794" s="1">
        <v>40423</v>
      </c>
      <c r="F2794">
        <v>2016</v>
      </c>
      <c r="G2794">
        <v>4</v>
      </c>
      <c r="H2794">
        <v>2</v>
      </c>
      <c r="I2794">
        <v>3</v>
      </c>
      <c r="J2794">
        <v>3</v>
      </c>
      <c r="K2794">
        <v>0</v>
      </c>
      <c r="L2794">
        <v>0</v>
      </c>
      <c r="M2794">
        <v>3</v>
      </c>
      <c r="N2794">
        <v>0</v>
      </c>
      <c r="O2794">
        <v>0</v>
      </c>
      <c r="P2794">
        <v>1480</v>
      </c>
      <c r="Q2794">
        <v>1480</v>
      </c>
      <c r="R2794" t="s">
        <v>2035</v>
      </c>
      <c r="S2794" t="s">
        <v>2036</v>
      </c>
      <c r="T2794">
        <v>600</v>
      </c>
      <c r="U2794">
        <v>0</v>
      </c>
      <c r="V2794">
        <v>0</v>
      </c>
      <c r="W2794" t="s">
        <v>2037</v>
      </c>
      <c r="X2794" t="s">
        <v>2038</v>
      </c>
      <c r="Y2794" t="s">
        <v>2039</v>
      </c>
      <c r="Z2794">
        <v>150</v>
      </c>
      <c r="AA2794">
        <v>0</v>
      </c>
      <c r="AB2794">
        <v>3</v>
      </c>
      <c r="AC2794">
        <v>0</v>
      </c>
      <c r="AD2794">
        <v>0</v>
      </c>
      <c r="AE2794">
        <v>2</v>
      </c>
      <c r="AF2794">
        <v>1</v>
      </c>
      <c r="AG2794">
        <v>0</v>
      </c>
      <c r="AH2794">
        <v>3</v>
      </c>
    </row>
    <row r="2795" spans="1:34" x14ac:dyDescent="0.25">
      <c r="A2795">
        <v>36</v>
      </c>
      <c r="B2795" t="s">
        <v>76</v>
      </c>
      <c r="C2795" t="s">
        <v>77</v>
      </c>
      <c r="D2795" s="1">
        <v>43192</v>
      </c>
      <c r="E2795" s="1">
        <v>40423</v>
      </c>
      <c r="F2795">
        <v>2016</v>
      </c>
      <c r="G2795">
        <v>3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465</v>
      </c>
      <c r="Q2795">
        <v>465</v>
      </c>
      <c r="R2795" t="s">
        <v>2040</v>
      </c>
      <c r="S2795" t="s">
        <v>2041</v>
      </c>
      <c r="T2795">
        <v>800</v>
      </c>
      <c r="U2795">
        <v>0</v>
      </c>
      <c r="V2795">
        <v>0</v>
      </c>
      <c r="W2795" t="s">
        <v>2042</v>
      </c>
      <c r="X2795" t="s">
        <v>2043</v>
      </c>
      <c r="Y2795" t="s">
        <v>2044</v>
      </c>
      <c r="Z2795">
        <v>0</v>
      </c>
      <c r="AA2795">
        <v>0</v>
      </c>
      <c r="AB2795">
        <v>4</v>
      </c>
      <c r="AC2795">
        <v>0</v>
      </c>
      <c r="AD2795">
        <v>2</v>
      </c>
      <c r="AE2795">
        <v>2</v>
      </c>
      <c r="AF2795">
        <v>2</v>
      </c>
      <c r="AG2795">
        <v>0</v>
      </c>
      <c r="AH2795">
        <v>4</v>
      </c>
    </row>
    <row r="2796" spans="1:34" x14ac:dyDescent="0.25">
      <c r="A2796">
        <v>36</v>
      </c>
      <c r="B2796" t="s">
        <v>76</v>
      </c>
      <c r="C2796" t="s">
        <v>77</v>
      </c>
      <c r="D2796" s="1">
        <v>43192</v>
      </c>
      <c r="E2796" s="1">
        <v>40423</v>
      </c>
      <c r="F2796">
        <v>2016</v>
      </c>
      <c r="G2796">
        <v>2</v>
      </c>
      <c r="H2796">
        <v>1</v>
      </c>
      <c r="I2796">
        <v>6</v>
      </c>
      <c r="J2796">
        <v>6</v>
      </c>
      <c r="K2796">
        <v>0</v>
      </c>
      <c r="L2796">
        <v>0</v>
      </c>
      <c r="M2796">
        <v>6</v>
      </c>
      <c r="N2796">
        <v>0</v>
      </c>
      <c r="O2796">
        <v>0</v>
      </c>
      <c r="P2796">
        <v>2960</v>
      </c>
      <c r="Q2796">
        <v>2960</v>
      </c>
      <c r="R2796" t="s">
        <v>2045</v>
      </c>
      <c r="S2796" t="s">
        <v>2046</v>
      </c>
      <c r="T2796">
        <v>800</v>
      </c>
      <c r="U2796">
        <v>0</v>
      </c>
      <c r="V2796">
        <v>0</v>
      </c>
      <c r="W2796" t="s">
        <v>2047</v>
      </c>
      <c r="X2796" t="s">
        <v>2048</v>
      </c>
      <c r="Y2796" t="s">
        <v>1880</v>
      </c>
      <c r="Z2796">
        <v>125</v>
      </c>
      <c r="AA2796">
        <v>0</v>
      </c>
      <c r="AB2796">
        <v>4</v>
      </c>
      <c r="AC2796">
        <v>0</v>
      </c>
      <c r="AD2796">
        <v>1</v>
      </c>
      <c r="AE2796">
        <v>1</v>
      </c>
      <c r="AF2796">
        <v>1</v>
      </c>
      <c r="AG2796">
        <v>0</v>
      </c>
      <c r="AH2796">
        <v>2</v>
      </c>
    </row>
    <row r="2797" spans="1:34" x14ac:dyDescent="0.25">
      <c r="A2797">
        <v>36</v>
      </c>
      <c r="B2797" t="s">
        <v>76</v>
      </c>
      <c r="C2797" t="s">
        <v>77</v>
      </c>
      <c r="D2797" s="1">
        <v>43192</v>
      </c>
      <c r="E2797" s="1">
        <v>40423</v>
      </c>
      <c r="F2797">
        <v>2016</v>
      </c>
      <c r="G2797">
        <v>1</v>
      </c>
      <c r="H2797">
        <v>1</v>
      </c>
      <c r="I2797">
        <v>4</v>
      </c>
      <c r="J2797">
        <v>3</v>
      </c>
      <c r="K2797">
        <v>0</v>
      </c>
      <c r="L2797">
        <v>0</v>
      </c>
      <c r="M2797">
        <v>3</v>
      </c>
      <c r="N2797">
        <v>0</v>
      </c>
      <c r="O2797">
        <v>1</v>
      </c>
      <c r="P2797">
        <v>2285</v>
      </c>
      <c r="Q2797">
        <v>1395</v>
      </c>
      <c r="R2797" t="s">
        <v>2049</v>
      </c>
      <c r="S2797" t="s">
        <v>2050</v>
      </c>
      <c r="T2797">
        <v>660</v>
      </c>
      <c r="U2797">
        <v>0</v>
      </c>
      <c r="V2797">
        <v>0</v>
      </c>
      <c r="W2797">
        <v>0</v>
      </c>
      <c r="X2797" t="s">
        <v>2051</v>
      </c>
      <c r="Y2797" t="s">
        <v>2052</v>
      </c>
      <c r="Z2797">
        <v>300</v>
      </c>
      <c r="AA2797">
        <v>2</v>
      </c>
      <c r="AB2797">
        <v>6</v>
      </c>
      <c r="AC2797">
        <v>0</v>
      </c>
      <c r="AD2797">
        <v>0</v>
      </c>
      <c r="AE2797">
        <v>1</v>
      </c>
      <c r="AF2797">
        <v>1</v>
      </c>
      <c r="AG2797">
        <v>0</v>
      </c>
      <c r="AH2797">
        <v>2</v>
      </c>
    </row>
    <row r="2798" spans="1:34" x14ac:dyDescent="0.25">
      <c r="A2798">
        <v>158</v>
      </c>
      <c r="B2798" t="s">
        <v>78</v>
      </c>
      <c r="C2798" t="s">
        <v>79</v>
      </c>
      <c r="D2798" s="1">
        <v>43200</v>
      </c>
      <c r="E2798" s="1">
        <v>41010</v>
      </c>
      <c r="F2798">
        <v>2016</v>
      </c>
      <c r="G2798">
        <v>12</v>
      </c>
      <c r="H2798">
        <v>4</v>
      </c>
      <c r="I2798">
        <v>3</v>
      </c>
      <c r="J2798">
        <v>3</v>
      </c>
      <c r="K2798">
        <v>0</v>
      </c>
      <c r="L2798">
        <v>0</v>
      </c>
      <c r="M2798">
        <v>3</v>
      </c>
      <c r="N2798">
        <v>0</v>
      </c>
      <c r="O2798">
        <v>0</v>
      </c>
      <c r="P2798">
        <v>1466</v>
      </c>
      <c r="Q2798">
        <v>1466</v>
      </c>
      <c r="R2798">
        <v>550</v>
      </c>
      <c r="S2798">
        <v>0</v>
      </c>
      <c r="T2798">
        <v>640</v>
      </c>
      <c r="U2798">
        <v>1638</v>
      </c>
      <c r="V2798">
        <v>0</v>
      </c>
      <c r="W2798" t="s">
        <v>2053</v>
      </c>
      <c r="X2798" t="s">
        <v>2054</v>
      </c>
      <c r="Y2798" t="s">
        <v>2055</v>
      </c>
      <c r="Z2798">
        <v>875</v>
      </c>
      <c r="AA2798">
        <v>3</v>
      </c>
      <c r="AB2798">
        <v>3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2</v>
      </c>
    </row>
    <row r="2799" spans="1:34" x14ac:dyDescent="0.25">
      <c r="A2799">
        <v>158</v>
      </c>
      <c r="B2799" t="s">
        <v>78</v>
      </c>
      <c r="C2799" t="s">
        <v>79</v>
      </c>
      <c r="D2799" s="1">
        <v>43200</v>
      </c>
      <c r="E2799" s="1">
        <v>41010</v>
      </c>
      <c r="F2799">
        <v>2016</v>
      </c>
      <c r="G2799">
        <v>11</v>
      </c>
      <c r="H2799">
        <v>4</v>
      </c>
      <c r="I2799">
        <v>3</v>
      </c>
      <c r="J2799">
        <v>3</v>
      </c>
      <c r="K2799">
        <v>0</v>
      </c>
      <c r="L2799">
        <v>0</v>
      </c>
      <c r="M2799">
        <v>3</v>
      </c>
      <c r="N2799">
        <v>0</v>
      </c>
      <c r="O2799">
        <v>0</v>
      </c>
      <c r="P2799">
        <v>1550</v>
      </c>
      <c r="Q2799">
        <v>1550</v>
      </c>
      <c r="R2799">
        <v>200</v>
      </c>
      <c r="S2799">
        <v>0</v>
      </c>
      <c r="T2799">
        <v>300</v>
      </c>
      <c r="U2799">
        <v>100</v>
      </c>
      <c r="V2799">
        <v>0</v>
      </c>
      <c r="W2799">
        <v>0</v>
      </c>
      <c r="X2799" t="s">
        <v>2056</v>
      </c>
      <c r="Y2799" t="s">
        <v>498</v>
      </c>
      <c r="Z2799">
        <v>0</v>
      </c>
      <c r="AA2799">
        <v>0</v>
      </c>
      <c r="AB2799">
        <v>1</v>
      </c>
      <c r="AC2799">
        <v>0</v>
      </c>
      <c r="AD2799">
        <v>1</v>
      </c>
      <c r="AE2799">
        <v>0</v>
      </c>
      <c r="AF2799">
        <v>1</v>
      </c>
      <c r="AG2799">
        <v>0</v>
      </c>
      <c r="AH2799">
        <v>1</v>
      </c>
    </row>
    <row r="2800" spans="1:34" x14ac:dyDescent="0.25">
      <c r="A2800">
        <v>158</v>
      </c>
      <c r="B2800" t="s">
        <v>78</v>
      </c>
      <c r="C2800" t="s">
        <v>79</v>
      </c>
      <c r="D2800" s="1">
        <v>43200</v>
      </c>
      <c r="E2800" s="1">
        <v>41010</v>
      </c>
      <c r="F2800">
        <v>2016</v>
      </c>
      <c r="G2800">
        <v>10</v>
      </c>
      <c r="H2800">
        <v>4</v>
      </c>
      <c r="I2800">
        <v>6</v>
      </c>
      <c r="J2800">
        <v>6</v>
      </c>
      <c r="K2800">
        <v>0</v>
      </c>
      <c r="L2800">
        <v>0</v>
      </c>
      <c r="M2800">
        <v>6</v>
      </c>
      <c r="N2800">
        <v>0</v>
      </c>
      <c r="O2800">
        <v>0</v>
      </c>
      <c r="P2800">
        <v>2650</v>
      </c>
      <c r="Q2800">
        <v>2650</v>
      </c>
      <c r="R2800">
        <v>925</v>
      </c>
      <c r="S2800">
        <v>0</v>
      </c>
      <c r="T2800">
        <v>1000</v>
      </c>
      <c r="U2800" t="s">
        <v>2057</v>
      </c>
      <c r="V2800">
        <v>0</v>
      </c>
      <c r="W2800" t="s">
        <v>2058</v>
      </c>
      <c r="X2800" t="s">
        <v>1282</v>
      </c>
      <c r="Y2800" t="s">
        <v>2059</v>
      </c>
      <c r="Z2800">
        <v>275</v>
      </c>
      <c r="AA2800">
        <v>1</v>
      </c>
      <c r="AB2800">
        <v>5</v>
      </c>
      <c r="AC2800">
        <v>0</v>
      </c>
      <c r="AD2800">
        <v>2</v>
      </c>
      <c r="AE2800">
        <v>0</v>
      </c>
      <c r="AF2800">
        <v>2</v>
      </c>
      <c r="AG2800">
        <v>0</v>
      </c>
      <c r="AH2800">
        <v>2</v>
      </c>
    </row>
    <row r="2801" spans="1:34" x14ac:dyDescent="0.25">
      <c r="A2801">
        <v>158</v>
      </c>
      <c r="B2801" t="s">
        <v>78</v>
      </c>
      <c r="C2801" t="s">
        <v>79</v>
      </c>
      <c r="D2801" s="1">
        <v>43200</v>
      </c>
      <c r="E2801" s="1">
        <v>41010</v>
      </c>
      <c r="F2801">
        <v>2016</v>
      </c>
      <c r="G2801">
        <v>9</v>
      </c>
      <c r="H2801">
        <v>3</v>
      </c>
      <c r="I2801">
        <v>1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2060</v>
      </c>
      <c r="S2801">
        <v>0</v>
      </c>
      <c r="T2801">
        <v>950</v>
      </c>
      <c r="U2801" t="s">
        <v>2061</v>
      </c>
      <c r="V2801">
        <v>0</v>
      </c>
      <c r="W2801" t="s">
        <v>2062</v>
      </c>
      <c r="X2801" t="s">
        <v>105</v>
      </c>
      <c r="Y2801" t="s">
        <v>1348</v>
      </c>
      <c r="Z2801">
        <v>1275</v>
      </c>
      <c r="AA2801">
        <v>4</v>
      </c>
      <c r="AB2801">
        <v>5</v>
      </c>
      <c r="AC2801">
        <v>0</v>
      </c>
      <c r="AD2801">
        <v>1</v>
      </c>
      <c r="AE2801">
        <v>0</v>
      </c>
      <c r="AF2801">
        <v>9</v>
      </c>
      <c r="AG2801">
        <v>0</v>
      </c>
      <c r="AH2801">
        <v>9</v>
      </c>
    </row>
    <row r="2802" spans="1:34" x14ac:dyDescent="0.25">
      <c r="A2802">
        <v>158</v>
      </c>
      <c r="B2802" t="s">
        <v>78</v>
      </c>
      <c r="C2802" t="s">
        <v>79</v>
      </c>
      <c r="D2802" s="1">
        <v>43200</v>
      </c>
      <c r="E2802" s="1">
        <v>41010</v>
      </c>
      <c r="F2802">
        <v>2016</v>
      </c>
      <c r="G2802">
        <v>8</v>
      </c>
      <c r="H2802">
        <v>3</v>
      </c>
      <c r="I2802">
        <v>8</v>
      </c>
      <c r="J2802">
        <v>8</v>
      </c>
      <c r="K2802">
        <v>0</v>
      </c>
      <c r="L2802">
        <v>0</v>
      </c>
      <c r="M2802">
        <v>8</v>
      </c>
      <c r="N2802">
        <v>0</v>
      </c>
      <c r="O2802">
        <v>0</v>
      </c>
      <c r="P2802">
        <v>3915</v>
      </c>
      <c r="Q2802">
        <v>3915</v>
      </c>
      <c r="R2802">
        <v>0</v>
      </c>
      <c r="S2802">
        <v>200</v>
      </c>
      <c r="T2802">
        <v>0</v>
      </c>
      <c r="U2802">
        <v>285</v>
      </c>
      <c r="V2802">
        <v>0</v>
      </c>
      <c r="W2802">
        <v>0</v>
      </c>
      <c r="X2802" t="s">
        <v>2063</v>
      </c>
      <c r="Y2802" t="s">
        <v>2064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3</v>
      </c>
      <c r="AG2802">
        <v>0</v>
      </c>
      <c r="AH2802">
        <v>3</v>
      </c>
    </row>
    <row r="2803" spans="1:34" x14ac:dyDescent="0.25">
      <c r="A2803">
        <v>158</v>
      </c>
      <c r="B2803" t="s">
        <v>78</v>
      </c>
      <c r="C2803" t="s">
        <v>79</v>
      </c>
      <c r="D2803" s="1">
        <v>43200</v>
      </c>
      <c r="E2803" s="1">
        <v>41010</v>
      </c>
      <c r="F2803">
        <v>2016</v>
      </c>
      <c r="G2803">
        <v>7</v>
      </c>
      <c r="H2803">
        <v>3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500</v>
      </c>
      <c r="Q2803">
        <v>500</v>
      </c>
      <c r="R2803">
        <v>0</v>
      </c>
      <c r="S2803">
        <v>0</v>
      </c>
      <c r="T2803">
        <v>0</v>
      </c>
      <c r="U2803">
        <v>60</v>
      </c>
      <c r="V2803">
        <v>0</v>
      </c>
      <c r="W2803">
        <v>0</v>
      </c>
      <c r="X2803" t="s">
        <v>962</v>
      </c>
      <c r="Y2803" t="s">
        <v>963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4</v>
      </c>
      <c r="AG2803">
        <v>0</v>
      </c>
      <c r="AH2803">
        <v>4</v>
      </c>
    </row>
    <row r="2804" spans="1:34" x14ac:dyDescent="0.25">
      <c r="A2804">
        <v>158</v>
      </c>
      <c r="B2804" t="s">
        <v>78</v>
      </c>
      <c r="C2804" t="s">
        <v>79</v>
      </c>
      <c r="D2804" s="1">
        <v>43200</v>
      </c>
      <c r="E2804" s="1">
        <v>41010</v>
      </c>
      <c r="F2804">
        <v>2016</v>
      </c>
      <c r="G2804">
        <v>6</v>
      </c>
      <c r="H2804">
        <v>2</v>
      </c>
      <c r="I2804">
        <v>6</v>
      </c>
      <c r="J2804">
        <v>5</v>
      </c>
      <c r="K2804">
        <v>0</v>
      </c>
      <c r="L2804">
        <v>0</v>
      </c>
      <c r="M2804">
        <v>5</v>
      </c>
      <c r="N2804">
        <v>0</v>
      </c>
      <c r="O2804">
        <v>1</v>
      </c>
      <c r="P2804" t="s">
        <v>2065</v>
      </c>
      <c r="Q2804" t="s">
        <v>2065</v>
      </c>
      <c r="R2804">
        <v>650</v>
      </c>
      <c r="S2804">
        <v>0</v>
      </c>
      <c r="T2804">
        <v>700</v>
      </c>
      <c r="U2804">
        <v>195</v>
      </c>
      <c r="V2804">
        <v>0</v>
      </c>
      <c r="W2804">
        <v>0</v>
      </c>
      <c r="X2804" t="s">
        <v>2066</v>
      </c>
      <c r="Y2804" t="s">
        <v>2067</v>
      </c>
      <c r="Z2804">
        <v>0</v>
      </c>
      <c r="AA2804">
        <v>0</v>
      </c>
      <c r="AB2804">
        <v>3</v>
      </c>
      <c r="AC2804">
        <v>0</v>
      </c>
      <c r="AD2804">
        <v>1</v>
      </c>
      <c r="AE2804">
        <v>0</v>
      </c>
      <c r="AF2804">
        <v>3</v>
      </c>
      <c r="AG2804">
        <v>0</v>
      </c>
      <c r="AH2804">
        <v>3</v>
      </c>
    </row>
    <row r="2805" spans="1:34" x14ac:dyDescent="0.25">
      <c r="A2805">
        <v>158</v>
      </c>
      <c r="B2805" t="s">
        <v>78</v>
      </c>
      <c r="C2805" t="s">
        <v>79</v>
      </c>
      <c r="D2805" s="1">
        <v>43200</v>
      </c>
      <c r="E2805" s="1">
        <v>41010</v>
      </c>
      <c r="F2805">
        <v>2016</v>
      </c>
      <c r="G2805">
        <v>5</v>
      </c>
      <c r="H2805">
        <v>2</v>
      </c>
      <c r="I2805">
        <v>5</v>
      </c>
      <c r="J2805">
        <v>5</v>
      </c>
      <c r="K2805">
        <v>0</v>
      </c>
      <c r="L2805">
        <v>0</v>
      </c>
      <c r="M2805">
        <v>5</v>
      </c>
      <c r="N2805">
        <v>0</v>
      </c>
      <c r="O2805">
        <v>0</v>
      </c>
      <c r="P2805" t="s">
        <v>2068</v>
      </c>
      <c r="Q2805" t="s">
        <v>2068</v>
      </c>
      <c r="R2805">
        <v>125</v>
      </c>
      <c r="S2805">
        <v>0</v>
      </c>
      <c r="T2805">
        <v>200</v>
      </c>
      <c r="U2805" t="s">
        <v>2069</v>
      </c>
      <c r="V2805">
        <v>0</v>
      </c>
      <c r="W2805" t="s">
        <v>2070</v>
      </c>
      <c r="X2805" t="s">
        <v>2071</v>
      </c>
      <c r="Y2805" t="s">
        <v>2072</v>
      </c>
      <c r="Z2805">
        <v>275</v>
      </c>
      <c r="AA2805">
        <v>1</v>
      </c>
      <c r="AB2805">
        <v>1</v>
      </c>
      <c r="AC2805">
        <v>0</v>
      </c>
      <c r="AD2805">
        <v>0</v>
      </c>
      <c r="AE2805">
        <v>0</v>
      </c>
      <c r="AF2805">
        <v>8</v>
      </c>
      <c r="AG2805">
        <v>0</v>
      </c>
      <c r="AH2805">
        <v>8</v>
      </c>
    </row>
    <row r="2806" spans="1:34" x14ac:dyDescent="0.25">
      <c r="A2806">
        <v>158</v>
      </c>
      <c r="B2806" t="s">
        <v>78</v>
      </c>
      <c r="C2806" t="s">
        <v>79</v>
      </c>
      <c r="D2806" s="1">
        <v>43200</v>
      </c>
      <c r="E2806" s="1">
        <v>41010</v>
      </c>
      <c r="F2806">
        <v>2016</v>
      </c>
      <c r="G2806">
        <v>4</v>
      </c>
      <c r="H2806">
        <v>2</v>
      </c>
      <c r="I2806">
        <v>1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 t="s">
        <v>2073</v>
      </c>
      <c r="Q2806" t="s">
        <v>2073</v>
      </c>
      <c r="R2806">
        <v>0</v>
      </c>
      <c r="S2806">
        <v>240</v>
      </c>
      <c r="T2806">
        <v>0</v>
      </c>
      <c r="U2806">
        <v>80</v>
      </c>
      <c r="V2806">
        <v>0</v>
      </c>
      <c r="W2806">
        <v>145</v>
      </c>
      <c r="X2806" t="s">
        <v>2074</v>
      </c>
      <c r="Y2806" t="s">
        <v>2075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5</v>
      </c>
      <c r="AG2806">
        <v>0</v>
      </c>
      <c r="AH2806">
        <v>6</v>
      </c>
    </row>
    <row r="2807" spans="1:34" x14ac:dyDescent="0.25">
      <c r="A2807">
        <v>158</v>
      </c>
      <c r="B2807" t="s">
        <v>78</v>
      </c>
      <c r="C2807" t="s">
        <v>79</v>
      </c>
      <c r="D2807" s="1">
        <v>43200</v>
      </c>
      <c r="E2807" s="1">
        <v>41010</v>
      </c>
      <c r="F2807">
        <v>2016</v>
      </c>
      <c r="G2807">
        <v>3</v>
      </c>
      <c r="H2807">
        <v>1</v>
      </c>
      <c r="I2807">
        <v>10</v>
      </c>
      <c r="J2807">
        <v>8</v>
      </c>
      <c r="K2807">
        <v>0</v>
      </c>
      <c r="L2807">
        <v>0</v>
      </c>
      <c r="M2807">
        <v>8</v>
      </c>
      <c r="N2807">
        <v>0</v>
      </c>
      <c r="O2807">
        <v>2</v>
      </c>
      <c r="P2807">
        <v>6161</v>
      </c>
      <c r="Q2807">
        <v>4235</v>
      </c>
      <c r="R2807">
        <v>350</v>
      </c>
      <c r="S2807">
        <v>0</v>
      </c>
      <c r="T2807">
        <v>440</v>
      </c>
      <c r="U2807">
        <v>1146</v>
      </c>
      <c r="V2807">
        <v>0</v>
      </c>
      <c r="W2807" t="s">
        <v>2076</v>
      </c>
      <c r="X2807" t="s">
        <v>2077</v>
      </c>
      <c r="Y2807" t="s">
        <v>2078</v>
      </c>
      <c r="Z2807">
        <v>330</v>
      </c>
      <c r="AA2807">
        <v>1</v>
      </c>
      <c r="AB2807">
        <v>2</v>
      </c>
      <c r="AC2807">
        <v>0</v>
      </c>
      <c r="AD2807">
        <v>0</v>
      </c>
      <c r="AE2807">
        <v>0</v>
      </c>
      <c r="AF2807">
        <v>2</v>
      </c>
      <c r="AG2807">
        <v>0</v>
      </c>
      <c r="AH2807">
        <v>2</v>
      </c>
    </row>
    <row r="2808" spans="1:34" x14ac:dyDescent="0.25">
      <c r="A2808">
        <v>158</v>
      </c>
      <c r="B2808" t="s">
        <v>78</v>
      </c>
      <c r="C2808" t="s">
        <v>79</v>
      </c>
      <c r="D2808" s="1">
        <v>43200</v>
      </c>
      <c r="E2808" s="1">
        <v>41010</v>
      </c>
      <c r="F2808">
        <v>2016</v>
      </c>
      <c r="G2808">
        <v>2</v>
      </c>
      <c r="H2808">
        <v>1</v>
      </c>
      <c r="I2808">
        <v>7</v>
      </c>
      <c r="J2808">
        <v>7</v>
      </c>
      <c r="K2808">
        <v>0</v>
      </c>
      <c r="L2808">
        <v>0</v>
      </c>
      <c r="M2808">
        <v>7</v>
      </c>
      <c r="N2808">
        <v>0</v>
      </c>
      <c r="O2808">
        <v>0</v>
      </c>
      <c r="P2808">
        <v>3970</v>
      </c>
      <c r="Q2808">
        <v>3970</v>
      </c>
      <c r="R2808">
        <v>354</v>
      </c>
      <c r="S2808">
        <v>180</v>
      </c>
      <c r="T2808">
        <v>504</v>
      </c>
      <c r="U2808">
        <v>1549</v>
      </c>
      <c r="V2808">
        <v>0</v>
      </c>
      <c r="W2808" t="s">
        <v>2079</v>
      </c>
      <c r="X2808" t="s">
        <v>2080</v>
      </c>
      <c r="Y2808" t="s">
        <v>2081</v>
      </c>
      <c r="Z2808">
        <v>660</v>
      </c>
      <c r="AA2808">
        <v>2</v>
      </c>
      <c r="AB2808">
        <v>2</v>
      </c>
      <c r="AC2808">
        <v>0</v>
      </c>
      <c r="AD2808">
        <v>1</v>
      </c>
      <c r="AE2808">
        <v>0</v>
      </c>
      <c r="AF2808">
        <v>6</v>
      </c>
      <c r="AG2808">
        <v>0</v>
      </c>
      <c r="AH2808">
        <v>6</v>
      </c>
    </row>
    <row r="2809" spans="1:34" x14ac:dyDescent="0.25">
      <c r="A2809">
        <v>158</v>
      </c>
      <c r="B2809" t="s">
        <v>78</v>
      </c>
      <c r="C2809" t="s">
        <v>79</v>
      </c>
      <c r="D2809" s="1">
        <v>43200</v>
      </c>
      <c r="E2809" s="1">
        <v>41010</v>
      </c>
      <c r="F2809">
        <v>2016</v>
      </c>
      <c r="G2809">
        <v>1</v>
      </c>
      <c r="H2809">
        <v>1</v>
      </c>
      <c r="I2809">
        <v>2</v>
      </c>
      <c r="J2809">
        <v>2</v>
      </c>
      <c r="K2809">
        <v>0</v>
      </c>
      <c r="L2809">
        <v>0</v>
      </c>
      <c r="M2809">
        <v>2</v>
      </c>
      <c r="N2809">
        <v>0</v>
      </c>
      <c r="O2809">
        <v>0</v>
      </c>
      <c r="P2809">
        <v>1000</v>
      </c>
      <c r="Q2809">
        <v>1000</v>
      </c>
      <c r="R2809">
        <v>150</v>
      </c>
      <c r="S2809">
        <v>0</v>
      </c>
      <c r="T2809">
        <v>0</v>
      </c>
      <c r="U2809">
        <v>1219</v>
      </c>
      <c r="V2809">
        <v>0</v>
      </c>
      <c r="W2809" t="s">
        <v>2082</v>
      </c>
      <c r="X2809" t="s">
        <v>481</v>
      </c>
      <c r="Y2809" t="s">
        <v>1556</v>
      </c>
      <c r="Z2809">
        <v>420</v>
      </c>
      <c r="AA2809">
        <v>1</v>
      </c>
      <c r="AB2809">
        <v>1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7</v>
      </c>
    </row>
    <row r="2810" spans="1:34" x14ac:dyDescent="0.25">
      <c r="A2810">
        <v>95</v>
      </c>
      <c r="B2810" t="s">
        <v>176</v>
      </c>
      <c r="C2810" t="s">
        <v>177</v>
      </c>
      <c r="D2810" s="1">
        <v>41723</v>
      </c>
      <c r="E2810" s="1">
        <v>41408</v>
      </c>
      <c r="F2810">
        <v>2016</v>
      </c>
      <c r="G2810">
        <v>12</v>
      </c>
      <c r="H2810">
        <v>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105</v>
      </c>
      <c r="Y2810" t="s">
        <v>105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>
        <v>95</v>
      </c>
      <c r="B2811" t="s">
        <v>176</v>
      </c>
      <c r="C2811" t="s">
        <v>177</v>
      </c>
      <c r="D2811" s="1">
        <v>41723</v>
      </c>
      <c r="E2811" s="1">
        <v>41408</v>
      </c>
      <c r="F2811">
        <v>2016</v>
      </c>
      <c r="G2811">
        <v>11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105</v>
      </c>
      <c r="Y2811" t="s">
        <v>105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>
        <v>95</v>
      </c>
      <c r="B2812" t="s">
        <v>176</v>
      </c>
      <c r="C2812" t="s">
        <v>177</v>
      </c>
      <c r="D2812" s="1">
        <v>41723</v>
      </c>
      <c r="E2812" s="1">
        <v>41408</v>
      </c>
      <c r="F2812">
        <v>2016</v>
      </c>
      <c r="G2812">
        <v>10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105</v>
      </c>
      <c r="Y2812" t="s">
        <v>105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5">
      <c r="A2813">
        <v>95</v>
      </c>
      <c r="B2813" t="s">
        <v>176</v>
      </c>
      <c r="C2813" t="s">
        <v>177</v>
      </c>
      <c r="D2813" s="1">
        <v>41723</v>
      </c>
      <c r="E2813" s="1">
        <v>41408</v>
      </c>
      <c r="F2813">
        <v>2016</v>
      </c>
      <c r="G2813">
        <v>9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105</v>
      </c>
      <c r="Y2813" t="s">
        <v>105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>
        <v>95</v>
      </c>
      <c r="B2814" t="s">
        <v>176</v>
      </c>
      <c r="C2814" t="s">
        <v>177</v>
      </c>
      <c r="D2814" s="1">
        <v>41723</v>
      </c>
      <c r="E2814" s="1">
        <v>41408</v>
      </c>
      <c r="F2814">
        <v>2016</v>
      </c>
      <c r="G2814">
        <v>8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105</v>
      </c>
      <c r="Y2814" t="s">
        <v>105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>
        <v>95</v>
      </c>
      <c r="B2815" t="s">
        <v>176</v>
      </c>
      <c r="C2815" t="s">
        <v>177</v>
      </c>
      <c r="D2815" s="1">
        <v>41723</v>
      </c>
      <c r="E2815" s="1">
        <v>41408</v>
      </c>
      <c r="F2815">
        <v>2016</v>
      </c>
      <c r="G2815">
        <v>7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105</v>
      </c>
      <c r="Y2815" t="s">
        <v>105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>
        <v>95</v>
      </c>
      <c r="B2816" t="s">
        <v>176</v>
      </c>
      <c r="C2816" t="s">
        <v>177</v>
      </c>
      <c r="D2816" s="1">
        <v>41723</v>
      </c>
      <c r="E2816" s="1">
        <v>41408</v>
      </c>
      <c r="F2816">
        <v>2016</v>
      </c>
      <c r="G2816">
        <v>6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105</v>
      </c>
      <c r="Y2816" t="s">
        <v>105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>
        <v>95</v>
      </c>
      <c r="B2817" t="s">
        <v>176</v>
      </c>
      <c r="C2817" t="s">
        <v>177</v>
      </c>
      <c r="D2817" s="1">
        <v>41723</v>
      </c>
      <c r="E2817" s="1">
        <v>41408</v>
      </c>
      <c r="F2817">
        <v>2016</v>
      </c>
      <c r="G2817">
        <v>5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105</v>
      </c>
      <c r="Y2817" t="s">
        <v>105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>
        <v>95</v>
      </c>
      <c r="B2818" t="s">
        <v>176</v>
      </c>
      <c r="C2818" t="s">
        <v>177</v>
      </c>
      <c r="D2818" s="1">
        <v>41723</v>
      </c>
      <c r="E2818" s="1">
        <v>41408</v>
      </c>
      <c r="F2818">
        <v>2016</v>
      </c>
      <c r="G2818">
        <v>4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105</v>
      </c>
      <c r="Y2818" t="s">
        <v>105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>
        <v>95</v>
      </c>
      <c r="B2819" t="s">
        <v>176</v>
      </c>
      <c r="C2819" t="s">
        <v>177</v>
      </c>
      <c r="D2819" s="1">
        <v>41723</v>
      </c>
      <c r="E2819" s="1">
        <v>41408</v>
      </c>
      <c r="F2819">
        <v>2016</v>
      </c>
      <c r="G2819">
        <v>3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105</v>
      </c>
      <c r="Y2819" t="s">
        <v>105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>
        <v>95</v>
      </c>
      <c r="B2820" t="s">
        <v>176</v>
      </c>
      <c r="C2820" t="s">
        <v>177</v>
      </c>
      <c r="D2820" s="1">
        <v>41723</v>
      </c>
      <c r="E2820" s="1">
        <v>41408</v>
      </c>
      <c r="F2820">
        <v>2016</v>
      </c>
      <c r="G2820">
        <v>2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105</v>
      </c>
      <c r="Y2820" t="s">
        <v>105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>
        <v>95</v>
      </c>
      <c r="B2821" t="s">
        <v>176</v>
      </c>
      <c r="C2821" t="s">
        <v>177</v>
      </c>
      <c r="D2821" s="1">
        <v>41723</v>
      </c>
      <c r="E2821" s="1">
        <v>41408</v>
      </c>
      <c r="F2821">
        <v>2016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105</v>
      </c>
      <c r="Y2821" t="s">
        <v>105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>
        <v>28</v>
      </c>
      <c r="B2822" t="s">
        <v>215</v>
      </c>
      <c r="C2822" t="s">
        <v>216</v>
      </c>
      <c r="D2822" s="1">
        <v>42304</v>
      </c>
      <c r="E2822" s="1">
        <v>40231</v>
      </c>
      <c r="F2822">
        <v>2016</v>
      </c>
      <c r="G2822">
        <v>12</v>
      </c>
      <c r="H2822">
        <v>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105</v>
      </c>
      <c r="Y2822" t="s">
        <v>105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>
        <v>28</v>
      </c>
      <c r="B2823" t="s">
        <v>215</v>
      </c>
      <c r="C2823" t="s">
        <v>216</v>
      </c>
      <c r="D2823" s="1">
        <v>42304</v>
      </c>
      <c r="E2823" s="1">
        <v>40231</v>
      </c>
      <c r="F2823">
        <v>2016</v>
      </c>
      <c r="G2823">
        <v>11</v>
      </c>
      <c r="H2823">
        <v>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105</v>
      </c>
      <c r="Y2823" t="s">
        <v>105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>
        <v>28</v>
      </c>
      <c r="B2824" t="s">
        <v>215</v>
      </c>
      <c r="C2824" t="s">
        <v>216</v>
      </c>
      <c r="D2824" s="1">
        <v>42304</v>
      </c>
      <c r="E2824" s="1">
        <v>40231</v>
      </c>
      <c r="F2824">
        <v>2016</v>
      </c>
      <c r="G2824">
        <v>10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105</v>
      </c>
      <c r="Y2824" t="s">
        <v>105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>
        <v>28</v>
      </c>
      <c r="B2825" t="s">
        <v>215</v>
      </c>
      <c r="C2825" t="s">
        <v>216</v>
      </c>
      <c r="D2825" s="1">
        <v>42304</v>
      </c>
      <c r="E2825" s="1">
        <v>40231</v>
      </c>
      <c r="F2825">
        <v>2016</v>
      </c>
      <c r="G2825">
        <v>9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105</v>
      </c>
      <c r="Y2825" t="s">
        <v>105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>
        <v>28</v>
      </c>
      <c r="B2826" t="s">
        <v>215</v>
      </c>
      <c r="C2826" t="s">
        <v>216</v>
      </c>
      <c r="D2826" s="1">
        <v>42304</v>
      </c>
      <c r="E2826" s="1">
        <v>40231</v>
      </c>
      <c r="F2826">
        <v>2016</v>
      </c>
      <c r="G2826">
        <v>8</v>
      </c>
      <c r="H2826">
        <v>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105</v>
      </c>
      <c r="Y2826" t="s">
        <v>105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>
        <v>28</v>
      </c>
      <c r="B2827" t="s">
        <v>215</v>
      </c>
      <c r="C2827" t="s">
        <v>216</v>
      </c>
      <c r="D2827" s="1">
        <v>42304</v>
      </c>
      <c r="E2827" s="1">
        <v>40231</v>
      </c>
      <c r="F2827">
        <v>2016</v>
      </c>
      <c r="G2827">
        <v>7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105</v>
      </c>
      <c r="Y2827" t="s">
        <v>105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>
        <v>28</v>
      </c>
      <c r="B2828" t="s">
        <v>215</v>
      </c>
      <c r="C2828" t="s">
        <v>216</v>
      </c>
      <c r="D2828" s="1">
        <v>42304</v>
      </c>
      <c r="E2828" s="1">
        <v>40231</v>
      </c>
      <c r="F2828">
        <v>2016</v>
      </c>
      <c r="G2828">
        <v>6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105</v>
      </c>
      <c r="Y2828" t="s">
        <v>105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>
        <v>28</v>
      </c>
      <c r="B2829" t="s">
        <v>215</v>
      </c>
      <c r="C2829" t="s">
        <v>216</v>
      </c>
      <c r="D2829" s="1">
        <v>42304</v>
      </c>
      <c r="E2829" s="1">
        <v>40231</v>
      </c>
      <c r="F2829">
        <v>2016</v>
      </c>
      <c r="G2829">
        <v>5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105</v>
      </c>
      <c r="Y2829" t="s">
        <v>105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>
        <v>28</v>
      </c>
      <c r="B2830" t="s">
        <v>215</v>
      </c>
      <c r="C2830" t="s">
        <v>216</v>
      </c>
      <c r="D2830" s="1">
        <v>42304</v>
      </c>
      <c r="E2830" s="1">
        <v>40231</v>
      </c>
      <c r="F2830">
        <v>2016</v>
      </c>
      <c r="G2830">
        <v>4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105</v>
      </c>
      <c r="Y2830" t="s">
        <v>105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>
        <v>28</v>
      </c>
      <c r="B2831" t="s">
        <v>215</v>
      </c>
      <c r="C2831" t="s">
        <v>216</v>
      </c>
      <c r="D2831" s="1">
        <v>42304</v>
      </c>
      <c r="E2831" s="1">
        <v>40231</v>
      </c>
      <c r="F2831">
        <v>2016</v>
      </c>
      <c r="G2831">
        <v>3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105</v>
      </c>
      <c r="Y2831" t="s">
        <v>105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>
        <v>28</v>
      </c>
      <c r="B2832" t="s">
        <v>215</v>
      </c>
      <c r="C2832" t="s">
        <v>216</v>
      </c>
      <c r="D2832" s="1">
        <v>42304</v>
      </c>
      <c r="E2832" s="1">
        <v>40231</v>
      </c>
      <c r="F2832">
        <v>2016</v>
      </c>
      <c r="G2832">
        <v>2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105</v>
      </c>
      <c r="Y2832" t="s">
        <v>105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>
        <v>28</v>
      </c>
      <c r="B2833" t="s">
        <v>215</v>
      </c>
      <c r="C2833" t="s">
        <v>216</v>
      </c>
      <c r="D2833" s="1">
        <v>42304</v>
      </c>
      <c r="E2833" s="1">
        <v>40231</v>
      </c>
      <c r="F2833">
        <v>2016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105</v>
      </c>
      <c r="Y2833" t="s">
        <v>105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>
        <v>17</v>
      </c>
      <c r="B2834" t="s">
        <v>80</v>
      </c>
      <c r="C2834" t="s">
        <v>81</v>
      </c>
      <c r="D2834" s="1">
        <v>43195</v>
      </c>
      <c r="E2834" s="1">
        <v>39837</v>
      </c>
      <c r="F2834">
        <v>2016</v>
      </c>
      <c r="G2834">
        <v>12</v>
      </c>
      <c r="H2834">
        <v>4</v>
      </c>
      <c r="I2834">
        <v>9</v>
      </c>
      <c r="J2834">
        <v>9</v>
      </c>
      <c r="K2834">
        <v>0</v>
      </c>
      <c r="L2834">
        <v>0</v>
      </c>
      <c r="M2834">
        <v>9</v>
      </c>
      <c r="N2834">
        <v>0</v>
      </c>
      <c r="O2834">
        <v>0</v>
      </c>
      <c r="P2834" t="s">
        <v>2083</v>
      </c>
      <c r="Q2834" t="s">
        <v>2083</v>
      </c>
      <c r="R2834" t="s">
        <v>2084</v>
      </c>
      <c r="S2834">
        <v>450</v>
      </c>
      <c r="T2834">
        <v>2480</v>
      </c>
      <c r="U2834">
        <v>2400</v>
      </c>
      <c r="V2834">
        <v>0</v>
      </c>
      <c r="W2834" t="s">
        <v>2085</v>
      </c>
      <c r="X2834" t="s">
        <v>2086</v>
      </c>
      <c r="Y2834" t="s">
        <v>2087</v>
      </c>
      <c r="Z2834" t="s">
        <v>2088</v>
      </c>
      <c r="AA2834">
        <v>6</v>
      </c>
      <c r="AB2834">
        <v>6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</row>
    <row r="2835" spans="1:34" x14ac:dyDescent="0.25">
      <c r="A2835">
        <v>17</v>
      </c>
      <c r="B2835" t="s">
        <v>80</v>
      </c>
      <c r="C2835" t="s">
        <v>81</v>
      </c>
      <c r="D2835" s="1">
        <v>43195</v>
      </c>
      <c r="E2835" s="1">
        <v>39837</v>
      </c>
      <c r="F2835">
        <v>2016</v>
      </c>
      <c r="G2835">
        <v>11</v>
      </c>
      <c r="H2835">
        <v>4</v>
      </c>
      <c r="I2835">
        <v>8</v>
      </c>
      <c r="J2835">
        <v>8</v>
      </c>
      <c r="K2835">
        <v>0</v>
      </c>
      <c r="L2835">
        <v>0</v>
      </c>
      <c r="M2835">
        <v>8</v>
      </c>
      <c r="N2835">
        <v>0</v>
      </c>
      <c r="O2835">
        <v>0</v>
      </c>
      <c r="P2835" t="s">
        <v>2089</v>
      </c>
      <c r="Q2835" t="s">
        <v>2089</v>
      </c>
      <c r="R2835">
        <v>425</v>
      </c>
      <c r="S2835">
        <v>100</v>
      </c>
      <c r="T2835">
        <v>420</v>
      </c>
      <c r="U2835">
        <v>0</v>
      </c>
      <c r="V2835">
        <v>0</v>
      </c>
      <c r="W2835">
        <v>0</v>
      </c>
      <c r="X2835" t="s">
        <v>2090</v>
      </c>
      <c r="Y2835" t="s">
        <v>2091</v>
      </c>
      <c r="Z2835">
        <v>0</v>
      </c>
      <c r="AA2835">
        <v>0</v>
      </c>
      <c r="AB2835">
        <v>2</v>
      </c>
      <c r="AC2835">
        <v>0</v>
      </c>
      <c r="AD2835">
        <v>2</v>
      </c>
      <c r="AE2835">
        <v>0</v>
      </c>
      <c r="AF2835">
        <v>2</v>
      </c>
      <c r="AG2835">
        <v>0</v>
      </c>
      <c r="AH2835">
        <v>2</v>
      </c>
    </row>
    <row r="2836" spans="1:34" x14ac:dyDescent="0.25">
      <c r="A2836">
        <v>17</v>
      </c>
      <c r="B2836" t="s">
        <v>80</v>
      </c>
      <c r="C2836" t="s">
        <v>81</v>
      </c>
      <c r="D2836" s="1">
        <v>43195</v>
      </c>
      <c r="E2836" s="1">
        <v>39837</v>
      </c>
      <c r="F2836">
        <v>2016</v>
      </c>
      <c r="G2836">
        <v>10</v>
      </c>
      <c r="H2836">
        <v>4</v>
      </c>
      <c r="I2836">
        <v>1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50</v>
      </c>
      <c r="Q2836">
        <v>50</v>
      </c>
      <c r="R2836">
        <v>125</v>
      </c>
      <c r="S2836">
        <v>0</v>
      </c>
      <c r="T2836">
        <v>0</v>
      </c>
      <c r="U2836">
        <v>0</v>
      </c>
      <c r="V2836">
        <v>0</v>
      </c>
      <c r="W2836" t="s">
        <v>2092</v>
      </c>
      <c r="X2836" t="s">
        <v>2093</v>
      </c>
      <c r="Y2836" t="s">
        <v>2094</v>
      </c>
      <c r="Z2836">
        <v>125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</v>
      </c>
      <c r="AG2836">
        <v>0</v>
      </c>
      <c r="AH2836">
        <v>2</v>
      </c>
    </row>
    <row r="2837" spans="1:34" x14ac:dyDescent="0.25">
      <c r="A2837">
        <v>17</v>
      </c>
      <c r="B2837" t="s">
        <v>80</v>
      </c>
      <c r="C2837" t="s">
        <v>81</v>
      </c>
      <c r="D2837" s="1">
        <v>43195</v>
      </c>
      <c r="E2837" s="1">
        <v>39837</v>
      </c>
      <c r="F2837">
        <v>2016</v>
      </c>
      <c r="G2837">
        <v>9</v>
      </c>
      <c r="H2837">
        <v>3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105</v>
      </c>
      <c r="Y2837" t="s">
        <v>105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</v>
      </c>
      <c r="AG2837">
        <v>0</v>
      </c>
      <c r="AH2837">
        <v>3</v>
      </c>
    </row>
    <row r="2838" spans="1:34" x14ac:dyDescent="0.25">
      <c r="A2838">
        <v>17</v>
      </c>
      <c r="B2838" t="s">
        <v>80</v>
      </c>
      <c r="C2838" t="s">
        <v>81</v>
      </c>
      <c r="D2838" s="1">
        <v>43195</v>
      </c>
      <c r="E2838" s="1">
        <v>39837</v>
      </c>
      <c r="F2838">
        <v>2016</v>
      </c>
      <c r="G2838">
        <v>8</v>
      </c>
      <c r="H2838">
        <v>3</v>
      </c>
      <c r="I2838">
        <v>4</v>
      </c>
      <c r="J2838">
        <v>4</v>
      </c>
      <c r="K2838">
        <v>0</v>
      </c>
      <c r="L2838">
        <v>0</v>
      </c>
      <c r="M2838">
        <v>4</v>
      </c>
      <c r="N2838">
        <v>0</v>
      </c>
      <c r="O2838">
        <v>0</v>
      </c>
      <c r="P2838" t="s">
        <v>867</v>
      </c>
      <c r="Q2838" t="s">
        <v>867</v>
      </c>
      <c r="R2838">
        <v>425</v>
      </c>
      <c r="S2838">
        <v>0</v>
      </c>
      <c r="T2838">
        <v>340</v>
      </c>
      <c r="U2838">
        <v>0</v>
      </c>
      <c r="V2838">
        <v>0</v>
      </c>
      <c r="W2838">
        <v>0</v>
      </c>
      <c r="X2838" t="s">
        <v>869</v>
      </c>
      <c r="Y2838" t="s">
        <v>2095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1</v>
      </c>
    </row>
    <row r="2839" spans="1:34" x14ac:dyDescent="0.25">
      <c r="A2839">
        <v>17</v>
      </c>
      <c r="B2839" t="s">
        <v>80</v>
      </c>
      <c r="C2839" t="s">
        <v>81</v>
      </c>
      <c r="D2839" s="1">
        <v>43195</v>
      </c>
      <c r="E2839" s="1">
        <v>39837</v>
      </c>
      <c r="F2839">
        <v>2016</v>
      </c>
      <c r="G2839">
        <v>7</v>
      </c>
      <c r="H2839">
        <v>3</v>
      </c>
      <c r="I2839">
        <v>3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2</v>
      </c>
      <c r="P2839" t="s">
        <v>2096</v>
      </c>
      <c r="Q2839">
        <v>350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687</v>
      </c>
      <c r="Y2839" t="s">
        <v>369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</v>
      </c>
    </row>
    <row r="2840" spans="1:34" x14ac:dyDescent="0.25">
      <c r="A2840">
        <v>17</v>
      </c>
      <c r="B2840" t="s">
        <v>80</v>
      </c>
      <c r="C2840" t="s">
        <v>81</v>
      </c>
      <c r="D2840" s="1">
        <v>43195</v>
      </c>
      <c r="E2840" s="1">
        <v>39837</v>
      </c>
      <c r="F2840">
        <v>2016</v>
      </c>
      <c r="G2840">
        <v>6</v>
      </c>
      <c r="H2840">
        <v>2</v>
      </c>
      <c r="I2840">
        <v>4</v>
      </c>
      <c r="J2840">
        <v>4</v>
      </c>
      <c r="K2840">
        <v>0</v>
      </c>
      <c r="L2840">
        <v>0</v>
      </c>
      <c r="M2840">
        <v>4</v>
      </c>
      <c r="N2840">
        <v>0</v>
      </c>
      <c r="O2840">
        <v>0</v>
      </c>
      <c r="P2840" t="s">
        <v>867</v>
      </c>
      <c r="Q2840" t="s">
        <v>867</v>
      </c>
      <c r="R2840">
        <v>125</v>
      </c>
      <c r="S2840">
        <v>0</v>
      </c>
      <c r="T2840">
        <v>0</v>
      </c>
      <c r="U2840">
        <v>0</v>
      </c>
      <c r="V2840">
        <v>0</v>
      </c>
      <c r="W2840" t="s">
        <v>2097</v>
      </c>
      <c r="X2840" t="s">
        <v>869</v>
      </c>
      <c r="Y2840" t="s">
        <v>870</v>
      </c>
      <c r="Z2840">
        <v>125</v>
      </c>
      <c r="AA2840">
        <v>0</v>
      </c>
      <c r="AB2840">
        <v>0</v>
      </c>
      <c r="AC2840">
        <v>0</v>
      </c>
      <c r="AD2840">
        <v>2</v>
      </c>
      <c r="AE2840">
        <v>0</v>
      </c>
      <c r="AF2840">
        <v>4</v>
      </c>
      <c r="AG2840">
        <v>0</v>
      </c>
      <c r="AH2840">
        <v>4</v>
      </c>
    </row>
    <row r="2841" spans="1:34" x14ac:dyDescent="0.25">
      <c r="A2841">
        <v>17</v>
      </c>
      <c r="B2841" t="s">
        <v>80</v>
      </c>
      <c r="C2841" t="s">
        <v>81</v>
      </c>
      <c r="D2841" s="1">
        <v>43195</v>
      </c>
      <c r="E2841" s="1">
        <v>39837</v>
      </c>
      <c r="F2841">
        <v>2016</v>
      </c>
      <c r="G2841">
        <v>5</v>
      </c>
      <c r="H2841">
        <v>2</v>
      </c>
      <c r="I2841">
        <v>4</v>
      </c>
      <c r="J2841">
        <v>4</v>
      </c>
      <c r="K2841">
        <v>0</v>
      </c>
      <c r="L2841">
        <v>0</v>
      </c>
      <c r="M2841">
        <v>4</v>
      </c>
      <c r="N2841">
        <v>0</v>
      </c>
      <c r="O2841">
        <v>0</v>
      </c>
      <c r="P2841" t="s">
        <v>2098</v>
      </c>
      <c r="Q2841" t="s">
        <v>2098</v>
      </c>
      <c r="R2841">
        <v>725</v>
      </c>
      <c r="S2841">
        <v>0</v>
      </c>
      <c r="T2841">
        <v>540</v>
      </c>
      <c r="U2841">
        <v>0</v>
      </c>
      <c r="V2841">
        <v>0</v>
      </c>
      <c r="W2841" t="s">
        <v>2099</v>
      </c>
      <c r="X2841" t="s">
        <v>2100</v>
      </c>
      <c r="Y2841" t="s">
        <v>2101</v>
      </c>
      <c r="Z2841">
        <v>125</v>
      </c>
      <c r="AA2841">
        <v>0</v>
      </c>
      <c r="AB2841">
        <v>3</v>
      </c>
      <c r="AC2841">
        <v>0</v>
      </c>
      <c r="AD2841">
        <v>1</v>
      </c>
      <c r="AE2841">
        <v>0</v>
      </c>
      <c r="AF2841">
        <v>1</v>
      </c>
      <c r="AG2841">
        <v>0</v>
      </c>
      <c r="AH2841">
        <v>1</v>
      </c>
    </row>
    <row r="2842" spans="1:34" x14ac:dyDescent="0.25">
      <c r="A2842">
        <v>17</v>
      </c>
      <c r="B2842" t="s">
        <v>80</v>
      </c>
      <c r="C2842" t="s">
        <v>81</v>
      </c>
      <c r="D2842" s="1">
        <v>43195</v>
      </c>
      <c r="E2842" s="1">
        <v>39837</v>
      </c>
      <c r="F2842">
        <v>2016</v>
      </c>
      <c r="G2842">
        <v>4</v>
      </c>
      <c r="H2842">
        <v>2</v>
      </c>
      <c r="I2842">
        <v>4</v>
      </c>
      <c r="J2842">
        <v>4</v>
      </c>
      <c r="K2842">
        <v>0</v>
      </c>
      <c r="L2842">
        <v>0</v>
      </c>
      <c r="M2842">
        <v>4</v>
      </c>
      <c r="N2842">
        <v>0</v>
      </c>
      <c r="O2842">
        <v>0</v>
      </c>
      <c r="P2842" t="s">
        <v>1068</v>
      </c>
      <c r="Q2842" t="s">
        <v>1068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1069</v>
      </c>
      <c r="Y2842" t="s">
        <v>1070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</v>
      </c>
    </row>
    <row r="2843" spans="1:34" x14ac:dyDescent="0.25">
      <c r="A2843">
        <v>17</v>
      </c>
      <c r="B2843" t="s">
        <v>80</v>
      </c>
      <c r="C2843" t="s">
        <v>81</v>
      </c>
      <c r="D2843" s="1">
        <v>43195</v>
      </c>
      <c r="E2843" s="1">
        <v>39837</v>
      </c>
      <c r="F2843">
        <v>2016</v>
      </c>
      <c r="G2843">
        <v>3</v>
      </c>
      <c r="H2843">
        <v>1</v>
      </c>
      <c r="I2843">
        <v>8</v>
      </c>
      <c r="J2843">
        <v>8</v>
      </c>
      <c r="K2843">
        <v>0</v>
      </c>
      <c r="L2843">
        <v>0</v>
      </c>
      <c r="M2843">
        <v>8</v>
      </c>
      <c r="N2843">
        <v>0</v>
      </c>
      <c r="O2843">
        <v>0</v>
      </c>
      <c r="P2843" t="s">
        <v>2102</v>
      </c>
      <c r="Q2843" t="s">
        <v>2102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2103</v>
      </c>
      <c r="Y2843" t="s">
        <v>2104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0</v>
      </c>
      <c r="AF2843">
        <v>1</v>
      </c>
      <c r="AG2843">
        <v>0</v>
      </c>
      <c r="AH2843">
        <v>1</v>
      </c>
    </row>
    <row r="2844" spans="1:34" x14ac:dyDescent="0.25">
      <c r="A2844">
        <v>17</v>
      </c>
      <c r="B2844" t="s">
        <v>80</v>
      </c>
      <c r="C2844" t="s">
        <v>81</v>
      </c>
      <c r="D2844" s="1">
        <v>43195</v>
      </c>
      <c r="E2844" s="1">
        <v>39837</v>
      </c>
      <c r="F2844">
        <v>2016</v>
      </c>
      <c r="G2844">
        <v>2</v>
      </c>
      <c r="H2844">
        <v>1</v>
      </c>
      <c r="I2844">
        <v>1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 t="s">
        <v>1071</v>
      </c>
      <c r="Q2844" t="s">
        <v>1071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1073</v>
      </c>
      <c r="Y2844" t="s">
        <v>2105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1</v>
      </c>
    </row>
    <row r="2845" spans="1:34" x14ac:dyDescent="0.25">
      <c r="A2845">
        <v>17</v>
      </c>
      <c r="B2845" t="s">
        <v>80</v>
      </c>
      <c r="C2845" t="s">
        <v>81</v>
      </c>
      <c r="D2845" s="1">
        <v>43195</v>
      </c>
      <c r="E2845" s="1">
        <v>39837</v>
      </c>
      <c r="F2845">
        <v>2016</v>
      </c>
      <c r="G2845">
        <v>1</v>
      </c>
      <c r="H2845">
        <v>1</v>
      </c>
      <c r="I2845">
        <v>3</v>
      </c>
      <c r="J2845">
        <v>3</v>
      </c>
      <c r="K2845">
        <v>0</v>
      </c>
      <c r="L2845">
        <v>0</v>
      </c>
      <c r="M2845">
        <v>3</v>
      </c>
      <c r="N2845">
        <v>0</v>
      </c>
      <c r="O2845">
        <v>0</v>
      </c>
      <c r="P2845" t="s">
        <v>1068</v>
      </c>
      <c r="Q2845" t="s">
        <v>1068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1069</v>
      </c>
      <c r="Y2845" t="s">
        <v>1070</v>
      </c>
      <c r="Z2845">
        <v>0</v>
      </c>
      <c r="AA2845">
        <v>0</v>
      </c>
      <c r="AB2845">
        <v>1</v>
      </c>
      <c r="AC2845">
        <v>0</v>
      </c>
      <c r="AD2845">
        <v>3</v>
      </c>
      <c r="AE2845">
        <v>0</v>
      </c>
      <c r="AF2845">
        <v>3</v>
      </c>
      <c r="AG2845">
        <v>0</v>
      </c>
      <c r="AH2845">
        <v>3</v>
      </c>
    </row>
    <row r="2846" spans="1:34" x14ac:dyDescent="0.25">
      <c r="A2846">
        <v>10</v>
      </c>
      <c r="B2846" t="s">
        <v>82</v>
      </c>
      <c r="C2846" t="s">
        <v>83</v>
      </c>
      <c r="D2846" s="1">
        <v>43193</v>
      </c>
      <c r="E2846" s="1">
        <v>39924</v>
      </c>
      <c r="F2846">
        <v>2016</v>
      </c>
      <c r="G2846">
        <v>12</v>
      </c>
      <c r="H2846">
        <v>4</v>
      </c>
      <c r="I2846">
        <v>2</v>
      </c>
      <c r="J2846">
        <v>2</v>
      </c>
      <c r="K2846">
        <v>2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200</v>
      </c>
      <c r="S2846">
        <v>150</v>
      </c>
      <c r="T2846">
        <v>300</v>
      </c>
      <c r="U2846">
        <v>0</v>
      </c>
      <c r="V2846">
        <v>0</v>
      </c>
      <c r="W2846">
        <v>0</v>
      </c>
      <c r="X2846" t="s">
        <v>1667</v>
      </c>
      <c r="Y2846" t="s">
        <v>1566</v>
      </c>
      <c r="Z2846">
        <v>0</v>
      </c>
      <c r="AA2846">
        <v>0</v>
      </c>
      <c r="AB2846">
        <v>0</v>
      </c>
      <c r="AC2846">
        <v>0</v>
      </c>
      <c r="AD2846">
        <v>2</v>
      </c>
      <c r="AE2846">
        <v>0</v>
      </c>
      <c r="AF2846">
        <v>1</v>
      </c>
      <c r="AG2846">
        <v>0</v>
      </c>
      <c r="AH2846">
        <v>1</v>
      </c>
    </row>
    <row r="2847" spans="1:34" x14ac:dyDescent="0.25">
      <c r="A2847">
        <v>10</v>
      </c>
      <c r="B2847" t="s">
        <v>82</v>
      </c>
      <c r="C2847" t="s">
        <v>83</v>
      </c>
      <c r="D2847" s="1">
        <v>43193</v>
      </c>
      <c r="E2847" s="1">
        <v>39924</v>
      </c>
      <c r="F2847">
        <v>2016</v>
      </c>
      <c r="G2847">
        <v>11</v>
      </c>
      <c r="H2847">
        <v>4</v>
      </c>
      <c r="I2847">
        <v>6</v>
      </c>
      <c r="J2847">
        <v>5</v>
      </c>
      <c r="K2847">
        <v>3</v>
      </c>
      <c r="L2847">
        <v>3</v>
      </c>
      <c r="M2847">
        <v>2</v>
      </c>
      <c r="N2847">
        <v>0</v>
      </c>
      <c r="O2847">
        <v>1</v>
      </c>
      <c r="P2847" t="s">
        <v>2106</v>
      </c>
      <c r="Q2847" t="s">
        <v>1089</v>
      </c>
      <c r="R2847" t="s">
        <v>2107</v>
      </c>
      <c r="S2847">
        <v>0</v>
      </c>
      <c r="T2847" t="s">
        <v>2108</v>
      </c>
      <c r="U2847" t="s">
        <v>2109</v>
      </c>
      <c r="V2847">
        <v>0</v>
      </c>
      <c r="W2847">
        <v>0</v>
      </c>
      <c r="X2847" t="s">
        <v>2110</v>
      </c>
      <c r="Y2847" t="s">
        <v>2111</v>
      </c>
      <c r="Z2847">
        <v>300</v>
      </c>
      <c r="AA2847">
        <v>2</v>
      </c>
      <c r="AB2847">
        <v>7</v>
      </c>
      <c r="AC2847">
        <v>0</v>
      </c>
      <c r="AD2847">
        <v>0</v>
      </c>
      <c r="AE2847">
        <v>0</v>
      </c>
      <c r="AF2847">
        <v>2</v>
      </c>
      <c r="AG2847">
        <v>0</v>
      </c>
      <c r="AH2847">
        <v>2</v>
      </c>
    </row>
    <row r="2848" spans="1:34" x14ac:dyDescent="0.25">
      <c r="A2848">
        <v>10</v>
      </c>
      <c r="B2848" t="s">
        <v>82</v>
      </c>
      <c r="C2848" t="s">
        <v>83</v>
      </c>
      <c r="D2848" s="1">
        <v>43193</v>
      </c>
      <c r="E2848" s="1">
        <v>39924</v>
      </c>
      <c r="F2848">
        <v>2016</v>
      </c>
      <c r="G2848">
        <v>10</v>
      </c>
      <c r="H2848">
        <v>4</v>
      </c>
      <c r="I2848">
        <v>2</v>
      </c>
      <c r="J2848">
        <v>2</v>
      </c>
      <c r="K2848">
        <v>1</v>
      </c>
      <c r="L2848">
        <v>1</v>
      </c>
      <c r="M2848">
        <v>1</v>
      </c>
      <c r="N2848">
        <v>0</v>
      </c>
      <c r="O2848">
        <v>0</v>
      </c>
      <c r="P2848" t="s">
        <v>2112</v>
      </c>
      <c r="Q2848" t="s">
        <v>2112</v>
      </c>
      <c r="R2848" t="s">
        <v>2113</v>
      </c>
      <c r="S2848">
        <v>0</v>
      </c>
      <c r="T2848" t="s">
        <v>2114</v>
      </c>
      <c r="U2848" t="s">
        <v>2115</v>
      </c>
      <c r="V2848">
        <v>0</v>
      </c>
      <c r="W2848" t="s">
        <v>2116</v>
      </c>
      <c r="X2848" t="s">
        <v>2117</v>
      </c>
      <c r="Y2848" t="s">
        <v>2118</v>
      </c>
      <c r="Z2848">
        <v>450</v>
      </c>
      <c r="AA2848">
        <v>3</v>
      </c>
      <c r="AB2848">
        <v>5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1</v>
      </c>
    </row>
    <row r="2849" spans="1:34" x14ac:dyDescent="0.25">
      <c r="A2849">
        <v>10</v>
      </c>
      <c r="B2849" t="s">
        <v>82</v>
      </c>
      <c r="C2849" t="s">
        <v>83</v>
      </c>
      <c r="D2849" s="1">
        <v>43193</v>
      </c>
      <c r="E2849" s="1">
        <v>39924</v>
      </c>
      <c r="F2849">
        <v>2016</v>
      </c>
      <c r="G2849">
        <v>9</v>
      </c>
      <c r="H2849">
        <v>3</v>
      </c>
      <c r="I2849">
        <v>5</v>
      </c>
      <c r="J2849">
        <v>5</v>
      </c>
      <c r="K2849">
        <v>2</v>
      </c>
      <c r="L2849">
        <v>2</v>
      </c>
      <c r="M2849">
        <v>3</v>
      </c>
      <c r="N2849">
        <v>0</v>
      </c>
      <c r="O2849">
        <v>0</v>
      </c>
      <c r="P2849" t="s">
        <v>2119</v>
      </c>
      <c r="Q2849" t="s">
        <v>2119</v>
      </c>
      <c r="R2849" t="s">
        <v>2120</v>
      </c>
      <c r="S2849">
        <v>0</v>
      </c>
      <c r="T2849" t="s">
        <v>2121</v>
      </c>
      <c r="U2849" t="s">
        <v>2122</v>
      </c>
      <c r="V2849">
        <v>1850</v>
      </c>
      <c r="W2849" t="s">
        <v>2123</v>
      </c>
      <c r="X2849" t="s">
        <v>2124</v>
      </c>
      <c r="Y2849" t="s">
        <v>2125</v>
      </c>
      <c r="Z2849" t="s">
        <v>398</v>
      </c>
      <c r="AA2849">
        <v>1</v>
      </c>
      <c r="AB2849">
        <v>2</v>
      </c>
      <c r="AC2849">
        <v>0</v>
      </c>
      <c r="AD2849">
        <v>1</v>
      </c>
      <c r="AE2849">
        <v>0</v>
      </c>
      <c r="AF2849">
        <v>2</v>
      </c>
      <c r="AG2849">
        <v>0</v>
      </c>
      <c r="AH2849">
        <v>2</v>
      </c>
    </row>
    <row r="2850" spans="1:34" x14ac:dyDescent="0.25">
      <c r="A2850">
        <v>10</v>
      </c>
      <c r="B2850" t="s">
        <v>82</v>
      </c>
      <c r="C2850" t="s">
        <v>83</v>
      </c>
      <c r="D2850" s="1">
        <v>43193</v>
      </c>
      <c r="E2850" s="1">
        <v>39924</v>
      </c>
      <c r="F2850">
        <v>2016</v>
      </c>
      <c r="G2850">
        <v>8</v>
      </c>
      <c r="H2850">
        <v>3</v>
      </c>
      <c r="I2850">
        <v>3</v>
      </c>
      <c r="J2850">
        <v>3</v>
      </c>
      <c r="K2850">
        <v>1</v>
      </c>
      <c r="L2850">
        <v>1</v>
      </c>
      <c r="M2850">
        <v>2</v>
      </c>
      <c r="N2850">
        <v>0</v>
      </c>
      <c r="O2850">
        <v>0</v>
      </c>
      <c r="P2850" t="s">
        <v>1121</v>
      </c>
      <c r="Q2850" t="s">
        <v>1121</v>
      </c>
      <c r="R2850" t="s">
        <v>2126</v>
      </c>
      <c r="S2850">
        <v>0</v>
      </c>
      <c r="T2850" t="s">
        <v>2127</v>
      </c>
      <c r="U2850" t="s">
        <v>2115</v>
      </c>
      <c r="V2850">
        <v>0</v>
      </c>
      <c r="W2850" t="s">
        <v>2128</v>
      </c>
      <c r="X2850" t="s">
        <v>1122</v>
      </c>
      <c r="Y2850" t="s">
        <v>2129</v>
      </c>
      <c r="Z2850" t="s">
        <v>1349</v>
      </c>
      <c r="AA2850">
        <v>3</v>
      </c>
      <c r="AB2850">
        <v>10</v>
      </c>
      <c r="AC2850">
        <v>0</v>
      </c>
      <c r="AD2850">
        <v>1</v>
      </c>
      <c r="AE2850">
        <v>0</v>
      </c>
      <c r="AF2850">
        <v>2</v>
      </c>
      <c r="AG2850">
        <v>0</v>
      </c>
      <c r="AH2850">
        <v>2</v>
      </c>
    </row>
    <row r="2851" spans="1:34" x14ac:dyDescent="0.25">
      <c r="A2851">
        <v>10</v>
      </c>
      <c r="B2851" t="s">
        <v>82</v>
      </c>
      <c r="C2851" t="s">
        <v>83</v>
      </c>
      <c r="D2851" s="1">
        <v>43193</v>
      </c>
      <c r="E2851" s="1">
        <v>39924</v>
      </c>
      <c r="F2851">
        <v>2016</v>
      </c>
      <c r="G2851">
        <v>7</v>
      </c>
      <c r="H2851">
        <v>3</v>
      </c>
      <c r="I2851">
        <v>4</v>
      </c>
      <c r="J2851">
        <v>4</v>
      </c>
      <c r="K2851">
        <v>2</v>
      </c>
      <c r="L2851">
        <v>2</v>
      </c>
      <c r="M2851">
        <v>2</v>
      </c>
      <c r="N2851">
        <v>0</v>
      </c>
      <c r="O2851">
        <v>0</v>
      </c>
      <c r="P2851" t="s">
        <v>1121</v>
      </c>
      <c r="Q2851" t="s">
        <v>1121</v>
      </c>
      <c r="R2851" t="s">
        <v>2130</v>
      </c>
      <c r="S2851">
        <v>0</v>
      </c>
      <c r="T2851">
        <v>200</v>
      </c>
      <c r="U2851" t="s">
        <v>2131</v>
      </c>
      <c r="V2851">
        <v>0</v>
      </c>
      <c r="W2851" t="s">
        <v>2132</v>
      </c>
      <c r="X2851" t="s">
        <v>1122</v>
      </c>
      <c r="Y2851" t="s">
        <v>2133</v>
      </c>
      <c r="Z2851">
        <v>275</v>
      </c>
      <c r="AA2851">
        <v>1</v>
      </c>
      <c r="AB2851">
        <v>2</v>
      </c>
      <c r="AC2851">
        <v>0</v>
      </c>
      <c r="AD2851">
        <v>0</v>
      </c>
      <c r="AE2851">
        <v>0</v>
      </c>
      <c r="AF2851">
        <v>2</v>
      </c>
      <c r="AG2851">
        <v>0</v>
      </c>
      <c r="AH2851">
        <v>2</v>
      </c>
    </row>
    <row r="2852" spans="1:34" x14ac:dyDescent="0.25">
      <c r="A2852">
        <v>10</v>
      </c>
      <c r="B2852" t="s">
        <v>82</v>
      </c>
      <c r="C2852" t="s">
        <v>83</v>
      </c>
      <c r="D2852" s="1">
        <v>43193</v>
      </c>
      <c r="E2852" s="1">
        <v>39924</v>
      </c>
      <c r="F2852">
        <v>2016</v>
      </c>
      <c r="G2852">
        <v>6</v>
      </c>
      <c r="H2852">
        <v>2</v>
      </c>
      <c r="I2852">
        <v>4</v>
      </c>
      <c r="J2852">
        <v>4</v>
      </c>
      <c r="K2852">
        <v>3</v>
      </c>
      <c r="L2852">
        <v>3</v>
      </c>
      <c r="M2852">
        <v>1</v>
      </c>
      <c r="N2852">
        <v>0</v>
      </c>
      <c r="O2852">
        <v>0</v>
      </c>
      <c r="P2852" t="s">
        <v>2112</v>
      </c>
      <c r="Q2852" t="s">
        <v>2112</v>
      </c>
      <c r="R2852" t="s">
        <v>2134</v>
      </c>
      <c r="S2852">
        <v>125</v>
      </c>
      <c r="T2852">
        <v>400</v>
      </c>
      <c r="U2852">
        <v>0</v>
      </c>
      <c r="V2852">
        <v>0</v>
      </c>
      <c r="W2852" t="s">
        <v>2135</v>
      </c>
      <c r="X2852" t="s">
        <v>2136</v>
      </c>
      <c r="Y2852" t="s">
        <v>2137</v>
      </c>
      <c r="Z2852" t="s">
        <v>593</v>
      </c>
      <c r="AA2852">
        <v>0</v>
      </c>
      <c r="AB2852">
        <v>2</v>
      </c>
      <c r="AC2852">
        <v>0</v>
      </c>
      <c r="AD2852">
        <v>2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>
        <v>10</v>
      </c>
      <c r="B2853" t="s">
        <v>82</v>
      </c>
      <c r="C2853" t="s">
        <v>83</v>
      </c>
      <c r="D2853" s="1">
        <v>43193</v>
      </c>
      <c r="E2853" s="1">
        <v>39924</v>
      </c>
      <c r="F2853">
        <v>2016</v>
      </c>
      <c r="G2853">
        <v>5</v>
      </c>
      <c r="H2853">
        <v>2</v>
      </c>
      <c r="I2853">
        <v>4</v>
      </c>
      <c r="J2853">
        <v>4</v>
      </c>
      <c r="K2853">
        <v>1</v>
      </c>
      <c r="L2853">
        <v>1</v>
      </c>
      <c r="M2853">
        <v>3</v>
      </c>
      <c r="N2853">
        <v>0</v>
      </c>
      <c r="O2853">
        <v>0</v>
      </c>
      <c r="P2853" t="s">
        <v>2119</v>
      </c>
      <c r="Q2853" t="s">
        <v>2119</v>
      </c>
      <c r="R2853" t="s">
        <v>2138</v>
      </c>
      <c r="S2853">
        <v>0</v>
      </c>
      <c r="T2853" t="s">
        <v>2121</v>
      </c>
      <c r="U2853" t="s">
        <v>2139</v>
      </c>
      <c r="V2853">
        <v>0</v>
      </c>
      <c r="W2853" t="s">
        <v>2140</v>
      </c>
      <c r="X2853" t="s">
        <v>2124</v>
      </c>
      <c r="Y2853" t="s">
        <v>2141</v>
      </c>
      <c r="Z2853">
        <v>300</v>
      </c>
      <c r="AA2853">
        <v>1</v>
      </c>
      <c r="AB2853">
        <v>2</v>
      </c>
      <c r="AC2853">
        <v>0</v>
      </c>
      <c r="AD2853">
        <v>2</v>
      </c>
      <c r="AE2853">
        <v>0</v>
      </c>
      <c r="AF2853">
        <v>1</v>
      </c>
      <c r="AG2853">
        <v>0</v>
      </c>
      <c r="AH2853">
        <v>1</v>
      </c>
    </row>
    <row r="2854" spans="1:34" x14ac:dyDescent="0.25">
      <c r="A2854">
        <v>10</v>
      </c>
      <c r="B2854" t="s">
        <v>82</v>
      </c>
      <c r="C2854" t="s">
        <v>83</v>
      </c>
      <c r="D2854" s="1">
        <v>43193</v>
      </c>
      <c r="E2854" s="1">
        <v>39924</v>
      </c>
      <c r="F2854">
        <v>2016</v>
      </c>
      <c r="G2854">
        <v>4</v>
      </c>
      <c r="H2854">
        <v>2</v>
      </c>
      <c r="I2854">
        <v>1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 t="s">
        <v>2112</v>
      </c>
      <c r="Q2854" t="s">
        <v>2112</v>
      </c>
      <c r="R2854" t="s">
        <v>2142</v>
      </c>
      <c r="S2854">
        <v>0</v>
      </c>
      <c r="T2854" t="s">
        <v>2143</v>
      </c>
      <c r="U2854" t="s">
        <v>2144</v>
      </c>
      <c r="V2854">
        <v>0</v>
      </c>
      <c r="W2854">
        <v>0</v>
      </c>
      <c r="X2854" t="s">
        <v>2117</v>
      </c>
      <c r="Y2854" t="s">
        <v>2145</v>
      </c>
      <c r="Z2854">
        <v>300</v>
      </c>
      <c r="AA2854">
        <v>3</v>
      </c>
      <c r="AB2854">
        <v>5</v>
      </c>
      <c r="AC2854">
        <v>0</v>
      </c>
      <c r="AD2854">
        <v>1</v>
      </c>
      <c r="AE2854">
        <v>0</v>
      </c>
      <c r="AF2854">
        <v>4</v>
      </c>
      <c r="AG2854">
        <v>0</v>
      </c>
      <c r="AH2854">
        <v>4</v>
      </c>
    </row>
    <row r="2855" spans="1:34" x14ac:dyDescent="0.25">
      <c r="A2855">
        <v>10</v>
      </c>
      <c r="B2855" t="s">
        <v>82</v>
      </c>
      <c r="C2855" t="s">
        <v>83</v>
      </c>
      <c r="D2855" s="1">
        <v>43193</v>
      </c>
      <c r="E2855" s="1">
        <v>39924</v>
      </c>
      <c r="F2855">
        <v>2016</v>
      </c>
      <c r="G2855">
        <v>3</v>
      </c>
      <c r="H2855">
        <v>1</v>
      </c>
      <c r="I2855">
        <v>4</v>
      </c>
      <c r="J2855">
        <v>4</v>
      </c>
      <c r="K2855">
        <v>2</v>
      </c>
      <c r="L2855">
        <v>2</v>
      </c>
      <c r="M2855">
        <v>2</v>
      </c>
      <c r="N2855">
        <v>0</v>
      </c>
      <c r="O2855">
        <v>0</v>
      </c>
      <c r="P2855" t="s">
        <v>2146</v>
      </c>
      <c r="Q2855" t="s">
        <v>2146</v>
      </c>
      <c r="R2855" t="s">
        <v>2147</v>
      </c>
      <c r="S2855">
        <v>29</v>
      </c>
      <c r="T2855" t="s">
        <v>2148</v>
      </c>
      <c r="U2855" t="s">
        <v>2139</v>
      </c>
      <c r="V2855">
        <v>0</v>
      </c>
      <c r="W2855" t="s">
        <v>2149</v>
      </c>
      <c r="X2855" t="s">
        <v>2150</v>
      </c>
      <c r="Y2855" t="s">
        <v>2151</v>
      </c>
      <c r="Z2855">
        <v>300</v>
      </c>
      <c r="AA2855">
        <v>1</v>
      </c>
      <c r="AB2855">
        <v>3</v>
      </c>
      <c r="AC2855">
        <v>0</v>
      </c>
      <c r="AD2855">
        <v>1</v>
      </c>
      <c r="AE2855">
        <v>0</v>
      </c>
      <c r="AF2855">
        <v>3</v>
      </c>
      <c r="AG2855">
        <v>0</v>
      </c>
      <c r="AH2855">
        <v>3</v>
      </c>
    </row>
    <row r="2856" spans="1:34" x14ac:dyDescent="0.25">
      <c r="A2856">
        <v>10</v>
      </c>
      <c r="B2856" t="s">
        <v>82</v>
      </c>
      <c r="C2856" t="s">
        <v>83</v>
      </c>
      <c r="D2856" s="1">
        <v>43193</v>
      </c>
      <c r="E2856" s="1">
        <v>39924</v>
      </c>
      <c r="F2856">
        <v>2016</v>
      </c>
      <c r="G2856">
        <v>2</v>
      </c>
      <c r="H2856">
        <v>1</v>
      </c>
      <c r="I2856">
        <v>7</v>
      </c>
      <c r="J2856">
        <v>7</v>
      </c>
      <c r="K2856">
        <v>3</v>
      </c>
      <c r="L2856">
        <v>3</v>
      </c>
      <c r="M2856">
        <v>4</v>
      </c>
      <c r="N2856">
        <v>0</v>
      </c>
      <c r="O2856">
        <v>0</v>
      </c>
      <c r="P2856" t="s">
        <v>2152</v>
      </c>
      <c r="Q2856" t="s">
        <v>2152</v>
      </c>
      <c r="R2856">
        <v>400</v>
      </c>
      <c r="S2856">
        <v>0</v>
      </c>
      <c r="T2856">
        <v>400</v>
      </c>
      <c r="U2856">
        <v>0</v>
      </c>
      <c r="V2856">
        <v>0</v>
      </c>
      <c r="W2856">
        <v>0</v>
      </c>
      <c r="X2856" t="s">
        <v>2153</v>
      </c>
      <c r="Y2856" t="s">
        <v>2154</v>
      </c>
      <c r="Z2856">
        <v>0</v>
      </c>
      <c r="AA2856">
        <v>0</v>
      </c>
      <c r="AB2856">
        <v>2</v>
      </c>
      <c r="AC2856">
        <v>0</v>
      </c>
      <c r="AD2856">
        <v>0</v>
      </c>
      <c r="AE2856">
        <v>0</v>
      </c>
      <c r="AF2856">
        <v>4</v>
      </c>
      <c r="AG2856">
        <v>0</v>
      </c>
      <c r="AH2856">
        <v>4</v>
      </c>
    </row>
    <row r="2857" spans="1:34" x14ac:dyDescent="0.25">
      <c r="A2857">
        <v>10</v>
      </c>
      <c r="B2857" t="s">
        <v>82</v>
      </c>
      <c r="C2857" t="s">
        <v>83</v>
      </c>
      <c r="D2857" s="1">
        <v>43193</v>
      </c>
      <c r="E2857" s="1">
        <v>39924</v>
      </c>
      <c r="F2857">
        <v>2016</v>
      </c>
      <c r="G2857">
        <v>1</v>
      </c>
      <c r="H2857">
        <v>1</v>
      </c>
      <c r="I2857">
        <v>9</v>
      </c>
      <c r="J2857">
        <v>9</v>
      </c>
      <c r="K2857">
        <v>5</v>
      </c>
      <c r="L2857">
        <v>5</v>
      </c>
      <c r="M2857">
        <v>4</v>
      </c>
      <c r="N2857">
        <v>0</v>
      </c>
      <c r="O2857">
        <v>0</v>
      </c>
      <c r="P2857" t="s">
        <v>2152</v>
      </c>
      <c r="Q2857" t="s">
        <v>2152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2153</v>
      </c>
      <c r="Y2857" t="s">
        <v>2155</v>
      </c>
      <c r="Z2857">
        <v>0</v>
      </c>
      <c r="AA2857">
        <v>0</v>
      </c>
      <c r="AB2857">
        <v>0</v>
      </c>
      <c r="AC2857">
        <v>0</v>
      </c>
      <c r="AD2857">
        <v>3</v>
      </c>
      <c r="AE2857">
        <v>0</v>
      </c>
      <c r="AF2857">
        <v>3</v>
      </c>
      <c r="AG2857">
        <v>0</v>
      </c>
      <c r="AH2857">
        <v>3</v>
      </c>
    </row>
    <row r="2858" spans="1:34" x14ac:dyDescent="0.25">
      <c r="A2858">
        <v>37</v>
      </c>
      <c r="B2858" t="s">
        <v>294</v>
      </c>
      <c r="C2858" t="s">
        <v>295</v>
      </c>
      <c r="D2858" s="1">
        <v>40514</v>
      </c>
      <c r="E2858" s="1">
        <v>40514</v>
      </c>
      <c r="F2858">
        <v>2016</v>
      </c>
      <c r="G2858">
        <v>12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105</v>
      </c>
      <c r="Y2858" t="s">
        <v>105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>
        <v>37</v>
      </c>
      <c r="B2859" t="s">
        <v>294</v>
      </c>
      <c r="C2859" t="s">
        <v>295</v>
      </c>
      <c r="D2859" s="1">
        <v>40514</v>
      </c>
      <c r="E2859" s="1">
        <v>40514</v>
      </c>
      <c r="F2859">
        <v>2016</v>
      </c>
      <c r="G2859">
        <v>11</v>
      </c>
      <c r="H2859">
        <v>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105</v>
      </c>
      <c r="Y2859" t="s">
        <v>105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>
        <v>37</v>
      </c>
      <c r="B2860" t="s">
        <v>294</v>
      </c>
      <c r="C2860" t="s">
        <v>295</v>
      </c>
      <c r="D2860" s="1">
        <v>40514</v>
      </c>
      <c r="E2860" s="1">
        <v>40514</v>
      </c>
      <c r="F2860">
        <v>2016</v>
      </c>
      <c r="G2860">
        <v>10</v>
      </c>
      <c r="H2860">
        <v>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105</v>
      </c>
      <c r="Y2860" t="s">
        <v>105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>
        <v>37</v>
      </c>
      <c r="B2861" t="s">
        <v>294</v>
      </c>
      <c r="C2861" t="s">
        <v>295</v>
      </c>
      <c r="D2861" s="1">
        <v>40514</v>
      </c>
      <c r="E2861" s="1">
        <v>40514</v>
      </c>
      <c r="F2861">
        <v>2016</v>
      </c>
      <c r="G2861">
        <v>9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105</v>
      </c>
      <c r="Y2861" t="s">
        <v>105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>
        <v>37</v>
      </c>
      <c r="B2862" t="s">
        <v>294</v>
      </c>
      <c r="C2862" t="s">
        <v>295</v>
      </c>
      <c r="D2862" s="1">
        <v>40514</v>
      </c>
      <c r="E2862" s="1">
        <v>40514</v>
      </c>
      <c r="F2862">
        <v>2016</v>
      </c>
      <c r="G2862">
        <v>8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105</v>
      </c>
      <c r="Y2862" t="s">
        <v>105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>
        <v>37</v>
      </c>
      <c r="B2863" t="s">
        <v>294</v>
      </c>
      <c r="C2863" t="s">
        <v>295</v>
      </c>
      <c r="D2863" s="1">
        <v>40514</v>
      </c>
      <c r="E2863" s="1">
        <v>40514</v>
      </c>
      <c r="F2863">
        <v>2016</v>
      </c>
      <c r="G2863">
        <v>7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105</v>
      </c>
      <c r="Y2863" t="s">
        <v>105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>
        <v>37</v>
      </c>
      <c r="B2864" t="s">
        <v>294</v>
      </c>
      <c r="C2864" t="s">
        <v>295</v>
      </c>
      <c r="D2864" s="1">
        <v>40514</v>
      </c>
      <c r="E2864" s="1">
        <v>40514</v>
      </c>
      <c r="F2864">
        <v>2016</v>
      </c>
      <c r="G2864">
        <v>6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105</v>
      </c>
      <c r="Y2864" t="s">
        <v>105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>
        <v>37</v>
      </c>
      <c r="B2865" t="s">
        <v>294</v>
      </c>
      <c r="C2865" t="s">
        <v>295</v>
      </c>
      <c r="D2865" s="1">
        <v>40514</v>
      </c>
      <c r="E2865" s="1">
        <v>40514</v>
      </c>
      <c r="F2865">
        <v>2016</v>
      </c>
      <c r="G2865">
        <v>5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105</v>
      </c>
      <c r="Y2865" t="s">
        <v>105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>
        <v>37</v>
      </c>
      <c r="B2866" t="s">
        <v>294</v>
      </c>
      <c r="C2866" t="s">
        <v>295</v>
      </c>
      <c r="D2866" s="1">
        <v>40514</v>
      </c>
      <c r="E2866" s="1">
        <v>40514</v>
      </c>
      <c r="F2866">
        <v>2016</v>
      </c>
      <c r="G2866">
        <v>4</v>
      </c>
      <c r="H2866">
        <v>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105</v>
      </c>
      <c r="Y2866" t="s">
        <v>105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>
        <v>37</v>
      </c>
      <c r="B2867" t="s">
        <v>294</v>
      </c>
      <c r="C2867" t="s">
        <v>295</v>
      </c>
      <c r="D2867" s="1">
        <v>40514</v>
      </c>
      <c r="E2867" s="1">
        <v>40514</v>
      </c>
      <c r="F2867">
        <v>2016</v>
      </c>
      <c r="G2867">
        <v>3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105</v>
      </c>
      <c r="Y2867" t="s">
        <v>105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>
        <v>37</v>
      </c>
      <c r="B2868" t="s">
        <v>294</v>
      </c>
      <c r="C2868" t="s">
        <v>295</v>
      </c>
      <c r="D2868" s="1">
        <v>40514</v>
      </c>
      <c r="E2868" s="1">
        <v>40514</v>
      </c>
      <c r="F2868">
        <v>2016</v>
      </c>
      <c r="G2868">
        <v>2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105</v>
      </c>
      <c r="Y2868" t="s">
        <v>105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>
        <v>37</v>
      </c>
      <c r="B2869" t="s">
        <v>294</v>
      </c>
      <c r="C2869" t="s">
        <v>295</v>
      </c>
      <c r="D2869" s="1">
        <v>40514</v>
      </c>
      <c r="E2869" s="1">
        <v>40514</v>
      </c>
      <c r="F2869">
        <v>2016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105</v>
      </c>
      <c r="Y2869" t="s">
        <v>105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>
        <v>195</v>
      </c>
      <c r="B2870" t="s">
        <v>84</v>
      </c>
      <c r="C2870" t="s">
        <v>85</v>
      </c>
      <c r="D2870" s="1">
        <v>42735</v>
      </c>
      <c r="E2870" s="1">
        <v>41347</v>
      </c>
      <c r="F2870">
        <v>2016</v>
      </c>
      <c r="G2870">
        <v>12</v>
      </c>
      <c r="H2870">
        <v>4</v>
      </c>
      <c r="I2870">
        <v>3</v>
      </c>
      <c r="J2870">
        <v>2</v>
      </c>
      <c r="K2870">
        <v>0</v>
      </c>
      <c r="L2870">
        <v>0</v>
      </c>
      <c r="M2870">
        <v>2</v>
      </c>
      <c r="N2870">
        <v>0</v>
      </c>
      <c r="O2870">
        <v>1</v>
      </c>
      <c r="P2870">
        <v>1360</v>
      </c>
      <c r="Q2870">
        <v>1160</v>
      </c>
      <c r="R2870" t="s">
        <v>2156</v>
      </c>
      <c r="S2870">
        <v>0</v>
      </c>
      <c r="T2870">
        <v>850</v>
      </c>
      <c r="U2870">
        <v>1200</v>
      </c>
      <c r="V2870">
        <v>0</v>
      </c>
      <c r="W2870" t="s">
        <v>86</v>
      </c>
      <c r="X2870" t="s">
        <v>2157</v>
      </c>
      <c r="Y2870" t="s">
        <v>2158</v>
      </c>
      <c r="Z2870">
        <v>660</v>
      </c>
      <c r="AA2870">
        <v>2</v>
      </c>
      <c r="AB2870">
        <v>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>
        <v>195</v>
      </c>
      <c r="B2871" t="s">
        <v>84</v>
      </c>
      <c r="C2871" t="s">
        <v>85</v>
      </c>
      <c r="D2871" s="1">
        <v>42735</v>
      </c>
      <c r="E2871" s="1">
        <v>41347</v>
      </c>
      <c r="F2871">
        <v>2016</v>
      </c>
      <c r="G2871">
        <v>11</v>
      </c>
      <c r="H2871">
        <v>4</v>
      </c>
      <c r="I2871">
        <v>1</v>
      </c>
      <c r="J2871">
        <v>1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580</v>
      </c>
      <c r="Q2871">
        <v>580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1612</v>
      </c>
      <c r="Y2871" t="s">
        <v>1620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>
        <v>195</v>
      </c>
      <c r="B2872" t="s">
        <v>84</v>
      </c>
      <c r="C2872" t="s">
        <v>85</v>
      </c>
      <c r="D2872" s="1">
        <v>42735</v>
      </c>
      <c r="E2872" s="1">
        <v>41347</v>
      </c>
      <c r="F2872">
        <v>2016</v>
      </c>
      <c r="G2872">
        <v>10</v>
      </c>
      <c r="H2872">
        <v>4</v>
      </c>
      <c r="I2872">
        <v>2</v>
      </c>
      <c r="J2872">
        <v>2</v>
      </c>
      <c r="K2872">
        <v>0</v>
      </c>
      <c r="L2872">
        <v>0</v>
      </c>
      <c r="M2872">
        <v>2</v>
      </c>
      <c r="N2872">
        <v>0</v>
      </c>
      <c r="O2872">
        <v>0</v>
      </c>
      <c r="P2872">
        <v>1160</v>
      </c>
      <c r="Q2872">
        <v>1160</v>
      </c>
      <c r="R2872" t="s">
        <v>2159</v>
      </c>
      <c r="S2872">
        <v>0</v>
      </c>
      <c r="T2872">
        <v>500</v>
      </c>
      <c r="U2872">
        <v>0</v>
      </c>
      <c r="V2872">
        <v>0</v>
      </c>
      <c r="W2872">
        <v>0</v>
      </c>
      <c r="X2872" t="s">
        <v>1618</v>
      </c>
      <c r="Y2872" t="s">
        <v>2160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>
        <v>195</v>
      </c>
      <c r="B2873" t="s">
        <v>84</v>
      </c>
      <c r="C2873" t="s">
        <v>85</v>
      </c>
      <c r="D2873" s="1">
        <v>42735</v>
      </c>
      <c r="E2873" s="1">
        <v>41347</v>
      </c>
      <c r="F2873">
        <v>2016</v>
      </c>
      <c r="G2873">
        <v>9</v>
      </c>
      <c r="H2873">
        <v>3</v>
      </c>
      <c r="I2873">
        <v>2</v>
      </c>
      <c r="J2873">
        <v>2</v>
      </c>
      <c r="K2873">
        <v>0</v>
      </c>
      <c r="L2873">
        <v>0</v>
      </c>
      <c r="M2873">
        <v>2</v>
      </c>
      <c r="N2873">
        <v>0</v>
      </c>
      <c r="O2873">
        <v>0</v>
      </c>
      <c r="P2873">
        <v>1780</v>
      </c>
      <c r="Q2873">
        <v>1780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2161</v>
      </c>
      <c r="Y2873" t="s">
        <v>2162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>
        <v>195</v>
      </c>
      <c r="B2874" t="s">
        <v>84</v>
      </c>
      <c r="C2874" t="s">
        <v>85</v>
      </c>
      <c r="D2874" s="1">
        <v>42735</v>
      </c>
      <c r="E2874" s="1">
        <v>41347</v>
      </c>
      <c r="F2874">
        <v>2016</v>
      </c>
      <c r="G2874">
        <v>8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2163</v>
      </c>
      <c r="S2874">
        <v>0</v>
      </c>
      <c r="T2874">
        <v>250</v>
      </c>
      <c r="U2874">
        <v>0</v>
      </c>
      <c r="V2874">
        <v>0</v>
      </c>
      <c r="W2874">
        <v>0</v>
      </c>
      <c r="X2874" t="s">
        <v>105</v>
      </c>
      <c r="Y2874" t="s">
        <v>2164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>
        <v>195</v>
      </c>
      <c r="B2875" t="s">
        <v>84</v>
      </c>
      <c r="C2875" t="s">
        <v>85</v>
      </c>
      <c r="D2875" s="1">
        <v>42735</v>
      </c>
      <c r="E2875" s="1">
        <v>41347</v>
      </c>
      <c r="F2875">
        <v>2016</v>
      </c>
      <c r="G2875">
        <v>7</v>
      </c>
      <c r="H2875">
        <v>3</v>
      </c>
      <c r="I2875">
        <v>4</v>
      </c>
      <c r="J2875">
        <v>3</v>
      </c>
      <c r="K2875">
        <v>0</v>
      </c>
      <c r="L2875">
        <v>0</v>
      </c>
      <c r="M2875">
        <v>3</v>
      </c>
      <c r="N2875">
        <v>0</v>
      </c>
      <c r="O2875">
        <v>1</v>
      </c>
      <c r="P2875">
        <v>1840</v>
      </c>
      <c r="Q2875">
        <v>1640</v>
      </c>
      <c r="R2875" t="s">
        <v>2165</v>
      </c>
      <c r="S2875">
        <v>0</v>
      </c>
      <c r="T2875">
        <v>500</v>
      </c>
      <c r="U2875">
        <v>0</v>
      </c>
      <c r="V2875">
        <v>0</v>
      </c>
      <c r="W2875">
        <v>0</v>
      </c>
      <c r="X2875" t="s">
        <v>2166</v>
      </c>
      <c r="Y2875" t="s">
        <v>2167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>
        <v>195</v>
      </c>
      <c r="B2876" t="s">
        <v>84</v>
      </c>
      <c r="C2876" t="s">
        <v>85</v>
      </c>
      <c r="D2876" s="1">
        <v>42735</v>
      </c>
      <c r="E2876" s="1">
        <v>41347</v>
      </c>
      <c r="F2876">
        <v>2016</v>
      </c>
      <c r="G2876">
        <v>6</v>
      </c>
      <c r="H2876">
        <v>2</v>
      </c>
      <c r="I2876">
        <v>3</v>
      </c>
      <c r="J2876">
        <v>3</v>
      </c>
      <c r="K2876">
        <v>0</v>
      </c>
      <c r="L2876">
        <v>0</v>
      </c>
      <c r="M2876">
        <v>3</v>
      </c>
      <c r="N2876">
        <v>0</v>
      </c>
      <c r="O2876">
        <v>0</v>
      </c>
      <c r="P2876">
        <v>1740</v>
      </c>
      <c r="Q2876">
        <v>1740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1614</v>
      </c>
      <c r="Y2876" t="s">
        <v>1615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>
        <v>195</v>
      </c>
      <c r="B2877" t="s">
        <v>84</v>
      </c>
      <c r="C2877" t="s">
        <v>85</v>
      </c>
      <c r="D2877" s="1">
        <v>42735</v>
      </c>
      <c r="E2877" s="1">
        <v>41347</v>
      </c>
      <c r="F2877">
        <v>2016</v>
      </c>
      <c r="G2877">
        <v>5</v>
      </c>
      <c r="H2877">
        <v>2</v>
      </c>
      <c r="I2877">
        <v>1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580</v>
      </c>
      <c r="Q2877">
        <v>580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1612</v>
      </c>
      <c r="Y2877" t="s">
        <v>1620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>
        <v>195</v>
      </c>
      <c r="B2878" t="s">
        <v>84</v>
      </c>
      <c r="C2878" t="s">
        <v>85</v>
      </c>
      <c r="D2878" s="1">
        <v>42735</v>
      </c>
      <c r="E2878" s="1">
        <v>41347</v>
      </c>
      <c r="F2878">
        <v>2016</v>
      </c>
      <c r="G2878">
        <v>4</v>
      </c>
      <c r="H2878">
        <v>2</v>
      </c>
      <c r="I2878">
        <v>2</v>
      </c>
      <c r="J2878">
        <v>2</v>
      </c>
      <c r="K2878">
        <v>0</v>
      </c>
      <c r="L2878">
        <v>0</v>
      </c>
      <c r="M2878">
        <v>2</v>
      </c>
      <c r="N2878">
        <v>0</v>
      </c>
      <c r="O2878">
        <v>0</v>
      </c>
      <c r="P2878">
        <v>1160</v>
      </c>
      <c r="Q2878">
        <v>1160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1618</v>
      </c>
      <c r="Y2878" t="s">
        <v>1270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>
        <v>195</v>
      </c>
      <c r="B2879" t="s">
        <v>84</v>
      </c>
      <c r="C2879" t="s">
        <v>85</v>
      </c>
      <c r="D2879" s="1">
        <v>42735</v>
      </c>
      <c r="E2879" s="1">
        <v>41347</v>
      </c>
      <c r="F2879">
        <v>2016</v>
      </c>
      <c r="G2879">
        <v>3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580</v>
      </c>
      <c r="Q2879">
        <v>580</v>
      </c>
      <c r="R2879" t="s">
        <v>2168</v>
      </c>
      <c r="S2879">
        <v>0</v>
      </c>
      <c r="T2879">
        <v>250</v>
      </c>
      <c r="U2879">
        <v>0</v>
      </c>
      <c r="V2879">
        <v>0</v>
      </c>
      <c r="W2879">
        <v>0</v>
      </c>
      <c r="X2879" t="s">
        <v>1612</v>
      </c>
      <c r="Y2879" t="s">
        <v>1583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>
        <v>195</v>
      </c>
      <c r="B2880" t="s">
        <v>84</v>
      </c>
      <c r="C2880" t="s">
        <v>85</v>
      </c>
      <c r="D2880" s="1">
        <v>42735</v>
      </c>
      <c r="E2880" s="1">
        <v>41347</v>
      </c>
      <c r="F2880">
        <v>2016</v>
      </c>
      <c r="G2880">
        <v>2</v>
      </c>
      <c r="H2880">
        <v>1</v>
      </c>
      <c r="I2880">
        <v>3</v>
      </c>
      <c r="J2880">
        <v>3</v>
      </c>
      <c r="K2880">
        <v>0</v>
      </c>
      <c r="L2880">
        <v>0</v>
      </c>
      <c r="M2880">
        <v>3</v>
      </c>
      <c r="N2880">
        <v>0</v>
      </c>
      <c r="O2880">
        <v>0</v>
      </c>
      <c r="P2880">
        <v>1740</v>
      </c>
      <c r="Q2880">
        <v>1740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1614</v>
      </c>
      <c r="Y2880" t="s">
        <v>1615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>
        <v>195</v>
      </c>
      <c r="B2881" t="s">
        <v>84</v>
      </c>
      <c r="C2881" t="s">
        <v>85</v>
      </c>
      <c r="D2881" s="1">
        <v>42735</v>
      </c>
      <c r="E2881" s="1">
        <v>41347</v>
      </c>
      <c r="F2881">
        <v>2016</v>
      </c>
      <c r="G2881">
        <v>1</v>
      </c>
      <c r="H2881">
        <v>1</v>
      </c>
      <c r="I2881">
        <v>2</v>
      </c>
      <c r="J2881">
        <v>2</v>
      </c>
      <c r="K2881">
        <v>0</v>
      </c>
      <c r="L2881">
        <v>0</v>
      </c>
      <c r="M2881">
        <v>2</v>
      </c>
      <c r="N2881">
        <v>0</v>
      </c>
      <c r="O2881">
        <v>0</v>
      </c>
      <c r="P2881">
        <v>1160</v>
      </c>
      <c r="Q2881">
        <v>1160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1618</v>
      </c>
      <c r="Y2881" t="s">
        <v>1270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>
        <v>214</v>
      </c>
      <c r="B2882" t="s">
        <v>87</v>
      </c>
      <c r="C2882" t="s">
        <v>88</v>
      </c>
      <c r="D2882" s="1">
        <v>42887</v>
      </c>
      <c r="E2882" s="1">
        <v>41066</v>
      </c>
      <c r="F2882">
        <v>2016</v>
      </c>
      <c r="G2882">
        <v>12</v>
      </c>
      <c r="H2882">
        <v>4</v>
      </c>
      <c r="I2882">
        <v>4</v>
      </c>
      <c r="J2882">
        <v>4</v>
      </c>
      <c r="K2882">
        <v>0</v>
      </c>
      <c r="L2882">
        <v>0</v>
      </c>
      <c r="M2882">
        <v>4</v>
      </c>
      <c r="N2882">
        <v>0</v>
      </c>
      <c r="O2882">
        <v>0</v>
      </c>
      <c r="P2882">
        <v>1100</v>
      </c>
      <c r="Q2882">
        <v>1100</v>
      </c>
      <c r="R2882" t="s">
        <v>180</v>
      </c>
      <c r="S2882">
        <v>0</v>
      </c>
      <c r="T2882">
        <v>400</v>
      </c>
      <c r="U2882">
        <v>0</v>
      </c>
      <c r="V2882">
        <v>400</v>
      </c>
      <c r="W2882">
        <v>0</v>
      </c>
      <c r="X2882" t="s">
        <v>514</v>
      </c>
      <c r="Y2882" t="s">
        <v>1175</v>
      </c>
      <c r="Z2882">
        <v>0</v>
      </c>
      <c r="AA2882">
        <v>0</v>
      </c>
      <c r="AB2882">
        <v>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>
        <v>214</v>
      </c>
      <c r="B2883" t="s">
        <v>87</v>
      </c>
      <c r="C2883" t="s">
        <v>88</v>
      </c>
      <c r="D2883" s="1">
        <v>42887</v>
      </c>
      <c r="E2883" s="1">
        <v>41066</v>
      </c>
      <c r="F2883">
        <v>2016</v>
      </c>
      <c r="G2883">
        <v>11</v>
      </c>
      <c r="H2883">
        <v>4</v>
      </c>
      <c r="I2883">
        <v>2</v>
      </c>
      <c r="J2883">
        <v>2</v>
      </c>
      <c r="K2883">
        <v>2</v>
      </c>
      <c r="L2883">
        <v>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200</v>
      </c>
      <c r="S2883">
        <v>0</v>
      </c>
      <c r="T2883">
        <v>200</v>
      </c>
      <c r="U2883">
        <v>0</v>
      </c>
      <c r="V2883">
        <v>0</v>
      </c>
      <c r="W2883">
        <v>0</v>
      </c>
      <c r="X2883" t="s">
        <v>105</v>
      </c>
      <c r="Y2883" t="s">
        <v>387</v>
      </c>
      <c r="Z2883">
        <v>0</v>
      </c>
      <c r="AA2883">
        <v>0</v>
      </c>
      <c r="AB2883">
        <v>1</v>
      </c>
      <c r="AC2883">
        <v>0</v>
      </c>
      <c r="AD2883">
        <v>3</v>
      </c>
      <c r="AE2883">
        <v>0</v>
      </c>
      <c r="AF2883">
        <v>2</v>
      </c>
      <c r="AG2883">
        <v>0</v>
      </c>
      <c r="AH2883">
        <v>2</v>
      </c>
    </row>
    <row r="2884" spans="1:34" x14ac:dyDescent="0.25">
      <c r="A2884">
        <v>214</v>
      </c>
      <c r="B2884" t="s">
        <v>87</v>
      </c>
      <c r="C2884" t="s">
        <v>88</v>
      </c>
      <c r="D2884" s="1">
        <v>42887</v>
      </c>
      <c r="E2884" s="1">
        <v>41066</v>
      </c>
      <c r="F2884">
        <v>2016</v>
      </c>
      <c r="G2884">
        <v>10</v>
      </c>
      <c r="H2884">
        <v>4</v>
      </c>
      <c r="I2884">
        <v>2</v>
      </c>
      <c r="J2884">
        <v>2</v>
      </c>
      <c r="K2884">
        <v>0</v>
      </c>
      <c r="L2884">
        <v>0</v>
      </c>
      <c r="M2884">
        <v>2</v>
      </c>
      <c r="N2884">
        <v>0</v>
      </c>
      <c r="O2884">
        <v>0</v>
      </c>
      <c r="P2884">
        <v>550</v>
      </c>
      <c r="Q2884">
        <v>550</v>
      </c>
      <c r="R2884">
        <v>120</v>
      </c>
      <c r="S2884">
        <v>0</v>
      </c>
      <c r="T2884">
        <v>360</v>
      </c>
      <c r="U2884">
        <v>720</v>
      </c>
      <c r="V2884">
        <v>300</v>
      </c>
      <c r="W2884">
        <v>0</v>
      </c>
      <c r="X2884" t="s">
        <v>208</v>
      </c>
      <c r="Y2884" t="s">
        <v>1279</v>
      </c>
      <c r="Z2884">
        <v>0</v>
      </c>
      <c r="AA2884">
        <v>1</v>
      </c>
      <c r="AB2884">
        <v>1</v>
      </c>
      <c r="AC2884">
        <v>0</v>
      </c>
      <c r="AD2884">
        <v>1</v>
      </c>
      <c r="AE2884">
        <v>1</v>
      </c>
      <c r="AF2884">
        <v>0</v>
      </c>
      <c r="AG2884">
        <v>0</v>
      </c>
      <c r="AH2884">
        <v>1</v>
      </c>
    </row>
    <row r="2885" spans="1:34" x14ac:dyDescent="0.25">
      <c r="A2885">
        <v>214</v>
      </c>
      <c r="B2885" t="s">
        <v>87</v>
      </c>
      <c r="C2885" t="s">
        <v>88</v>
      </c>
      <c r="D2885" s="1">
        <v>42887</v>
      </c>
      <c r="E2885" s="1">
        <v>41066</v>
      </c>
      <c r="F2885">
        <v>2016</v>
      </c>
      <c r="G2885">
        <v>9</v>
      </c>
      <c r="H2885">
        <v>3</v>
      </c>
      <c r="I2885">
        <v>5</v>
      </c>
      <c r="J2885">
        <v>5</v>
      </c>
      <c r="K2885">
        <v>0</v>
      </c>
      <c r="L2885">
        <v>0</v>
      </c>
      <c r="M2885">
        <v>5</v>
      </c>
      <c r="N2885">
        <v>0</v>
      </c>
      <c r="O2885">
        <v>0</v>
      </c>
      <c r="P2885">
        <v>1700</v>
      </c>
      <c r="Q2885">
        <v>1700</v>
      </c>
      <c r="R2885">
        <v>0</v>
      </c>
      <c r="S2885">
        <v>0</v>
      </c>
      <c r="T2885">
        <v>0</v>
      </c>
      <c r="U2885">
        <v>0</v>
      </c>
      <c r="V2885">
        <v>550</v>
      </c>
      <c r="W2885">
        <v>0</v>
      </c>
      <c r="X2885" t="s">
        <v>1406</v>
      </c>
      <c r="Y2885" t="s">
        <v>599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4</v>
      </c>
      <c r="AG2885">
        <v>0</v>
      </c>
      <c r="AH2885">
        <v>4</v>
      </c>
    </row>
    <row r="2886" spans="1:34" x14ac:dyDescent="0.25">
      <c r="A2886">
        <v>214</v>
      </c>
      <c r="B2886" t="s">
        <v>87</v>
      </c>
      <c r="C2886" t="s">
        <v>88</v>
      </c>
      <c r="D2886" s="1">
        <v>42887</v>
      </c>
      <c r="E2886" s="1">
        <v>41066</v>
      </c>
      <c r="F2886">
        <v>2016</v>
      </c>
      <c r="G2886">
        <v>8</v>
      </c>
      <c r="H2886">
        <v>3</v>
      </c>
      <c r="I2886">
        <v>3</v>
      </c>
      <c r="J2886">
        <v>3</v>
      </c>
      <c r="K2886">
        <v>0</v>
      </c>
      <c r="L2886">
        <v>0</v>
      </c>
      <c r="M2886">
        <v>3</v>
      </c>
      <c r="N2886">
        <v>0</v>
      </c>
      <c r="O2886">
        <v>0</v>
      </c>
      <c r="P2886">
        <v>900</v>
      </c>
      <c r="Q2886">
        <v>900</v>
      </c>
      <c r="R2886" t="s">
        <v>2169</v>
      </c>
      <c r="S2886">
        <v>0</v>
      </c>
      <c r="T2886">
        <v>400</v>
      </c>
      <c r="U2886">
        <v>0</v>
      </c>
      <c r="V2886">
        <v>350</v>
      </c>
      <c r="W2886">
        <v>0</v>
      </c>
      <c r="X2886" t="s">
        <v>774</v>
      </c>
      <c r="Y2886" t="s">
        <v>485</v>
      </c>
      <c r="Z2886">
        <v>0</v>
      </c>
      <c r="AA2886">
        <v>0</v>
      </c>
      <c r="AB2886">
        <v>2</v>
      </c>
      <c r="AC2886">
        <v>0</v>
      </c>
      <c r="AD2886">
        <v>6</v>
      </c>
      <c r="AE2886">
        <v>0</v>
      </c>
      <c r="AF2886">
        <v>12</v>
      </c>
      <c r="AG2886">
        <v>0</v>
      </c>
      <c r="AH2886">
        <v>12</v>
      </c>
    </row>
    <row r="2887" spans="1:34" x14ac:dyDescent="0.25">
      <c r="A2887">
        <v>214</v>
      </c>
      <c r="B2887" t="s">
        <v>87</v>
      </c>
      <c r="C2887" t="s">
        <v>88</v>
      </c>
      <c r="D2887" s="1">
        <v>42887</v>
      </c>
      <c r="E2887" s="1">
        <v>41066</v>
      </c>
      <c r="F2887">
        <v>2016</v>
      </c>
      <c r="G2887">
        <v>7</v>
      </c>
      <c r="H2887">
        <v>3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400</v>
      </c>
      <c r="Q2887">
        <v>400</v>
      </c>
      <c r="R2887">
        <v>0</v>
      </c>
      <c r="S2887">
        <v>0</v>
      </c>
      <c r="T2887">
        <v>0</v>
      </c>
      <c r="U2887">
        <v>0</v>
      </c>
      <c r="V2887">
        <v>450</v>
      </c>
      <c r="W2887">
        <v>0</v>
      </c>
      <c r="X2887" t="s">
        <v>2170</v>
      </c>
      <c r="Y2887" t="s">
        <v>421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4</v>
      </c>
      <c r="AG2887">
        <v>0</v>
      </c>
      <c r="AH2887">
        <v>4</v>
      </c>
    </row>
    <row r="2888" spans="1:34" x14ac:dyDescent="0.25">
      <c r="A2888">
        <v>214</v>
      </c>
      <c r="B2888" t="s">
        <v>87</v>
      </c>
      <c r="C2888" t="s">
        <v>88</v>
      </c>
      <c r="D2888" s="1">
        <v>42887</v>
      </c>
      <c r="E2888" s="1">
        <v>41066</v>
      </c>
      <c r="F2888">
        <v>2016</v>
      </c>
      <c r="G2888">
        <v>6</v>
      </c>
      <c r="H2888">
        <v>2</v>
      </c>
      <c r="I2888">
        <v>1</v>
      </c>
      <c r="J2888">
        <v>1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400</v>
      </c>
      <c r="Q2888">
        <v>400</v>
      </c>
      <c r="R2888">
        <v>0</v>
      </c>
      <c r="S2888">
        <v>0</v>
      </c>
      <c r="T2888">
        <v>0</v>
      </c>
      <c r="U2888">
        <v>0</v>
      </c>
      <c r="V2888">
        <v>100</v>
      </c>
      <c r="W2888">
        <v>0</v>
      </c>
      <c r="X2888" t="s">
        <v>273</v>
      </c>
      <c r="Y2888" t="s">
        <v>501</v>
      </c>
      <c r="Z2888">
        <v>0</v>
      </c>
      <c r="AA2888">
        <v>0</v>
      </c>
      <c r="AB2888">
        <v>0</v>
      </c>
      <c r="AC2888">
        <v>0</v>
      </c>
      <c r="AD2888">
        <v>3</v>
      </c>
      <c r="AE2888">
        <v>0</v>
      </c>
      <c r="AF2888">
        <v>2</v>
      </c>
      <c r="AG2888">
        <v>0</v>
      </c>
      <c r="AH2888">
        <v>2</v>
      </c>
    </row>
    <row r="2889" spans="1:34" x14ac:dyDescent="0.25">
      <c r="A2889">
        <v>214</v>
      </c>
      <c r="B2889" t="s">
        <v>87</v>
      </c>
      <c r="C2889" t="s">
        <v>88</v>
      </c>
      <c r="D2889" s="1">
        <v>42887</v>
      </c>
      <c r="E2889" s="1">
        <v>41066</v>
      </c>
      <c r="F2889">
        <v>2016</v>
      </c>
      <c r="G2889">
        <v>5</v>
      </c>
      <c r="H2889">
        <v>2</v>
      </c>
      <c r="I2889">
        <v>2</v>
      </c>
      <c r="J2889">
        <v>2</v>
      </c>
      <c r="K2889">
        <v>0</v>
      </c>
      <c r="L2889">
        <v>0</v>
      </c>
      <c r="M2889">
        <v>2</v>
      </c>
      <c r="N2889">
        <v>0</v>
      </c>
      <c r="O2889">
        <v>0</v>
      </c>
      <c r="P2889">
        <v>800</v>
      </c>
      <c r="Q2889">
        <v>800</v>
      </c>
      <c r="R2889">
        <v>150</v>
      </c>
      <c r="S2889">
        <v>0</v>
      </c>
      <c r="T2889">
        <v>200</v>
      </c>
      <c r="U2889">
        <v>0</v>
      </c>
      <c r="V2889">
        <v>950</v>
      </c>
      <c r="W2889">
        <v>0</v>
      </c>
      <c r="X2889" t="s">
        <v>731</v>
      </c>
      <c r="Y2889" t="s">
        <v>2171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3</v>
      </c>
      <c r="AG2889">
        <v>0</v>
      </c>
      <c r="AH2889">
        <v>3</v>
      </c>
    </row>
    <row r="2890" spans="1:34" x14ac:dyDescent="0.25">
      <c r="A2890">
        <v>214</v>
      </c>
      <c r="B2890" t="s">
        <v>87</v>
      </c>
      <c r="C2890" t="s">
        <v>88</v>
      </c>
      <c r="D2890" s="1">
        <v>42887</v>
      </c>
      <c r="E2890" s="1">
        <v>41066</v>
      </c>
      <c r="F2890">
        <v>2016</v>
      </c>
      <c r="G2890">
        <v>4</v>
      </c>
      <c r="H2890">
        <v>2</v>
      </c>
      <c r="I2890">
        <v>2</v>
      </c>
      <c r="J2890">
        <v>2</v>
      </c>
      <c r="K2890">
        <v>0</v>
      </c>
      <c r="L2890">
        <v>0</v>
      </c>
      <c r="M2890">
        <v>2</v>
      </c>
      <c r="N2890">
        <v>0</v>
      </c>
      <c r="O2890">
        <v>0</v>
      </c>
      <c r="P2890">
        <v>800</v>
      </c>
      <c r="Q2890">
        <v>800</v>
      </c>
      <c r="R2890">
        <v>0</v>
      </c>
      <c r="S2890">
        <v>0</v>
      </c>
      <c r="T2890">
        <v>0</v>
      </c>
      <c r="U2890">
        <v>0</v>
      </c>
      <c r="V2890">
        <v>550</v>
      </c>
      <c r="W2890">
        <v>0</v>
      </c>
      <c r="X2890" t="s">
        <v>1385</v>
      </c>
      <c r="Y2890" t="s">
        <v>1391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</v>
      </c>
      <c r="AG2890">
        <v>0</v>
      </c>
      <c r="AH2890">
        <v>2</v>
      </c>
    </row>
    <row r="2891" spans="1:34" x14ac:dyDescent="0.25">
      <c r="A2891">
        <v>214</v>
      </c>
      <c r="B2891" t="s">
        <v>87</v>
      </c>
      <c r="C2891" t="s">
        <v>88</v>
      </c>
      <c r="D2891" s="1">
        <v>42887</v>
      </c>
      <c r="E2891" s="1">
        <v>41066</v>
      </c>
      <c r="F2891">
        <v>2016</v>
      </c>
      <c r="G2891">
        <v>3</v>
      </c>
      <c r="H2891">
        <v>1</v>
      </c>
      <c r="I2891">
        <v>2</v>
      </c>
      <c r="J2891">
        <v>2</v>
      </c>
      <c r="K2891">
        <v>0</v>
      </c>
      <c r="L2891">
        <v>0</v>
      </c>
      <c r="M2891">
        <v>2</v>
      </c>
      <c r="N2891">
        <v>0</v>
      </c>
      <c r="O2891">
        <v>0</v>
      </c>
      <c r="P2891">
        <v>800</v>
      </c>
      <c r="Q2891">
        <v>800</v>
      </c>
      <c r="R2891">
        <v>300</v>
      </c>
      <c r="S2891">
        <v>0</v>
      </c>
      <c r="T2891">
        <v>300</v>
      </c>
      <c r="U2891">
        <v>0</v>
      </c>
      <c r="V2891">
        <v>2300</v>
      </c>
      <c r="W2891">
        <v>0</v>
      </c>
      <c r="X2891" t="s">
        <v>809</v>
      </c>
      <c r="Y2891" t="s">
        <v>1934</v>
      </c>
      <c r="Z2891">
        <v>0</v>
      </c>
      <c r="AA2891">
        <v>1</v>
      </c>
      <c r="AB2891">
        <v>1</v>
      </c>
      <c r="AC2891">
        <v>0</v>
      </c>
      <c r="AD2891">
        <v>1</v>
      </c>
      <c r="AE2891">
        <v>0</v>
      </c>
      <c r="AF2891">
        <v>5</v>
      </c>
      <c r="AG2891">
        <v>0</v>
      </c>
      <c r="AH2891">
        <v>5</v>
      </c>
    </row>
    <row r="2892" spans="1:34" x14ac:dyDescent="0.25">
      <c r="A2892">
        <v>214</v>
      </c>
      <c r="B2892" t="s">
        <v>87</v>
      </c>
      <c r="C2892" t="s">
        <v>88</v>
      </c>
      <c r="D2892" s="1">
        <v>42887</v>
      </c>
      <c r="E2892" s="1">
        <v>41066</v>
      </c>
      <c r="F2892">
        <v>2016</v>
      </c>
      <c r="G2892">
        <v>2</v>
      </c>
      <c r="H2892">
        <v>1</v>
      </c>
      <c r="I2892">
        <v>1</v>
      </c>
      <c r="J2892">
        <v>1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400</v>
      </c>
      <c r="Q2892">
        <v>400</v>
      </c>
      <c r="R2892">
        <v>0</v>
      </c>
      <c r="S2892">
        <v>0</v>
      </c>
      <c r="T2892">
        <v>0</v>
      </c>
      <c r="U2892">
        <v>0</v>
      </c>
      <c r="V2892">
        <v>1825</v>
      </c>
      <c r="W2892">
        <v>0</v>
      </c>
      <c r="X2892" t="s">
        <v>2056</v>
      </c>
      <c r="Y2892" t="s">
        <v>2172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3</v>
      </c>
      <c r="AG2892">
        <v>0</v>
      </c>
      <c r="AH2892">
        <v>3</v>
      </c>
    </row>
    <row r="2893" spans="1:34" x14ac:dyDescent="0.25">
      <c r="A2893">
        <v>214</v>
      </c>
      <c r="B2893" t="s">
        <v>87</v>
      </c>
      <c r="C2893" t="s">
        <v>88</v>
      </c>
      <c r="D2893" s="1">
        <v>42887</v>
      </c>
      <c r="E2893" s="1">
        <v>41066</v>
      </c>
      <c r="F2893">
        <v>2016</v>
      </c>
      <c r="G2893">
        <v>1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400</v>
      </c>
      <c r="Q2893">
        <v>400</v>
      </c>
      <c r="R2893">
        <v>0</v>
      </c>
      <c r="S2893">
        <v>0</v>
      </c>
      <c r="T2893">
        <v>0</v>
      </c>
      <c r="U2893">
        <v>0</v>
      </c>
      <c r="V2893">
        <v>100</v>
      </c>
      <c r="W2893">
        <v>0</v>
      </c>
      <c r="X2893" t="s">
        <v>273</v>
      </c>
      <c r="Y2893" t="s">
        <v>501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>
        <v>13</v>
      </c>
      <c r="B2894" t="s">
        <v>89</v>
      </c>
      <c r="C2894" t="s">
        <v>90</v>
      </c>
      <c r="D2894" s="1">
        <v>43200</v>
      </c>
      <c r="E2894" s="1">
        <v>39360</v>
      </c>
      <c r="F2894">
        <v>2016</v>
      </c>
      <c r="G2894">
        <v>12</v>
      </c>
      <c r="H2894">
        <v>4</v>
      </c>
      <c r="I2894">
        <v>8</v>
      </c>
      <c r="J2894">
        <v>5</v>
      </c>
      <c r="K2894">
        <v>0</v>
      </c>
      <c r="L2894">
        <v>0</v>
      </c>
      <c r="M2894">
        <v>5</v>
      </c>
      <c r="N2894">
        <v>0</v>
      </c>
      <c r="O2894">
        <v>3</v>
      </c>
      <c r="P2894">
        <v>3305</v>
      </c>
      <c r="Q2894">
        <v>1975</v>
      </c>
      <c r="R2894" t="s">
        <v>2173</v>
      </c>
      <c r="S2894">
        <v>1520</v>
      </c>
      <c r="T2894">
        <v>1400</v>
      </c>
      <c r="U2894">
        <v>600</v>
      </c>
      <c r="V2894">
        <v>0</v>
      </c>
      <c r="W2894" t="s">
        <v>2174</v>
      </c>
      <c r="X2894" t="s">
        <v>2175</v>
      </c>
      <c r="Y2894" t="s">
        <v>2176</v>
      </c>
      <c r="Z2894">
        <v>450</v>
      </c>
      <c r="AA2894">
        <v>1</v>
      </c>
      <c r="AB2894">
        <v>5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>
        <v>13</v>
      </c>
      <c r="B2895" t="s">
        <v>89</v>
      </c>
      <c r="C2895" t="s">
        <v>90</v>
      </c>
      <c r="D2895" s="1">
        <v>43200</v>
      </c>
      <c r="E2895" s="1">
        <v>39360</v>
      </c>
      <c r="F2895">
        <v>2016</v>
      </c>
      <c r="G2895">
        <v>11</v>
      </c>
      <c r="H2895">
        <v>4</v>
      </c>
      <c r="I2895">
        <v>4</v>
      </c>
      <c r="J2895">
        <v>4</v>
      </c>
      <c r="K2895">
        <v>0</v>
      </c>
      <c r="L2895">
        <v>0</v>
      </c>
      <c r="M2895">
        <v>4</v>
      </c>
      <c r="N2895">
        <v>0</v>
      </c>
      <c r="O2895">
        <v>0</v>
      </c>
      <c r="P2895">
        <v>1660</v>
      </c>
      <c r="Q2895">
        <v>1660</v>
      </c>
      <c r="R2895" t="s">
        <v>2177</v>
      </c>
      <c r="S2895">
        <v>250</v>
      </c>
      <c r="T2895">
        <v>400</v>
      </c>
      <c r="U2895">
        <v>200</v>
      </c>
      <c r="V2895">
        <v>0</v>
      </c>
      <c r="W2895">
        <v>0</v>
      </c>
      <c r="X2895" t="s">
        <v>2178</v>
      </c>
      <c r="Y2895" t="s">
        <v>2179</v>
      </c>
      <c r="Z2895">
        <v>150</v>
      </c>
      <c r="AA2895">
        <v>1</v>
      </c>
      <c r="AB2895">
        <v>2</v>
      </c>
      <c r="AC2895">
        <v>0</v>
      </c>
      <c r="AD2895">
        <v>2</v>
      </c>
      <c r="AE2895">
        <v>0</v>
      </c>
      <c r="AF2895">
        <v>1</v>
      </c>
      <c r="AG2895">
        <v>0</v>
      </c>
      <c r="AH2895">
        <v>1</v>
      </c>
    </row>
    <row r="2896" spans="1:34" x14ac:dyDescent="0.25">
      <c r="A2896">
        <v>13</v>
      </c>
      <c r="B2896" t="s">
        <v>89</v>
      </c>
      <c r="C2896" t="s">
        <v>90</v>
      </c>
      <c r="D2896" s="1">
        <v>43200</v>
      </c>
      <c r="E2896" s="1">
        <v>39360</v>
      </c>
      <c r="F2896">
        <v>2016</v>
      </c>
      <c r="G2896">
        <v>10</v>
      </c>
      <c r="H2896">
        <v>4</v>
      </c>
      <c r="I2896">
        <v>2</v>
      </c>
      <c r="J2896">
        <v>2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830</v>
      </c>
      <c r="Q2896">
        <v>830</v>
      </c>
      <c r="R2896">
        <v>1125</v>
      </c>
      <c r="S2896">
        <v>585</v>
      </c>
      <c r="T2896">
        <v>0</v>
      </c>
      <c r="U2896">
        <v>1800</v>
      </c>
      <c r="V2896">
        <v>1400</v>
      </c>
      <c r="W2896" t="s">
        <v>2180</v>
      </c>
      <c r="X2896" t="s">
        <v>1143</v>
      </c>
      <c r="Y2896" t="s">
        <v>1144</v>
      </c>
      <c r="Z2896" t="s">
        <v>2181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>
        <v>13</v>
      </c>
      <c r="B2897" t="s">
        <v>89</v>
      </c>
      <c r="C2897" t="s">
        <v>90</v>
      </c>
      <c r="D2897" s="1">
        <v>43200</v>
      </c>
      <c r="E2897" s="1">
        <v>39360</v>
      </c>
      <c r="F2897">
        <v>2016</v>
      </c>
      <c r="G2897">
        <v>9</v>
      </c>
      <c r="H2897">
        <v>3</v>
      </c>
      <c r="I2897">
        <v>2</v>
      </c>
      <c r="J2897">
        <v>2</v>
      </c>
      <c r="K2897">
        <v>0</v>
      </c>
      <c r="L2897">
        <v>0</v>
      </c>
      <c r="M2897">
        <v>2</v>
      </c>
      <c r="N2897">
        <v>0</v>
      </c>
      <c r="O2897">
        <v>0</v>
      </c>
      <c r="P2897">
        <v>415</v>
      </c>
      <c r="Q2897">
        <v>415</v>
      </c>
      <c r="R2897" t="s">
        <v>2182</v>
      </c>
      <c r="S2897">
        <v>0</v>
      </c>
      <c r="T2897">
        <v>1220</v>
      </c>
      <c r="U2897">
        <v>400</v>
      </c>
      <c r="V2897">
        <v>0</v>
      </c>
      <c r="W2897" t="s">
        <v>2183</v>
      </c>
      <c r="X2897" t="s">
        <v>2184</v>
      </c>
      <c r="Y2897" t="s">
        <v>2185</v>
      </c>
      <c r="Z2897">
        <v>300</v>
      </c>
      <c r="AA2897">
        <v>2</v>
      </c>
      <c r="AB2897">
        <v>6</v>
      </c>
      <c r="AC2897">
        <v>0</v>
      </c>
      <c r="AD2897">
        <v>1</v>
      </c>
      <c r="AE2897">
        <v>3</v>
      </c>
      <c r="AF2897">
        <v>0</v>
      </c>
      <c r="AG2897">
        <v>1</v>
      </c>
      <c r="AH2897">
        <v>4</v>
      </c>
    </row>
    <row r="2898" spans="1:34" x14ac:dyDescent="0.25">
      <c r="A2898">
        <v>13</v>
      </c>
      <c r="B2898" t="s">
        <v>89</v>
      </c>
      <c r="C2898" t="s">
        <v>90</v>
      </c>
      <c r="D2898" s="1">
        <v>43200</v>
      </c>
      <c r="E2898" s="1">
        <v>39360</v>
      </c>
      <c r="F2898">
        <v>2016</v>
      </c>
      <c r="G2898">
        <v>8</v>
      </c>
      <c r="H2898">
        <v>3</v>
      </c>
      <c r="I2898">
        <v>5</v>
      </c>
      <c r="J2898">
        <v>5</v>
      </c>
      <c r="K2898">
        <v>1</v>
      </c>
      <c r="L2898">
        <v>1</v>
      </c>
      <c r="M2898">
        <v>4</v>
      </c>
      <c r="N2898">
        <v>0</v>
      </c>
      <c r="O2898">
        <v>0</v>
      </c>
      <c r="P2898">
        <v>1660</v>
      </c>
      <c r="Q2898">
        <v>1660</v>
      </c>
      <c r="R2898" t="s">
        <v>2186</v>
      </c>
      <c r="S2898">
        <v>125</v>
      </c>
      <c r="T2898">
        <v>200</v>
      </c>
      <c r="U2898">
        <v>0</v>
      </c>
      <c r="V2898">
        <v>0</v>
      </c>
      <c r="W2898" t="s">
        <v>2187</v>
      </c>
      <c r="X2898" t="s">
        <v>2188</v>
      </c>
      <c r="Y2898" t="s">
        <v>2189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</row>
    <row r="2899" spans="1:34" x14ac:dyDescent="0.25">
      <c r="A2899">
        <v>13</v>
      </c>
      <c r="B2899" t="s">
        <v>89</v>
      </c>
      <c r="C2899" t="s">
        <v>90</v>
      </c>
      <c r="D2899" s="1">
        <v>43200</v>
      </c>
      <c r="E2899" s="1">
        <v>39360</v>
      </c>
      <c r="F2899">
        <v>2016</v>
      </c>
      <c r="G2899">
        <v>7</v>
      </c>
      <c r="H2899">
        <v>3</v>
      </c>
      <c r="I2899">
        <v>5</v>
      </c>
      <c r="J2899">
        <v>4</v>
      </c>
      <c r="K2899">
        <v>0</v>
      </c>
      <c r="L2899">
        <v>0</v>
      </c>
      <c r="M2899">
        <v>4</v>
      </c>
      <c r="N2899">
        <v>0</v>
      </c>
      <c r="O2899">
        <v>1</v>
      </c>
      <c r="P2899">
        <v>2260</v>
      </c>
      <c r="Q2899">
        <v>1660</v>
      </c>
      <c r="R2899" t="s">
        <v>2190</v>
      </c>
      <c r="S2899">
        <v>0</v>
      </c>
      <c r="T2899">
        <v>1040</v>
      </c>
      <c r="U2899">
        <v>800</v>
      </c>
      <c r="V2899">
        <v>0</v>
      </c>
      <c r="W2899" t="s">
        <v>2191</v>
      </c>
      <c r="X2899" t="s">
        <v>909</v>
      </c>
      <c r="Y2899" t="s">
        <v>2192</v>
      </c>
      <c r="Z2899" t="s">
        <v>1523</v>
      </c>
      <c r="AA2899">
        <v>1</v>
      </c>
      <c r="AB2899">
        <v>5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1</v>
      </c>
    </row>
    <row r="2900" spans="1:34" x14ac:dyDescent="0.25">
      <c r="A2900">
        <v>13</v>
      </c>
      <c r="B2900" t="s">
        <v>89</v>
      </c>
      <c r="C2900" t="s">
        <v>90</v>
      </c>
      <c r="D2900" s="1">
        <v>43200</v>
      </c>
      <c r="E2900" s="1">
        <v>39360</v>
      </c>
      <c r="F2900">
        <v>2016</v>
      </c>
      <c r="G2900">
        <v>6</v>
      </c>
      <c r="H2900">
        <v>2</v>
      </c>
      <c r="I2900">
        <v>7</v>
      </c>
      <c r="J2900">
        <v>7</v>
      </c>
      <c r="K2900">
        <v>0</v>
      </c>
      <c r="L2900">
        <v>0</v>
      </c>
      <c r="M2900">
        <v>7</v>
      </c>
      <c r="N2900">
        <v>0</v>
      </c>
      <c r="O2900">
        <v>0</v>
      </c>
      <c r="P2900">
        <v>2425</v>
      </c>
      <c r="Q2900">
        <v>2425</v>
      </c>
      <c r="R2900" t="s">
        <v>2193</v>
      </c>
      <c r="S2900">
        <v>240</v>
      </c>
      <c r="T2900">
        <v>1260</v>
      </c>
      <c r="U2900">
        <v>800</v>
      </c>
      <c r="V2900">
        <v>0</v>
      </c>
      <c r="W2900" t="s">
        <v>2194</v>
      </c>
      <c r="X2900" t="s">
        <v>2195</v>
      </c>
      <c r="Y2900" t="s">
        <v>2196</v>
      </c>
      <c r="Z2900" t="s">
        <v>1523</v>
      </c>
      <c r="AA2900">
        <v>2</v>
      </c>
      <c r="AB2900">
        <v>6</v>
      </c>
      <c r="AC2900">
        <v>0</v>
      </c>
      <c r="AD2900">
        <v>0</v>
      </c>
      <c r="AE2900">
        <v>1</v>
      </c>
      <c r="AF2900">
        <v>1</v>
      </c>
      <c r="AG2900">
        <v>0</v>
      </c>
      <c r="AH2900">
        <v>2</v>
      </c>
    </row>
    <row r="2901" spans="1:34" x14ac:dyDescent="0.25">
      <c r="A2901">
        <v>13</v>
      </c>
      <c r="B2901" t="s">
        <v>89</v>
      </c>
      <c r="C2901" t="s">
        <v>90</v>
      </c>
      <c r="D2901" s="1">
        <v>43200</v>
      </c>
      <c r="E2901" s="1">
        <v>39360</v>
      </c>
      <c r="F2901">
        <v>2016</v>
      </c>
      <c r="G2901">
        <v>5</v>
      </c>
      <c r="H2901">
        <v>2</v>
      </c>
      <c r="I2901">
        <v>7</v>
      </c>
      <c r="J2901">
        <v>4</v>
      </c>
      <c r="K2901">
        <v>0</v>
      </c>
      <c r="L2901">
        <v>0</v>
      </c>
      <c r="M2901">
        <v>4</v>
      </c>
      <c r="N2901">
        <v>0</v>
      </c>
      <c r="O2901">
        <v>3</v>
      </c>
      <c r="P2901">
        <v>3475</v>
      </c>
      <c r="Q2901">
        <v>1660</v>
      </c>
      <c r="R2901" t="s">
        <v>2197</v>
      </c>
      <c r="S2901">
        <v>0</v>
      </c>
      <c r="T2901">
        <v>300</v>
      </c>
      <c r="U2901">
        <v>0</v>
      </c>
      <c r="V2901">
        <v>1400</v>
      </c>
      <c r="W2901">
        <v>120</v>
      </c>
      <c r="X2901" t="s">
        <v>2198</v>
      </c>
      <c r="Y2901" t="s">
        <v>2166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1</v>
      </c>
    </row>
    <row r="2902" spans="1:34" x14ac:dyDescent="0.25">
      <c r="A2902">
        <v>13</v>
      </c>
      <c r="B2902" t="s">
        <v>89</v>
      </c>
      <c r="C2902" t="s">
        <v>90</v>
      </c>
      <c r="D2902" s="1">
        <v>43200</v>
      </c>
      <c r="E2902" s="1">
        <v>39360</v>
      </c>
      <c r="F2902">
        <v>2016</v>
      </c>
      <c r="G2902">
        <v>4</v>
      </c>
      <c r="H2902">
        <v>2</v>
      </c>
      <c r="I2902">
        <v>12</v>
      </c>
      <c r="J2902">
        <v>12</v>
      </c>
      <c r="K2902">
        <v>0</v>
      </c>
      <c r="L2902">
        <v>0</v>
      </c>
      <c r="M2902">
        <v>12</v>
      </c>
      <c r="N2902">
        <v>0</v>
      </c>
      <c r="O2902">
        <v>0</v>
      </c>
      <c r="P2902">
        <v>4830</v>
      </c>
      <c r="Q2902">
        <v>4830</v>
      </c>
      <c r="R2902">
        <v>1045</v>
      </c>
      <c r="S2902">
        <v>0</v>
      </c>
      <c r="T2902">
        <v>1020</v>
      </c>
      <c r="U2902">
        <v>1600</v>
      </c>
      <c r="V2902">
        <v>0</v>
      </c>
      <c r="W2902">
        <v>13747</v>
      </c>
      <c r="X2902" t="s">
        <v>644</v>
      </c>
      <c r="Y2902" t="s">
        <v>2199</v>
      </c>
      <c r="Z2902">
        <v>1175</v>
      </c>
      <c r="AA2902">
        <v>3</v>
      </c>
      <c r="AB2902">
        <v>5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1</v>
      </c>
    </row>
    <row r="2903" spans="1:34" x14ac:dyDescent="0.25">
      <c r="A2903">
        <v>13</v>
      </c>
      <c r="B2903" t="s">
        <v>89</v>
      </c>
      <c r="C2903" t="s">
        <v>90</v>
      </c>
      <c r="D2903" s="1">
        <v>43200</v>
      </c>
      <c r="E2903" s="1">
        <v>39360</v>
      </c>
      <c r="F2903">
        <v>2016</v>
      </c>
      <c r="G2903">
        <v>3</v>
      </c>
      <c r="H2903">
        <v>1</v>
      </c>
      <c r="I2903">
        <v>2</v>
      </c>
      <c r="J2903">
        <v>2</v>
      </c>
      <c r="K2903">
        <v>0</v>
      </c>
      <c r="L2903">
        <v>0</v>
      </c>
      <c r="M2903">
        <v>2</v>
      </c>
      <c r="N2903">
        <v>0</v>
      </c>
      <c r="O2903">
        <v>0</v>
      </c>
      <c r="P2903">
        <v>705</v>
      </c>
      <c r="Q2903">
        <v>705</v>
      </c>
      <c r="R2903" t="s">
        <v>2200</v>
      </c>
      <c r="S2903">
        <v>125</v>
      </c>
      <c r="T2903">
        <v>400</v>
      </c>
      <c r="U2903">
        <v>1000</v>
      </c>
      <c r="V2903">
        <v>0</v>
      </c>
      <c r="W2903" t="s">
        <v>2201</v>
      </c>
      <c r="X2903" t="s">
        <v>1480</v>
      </c>
      <c r="Y2903" t="s">
        <v>1981</v>
      </c>
      <c r="Z2903" t="s">
        <v>729</v>
      </c>
      <c r="AA2903">
        <v>2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>
        <v>13</v>
      </c>
      <c r="B2904" t="s">
        <v>89</v>
      </c>
      <c r="C2904" t="s">
        <v>90</v>
      </c>
      <c r="D2904" s="1">
        <v>43200</v>
      </c>
      <c r="E2904" s="1">
        <v>39360</v>
      </c>
      <c r="F2904">
        <v>2016</v>
      </c>
      <c r="G2904">
        <v>2</v>
      </c>
      <c r="H2904">
        <v>1</v>
      </c>
      <c r="I2904">
        <v>3</v>
      </c>
      <c r="J2904">
        <v>3</v>
      </c>
      <c r="K2904">
        <v>0</v>
      </c>
      <c r="L2904">
        <v>0</v>
      </c>
      <c r="M2904">
        <v>3</v>
      </c>
      <c r="N2904">
        <v>0</v>
      </c>
      <c r="O2904">
        <v>0</v>
      </c>
      <c r="P2904">
        <v>1245</v>
      </c>
      <c r="Q2904">
        <v>1245</v>
      </c>
      <c r="R2904">
        <v>0</v>
      </c>
      <c r="S2904" t="s">
        <v>2202</v>
      </c>
      <c r="T2904">
        <v>0</v>
      </c>
      <c r="U2904">
        <v>0</v>
      </c>
      <c r="V2904">
        <v>0</v>
      </c>
      <c r="W2904">
        <v>0</v>
      </c>
      <c r="X2904" t="s">
        <v>2203</v>
      </c>
      <c r="Y2904" t="s">
        <v>2204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3</v>
      </c>
      <c r="AF2904">
        <v>0</v>
      </c>
      <c r="AG2904">
        <v>0</v>
      </c>
      <c r="AH2904">
        <v>3</v>
      </c>
    </row>
    <row r="2905" spans="1:34" x14ac:dyDescent="0.25">
      <c r="A2905">
        <v>13</v>
      </c>
      <c r="B2905" t="s">
        <v>89</v>
      </c>
      <c r="C2905" t="s">
        <v>90</v>
      </c>
      <c r="D2905" s="1">
        <v>43200</v>
      </c>
      <c r="E2905" s="1">
        <v>39360</v>
      </c>
      <c r="F2905">
        <v>2016</v>
      </c>
      <c r="G2905">
        <v>1</v>
      </c>
      <c r="H2905">
        <v>1</v>
      </c>
      <c r="I2905">
        <v>8</v>
      </c>
      <c r="J2905">
        <v>8</v>
      </c>
      <c r="K2905">
        <v>0</v>
      </c>
      <c r="L2905">
        <v>0</v>
      </c>
      <c r="M2905">
        <v>8</v>
      </c>
      <c r="N2905">
        <v>0</v>
      </c>
      <c r="O2905">
        <v>0</v>
      </c>
      <c r="P2905">
        <v>3320</v>
      </c>
      <c r="Q2905">
        <v>3320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1260</v>
      </c>
      <c r="Y2905" t="s">
        <v>998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3</v>
      </c>
      <c r="AF2905">
        <v>0</v>
      </c>
      <c r="AG2905">
        <v>0</v>
      </c>
      <c r="AH2905">
        <v>3</v>
      </c>
    </row>
    <row r="2906" spans="1:34" x14ac:dyDescent="0.25">
      <c r="A2906">
        <v>186</v>
      </c>
      <c r="B2906" t="s">
        <v>92</v>
      </c>
      <c r="C2906" t="s">
        <v>93</v>
      </c>
      <c r="D2906" s="1">
        <v>42925</v>
      </c>
      <c r="E2906" s="1">
        <v>40888</v>
      </c>
      <c r="F2906">
        <v>2016</v>
      </c>
      <c r="G2906">
        <v>12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2205</v>
      </c>
      <c r="S2906">
        <v>0</v>
      </c>
      <c r="T2906">
        <v>600</v>
      </c>
      <c r="U2906">
        <v>0</v>
      </c>
      <c r="V2906">
        <v>0</v>
      </c>
      <c r="W2906">
        <v>0</v>
      </c>
      <c r="X2906" t="s">
        <v>315</v>
      </c>
      <c r="Y2906" t="s">
        <v>509</v>
      </c>
      <c r="Z2906">
        <v>0</v>
      </c>
      <c r="AA2906">
        <v>0</v>
      </c>
      <c r="AB2906">
        <v>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>
        <v>186</v>
      </c>
      <c r="B2907" t="s">
        <v>92</v>
      </c>
      <c r="C2907" t="s">
        <v>93</v>
      </c>
      <c r="D2907" s="1">
        <v>42925</v>
      </c>
      <c r="E2907" s="1">
        <v>40888</v>
      </c>
      <c r="F2907">
        <v>2016</v>
      </c>
      <c r="G2907">
        <v>11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200</v>
      </c>
      <c r="S2907">
        <v>0</v>
      </c>
      <c r="T2907">
        <v>200</v>
      </c>
      <c r="U2907">
        <v>0</v>
      </c>
      <c r="V2907">
        <v>0</v>
      </c>
      <c r="W2907">
        <v>0</v>
      </c>
      <c r="X2907" t="s">
        <v>430</v>
      </c>
      <c r="Y2907" t="s">
        <v>387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>
        <v>186</v>
      </c>
      <c r="B2908" t="s">
        <v>92</v>
      </c>
      <c r="C2908" t="s">
        <v>93</v>
      </c>
      <c r="D2908" s="1">
        <v>42925</v>
      </c>
      <c r="E2908" s="1">
        <v>40888</v>
      </c>
      <c r="F2908">
        <v>2016</v>
      </c>
      <c r="G2908">
        <v>10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105</v>
      </c>
      <c r="Y2908" t="s">
        <v>105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>
        <v>186</v>
      </c>
      <c r="B2909" t="s">
        <v>92</v>
      </c>
      <c r="C2909" t="s">
        <v>93</v>
      </c>
      <c r="D2909" s="1">
        <v>42925</v>
      </c>
      <c r="E2909" s="1">
        <v>40888</v>
      </c>
      <c r="F2909">
        <v>2016</v>
      </c>
      <c r="G2909">
        <v>9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105</v>
      </c>
      <c r="Y2909" t="s">
        <v>105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>
        <v>186</v>
      </c>
      <c r="B2910" t="s">
        <v>92</v>
      </c>
      <c r="C2910" t="s">
        <v>93</v>
      </c>
      <c r="D2910" s="1">
        <v>42925</v>
      </c>
      <c r="E2910" s="1">
        <v>40888</v>
      </c>
      <c r="F2910">
        <v>2016</v>
      </c>
      <c r="G2910">
        <v>8</v>
      </c>
      <c r="H2910">
        <v>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105</v>
      </c>
      <c r="Y2910" t="s">
        <v>105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>
        <v>186</v>
      </c>
      <c r="B2911" t="s">
        <v>92</v>
      </c>
      <c r="C2911" t="s">
        <v>93</v>
      </c>
      <c r="D2911" s="1">
        <v>42925</v>
      </c>
      <c r="E2911" s="1">
        <v>40888</v>
      </c>
      <c r="F2911">
        <v>2016</v>
      </c>
      <c r="G2911">
        <v>7</v>
      </c>
      <c r="H2911">
        <v>3</v>
      </c>
      <c r="I2911">
        <v>1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105</v>
      </c>
      <c r="Y2911" t="s">
        <v>105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>
        <v>186</v>
      </c>
      <c r="B2912" t="s">
        <v>92</v>
      </c>
      <c r="C2912" t="s">
        <v>93</v>
      </c>
      <c r="D2912" s="1">
        <v>42925</v>
      </c>
      <c r="E2912" s="1">
        <v>40888</v>
      </c>
      <c r="F2912">
        <v>2016</v>
      </c>
      <c r="G2912">
        <v>6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600</v>
      </c>
      <c r="S2912">
        <v>0</v>
      </c>
      <c r="T2912">
        <v>600</v>
      </c>
      <c r="U2912">
        <v>0</v>
      </c>
      <c r="V2912">
        <v>0</v>
      </c>
      <c r="W2912">
        <v>0</v>
      </c>
      <c r="X2912" t="s">
        <v>315</v>
      </c>
      <c r="Y2912" t="s">
        <v>509</v>
      </c>
      <c r="Z2912">
        <v>0</v>
      </c>
      <c r="AA2912">
        <v>0</v>
      </c>
      <c r="AB2912">
        <v>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>
        <v>186</v>
      </c>
      <c r="B2913" t="s">
        <v>92</v>
      </c>
      <c r="C2913" t="s">
        <v>93</v>
      </c>
      <c r="D2913" s="1">
        <v>42925</v>
      </c>
      <c r="E2913" s="1">
        <v>40888</v>
      </c>
      <c r="F2913">
        <v>2016</v>
      </c>
      <c r="G2913">
        <v>5</v>
      </c>
      <c r="H2913">
        <v>2</v>
      </c>
      <c r="I2913">
        <v>10</v>
      </c>
      <c r="J2913">
        <v>9</v>
      </c>
      <c r="K2913">
        <v>0</v>
      </c>
      <c r="L2913">
        <v>0</v>
      </c>
      <c r="M2913">
        <v>9</v>
      </c>
      <c r="N2913">
        <v>0</v>
      </c>
      <c r="O2913">
        <v>1</v>
      </c>
      <c r="P2913">
        <v>6300</v>
      </c>
      <c r="Q2913">
        <v>4900</v>
      </c>
      <c r="R2913" t="s">
        <v>2206</v>
      </c>
      <c r="S2913">
        <v>0</v>
      </c>
      <c r="T2913">
        <v>1200</v>
      </c>
      <c r="U2913">
        <v>0</v>
      </c>
      <c r="V2913">
        <v>50</v>
      </c>
      <c r="W2913">
        <v>0</v>
      </c>
      <c r="X2913" t="s">
        <v>2207</v>
      </c>
      <c r="Y2913" t="s">
        <v>2208</v>
      </c>
      <c r="Z2913">
        <v>0</v>
      </c>
      <c r="AA2913">
        <v>0</v>
      </c>
      <c r="AB2913">
        <v>6</v>
      </c>
      <c r="AC2913">
        <v>0</v>
      </c>
      <c r="AD2913">
        <v>2</v>
      </c>
      <c r="AE2913">
        <v>0</v>
      </c>
      <c r="AF2913">
        <v>1</v>
      </c>
      <c r="AG2913">
        <v>0</v>
      </c>
      <c r="AH2913">
        <v>1</v>
      </c>
    </row>
    <row r="2914" spans="1:34" x14ac:dyDescent="0.25">
      <c r="A2914">
        <v>186</v>
      </c>
      <c r="B2914" t="s">
        <v>92</v>
      </c>
      <c r="C2914" t="s">
        <v>93</v>
      </c>
      <c r="D2914" s="1">
        <v>42925</v>
      </c>
      <c r="E2914" s="1">
        <v>40888</v>
      </c>
      <c r="F2914">
        <v>2016</v>
      </c>
      <c r="G2914">
        <v>4</v>
      </c>
      <c r="H2914">
        <v>2</v>
      </c>
      <c r="I2914">
        <v>12</v>
      </c>
      <c r="J2914">
        <v>11</v>
      </c>
      <c r="K2914">
        <v>0</v>
      </c>
      <c r="L2914">
        <v>0</v>
      </c>
      <c r="M2914">
        <v>11</v>
      </c>
      <c r="N2914">
        <v>0</v>
      </c>
      <c r="O2914">
        <v>1</v>
      </c>
      <c r="P2914">
        <v>6150</v>
      </c>
      <c r="Q2914">
        <v>5350</v>
      </c>
      <c r="R2914" t="s">
        <v>2209</v>
      </c>
      <c r="S2914">
        <v>0</v>
      </c>
      <c r="T2914">
        <v>1000</v>
      </c>
      <c r="U2914">
        <v>800</v>
      </c>
      <c r="V2914">
        <v>200</v>
      </c>
      <c r="W2914">
        <v>680</v>
      </c>
      <c r="X2914" t="s">
        <v>2210</v>
      </c>
      <c r="Y2914" t="s">
        <v>2211</v>
      </c>
      <c r="Z2914">
        <v>600</v>
      </c>
      <c r="AA2914">
        <v>3</v>
      </c>
      <c r="AB2914">
        <v>4</v>
      </c>
      <c r="AC2914">
        <v>0</v>
      </c>
      <c r="AD2914">
        <v>2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>
        <v>186</v>
      </c>
      <c r="B2915" t="s">
        <v>92</v>
      </c>
      <c r="C2915" t="s">
        <v>93</v>
      </c>
      <c r="D2915" s="1">
        <v>42925</v>
      </c>
      <c r="E2915" s="1">
        <v>40888</v>
      </c>
      <c r="F2915">
        <v>2016</v>
      </c>
      <c r="G2915">
        <v>3</v>
      </c>
      <c r="H2915">
        <v>1</v>
      </c>
      <c r="I2915">
        <v>6</v>
      </c>
      <c r="J2915">
        <v>5</v>
      </c>
      <c r="K2915">
        <v>0</v>
      </c>
      <c r="L2915">
        <v>0</v>
      </c>
      <c r="M2915">
        <v>5</v>
      </c>
      <c r="N2915">
        <v>0</v>
      </c>
      <c r="O2915">
        <v>1</v>
      </c>
      <c r="P2915">
        <v>5100</v>
      </c>
      <c r="Q2915">
        <v>4100</v>
      </c>
      <c r="R2915">
        <v>0</v>
      </c>
      <c r="S2915">
        <v>0</v>
      </c>
      <c r="T2915">
        <v>0</v>
      </c>
      <c r="U2915">
        <v>0</v>
      </c>
      <c r="V2915">
        <v>50</v>
      </c>
      <c r="W2915">
        <v>0</v>
      </c>
      <c r="X2915" t="s">
        <v>2212</v>
      </c>
      <c r="Y2915" t="s">
        <v>598</v>
      </c>
      <c r="Z2915">
        <v>0</v>
      </c>
      <c r="AA2915">
        <v>0</v>
      </c>
      <c r="AB2915">
        <v>0</v>
      </c>
      <c r="AC2915">
        <v>0</v>
      </c>
      <c r="AD2915">
        <v>5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>
        <v>186</v>
      </c>
      <c r="B2916" t="s">
        <v>92</v>
      </c>
      <c r="C2916" t="s">
        <v>93</v>
      </c>
      <c r="D2916" s="1">
        <v>42925</v>
      </c>
      <c r="E2916" s="1">
        <v>40888</v>
      </c>
      <c r="F2916">
        <v>2016</v>
      </c>
      <c r="G2916">
        <v>2</v>
      </c>
      <c r="H2916">
        <v>1</v>
      </c>
      <c r="I2916">
        <v>7</v>
      </c>
      <c r="J2916">
        <v>6</v>
      </c>
      <c r="K2916">
        <v>0</v>
      </c>
      <c r="L2916">
        <v>0</v>
      </c>
      <c r="M2916">
        <v>6</v>
      </c>
      <c r="N2916">
        <v>0</v>
      </c>
      <c r="O2916">
        <v>1</v>
      </c>
      <c r="P2916">
        <v>4300</v>
      </c>
      <c r="Q2916">
        <v>3450</v>
      </c>
      <c r="R2916">
        <v>630</v>
      </c>
      <c r="S2916">
        <v>0</v>
      </c>
      <c r="T2916">
        <v>200</v>
      </c>
      <c r="U2916">
        <v>0</v>
      </c>
      <c r="V2916">
        <v>0</v>
      </c>
      <c r="W2916" t="s">
        <v>2213</v>
      </c>
      <c r="X2916" t="s">
        <v>1711</v>
      </c>
      <c r="Y2916" t="s">
        <v>1233</v>
      </c>
      <c r="Z2916">
        <v>545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2</v>
      </c>
    </row>
    <row r="2917" spans="1:34" x14ac:dyDescent="0.25">
      <c r="A2917">
        <v>186</v>
      </c>
      <c r="B2917" t="s">
        <v>92</v>
      </c>
      <c r="C2917" t="s">
        <v>93</v>
      </c>
      <c r="D2917" s="1">
        <v>42925</v>
      </c>
      <c r="E2917" s="1">
        <v>40888</v>
      </c>
      <c r="F2917">
        <v>2016</v>
      </c>
      <c r="G2917">
        <v>1</v>
      </c>
      <c r="H2917">
        <v>1</v>
      </c>
      <c r="I2917">
        <v>5</v>
      </c>
      <c r="J2917">
        <v>5</v>
      </c>
      <c r="K2917">
        <v>0</v>
      </c>
      <c r="L2917">
        <v>0</v>
      </c>
      <c r="M2917">
        <v>5</v>
      </c>
      <c r="N2917">
        <v>0</v>
      </c>
      <c r="O2917">
        <v>0</v>
      </c>
      <c r="P2917">
        <v>2800</v>
      </c>
      <c r="Q2917">
        <v>2800</v>
      </c>
      <c r="R2917">
        <v>800</v>
      </c>
      <c r="S2917">
        <v>0</v>
      </c>
      <c r="T2917">
        <v>200</v>
      </c>
      <c r="U2917">
        <v>0</v>
      </c>
      <c r="V2917">
        <v>50</v>
      </c>
      <c r="W2917" t="s">
        <v>2214</v>
      </c>
      <c r="X2917" t="s">
        <v>601</v>
      </c>
      <c r="Y2917" t="s">
        <v>1245</v>
      </c>
      <c r="Z2917">
        <v>250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4</v>
      </c>
      <c r="AG2917">
        <v>0</v>
      </c>
      <c r="AH2917">
        <v>4</v>
      </c>
    </row>
    <row r="2918" spans="1:34" x14ac:dyDescent="0.25">
      <c r="A2918">
        <v>6</v>
      </c>
      <c r="B2918" t="s">
        <v>320</v>
      </c>
      <c r="C2918" t="s">
        <v>321</v>
      </c>
      <c r="D2918" s="1">
        <v>39413</v>
      </c>
      <c r="E2918" s="1">
        <v>39186</v>
      </c>
      <c r="F2918">
        <v>2016</v>
      </c>
      <c r="G2918">
        <v>12</v>
      </c>
      <c r="H2918">
        <v>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105</v>
      </c>
      <c r="Y2918" t="s">
        <v>105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>
        <v>6</v>
      </c>
      <c r="B2919" t="s">
        <v>320</v>
      </c>
      <c r="C2919" t="s">
        <v>321</v>
      </c>
      <c r="D2919" s="1">
        <v>39413</v>
      </c>
      <c r="E2919" s="1">
        <v>39186</v>
      </c>
      <c r="F2919">
        <v>2016</v>
      </c>
      <c r="G2919">
        <v>11</v>
      </c>
      <c r="H2919">
        <v>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105</v>
      </c>
      <c r="Y2919" t="s">
        <v>105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5">
      <c r="A2920">
        <v>6</v>
      </c>
      <c r="B2920" t="s">
        <v>320</v>
      </c>
      <c r="C2920" t="s">
        <v>321</v>
      </c>
      <c r="D2920" s="1">
        <v>39413</v>
      </c>
      <c r="E2920" s="1">
        <v>39186</v>
      </c>
      <c r="F2920">
        <v>2016</v>
      </c>
      <c r="G2920">
        <v>10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105</v>
      </c>
      <c r="Y2920" t="s">
        <v>105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>
        <v>6</v>
      </c>
      <c r="B2921" t="s">
        <v>320</v>
      </c>
      <c r="C2921" t="s">
        <v>321</v>
      </c>
      <c r="D2921" s="1">
        <v>39413</v>
      </c>
      <c r="E2921" s="1">
        <v>39186</v>
      </c>
      <c r="F2921">
        <v>2016</v>
      </c>
      <c r="G2921">
        <v>9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105</v>
      </c>
      <c r="Y2921" t="s">
        <v>105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>
        <v>6</v>
      </c>
      <c r="B2922" t="s">
        <v>320</v>
      </c>
      <c r="C2922" t="s">
        <v>321</v>
      </c>
      <c r="D2922" s="1">
        <v>39413</v>
      </c>
      <c r="E2922" s="1">
        <v>39186</v>
      </c>
      <c r="F2922">
        <v>2016</v>
      </c>
      <c r="G2922">
        <v>8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105</v>
      </c>
      <c r="Y2922" t="s">
        <v>105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>
        <v>6</v>
      </c>
      <c r="B2923" t="s">
        <v>320</v>
      </c>
      <c r="C2923" t="s">
        <v>321</v>
      </c>
      <c r="D2923" s="1">
        <v>39413</v>
      </c>
      <c r="E2923" s="1">
        <v>39186</v>
      </c>
      <c r="F2923">
        <v>2016</v>
      </c>
      <c r="G2923">
        <v>7</v>
      </c>
      <c r="H2923">
        <v>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105</v>
      </c>
      <c r="Y2923" t="s">
        <v>105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>
        <v>6</v>
      </c>
      <c r="B2924" t="s">
        <v>320</v>
      </c>
      <c r="C2924" t="s">
        <v>321</v>
      </c>
      <c r="D2924" s="1">
        <v>39413</v>
      </c>
      <c r="E2924" s="1">
        <v>39186</v>
      </c>
      <c r="F2924">
        <v>2016</v>
      </c>
      <c r="G2924">
        <v>6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105</v>
      </c>
      <c r="Y2924" t="s">
        <v>105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5">
      <c r="A2925">
        <v>6</v>
      </c>
      <c r="B2925" t="s">
        <v>320</v>
      </c>
      <c r="C2925" t="s">
        <v>321</v>
      </c>
      <c r="D2925" s="1">
        <v>39413</v>
      </c>
      <c r="E2925" s="1">
        <v>39186</v>
      </c>
      <c r="F2925">
        <v>2016</v>
      </c>
      <c r="G2925">
        <v>5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105</v>
      </c>
      <c r="Y2925" t="s">
        <v>105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5">
      <c r="A2926">
        <v>6</v>
      </c>
      <c r="B2926" t="s">
        <v>320</v>
      </c>
      <c r="C2926" t="s">
        <v>321</v>
      </c>
      <c r="D2926" s="1">
        <v>39413</v>
      </c>
      <c r="E2926" s="1">
        <v>39186</v>
      </c>
      <c r="F2926">
        <v>2016</v>
      </c>
      <c r="G2926">
        <v>4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105</v>
      </c>
      <c r="Y2926" t="s">
        <v>105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>
        <v>6</v>
      </c>
      <c r="B2927" t="s">
        <v>320</v>
      </c>
      <c r="C2927" t="s">
        <v>321</v>
      </c>
      <c r="D2927" s="1">
        <v>39413</v>
      </c>
      <c r="E2927" s="1">
        <v>39186</v>
      </c>
      <c r="F2927">
        <v>2016</v>
      </c>
      <c r="G2927">
        <v>3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105</v>
      </c>
      <c r="Y2927" t="s">
        <v>105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5">
      <c r="A2928">
        <v>6</v>
      </c>
      <c r="B2928" t="s">
        <v>320</v>
      </c>
      <c r="C2928" t="s">
        <v>321</v>
      </c>
      <c r="D2928" s="1">
        <v>39413</v>
      </c>
      <c r="E2928" s="1">
        <v>39186</v>
      </c>
      <c r="F2928">
        <v>2016</v>
      </c>
      <c r="G2928">
        <v>2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105</v>
      </c>
      <c r="Y2928" t="s">
        <v>105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>
        <v>6</v>
      </c>
      <c r="B2929" t="s">
        <v>320</v>
      </c>
      <c r="C2929" t="s">
        <v>321</v>
      </c>
      <c r="D2929" s="1">
        <v>39413</v>
      </c>
      <c r="E2929" s="1">
        <v>39186</v>
      </c>
      <c r="F2929">
        <v>2016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105</v>
      </c>
      <c r="Y2929" t="s">
        <v>105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>
        <v>11199</v>
      </c>
      <c r="B2930" t="s">
        <v>94</v>
      </c>
      <c r="C2930" t="s">
        <v>95</v>
      </c>
      <c r="D2930" s="1">
        <v>43199</v>
      </c>
      <c r="E2930" s="1">
        <v>42480</v>
      </c>
      <c r="F2930">
        <v>2016</v>
      </c>
      <c r="G2930">
        <v>12</v>
      </c>
      <c r="H2930">
        <v>4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700</v>
      </c>
      <c r="Q2930">
        <v>700</v>
      </c>
      <c r="R2930">
        <v>550</v>
      </c>
      <c r="S2930">
        <v>100</v>
      </c>
      <c r="T2930">
        <v>600</v>
      </c>
      <c r="U2930">
        <v>0</v>
      </c>
      <c r="V2930">
        <v>0</v>
      </c>
      <c r="W2930">
        <v>450</v>
      </c>
      <c r="X2930" t="s">
        <v>1319</v>
      </c>
      <c r="Y2930" t="s">
        <v>485</v>
      </c>
      <c r="Z2930">
        <v>0</v>
      </c>
      <c r="AA2930">
        <v>0</v>
      </c>
      <c r="AB2930">
        <v>3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>
        <v>11199</v>
      </c>
      <c r="B2931" t="s">
        <v>94</v>
      </c>
      <c r="C2931" t="s">
        <v>95</v>
      </c>
      <c r="D2931" s="1">
        <v>43199</v>
      </c>
      <c r="E2931" s="1">
        <v>42480</v>
      </c>
      <c r="F2931">
        <v>2016</v>
      </c>
      <c r="G2931">
        <v>11</v>
      </c>
      <c r="H2931">
        <v>4</v>
      </c>
      <c r="I2931">
        <v>2</v>
      </c>
      <c r="J2931">
        <v>2</v>
      </c>
      <c r="K2931">
        <v>1</v>
      </c>
      <c r="L2931">
        <v>1</v>
      </c>
      <c r="M2931">
        <v>1</v>
      </c>
      <c r="N2931">
        <v>0</v>
      </c>
      <c r="O2931">
        <v>0</v>
      </c>
      <c r="P2931">
        <v>500</v>
      </c>
      <c r="Q2931">
        <v>500</v>
      </c>
      <c r="R2931">
        <v>200</v>
      </c>
      <c r="S2931">
        <v>0</v>
      </c>
      <c r="T2931">
        <v>920</v>
      </c>
      <c r="U2931">
        <v>540</v>
      </c>
      <c r="V2931">
        <v>0</v>
      </c>
      <c r="W2931">
        <v>0</v>
      </c>
      <c r="X2931" t="s">
        <v>962</v>
      </c>
      <c r="Y2931" t="s">
        <v>561</v>
      </c>
      <c r="Z2931">
        <v>540</v>
      </c>
      <c r="AA2931">
        <v>3</v>
      </c>
      <c r="AB2931">
        <v>4</v>
      </c>
      <c r="AC2931">
        <v>0</v>
      </c>
      <c r="AD2931">
        <v>0</v>
      </c>
      <c r="AE2931">
        <v>0</v>
      </c>
      <c r="AF2931">
        <v>2</v>
      </c>
      <c r="AG2931">
        <v>0</v>
      </c>
      <c r="AH2931">
        <v>2</v>
      </c>
    </row>
    <row r="2932" spans="1:34" x14ac:dyDescent="0.25">
      <c r="A2932">
        <v>11199</v>
      </c>
      <c r="B2932" t="s">
        <v>94</v>
      </c>
      <c r="C2932" t="s">
        <v>95</v>
      </c>
      <c r="D2932" s="1">
        <v>43199</v>
      </c>
      <c r="E2932" s="1">
        <v>42480</v>
      </c>
      <c r="F2932">
        <v>2016</v>
      </c>
      <c r="G2932">
        <v>10</v>
      </c>
      <c r="H2932">
        <v>4</v>
      </c>
      <c r="I2932">
        <v>6</v>
      </c>
      <c r="J2932">
        <v>6</v>
      </c>
      <c r="K2932">
        <v>0</v>
      </c>
      <c r="L2932">
        <v>0</v>
      </c>
      <c r="M2932">
        <v>6</v>
      </c>
      <c r="N2932">
        <v>0</v>
      </c>
      <c r="O2932">
        <v>0</v>
      </c>
      <c r="P2932">
        <v>3000</v>
      </c>
      <c r="Q2932">
        <v>3000</v>
      </c>
      <c r="R2932">
        <v>0</v>
      </c>
      <c r="S2932">
        <v>505</v>
      </c>
      <c r="T2932">
        <v>0</v>
      </c>
      <c r="U2932">
        <v>0</v>
      </c>
      <c r="V2932">
        <v>0</v>
      </c>
      <c r="W2932">
        <v>0</v>
      </c>
      <c r="X2932" t="s">
        <v>601</v>
      </c>
      <c r="Y2932" t="s">
        <v>1245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3</v>
      </c>
      <c r="AG2932">
        <v>0</v>
      </c>
      <c r="AH2932">
        <v>3</v>
      </c>
    </row>
    <row r="2933" spans="1:34" x14ac:dyDescent="0.25">
      <c r="A2933">
        <v>11199</v>
      </c>
      <c r="B2933" t="s">
        <v>94</v>
      </c>
      <c r="C2933" t="s">
        <v>95</v>
      </c>
      <c r="D2933" s="1">
        <v>43199</v>
      </c>
      <c r="E2933" s="1">
        <v>42480</v>
      </c>
      <c r="F2933">
        <v>2016</v>
      </c>
      <c r="G2933">
        <v>9</v>
      </c>
      <c r="H2933">
        <v>3</v>
      </c>
      <c r="I2933">
        <v>2</v>
      </c>
      <c r="J2933">
        <v>2</v>
      </c>
      <c r="K2933">
        <v>0</v>
      </c>
      <c r="L2933">
        <v>0</v>
      </c>
      <c r="M2933">
        <v>2</v>
      </c>
      <c r="N2933">
        <v>0</v>
      </c>
      <c r="O2933">
        <v>0</v>
      </c>
      <c r="P2933">
        <v>1000</v>
      </c>
      <c r="Q2933">
        <v>1000</v>
      </c>
      <c r="R2933">
        <v>240</v>
      </c>
      <c r="S2933">
        <v>100</v>
      </c>
      <c r="T2933">
        <v>0</v>
      </c>
      <c r="U2933">
        <v>0</v>
      </c>
      <c r="V2933">
        <v>0</v>
      </c>
      <c r="W2933" t="s">
        <v>2215</v>
      </c>
      <c r="X2933" t="s">
        <v>481</v>
      </c>
      <c r="Y2933" t="s">
        <v>1285</v>
      </c>
      <c r="Z2933">
        <v>180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2</v>
      </c>
      <c r="AG2933">
        <v>0</v>
      </c>
      <c r="AH2933">
        <v>2</v>
      </c>
    </row>
    <row r="2934" spans="1:34" x14ac:dyDescent="0.25">
      <c r="A2934">
        <v>11199</v>
      </c>
      <c r="B2934" t="s">
        <v>94</v>
      </c>
      <c r="C2934" t="s">
        <v>95</v>
      </c>
      <c r="D2934" s="1">
        <v>43199</v>
      </c>
      <c r="E2934" s="1">
        <v>42480</v>
      </c>
      <c r="F2934">
        <v>2016</v>
      </c>
      <c r="G2934">
        <v>8</v>
      </c>
      <c r="H2934">
        <v>3</v>
      </c>
      <c r="I2934">
        <v>9</v>
      </c>
      <c r="J2934">
        <v>9</v>
      </c>
      <c r="K2934">
        <v>4</v>
      </c>
      <c r="L2934">
        <v>4</v>
      </c>
      <c r="M2934">
        <v>5</v>
      </c>
      <c r="N2934">
        <v>0</v>
      </c>
      <c r="O2934">
        <v>0</v>
      </c>
      <c r="P2934">
        <v>2365</v>
      </c>
      <c r="Q2934">
        <v>2365</v>
      </c>
      <c r="R2934">
        <v>720</v>
      </c>
      <c r="S2934">
        <v>100</v>
      </c>
      <c r="T2934">
        <v>0</v>
      </c>
      <c r="U2934">
        <v>780</v>
      </c>
      <c r="V2934">
        <v>0</v>
      </c>
      <c r="W2934" t="s">
        <v>2216</v>
      </c>
      <c r="X2934" t="s">
        <v>2217</v>
      </c>
      <c r="Y2934" t="s">
        <v>2218</v>
      </c>
      <c r="Z2934">
        <v>540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>
        <v>11199</v>
      </c>
      <c r="B2935" t="s">
        <v>94</v>
      </c>
      <c r="C2935" t="s">
        <v>95</v>
      </c>
      <c r="D2935" s="1">
        <v>43199</v>
      </c>
      <c r="E2935" s="1">
        <v>42480</v>
      </c>
      <c r="F2935">
        <v>2016</v>
      </c>
      <c r="G2935">
        <v>7</v>
      </c>
      <c r="H2935">
        <v>3</v>
      </c>
      <c r="I2935">
        <v>6</v>
      </c>
      <c r="J2935">
        <v>6</v>
      </c>
      <c r="K2935">
        <v>1</v>
      </c>
      <c r="L2935">
        <v>1</v>
      </c>
      <c r="M2935">
        <v>5</v>
      </c>
      <c r="N2935">
        <v>0</v>
      </c>
      <c r="O2935">
        <v>0</v>
      </c>
      <c r="P2935">
        <v>2500</v>
      </c>
      <c r="Q2935">
        <v>2500</v>
      </c>
      <c r="R2935">
        <v>375</v>
      </c>
      <c r="S2935">
        <v>0</v>
      </c>
      <c r="T2935">
        <v>400</v>
      </c>
      <c r="U2935">
        <v>0</v>
      </c>
      <c r="V2935">
        <v>400</v>
      </c>
      <c r="W2935">
        <v>0</v>
      </c>
      <c r="X2935" t="s">
        <v>590</v>
      </c>
      <c r="Y2935" t="s">
        <v>914</v>
      </c>
      <c r="Z2935">
        <v>0</v>
      </c>
      <c r="AA2935">
        <v>0</v>
      </c>
      <c r="AB2935">
        <v>2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>
        <v>1</v>
      </c>
    </row>
    <row r="2936" spans="1:34" x14ac:dyDescent="0.25">
      <c r="A2936">
        <v>11199</v>
      </c>
      <c r="B2936" t="s">
        <v>94</v>
      </c>
      <c r="C2936" t="s">
        <v>95</v>
      </c>
      <c r="D2936" s="1">
        <v>43199</v>
      </c>
      <c r="E2936" s="1">
        <v>42480</v>
      </c>
      <c r="F2936">
        <v>2016</v>
      </c>
      <c r="G2936">
        <v>6</v>
      </c>
      <c r="H2936">
        <v>2</v>
      </c>
      <c r="I2936">
        <v>5</v>
      </c>
      <c r="J2936">
        <v>5</v>
      </c>
      <c r="K2936">
        <v>0</v>
      </c>
      <c r="L2936">
        <v>0</v>
      </c>
      <c r="M2936">
        <v>5</v>
      </c>
      <c r="N2936">
        <v>0</v>
      </c>
      <c r="O2936">
        <v>0</v>
      </c>
      <c r="P2936">
        <v>1950</v>
      </c>
      <c r="Q2936">
        <v>1950</v>
      </c>
      <c r="R2936">
        <v>0</v>
      </c>
      <c r="S2936">
        <v>450</v>
      </c>
      <c r="T2936">
        <v>0</v>
      </c>
      <c r="U2936">
        <v>0</v>
      </c>
      <c r="V2936">
        <v>0</v>
      </c>
      <c r="W2936">
        <v>0</v>
      </c>
      <c r="X2936" t="s">
        <v>750</v>
      </c>
      <c r="Y2936" t="s">
        <v>1491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>
        <v>11199</v>
      </c>
      <c r="B2937" t="s">
        <v>94</v>
      </c>
      <c r="C2937" t="s">
        <v>95</v>
      </c>
      <c r="D2937" s="1">
        <v>43199</v>
      </c>
      <c r="E2937" s="1">
        <v>42480</v>
      </c>
      <c r="F2937">
        <v>2016</v>
      </c>
      <c r="G2937">
        <v>5</v>
      </c>
      <c r="H2937">
        <v>2</v>
      </c>
      <c r="I2937">
        <v>5</v>
      </c>
      <c r="J2937">
        <v>5</v>
      </c>
      <c r="K2937">
        <v>0</v>
      </c>
      <c r="L2937">
        <v>0</v>
      </c>
      <c r="M2937">
        <v>5</v>
      </c>
      <c r="N2937">
        <v>0</v>
      </c>
      <c r="O2937">
        <v>0</v>
      </c>
      <c r="P2937">
        <v>2220</v>
      </c>
      <c r="Q2937">
        <v>2220</v>
      </c>
      <c r="R2937">
        <v>0</v>
      </c>
      <c r="S2937">
        <v>150</v>
      </c>
      <c r="T2937">
        <v>0</v>
      </c>
      <c r="U2937">
        <v>0</v>
      </c>
      <c r="V2937">
        <v>0</v>
      </c>
      <c r="W2937">
        <v>0</v>
      </c>
      <c r="X2937" t="s">
        <v>825</v>
      </c>
      <c r="Y2937" t="s">
        <v>2219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</v>
      </c>
      <c r="AG2937">
        <v>0</v>
      </c>
      <c r="AH2937">
        <v>2</v>
      </c>
    </row>
    <row r="2938" spans="1:34" x14ac:dyDescent="0.25">
      <c r="A2938">
        <v>11199</v>
      </c>
      <c r="B2938" t="s">
        <v>94</v>
      </c>
      <c r="C2938" t="s">
        <v>95</v>
      </c>
      <c r="D2938" s="1">
        <v>43199</v>
      </c>
      <c r="E2938" s="1">
        <v>42480</v>
      </c>
      <c r="F2938">
        <v>2016</v>
      </c>
      <c r="G2938">
        <v>4</v>
      </c>
      <c r="H2938">
        <v>2</v>
      </c>
      <c r="I2938">
        <v>2</v>
      </c>
      <c r="J2938">
        <v>2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600</v>
      </c>
      <c r="Q2938">
        <v>600</v>
      </c>
      <c r="R2938">
        <v>0</v>
      </c>
      <c r="S2938">
        <v>150</v>
      </c>
      <c r="T2938">
        <v>0</v>
      </c>
      <c r="U2938">
        <v>0</v>
      </c>
      <c r="V2938">
        <v>0</v>
      </c>
      <c r="W2938">
        <v>0</v>
      </c>
      <c r="X2938" t="s">
        <v>891</v>
      </c>
      <c r="Y2938" t="s">
        <v>697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3</v>
      </c>
      <c r="AG2938">
        <v>0</v>
      </c>
      <c r="AH2938">
        <v>3</v>
      </c>
    </row>
    <row r="2939" spans="1:34" x14ac:dyDescent="0.25">
      <c r="A2939">
        <v>11199</v>
      </c>
      <c r="B2939" t="s">
        <v>94</v>
      </c>
      <c r="C2939" t="s">
        <v>95</v>
      </c>
      <c r="D2939" s="1">
        <v>43199</v>
      </c>
      <c r="E2939" s="1">
        <v>42480</v>
      </c>
      <c r="F2939">
        <v>2016</v>
      </c>
      <c r="G2939">
        <v>3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105</v>
      </c>
      <c r="Y2939" t="s">
        <v>105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2</v>
      </c>
      <c r="AG2939">
        <v>0</v>
      </c>
      <c r="AH2939">
        <v>2</v>
      </c>
    </row>
    <row r="2940" spans="1:34" x14ac:dyDescent="0.25">
      <c r="A2940">
        <v>11199</v>
      </c>
      <c r="B2940" t="s">
        <v>94</v>
      </c>
      <c r="C2940" t="s">
        <v>95</v>
      </c>
      <c r="D2940" s="1">
        <v>43199</v>
      </c>
      <c r="E2940" s="1">
        <v>42480</v>
      </c>
      <c r="F2940">
        <v>2016</v>
      </c>
      <c r="G2940">
        <v>2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105</v>
      </c>
      <c r="Y2940" t="s">
        <v>105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>
        <v>11199</v>
      </c>
      <c r="B2941" t="s">
        <v>94</v>
      </c>
      <c r="C2941" t="s">
        <v>95</v>
      </c>
      <c r="D2941" s="1">
        <v>43199</v>
      </c>
      <c r="E2941" s="1">
        <v>42480</v>
      </c>
      <c r="F2941">
        <v>2016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105</v>
      </c>
      <c r="Y2941" t="s">
        <v>105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>
        <v>58</v>
      </c>
      <c r="B2942" t="s">
        <v>96</v>
      </c>
      <c r="C2942" t="s">
        <v>97</v>
      </c>
      <c r="D2942" s="1">
        <v>43200</v>
      </c>
      <c r="E2942" s="1">
        <v>40602</v>
      </c>
      <c r="F2942">
        <v>2016</v>
      </c>
      <c r="G2942">
        <v>12</v>
      </c>
      <c r="H2942">
        <v>4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1130</v>
      </c>
      <c r="Q2942">
        <v>0</v>
      </c>
      <c r="R2942">
        <v>350</v>
      </c>
      <c r="S2942">
        <v>0</v>
      </c>
      <c r="T2942" t="s">
        <v>2220</v>
      </c>
      <c r="U2942" t="s">
        <v>1178</v>
      </c>
      <c r="V2942">
        <v>0</v>
      </c>
      <c r="W2942" t="s">
        <v>2221</v>
      </c>
      <c r="X2942" t="s">
        <v>2222</v>
      </c>
      <c r="Y2942" t="s">
        <v>2223</v>
      </c>
      <c r="Z2942">
        <v>300</v>
      </c>
      <c r="AA2942">
        <v>1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</row>
    <row r="2943" spans="1:34" x14ac:dyDescent="0.25">
      <c r="A2943">
        <v>58</v>
      </c>
      <c r="B2943" t="s">
        <v>96</v>
      </c>
      <c r="C2943" t="s">
        <v>97</v>
      </c>
      <c r="D2943" s="1">
        <v>43200</v>
      </c>
      <c r="E2943" s="1">
        <v>40602</v>
      </c>
      <c r="F2943">
        <v>2016</v>
      </c>
      <c r="G2943">
        <v>11</v>
      </c>
      <c r="H2943">
        <v>4</v>
      </c>
      <c r="I2943">
        <v>2</v>
      </c>
      <c r="J2943">
        <v>2</v>
      </c>
      <c r="K2943">
        <v>0</v>
      </c>
      <c r="L2943">
        <v>0</v>
      </c>
      <c r="M2943">
        <v>2</v>
      </c>
      <c r="N2943">
        <v>0</v>
      </c>
      <c r="O2943">
        <v>0</v>
      </c>
      <c r="P2943" t="s">
        <v>1182</v>
      </c>
      <c r="Q2943" t="s">
        <v>1182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235</v>
      </c>
      <c r="X2943" t="s">
        <v>1185</v>
      </c>
      <c r="Y2943" t="s">
        <v>1210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1</v>
      </c>
    </row>
    <row r="2944" spans="1:34" x14ac:dyDescent="0.25">
      <c r="A2944">
        <v>58</v>
      </c>
      <c r="B2944" t="s">
        <v>96</v>
      </c>
      <c r="C2944" t="s">
        <v>97</v>
      </c>
      <c r="D2944" s="1">
        <v>43200</v>
      </c>
      <c r="E2944" s="1">
        <v>40602</v>
      </c>
      <c r="F2944">
        <v>2016</v>
      </c>
      <c r="G2944">
        <v>10</v>
      </c>
      <c r="H2944">
        <v>4</v>
      </c>
      <c r="I2944">
        <v>2</v>
      </c>
      <c r="J2944">
        <v>2</v>
      </c>
      <c r="K2944">
        <v>1</v>
      </c>
      <c r="L2944">
        <v>1</v>
      </c>
      <c r="M2944">
        <v>1</v>
      </c>
      <c r="N2944">
        <v>0</v>
      </c>
      <c r="O2944">
        <v>0</v>
      </c>
      <c r="P2944" t="s">
        <v>2224</v>
      </c>
      <c r="Q2944" t="s">
        <v>2224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2225</v>
      </c>
      <c r="Y2944" t="s">
        <v>2226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1</v>
      </c>
    </row>
    <row r="2945" spans="1:34" x14ac:dyDescent="0.25">
      <c r="A2945">
        <v>58</v>
      </c>
      <c r="B2945" t="s">
        <v>96</v>
      </c>
      <c r="C2945" t="s">
        <v>97</v>
      </c>
      <c r="D2945" s="1">
        <v>43200</v>
      </c>
      <c r="E2945" s="1">
        <v>40602</v>
      </c>
      <c r="F2945">
        <v>2016</v>
      </c>
      <c r="G2945">
        <v>9</v>
      </c>
      <c r="H2945">
        <v>3</v>
      </c>
      <c r="I2945">
        <v>1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 t="s">
        <v>1176</v>
      </c>
      <c r="Q2945" t="s">
        <v>1176</v>
      </c>
      <c r="R2945">
        <v>200</v>
      </c>
      <c r="S2945">
        <v>0</v>
      </c>
      <c r="T2945" t="s">
        <v>2227</v>
      </c>
      <c r="U2945">
        <v>0</v>
      </c>
      <c r="V2945">
        <v>0</v>
      </c>
      <c r="W2945">
        <v>0</v>
      </c>
      <c r="X2945" t="s">
        <v>1180</v>
      </c>
      <c r="Y2945" t="s">
        <v>2228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2</v>
      </c>
      <c r="AF2945">
        <v>0</v>
      </c>
      <c r="AG2945">
        <v>0</v>
      </c>
      <c r="AH2945">
        <v>2</v>
      </c>
    </row>
    <row r="2946" spans="1:34" x14ac:dyDescent="0.25">
      <c r="A2946">
        <v>58</v>
      </c>
      <c r="B2946" t="s">
        <v>96</v>
      </c>
      <c r="C2946" t="s">
        <v>97</v>
      </c>
      <c r="D2946" s="1">
        <v>43200</v>
      </c>
      <c r="E2946" s="1">
        <v>40602</v>
      </c>
      <c r="F2946">
        <v>2016</v>
      </c>
      <c r="G2946">
        <v>8</v>
      </c>
      <c r="H2946">
        <v>3</v>
      </c>
      <c r="I2946">
        <v>5</v>
      </c>
      <c r="J2946">
        <v>5</v>
      </c>
      <c r="K2946">
        <v>0</v>
      </c>
      <c r="L2946">
        <v>0</v>
      </c>
      <c r="M2946">
        <v>5</v>
      </c>
      <c r="N2946">
        <v>0</v>
      </c>
      <c r="O2946">
        <v>0</v>
      </c>
      <c r="P2946" t="s">
        <v>2229</v>
      </c>
      <c r="Q2946" t="s">
        <v>2229</v>
      </c>
      <c r="R2946">
        <v>0</v>
      </c>
      <c r="S2946">
        <v>179</v>
      </c>
      <c r="T2946">
        <v>0</v>
      </c>
      <c r="U2946">
        <v>0</v>
      </c>
      <c r="V2946">
        <v>0</v>
      </c>
      <c r="W2946">
        <v>0</v>
      </c>
      <c r="X2946" t="s">
        <v>2230</v>
      </c>
      <c r="Y2946" t="s">
        <v>2231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2</v>
      </c>
      <c r="AG2946">
        <v>0</v>
      </c>
      <c r="AH2946">
        <v>3</v>
      </c>
    </row>
    <row r="2947" spans="1:34" x14ac:dyDescent="0.25">
      <c r="A2947">
        <v>58</v>
      </c>
      <c r="B2947" t="s">
        <v>96</v>
      </c>
      <c r="C2947" t="s">
        <v>97</v>
      </c>
      <c r="D2947" s="1">
        <v>43200</v>
      </c>
      <c r="E2947" s="1">
        <v>40602</v>
      </c>
      <c r="F2947">
        <v>2016</v>
      </c>
      <c r="G2947">
        <v>7</v>
      </c>
      <c r="H2947">
        <v>3</v>
      </c>
      <c r="I2947">
        <v>5</v>
      </c>
      <c r="J2947">
        <v>4</v>
      </c>
      <c r="K2947">
        <v>0</v>
      </c>
      <c r="L2947">
        <v>0</v>
      </c>
      <c r="M2947">
        <v>4</v>
      </c>
      <c r="N2947">
        <v>0</v>
      </c>
      <c r="O2947">
        <v>1</v>
      </c>
      <c r="P2947" t="s">
        <v>2232</v>
      </c>
      <c r="Q2947" t="s">
        <v>1192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2233</v>
      </c>
      <c r="Y2947" t="s">
        <v>2234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>
        <v>58</v>
      </c>
      <c r="B2948" t="s">
        <v>96</v>
      </c>
      <c r="C2948" t="s">
        <v>97</v>
      </c>
      <c r="D2948" s="1">
        <v>43200</v>
      </c>
      <c r="E2948" s="1">
        <v>40602</v>
      </c>
      <c r="F2948">
        <v>2016</v>
      </c>
      <c r="G2948">
        <v>6</v>
      </c>
      <c r="H2948">
        <v>2</v>
      </c>
      <c r="I2948">
        <v>2</v>
      </c>
      <c r="J2948">
        <v>2</v>
      </c>
      <c r="K2948">
        <v>0</v>
      </c>
      <c r="L2948">
        <v>0</v>
      </c>
      <c r="M2948">
        <v>2</v>
      </c>
      <c r="N2948">
        <v>0</v>
      </c>
      <c r="O2948">
        <v>0</v>
      </c>
      <c r="P2948" t="s">
        <v>1523</v>
      </c>
      <c r="Q2948" t="s">
        <v>1523</v>
      </c>
      <c r="R2948">
        <v>600</v>
      </c>
      <c r="S2948">
        <v>0</v>
      </c>
      <c r="T2948" t="s">
        <v>1195</v>
      </c>
      <c r="U2948" t="s">
        <v>1178</v>
      </c>
      <c r="V2948">
        <v>0</v>
      </c>
      <c r="W2948" t="s">
        <v>2235</v>
      </c>
      <c r="X2948" t="s">
        <v>2236</v>
      </c>
      <c r="Y2948" t="s">
        <v>2237</v>
      </c>
      <c r="Z2948">
        <v>550</v>
      </c>
      <c r="AA2948">
        <v>1</v>
      </c>
      <c r="AB2948">
        <v>2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1</v>
      </c>
    </row>
    <row r="2949" spans="1:34" x14ac:dyDescent="0.25">
      <c r="A2949">
        <v>58</v>
      </c>
      <c r="B2949" t="s">
        <v>96</v>
      </c>
      <c r="C2949" t="s">
        <v>97</v>
      </c>
      <c r="D2949" s="1">
        <v>43200</v>
      </c>
      <c r="E2949" s="1">
        <v>40602</v>
      </c>
      <c r="F2949">
        <v>2016</v>
      </c>
      <c r="G2949">
        <v>5</v>
      </c>
      <c r="H2949">
        <v>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105</v>
      </c>
      <c r="Y2949" t="s">
        <v>105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1</v>
      </c>
    </row>
    <row r="2950" spans="1:34" x14ac:dyDescent="0.25">
      <c r="A2950">
        <v>58</v>
      </c>
      <c r="B2950" t="s">
        <v>96</v>
      </c>
      <c r="C2950" t="s">
        <v>97</v>
      </c>
      <c r="D2950" s="1">
        <v>43200</v>
      </c>
      <c r="E2950" s="1">
        <v>40602</v>
      </c>
      <c r="F2950">
        <v>2016</v>
      </c>
      <c r="G2950">
        <v>4</v>
      </c>
      <c r="H2950">
        <v>2</v>
      </c>
      <c r="I2950">
        <v>2</v>
      </c>
      <c r="J2950">
        <v>2</v>
      </c>
      <c r="K2950">
        <v>0</v>
      </c>
      <c r="L2950">
        <v>0</v>
      </c>
      <c r="M2950">
        <v>2</v>
      </c>
      <c r="N2950">
        <v>0</v>
      </c>
      <c r="O2950">
        <v>0</v>
      </c>
      <c r="P2950" t="s">
        <v>1182</v>
      </c>
      <c r="Q2950" t="s">
        <v>1182</v>
      </c>
      <c r="R2950">
        <v>125</v>
      </c>
      <c r="S2950">
        <v>0</v>
      </c>
      <c r="T2950">
        <v>220</v>
      </c>
      <c r="U2950">
        <v>400</v>
      </c>
      <c r="V2950">
        <v>0</v>
      </c>
      <c r="W2950" t="s">
        <v>2238</v>
      </c>
      <c r="X2950" t="s">
        <v>1185</v>
      </c>
      <c r="Y2950" t="s">
        <v>2239</v>
      </c>
      <c r="Z2950">
        <v>275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2</v>
      </c>
      <c r="AG2950">
        <v>0</v>
      </c>
      <c r="AH2950">
        <v>2</v>
      </c>
    </row>
    <row r="2951" spans="1:34" x14ac:dyDescent="0.25">
      <c r="A2951">
        <v>58</v>
      </c>
      <c r="B2951" t="s">
        <v>96</v>
      </c>
      <c r="C2951" t="s">
        <v>97</v>
      </c>
      <c r="D2951" s="1">
        <v>43200</v>
      </c>
      <c r="E2951" s="1">
        <v>40602</v>
      </c>
      <c r="F2951">
        <v>2016</v>
      </c>
      <c r="G2951">
        <v>3</v>
      </c>
      <c r="H2951">
        <v>1</v>
      </c>
      <c r="I2951">
        <v>3</v>
      </c>
      <c r="J2951">
        <v>3</v>
      </c>
      <c r="K2951">
        <v>1</v>
      </c>
      <c r="L2951">
        <v>1</v>
      </c>
      <c r="M2951">
        <v>2</v>
      </c>
      <c r="N2951">
        <v>0</v>
      </c>
      <c r="O2951">
        <v>0</v>
      </c>
      <c r="P2951" t="s">
        <v>2240</v>
      </c>
      <c r="Q2951" t="s">
        <v>2240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2241</v>
      </c>
      <c r="Y2951" t="s">
        <v>2242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2</v>
      </c>
      <c r="AG2951">
        <v>0</v>
      </c>
      <c r="AH2951">
        <v>2</v>
      </c>
    </row>
    <row r="2952" spans="1:34" x14ac:dyDescent="0.25">
      <c r="A2952">
        <v>58</v>
      </c>
      <c r="B2952" t="s">
        <v>96</v>
      </c>
      <c r="C2952" t="s">
        <v>97</v>
      </c>
      <c r="D2952" s="1">
        <v>43200</v>
      </c>
      <c r="E2952" s="1">
        <v>40602</v>
      </c>
      <c r="F2952">
        <v>2016</v>
      </c>
      <c r="G2952">
        <v>2</v>
      </c>
      <c r="H2952">
        <v>1</v>
      </c>
      <c r="I2952">
        <v>4</v>
      </c>
      <c r="J2952">
        <v>4</v>
      </c>
      <c r="K2952">
        <v>0</v>
      </c>
      <c r="L2952">
        <v>0</v>
      </c>
      <c r="M2952">
        <v>4</v>
      </c>
      <c r="N2952">
        <v>0</v>
      </c>
      <c r="O2952">
        <v>0</v>
      </c>
      <c r="P2952" t="s">
        <v>2243</v>
      </c>
      <c r="Q2952" t="s">
        <v>2243</v>
      </c>
      <c r="R2952">
        <v>0</v>
      </c>
      <c r="S2952" t="s">
        <v>2244</v>
      </c>
      <c r="T2952">
        <v>0</v>
      </c>
      <c r="U2952">
        <v>0</v>
      </c>
      <c r="V2952">
        <v>0</v>
      </c>
      <c r="W2952">
        <v>0</v>
      </c>
      <c r="X2952" t="s">
        <v>2245</v>
      </c>
      <c r="Y2952" t="s">
        <v>2246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1</v>
      </c>
      <c r="AG2952">
        <v>0</v>
      </c>
      <c r="AH2952">
        <v>1</v>
      </c>
    </row>
    <row r="2953" spans="1:34" x14ac:dyDescent="0.25">
      <c r="A2953">
        <v>58</v>
      </c>
      <c r="B2953" t="s">
        <v>96</v>
      </c>
      <c r="C2953" t="s">
        <v>97</v>
      </c>
      <c r="D2953" s="1">
        <v>43200</v>
      </c>
      <c r="E2953" s="1">
        <v>40602</v>
      </c>
      <c r="F2953">
        <v>2016</v>
      </c>
      <c r="G2953">
        <v>1</v>
      </c>
      <c r="H2953">
        <v>1</v>
      </c>
      <c r="I2953">
        <v>2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P2953" t="s">
        <v>2247</v>
      </c>
      <c r="Q2953" t="s">
        <v>1176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1185</v>
      </c>
      <c r="Y2953" t="s">
        <v>1210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2</v>
      </c>
      <c r="AG2953">
        <v>0</v>
      </c>
      <c r="AH2953">
        <v>2</v>
      </c>
    </row>
    <row r="2954" spans="1:34" x14ac:dyDescent="0.25">
      <c r="A2954">
        <v>1121</v>
      </c>
      <c r="B2954" t="s">
        <v>98</v>
      </c>
      <c r="C2954" t="s">
        <v>93</v>
      </c>
      <c r="D2954" s="1">
        <v>43195</v>
      </c>
      <c r="E2954" s="1">
        <v>41380</v>
      </c>
      <c r="F2954">
        <v>2016</v>
      </c>
      <c r="G2954">
        <v>12</v>
      </c>
      <c r="H2954">
        <v>4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875</v>
      </c>
      <c r="Q2954">
        <v>0</v>
      </c>
      <c r="R2954">
        <v>500</v>
      </c>
      <c r="S2954">
        <v>125</v>
      </c>
      <c r="T2954">
        <v>200</v>
      </c>
      <c r="U2954">
        <v>0</v>
      </c>
      <c r="V2954">
        <v>0</v>
      </c>
      <c r="W2954">
        <v>0</v>
      </c>
      <c r="X2954" t="s">
        <v>481</v>
      </c>
      <c r="Y2954" t="s">
        <v>2248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>
        <v>1121</v>
      </c>
      <c r="B2955" t="s">
        <v>98</v>
      </c>
      <c r="C2955" t="s">
        <v>93</v>
      </c>
      <c r="D2955" s="1">
        <v>43195</v>
      </c>
      <c r="E2955" s="1">
        <v>41380</v>
      </c>
      <c r="F2955">
        <v>2016</v>
      </c>
      <c r="G2955">
        <v>11</v>
      </c>
      <c r="H2955">
        <v>4</v>
      </c>
      <c r="I2955">
        <v>6</v>
      </c>
      <c r="J2955">
        <v>6</v>
      </c>
      <c r="K2955">
        <v>0</v>
      </c>
      <c r="L2955">
        <v>0</v>
      </c>
      <c r="M2955">
        <v>6</v>
      </c>
      <c r="N2955">
        <v>0</v>
      </c>
      <c r="O2955">
        <v>0</v>
      </c>
      <c r="P2955" t="s">
        <v>2249</v>
      </c>
      <c r="Q2955" t="s">
        <v>2249</v>
      </c>
      <c r="R2955" t="s">
        <v>2250</v>
      </c>
      <c r="S2955">
        <v>0</v>
      </c>
      <c r="T2955" t="s">
        <v>2250</v>
      </c>
      <c r="U2955">
        <v>0</v>
      </c>
      <c r="V2955">
        <v>0</v>
      </c>
      <c r="W2955">
        <v>0</v>
      </c>
      <c r="X2955" t="s">
        <v>2251</v>
      </c>
      <c r="Y2955" t="s">
        <v>2252</v>
      </c>
      <c r="Z2955">
        <v>0</v>
      </c>
      <c r="AA2955">
        <v>0</v>
      </c>
      <c r="AB2955">
        <v>3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>
        <v>1121</v>
      </c>
      <c r="B2956" t="s">
        <v>98</v>
      </c>
      <c r="C2956" t="s">
        <v>93</v>
      </c>
      <c r="D2956" s="1">
        <v>43195</v>
      </c>
      <c r="E2956" s="1">
        <v>41380</v>
      </c>
      <c r="F2956">
        <v>2016</v>
      </c>
      <c r="G2956">
        <v>10</v>
      </c>
      <c r="H2956">
        <v>4</v>
      </c>
      <c r="I2956">
        <v>7</v>
      </c>
      <c r="J2956">
        <v>6</v>
      </c>
      <c r="K2956">
        <v>1</v>
      </c>
      <c r="L2956">
        <v>1</v>
      </c>
      <c r="M2956">
        <v>5</v>
      </c>
      <c r="N2956">
        <v>0</v>
      </c>
      <c r="O2956">
        <v>1</v>
      </c>
      <c r="P2956">
        <v>3550</v>
      </c>
      <c r="Q2956">
        <v>2850</v>
      </c>
      <c r="R2956" t="s">
        <v>2253</v>
      </c>
      <c r="S2956">
        <v>0</v>
      </c>
      <c r="T2956" t="s">
        <v>2254</v>
      </c>
      <c r="U2956">
        <v>400</v>
      </c>
      <c r="V2956">
        <v>0</v>
      </c>
      <c r="W2956">
        <v>0</v>
      </c>
      <c r="X2956" t="s">
        <v>2255</v>
      </c>
      <c r="Y2956" t="s">
        <v>2256</v>
      </c>
      <c r="Z2956">
        <v>150</v>
      </c>
      <c r="AA2956">
        <v>1</v>
      </c>
      <c r="AB2956">
        <v>11</v>
      </c>
      <c r="AC2956">
        <v>0</v>
      </c>
      <c r="AD2956">
        <v>2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>
        <v>1121</v>
      </c>
      <c r="B2957" t="s">
        <v>98</v>
      </c>
      <c r="C2957" t="s">
        <v>93</v>
      </c>
      <c r="D2957" s="1">
        <v>43195</v>
      </c>
      <c r="E2957" s="1">
        <v>41380</v>
      </c>
      <c r="F2957">
        <v>2016</v>
      </c>
      <c r="G2957">
        <v>9</v>
      </c>
      <c r="H2957">
        <v>3</v>
      </c>
      <c r="I2957">
        <v>6</v>
      </c>
      <c r="J2957">
        <v>6</v>
      </c>
      <c r="K2957">
        <v>4</v>
      </c>
      <c r="L2957">
        <v>4</v>
      </c>
      <c r="M2957">
        <v>2</v>
      </c>
      <c r="N2957">
        <v>0</v>
      </c>
      <c r="O2957">
        <v>0</v>
      </c>
      <c r="P2957">
        <v>2250</v>
      </c>
      <c r="Q2957">
        <v>2250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750</v>
      </c>
      <c r="Y2957" t="s">
        <v>1491</v>
      </c>
      <c r="Z2957">
        <v>0</v>
      </c>
      <c r="AA2957">
        <v>0</v>
      </c>
      <c r="AB2957">
        <v>0</v>
      </c>
      <c r="AC2957">
        <v>0</v>
      </c>
      <c r="AD2957">
        <v>3</v>
      </c>
      <c r="AE2957">
        <v>0</v>
      </c>
      <c r="AF2957">
        <v>1</v>
      </c>
      <c r="AG2957">
        <v>0</v>
      </c>
      <c r="AH2957">
        <v>1</v>
      </c>
    </row>
    <row r="2958" spans="1:34" x14ac:dyDescent="0.25">
      <c r="A2958">
        <v>1121</v>
      </c>
      <c r="B2958" t="s">
        <v>98</v>
      </c>
      <c r="C2958" t="s">
        <v>93</v>
      </c>
      <c r="D2958" s="1">
        <v>43195</v>
      </c>
      <c r="E2958" s="1">
        <v>41380</v>
      </c>
      <c r="F2958">
        <v>2016</v>
      </c>
      <c r="G2958">
        <v>8</v>
      </c>
      <c r="H2958">
        <v>3</v>
      </c>
      <c r="I2958">
        <v>7</v>
      </c>
      <c r="J2958">
        <v>6</v>
      </c>
      <c r="K2958">
        <v>3</v>
      </c>
      <c r="L2958">
        <v>3</v>
      </c>
      <c r="M2958">
        <v>3</v>
      </c>
      <c r="N2958">
        <v>0</v>
      </c>
      <c r="O2958">
        <v>1</v>
      </c>
      <c r="P2958">
        <v>2850</v>
      </c>
      <c r="Q2958">
        <v>2050</v>
      </c>
      <c r="R2958">
        <v>0</v>
      </c>
      <c r="S2958">
        <v>0</v>
      </c>
      <c r="T2958">
        <v>0</v>
      </c>
      <c r="U2958">
        <v>0</v>
      </c>
      <c r="V2958">
        <v>50</v>
      </c>
      <c r="W2958">
        <v>0</v>
      </c>
      <c r="X2958" t="s">
        <v>815</v>
      </c>
      <c r="Y2958" t="s">
        <v>1528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1</v>
      </c>
      <c r="AG2958">
        <v>0</v>
      </c>
      <c r="AH2958">
        <v>2</v>
      </c>
    </row>
    <row r="2959" spans="1:34" x14ac:dyDescent="0.25">
      <c r="A2959">
        <v>1121</v>
      </c>
      <c r="B2959" t="s">
        <v>98</v>
      </c>
      <c r="C2959" t="s">
        <v>93</v>
      </c>
      <c r="D2959" s="1">
        <v>43195</v>
      </c>
      <c r="E2959" s="1">
        <v>41380</v>
      </c>
      <c r="F2959">
        <v>2016</v>
      </c>
      <c r="G2959">
        <v>7</v>
      </c>
      <c r="H2959">
        <v>3</v>
      </c>
      <c r="I2959">
        <v>4</v>
      </c>
      <c r="J2959">
        <v>2</v>
      </c>
      <c r="K2959">
        <v>2</v>
      </c>
      <c r="L2959">
        <v>2</v>
      </c>
      <c r="M2959">
        <v>0</v>
      </c>
      <c r="N2959">
        <v>0</v>
      </c>
      <c r="O2959">
        <v>2</v>
      </c>
      <c r="P2959">
        <v>2000</v>
      </c>
      <c r="Q2959">
        <v>650</v>
      </c>
      <c r="R2959" t="s">
        <v>2257</v>
      </c>
      <c r="S2959">
        <v>0</v>
      </c>
      <c r="T2959">
        <v>1200</v>
      </c>
      <c r="U2959">
        <v>0</v>
      </c>
      <c r="V2959" t="s">
        <v>2258</v>
      </c>
      <c r="W2959">
        <v>0</v>
      </c>
      <c r="X2959" t="s">
        <v>380</v>
      </c>
      <c r="Y2959" t="s">
        <v>1008</v>
      </c>
      <c r="Z2959">
        <v>0</v>
      </c>
      <c r="AA2959">
        <v>0</v>
      </c>
      <c r="AB2959">
        <v>8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>
        <v>1121</v>
      </c>
      <c r="B2960" t="s">
        <v>98</v>
      </c>
      <c r="C2960" t="s">
        <v>93</v>
      </c>
      <c r="D2960" s="1">
        <v>43195</v>
      </c>
      <c r="E2960" s="1">
        <v>41380</v>
      </c>
      <c r="F2960">
        <v>2016</v>
      </c>
      <c r="G2960">
        <v>6</v>
      </c>
      <c r="H2960">
        <v>2</v>
      </c>
      <c r="I2960">
        <v>3</v>
      </c>
      <c r="J2960">
        <v>3</v>
      </c>
      <c r="K2960">
        <v>2</v>
      </c>
      <c r="L2960">
        <v>2</v>
      </c>
      <c r="M2960">
        <v>1</v>
      </c>
      <c r="N2960">
        <v>0</v>
      </c>
      <c r="O2960">
        <v>0</v>
      </c>
      <c r="P2960">
        <v>1150</v>
      </c>
      <c r="Q2960">
        <v>1150</v>
      </c>
      <c r="R2960">
        <v>627</v>
      </c>
      <c r="S2960">
        <v>0</v>
      </c>
      <c r="T2960">
        <v>640</v>
      </c>
      <c r="U2960">
        <v>480</v>
      </c>
      <c r="V2960">
        <v>0</v>
      </c>
      <c r="W2960" t="s">
        <v>2259</v>
      </c>
      <c r="X2960" t="s">
        <v>2260</v>
      </c>
      <c r="Y2960" t="s">
        <v>2261</v>
      </c>
      <c r="Z2960">
        <v>432</v>
      </c>
      <c r="AA2960">
        <v>1</v>
      </c>
      <c r="AB2960">
        <v>3</v>
      </c>
      <c r="AC2960">
        <v>0</v>
      </c>
      <c r="AD2960">
        <v>0</v>
      </c>
      <c r="AE2960">
        <v>1</v>
      </c>
      <c r="AF2960">
        <v>1</v>
      </c>
      <c r="AG2960">
        <v>0</v>
      </c>
      <c r="AH2960">
        <v>2</v>
      </c>
    </row>
    <row r="2961" spans="1:34" x14ac:dyDescent="0.25">
      <c r="A2961">
        <v>1121</v>
      </c>
      <c r="B2961" t="s">
        <v>98</v>
      </c>
      <c r="C2961" t="s">
        <v>93</v>
      </c>
      <c r="D2961" s="1">
        <v>43195</v>
      </c>
      <c r="E2961" s="1">
        <v>41380</v>
      </c>
      <c r="F2961">
        <v>2016</v>
      </c>
      <c r="G2961">
        <v>5</v>
      </c>
      <c r="H2961">
        <v>2</v>
      </c>
      <c r="I2961">
        <v>3</v>
      </c>
      <c r="J2961">
        <v>2</v>
      </c>
      <c r="K2961">
        <v>1</v>
      </c>
      <c r="L2961">
        <v>1</v>
      </c>
      <c r="M2961">
        <v>1</v>
      </c>
      <c r="N2961">
        <v>0</v>
      </c>
      <c r="O2961">
        <v>1</v>
      </c>
      <c r="P2961">
        <v>1100</v>
      </c>
      <c r="Q2961">
        <v>1100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514</v>
      </c>
      <c r="Y2961" t="s">
        <v>503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</row>
    <row r="2962" spans="1:34" x14ac:dyDescent="0.25">
      <c r="A2962">
        <v>1121</v>
      </c>
      <c r="B2962" t="s">
        <v>98</v>
      </c>
      <c r="C2962" t="s">
        <v>93</v>
      </c>
      <c r="D2962" s="1">
        <v>43195</v>
      </c>
      <c r="E2962" s="1">
        <v>41380</v>
      </c>
      <c r="F2962">
        <v>2016</v>
      </c>
      <c r="G2962">
        <v>4</v>
      </c>
      <c r="H2962">
        <v>2</v>
      </c>
      <c r="I2962">
        <v>3</v>
      </c>
      <c r="J2962">
        <v>2</v>
      </c>
      <c r="K2962">
        <v>1</v>
      </c>
      <c r="L2962">
        <v>1</v>
      </c>
      <c r="M2962">
        <v>1</v>
      </c>
      <c r="N2962">
        <v>0</v>
      </c>
      <c r="O2962">
        <v>1</v>
      </c>
      <c r="P2962">
        <v>1500</v>
      </c>
      <c r="Q2962">
        <v>900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210</v>
      </c>
      <c r="Y2962" t="s">
        <v>1175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>
        <v>1121</v>
      </c>
      <c r="B2963" t="s">
        <v>98</v>
      </c>
      <c r="C2963" t="s">
        <v>93</v>
      </c>
      <c r="D2963" s="1">
        <v>43195</v>
      </c>
      <c r="E2963" s="1">
        <v>41380</v>
      </c>
      <c r="F2963">
        <v>2016</v>
      </c>
      <c r="G2963">
        <v>3</v>
      </c>
      <c r="H2963">
        <v>1</v>
      </c>
      <c r="I2963">
        <v>3</v>
      </c>
      <c r="J2963">
        <v>3</v>
      </c>
      <c r="K2963">
        <v>0</v>
      </c>
      <c r="L2963">
        <v>0</v>
      </c>
      <c r="M2963">
        <v>3</v>
      </c>
      <c r="N2963">
        <v>0</v>
      </c>
      <c r="O2963">
        <v>0</v>
      </c>
      <c r="P2963">
        <v>1700</v>
      </c>
      <c r="Q2963">
        <v>1700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1406</v>
      </c>
      <c r="Y2963" t="s">
        <v>599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2</v>
      </c>
      <c r="AG2963">
        <v>0</v>
      </c>
      <c r="AH2963">
        <v>2</v>
      </c>
    </row>
    <row r="2964" spans="1:34" x14ac:dyDescent="0.25">
      <c r="A2964">
        <v>1121</v>
      </c>
      <c r="B2964" t="s">
        <v>98</v>
      </c>
      <c r="C2964" t="s">
        <v>93</v>
      </c>
      <c r="D2964" s="1">
        <v>43195</v>
      </c>
      <c r="E2964" s="1">
        <v>41380</v>
      </c>
      <c r="F2964">
        <v>2016</v>
      </c>
      <c r="G2964">
        <v>2</v>
      </c>
      <c r="H2964">
        <v>1</v>
      </c>
      <c r="I2964">
        <v>5</v>
      </c>
      <c r="J2964">
        <v>4</v>
      </c>
      <c r="K2964">
        <v>3</v>
      </c>
      <c r="L2964">
        <v>3</v>
      </c>
      <c r="M2964">
        <v>1</v>
      </c>
      <c r="N2964">
        <v>0</v>
      </c>
      <c r="O2964">
        <v>1</v>
      </c>
      <c r="P2964">
        <v>2200</v>
      </c>
      <c r="Q2964">
        <v>1500</v>
      </c>
      <c r="R2964">
        <v>890</v>
      </c>
      <c r="S2964">
        <v>0</v>
      </c>
      <c r="T2964">
        <v>850</v>
      </c>
      <c r="U2964">
        <v>0</v>
      </c>
      <c r="V2964">
        <v>0</v>
      </c>
      <c r="W2964" t="s">
        <v>2262</v>
      </c>
      <c r="X2964" t="s">
        <v>471</v>
      </c>
      <c r="Y2964" t="s">
        <v>784</v>
      </c>
      <c r="Z2964">
        <v>180</v>
      </c>
      <c r="AA2964">
        <v>0</v>
      </c>
      <c r="AB2964">
        <v>5</v>
      </c>
      <c r="AC2964">
        <v>0</v>
      </c>
      <c r="AD2964">
        <v>0</v>
      </c>
      <c r="AE2964">
        <v>0</v>
      </c>
      <c r="AF2964">
        <v>3</v>
      </c>
      <c r="AG2964">
        <v>0</v>
      </c>
      <c r="AH2964">
        <v>3</v>
      </c>
    </row>
    <row r="2965" spans="1:34" x14ac:dyDescent="0.25">
      <c r="A2965">
        <v>1121</v>
      </c>
      <c r="B2965" t="s">
        <v>98</v>
      </c>
      <c r="C2965" t="s">
        <v>93</v>
      </c>
      <c r="D2965" s="1">
        <v>43195</v>
      </c>
      <c r="E2965" s="1">
        <v>41380</v>
      </c>
      <c r="F2965">
        <v>2016</v>
      </c>
      <c r="G2965">
        <v>1</v>
      </c>
      <c r="H2965">
        <v>1</v>
      </c>
      <c r="I2965">
        <v>3</v>
      </c>
      <c r="J2965">
        <v>2</v>
      </c>
      <c r="K2965">
        <v>0</v>
      </c>
      <c r="L2965">
        <v>0</v>
      </c>
      <c r="M2965">
        <v>2</v>
      </c>
      <c r="N2965">
        <v>0</v>
      </c>
      <c r="O2965">
        <v>1</v>
      </c>
      <c r="P2965">
        <v>1750</v>
      </c>
      <c r="Q2965">
        <v>1000</v>
      </c>
      <c r="R2965">
        <v>0</v>
      </c>
      <c r="S2965">
        <v>150</v>
      </c>
      <c r="T2965">
        <v>100</v>
      </c>
      <c r="U2965">
        <v>0</v>
      </c>
      <c r="V2965">
        <v>0</v>
      </c>
      <c r="W2965">
        <v>0</v>
      </c>
      <c r="X2965" t="s">
        <v>190</v>
      </c>
      <c r="Y2965" t="s">
        <v>381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1</v>
      </c>
    </row>
    <row r="2966" spans="1:34" x14ac:dyDescent="0.25">
      <c r="A2966">
        <v>11212</v>
      </c>
      <c r="B2966" t="s">
        <v>1240</v>
      </c>
      <c r="C2966" t="s">
        <v>1241</v>
      </c>
      <c r="D2966" s="1">
        <v>43193</v>
      </c>
      <c r="E2966" s="1">
        <v>43011</v>
      </c>
      <c r="F2966">
        <v>2016</v>
      </c>
      <c r="G2966">
        <v>12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105</v>
      </c>
      <c r="Y2966" t="s">
        <v>105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>
        <v>11212</v>
      </c>
      <c r="B2967" t="s">
        <v>1240</v>
      </c>
      <c r="C2967" t="s">
        <v>1241</v>
      </c>
      <c r="D2967" s="1">
        <v>43193</v>
      </c>
      <c r="E2967" s="1">
        <v>43011</v>
      </c>
      <c r="F2967">
        <v>2016</v>
      </c>
      <c r="G2967">
        <v>11</v>
      </c>
      <c r="H2967">
        <v>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105</v>
      </c>
      <c r="Y2967" t="s">
        <v>105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>
        <v>11212</v>
      </c>
      <c r="B2968" t="s">
        <v>1240</v>
      </c>
      <c r="C2968" t="s">
        <v>1241</v>
      </c>
      <c r="D2968" s="1">
        <v>43193</v>
      </c>
      <c r="E2968" s="1">
        <v>43011</v>
      </c>
      <c r="F2968">
        <v>2016</v>
      </c>
      <c r="G2968">
        <v>10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105</v>
      </c>
      <c r="Y2968" t="s">
        <v>105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>
        <v>11212</v>
      </c>
      <c r="B2969" t="s">
        <v>1240</v>
      </c>
      <c r="C2969" t="s">
        <v>1241</v>
      </c>
      <c r="D2969" s="1">
        <v>43193</v>
      </c>
      <c r="E2969" s="1">
        <v>43011</v>
      </c>
      <c r="F2969">
        <v>2016</v>
      </c>
      <c r="G2969">
        <v>9</v>
      </c>
      <c r="H2969">
        <v>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105</v>
      </c>
      <c r="Y2969" t="s">
        <v>105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>
        <v>11212</v>
      </c>
      <c r="B2970" t="s">
        <v>1240</v>
      </c>
      <c r="C2970" t="s">
        <v>1241</v>
      </c>
      <c r="D2970" s="1">
        <v>43193</v>
      </c>
      <c r="E2970" s="1">
        <v>43011</v>
      </c>
      <c r="F2970">
        <v>2016</v>
      </c>
      <c r="G2970">
        <v>8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105</v>
      </c>
      <c r="Y2970" t="s">
        <v>105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>
        <v>11212</v>
      </c>
      <c r="B2971" t="s">
        <v>1240</v>
      </c>
      <c r="C2971" t="s">
        <v>1241</v>
      </c>
      <c r="D2971" s="1">
        <v>43193</v>
      </c>
      <c r="E2971" s="1">
        <v>43011</v>
      </c>
      <c r="F2971">
        <v>2016</v>
      </c>
      <c r="G2971">
        <v>7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105</v>
      </c>
      <c r="Y2971" t="s">
        <v>105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>
        <v>11212</v>
      </c>
      <c r="B2972" t="s">
        <v>1240</v>
      </c>
      <c r="C2972" t="s">
        <v>1241</v>
      </c>
      <c r="D2972" s="1">
        <v>43193</v>
      </c>
      <c r="E2972" s="1">
        <v>43011</v>
      </c>
      <c r="F2972">
        <v>2016</v>
      </c>
      <c r="G2972">
        <v>6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105</v>
      </c>
      <c r="Y2972" t="s">
        <v>105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>
        <v>11212</v>
      </c>
      <c r="B2973" t="s">
        <v>1240</v>
      </c>
      <c r="C2973" t="s">
        <v>1241</v>
      </c>
      <c r="D2973" s="1">
        <v>43193</v>
      </c>
      <c r="E2973" s="1">
        <v>43011</v>
      </c>
      <c r="F2973">
        <v>2016</v>
      </c>
      <c r="G2973">
        <v>5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105</v>
      </c>
      <c r="Y2973" t="s">
        <v>105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>
        <v>11212</v>
      </c>
      <c r="B2974" t="s">
        <v>1240</v>
      </c>
      <c r="C2974" t="s">
        <v>1241</v>
      </c>
      <c r="D2974" s="1">
        <v>43193</v>
      </c>
      <c r="E2974" s="1">
        <v>43011</v>
      </c>
      <c r="F2974">
        <v>2016</v>
      </c>
      <c r="G2974">
        <v>4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105</v>
      </c>
      <c r="Y2974" t="s">
        <v>105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>
        <v>11212</v>
      </c>
      <c r="B2975" t="s">
        <v>1240</v>
      </c>
      <c r="C2975" t="s">
        <v>1241</v>
      </c>
      <c r="D2975" s="1">
        <v>43193</v>
      </c>
      <c r="E2975" s="1">
        <v>43011</v>
      </c>
      <c r="F2975">
        <v>2016</v>
      </c>
      <c r="G2975">
        <v>3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105</v>
      </c>
      <c r="Y2975" t="s">
        <v>105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>
        <v>11212</v>
      </c>
      <c r="B2976" t="s">
        <v>1240</v>
      </c>
      <c r="C2976" t="s">
        <v>1241</v>
      </c>
      <c r="D2976" s="1">
        <v>43193</v>
      </c>
      <c r="E2976" s="1">
        <v>43011</v>
      </c>
      <c r="F2976">
        <v>2016</v>
      </c>
      <c r="G2976">
        <v>2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105</v>
      </c>
      <c r="Y2976" t="s">
        <v>105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>
        <v>11212</v>
      </c>
      <c r="B2977" t="s">
        <v>1240</v>
      </c>
      <c r="C2977" t="s">
        <v>1241</v>
      </c>
      <c r="D2977" s="1">
        <v>43193</v>
      </c>
      <c r="E2977" s="1">
        <v>43011</v>
      </c>
      <c r="F2977">
        <v>2016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105</v>
      </c>
      <c r="Y2977" t="s">
        <v>105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>
        <v>23</v>
      </c>
      <c r="B2978" t="s">
        <v>181</v>
      </c>
      <c r="C2978" t="s">
        <v>182</v>
      </c>
      <c r="D2978" s="1">
        <v>41853</v>
      </c>
      <c r="E2978" s="1">
        <v>40085</v>
      </c>
      <c r="F2978">
        <v>2016</v>
      </c>
      <c r="G2978">
        <v>12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105</v>
      </c>
      <c r="Y2978" t="s">
        <v>105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>
        <v>23</v>
      </c>
      <c r="B2979" t="s">
        <v>181</v>
      </c>
      <c r="C2979" t="s">
        <v>182</v>
      </c>
      <c r="D2979" s="1">
        <v>41853</v>
      </c>
      <c r="E2979" s="1">
        <v>40085</v>
      </c>
      <c r="F2979">
        <v>2016</v>
      </c>
      <c r="G2979">
        <v>11</v>
      </c>
      <c r="H2979">
        <v>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t="s">
        <v>105</v>
      </c>
      <c r="Y2979" t="s">
        <v>105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>
        <v>23</v>
      </c>
      <c r="B2980" t="s">
        <v>181</v>
      </c>
      <c r="C2980" t="s">
        <v>182</v>
      </c>
      <c r="D2980" s="1">
        <v>41853</v>
      </c>
      <c r="E2980" s="1">
        <v>40085</v>
      </c>
      <c r="F2980">
        <v>2016</v>
      </c>
      <c r="G2980">
        <v>10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t="s">
        <v>105</v>
      </c>
      <c r="Y2980" t="s">
        <v>105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>
        <v>23</v>
      </c>
      <c r="B2981" t="s">
        <v>181</v>
      </c>
      <c r="C2981" t="s">
        <v>182</v>
      </c>
      <c r="D2981" s="1">
        <v>41853</v>
      </c>
      <c r="E2981" s="1">
        <v>40085</v>
      </c>
      <c r="F2981">
        <v>2016</v>
      </c>
      <c r="G2981">
        <v>9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t="s">
        <v>105</v>
      </c>
      <c r="Y2981" t="s">
        <v>105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25">
      <c r="A2982">
        <v>23</v>
      </c>
      <c r="B2982" t="s">
        <v>181</v>
      </c>
      <c r="C2982" t="s">
        <v>182</v>
      </c>
      <c r="D2982" s="1">
        <v>41853</v>
      </c>
      <c r="E2982" s="1">
        <v>40085</v>
      </c>
      <c r="F2982">
        <v>2016</v>
      </c>
      <c r="G2982">
        <v>8</v>
      </c>
      <c r="H2982">
        <v>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105</v>
      </c>
      <c r="Y2982" t="s">
        <v>105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>
        <v>23</v>
      </c>
      <c r="B2983" t="s">
        <v>181</v>
      </c>
      <c r="C2983" t="s">
        <v>182</v>
      </c>
      <c r="D2983" s="1">
        <v>41853</v>
      </c>
      <c r="E2983" s="1">
        <v>40085</v>
      </c>
      <c r="F2983">
        <v>2016</v>
      </c>
      <c r="G2983">
        <v>7</v>
      </c>
      <c r="H2983">
        <v>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105</v>
      </c>
      <c r="Y2983" t="s">
        <v>105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>
        <v>23</v>
      </c>
      <c r="B2984" t="s">
        <v>181</v>
      </c>
      <c r="C2984" t="s">
        <v>182</v>
      </c>
      <c r="D2984" s="1">
        <v>41853</v>
      </c>
      <c r="E2984" s="1">
        <v>40085</v>
      </c>
      <c r="F2984">
        <v>2016</v>
      </c>
      <c r="G2984">
        <v>6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105</v>
      </c>
      <c r="Y2984" t="s">
        <v>105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>
        <v>23</v>
      </c>
      <c r="B2985" t="s">
        <v>181</v>
      </c>
      <c r="C2985" t="s">
        <v>182</v>
      </c>
      <c r="D2985" s="1">
        <v>41853</v>
      </c>
      <c r="E2985" s="1">
        <v>40085</v>
      </c>
      <c r="F2985">
        <v>2016</v>
      </c>
      <c r="G2985">
        <v>5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105</v>
      </c>
      <c r="Y2985" t="s">
        <v>105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>
        <v>23</v>
      </c>
      <c r="B2986" t="s">
        <v>181</v>
      </c>
      <c r="C2986" t="s">
        <v>182</v>
      </c>
      <c r="D2986" s="1">
        <v>41853</v>
      </c>
      <c r="E2986" s="1">
        <v>40085</v>
      </c>
      <c r="F2986">
        <v>2016</v>
      </c>
      <c r="G2986">
        <v>4</v>
      </c>
      <c r="H2986">
        <v>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105</v>
      </c>
      <c r="Y2986" t="s">
        <v>105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>
        <v>23</v>
      </c>
      <c r="B2987" t="s">
        <v>181</v>
      </c>
      <c r="C2987" t="s">
        <v>182</v>
      </c>
      <c r="D2987" s="1">
        <v>41853</v>
      </c>
      <c r="E2987" s="1">
        <v>40085</v>
      </c>
      <c r="F2987">
        <v>2016</v>
      </c>
      <c r="G2987">
        <v>3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105</v>
      </c>
      <c r="Y2987" t="s">
        <v>105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5">
      <c r="A2988">
        <v>23</v>
      </c>
      <c r="B2988" t="s">
        <v>181</v>
      </c>
      <c r="C2988" t="s">
        <v>182</v>
      </c>
      <c r="D2988" s="1">
        <v>41853</v>
      </c>
      <c r="E2988" s="1">
        <v>40085</v>
      </c>
      <c r="F2988">
        <v>2016</v>
      </c>
      <c r="G2988">
        <v>2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105</v>
      </c>
      <c r="Y2988" t="s">
        <v>105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5">
      <c r="A2989">
        <v>23</v>
      </c>
      <c r="B2989" t="s">
        <v>181</v>
      </c>
      <c r="C2989" t="s">
        <v>182</v>
      </c>
      <c r="D2989" s="1">
        <v>41853</v>
      </c>
      <c r="E2989" s="1">
        <v>40085</v>
      </c>
      <c r="F2989">
        <v>2016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105</v>
      </c>
      <c r="Y2989" t="s">
        <v>105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5">
      <c r="A2990">
        <v>1031</v>
      </c>
      <c r="B2990" t="s">
        <v>159</v>
      </c>
      <c r="C2990" t="s">
        <v>160</v>
      </c>
      <c r="D2990" s="1">
        <v>42369</v>
      </c>
      <c r="E2990" s="1">
        <v>41362</v>
      </c>
      <c r="F2990">
        <v>2016</v>
      </c>
      <c r="G2990">
        <v>12</v>
      </c>
      <c r="H2990">
        <v>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 t="s">
        <v>105</v>
      </c>
      <c r="Y2990" t="s">
        <v>105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>
        <v>1031</v>
      </c>
      <c r="B2991" t="s">
        <v>159</v>
      </c>
      <c r="C2991" t="s">
        <v>160</v>
      </c>
      <c r="D2991" s="1">
        <v>42369</v>
      </c>
      <c r="E2991" s="1">
        <v>41362</v>
      </c>
      <c r="F2991">
        <v>2016</v>
      </c>
      <c r="G2991">
        <v>11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105</v>
      </c>
      <c r="Y2991" t="s">
        <v>105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5">
      <c r="A2992">
        <v>1031</v>
      </c>
      <c r="B2992" t="s">
        <v>159</v>
      </c>
      <c r="C2992" t="s">
        <v>160</v>
      </c>
      <c r="D2992" s="1">
        <v>42369</v>
      </c>
      <c r="E2992" s="1">
        <v>41362</v>
      </c>
      <c r="F2992">
        <v>2016</v>
      </c>
      <c r="G2992">
        <v>10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105</v>
      </c>
      <c r="Y2992" t="s">
        <v>105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>
        <v>1031</v>
      </c>
      <c r="B2993" t="s">
        <v>159</v>
      </c>
      <c r="C2993" t="s">
        <v>160</v>
      </c>
      <c r="D2993" s="1">
        <v>42369</v>
      </c>
      <c r="E2993" s="1">
        <v>41362</v>
      </c>
      <c r="F2993">
        <v>2016</v>
      </c>
      <c r="G2993">
        <v>9</v>
      </c>
      <c r="H2993">
        <v>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105</v>
      </c>
      <c r="Y2993" t="s">
        <v>105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>
        <v>1031</v>
      </c>
      <c r="B2994" t="s">
        <v>159</v>
      </c>
      <c r="C2994" t="s">
        <v>160</v>
      </c>
      <c r="D2994" s="1">
        <v>42369</v>
      </c>
      <c r="E2994" s="1">
        <v>41362</v>
      </c>
      <c r="F2994">
        <v>2016</v>
      </c>
      <c r="G2994">
        <v>8</v>
      </c>
      <c r="H2994">
        <v>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105</v>
      </c>
      <c r="Y2994" t="s">
        <v>105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5">
      <c r="A2995">
        <v>1031</v>
      </c>
      <c r="B2995" t="s">
        <v>159</v>
      </c>
      <c r="C2995" t="s">
        <v>160</v>
      </c>
      <c r="D2995" s="1">
        <v>42369</v>
      </c>
      <c r="E2995" s="1">
        <v>41362</v>
      </c>
      <c r="F2995">
        <v>2016</v>
      </c>
      <c r="G2995">
        <v>7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105</v>
      </c>
      <c r="Y2995" t="s">
        <v>105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>
        <v>1031</v>
      </c>
      <c r="B2996" t="s">
        <v>159</v>
      </c>
      <c r="C2996" t="s">
        <v>160</v>
      </c>
      <c r="D2996" s="1">
        <v>42369</v>
      </c>
      <c r="E2996" s="1">
        <v>41362</v>
      </c>
      <c r="F2996">
        <v>2016</v>
      </c>
      <c r="G2996">
        <v>6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105</v>
      </c>
      <c r="Y2996" t="s">
        <v>105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5">
      <c r="A2997">
        <v>1031</v>
      </c>
      <c r="B2997" t="s">
        <v>159</v>
      </c>
      <c r="C2997" t="s">
        <v>160</v>
      </c>
      <c r="D2997" s="1">
        <v>42369</v>
      </c>
      <c r="E2997" s="1">
        <v>41362</v>
      </c>
      <c r="F2997">
        <v>2016</v>
      </c>
      <c r="G2997">
        <v>5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105</v>
      </c>
      <c r="Y2997" t="s">
        <v>105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25">
      <c r="A2998">
        <v>1031</v>
      </c>
      <c r="B2998" t="s">
        <v>159</v>
      </c>
      <c r="C2998" t="s">
        <v>160</v>
      </c>
      <c r="D2998" s="1">
        <v>42369</v>
      </c>
      <c r="E2998" s="1">
        <v>41362</v>
      </c>
      <c r="F2998">
        <v>2016</v>
      </c>
      <c r="G2998">
        <v>4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105</v>
      </c>
      <c r="Y2998" t="s">
        <v>105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>
        <v>1031</v>
      </c>
      <c r="B2999" t="s">
        <v>159</v>
      </c>
      <c r="C2999" t="s">
        <v>160</v>
      </c>
      <c r="D2999" s="1">
        <v>42369</v>
      </c>
      <c r="E2999" s="1">
        <v>41362</v>
      </c>
      <c r="F2999">
        <v>2016</v>
      </c>
      <c r="G2999">
        <v>3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105</v>
      </c>
      <c r="Y2999" t="s">
        <v>105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>
        <v>1031</v>
      </c>
      <c r="B3000" t="s">
        <v>159</v>
      </c>
      <c r="C3000" t="s">
        <v>160</v>
      </c>
      <c r="D3000" s="1">
        <v>42369</v>
      </c>
      <c r="E3000" s="1">
        <v>41362</v>
      </c>
      <c r="F3000">
        <v>2016</v>
      </c>
      <c r="G3000">
        <v>2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105</v>
      </c>
      <c r="Y3000" t="s">
        <v>105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>
        <v>1031</v>
      </c>
      <c r="B3001" t="s">
        <v>159</v>
      </c>
      <c r="C3001" t="s">
        <v>160</v>
      </c>
      <c r="D3001" s="1">
        <v>42369</v>
      </c>
      <c r="E3001" s="1">
        <v>41362</v>
      </c>
      <c r="F3001">
        <v>2016</v>
      </c>
      <c r="G3001">
        <v>1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105</v>
      </c>
      <c r="Y3001" t="s">
        <v>105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>
        <v>32</v>
      </c>
      <c r="B3002" t="s">
        <v>99</v>
      </c>
      <c r="C3002" t="s">
        <v>100</v>
      </c>
      <c r="D3002" s="1">
        <v>43198</v>
      </c>
      <c r="E3002" s="1">
        <v>40301</v>
      </c>
      <c r="F3002">
        <v>2016</v>
      </c>
      <c r="G3002">
        <v>12</v>
      </c>
      <c r="H3002">
        <v>4</v>
      </c>
      <c r="I3002">
        <v>5</v>
      </c>
      <c r="J3002">
        <v>3</v>
      </c>
      <c r="K3002">
        <v>0</v>
      </c>
      <c r="L3002">
        <v>0</v>
      </c>
      <c r="M3002">
        <v>3</v>
      </c>
      <c r="N3002">
        <v>0</v>
      </c>
      <c r="O3002">
        <v>2</v>
      </c>
      <c r="P3002">
        <v>3540</v>
      </c>
      <c r="Q3002">
        <v>1440</v>
      </c>
      <c r="R3002" t="s">
        <v>2263</v>
      </c>
      <c r="S3002">
        <v>0</v>
      </c>
      <c r="T3002">
        <v>574</v>
      </c>
      <c r="U3002">
        <v>408</v>
      </c>
      <c r="V3002">
        <v>90</v>
      </c>
      <c r="W3002">
        <v>0</v>
      </c>
      <c r="X3002" t="s">
        <v>2264</v>
      </c>
      <c r="Y3002" t="s">
        <v>2265</v>
      </c>
      <c r="Z3002">
        <v>180</v>
      </c>
      <c r="AA3002">
        <v>1</v>
      </c>
      <c r="AB3002">
        <v>3</v>
      </c>
      <c r="AC3002">
        <v>0</v>
      </c>
      <c r="AD3002">
        <v>3</v>
      </c>
      <c r="AE3002">
        <v>0</v>
      </c>
      <c r="AF3002">
        <v>1</v>
      </c>
      <c r="AG3002">
        <v>0</v>
      </c>
      <c r="AH3002">
        <v>1</v>
      </c>
    </row>
    <row r="3003" spans="1:34" x14ac:dyDescent="0.25">
      <c r="A3003">
        <v>32</v>
      </c>
      <c r="B3003" t="s">
        <v>99</v>
      </c>
      <c r="C3003" t="s">
        <v>100</v>
      </c>
      <c r="D3003" s="1">
        <v>43198</v>
      </c>
      <c r="E3003" s="1">
        <v>40301</v>
      </c>
      <c r="F3003">
        <v>2016</v>
      </c>
      <c r="G3003">
        <v>11</v>
      </c>
      <c r="H3003">
        <v>4</v>
      </c>
      <c r="I3003">
        <v>4</v>
      </c>
      <c r="J3003">
        <v>4</v>
      </c>
      <c r="K3003">
        <v>0</v>
      </c>
      <c r="L3003">
        <v>0</v>
      </c>
      <c r="M3003">
        <v>4</v>
      </c>
      <c r="N3003">
        <v>0</v>
      </c>
      <c r="O3003">
        <v>0</v>
      </c>
      <c r="P3003">
        <v>1920</v>
      </c>
      <c r="Q3003">
        <v>1920</v>
      </c>
      <c r="R3003" t="s">
        <v>2266</v>
      </c>
      <c r="S3003">
        <v>0</v>
      </c>
      <c r="T3003">
        <v>370</v>
      </c>
      <c r="U3003">
        <v>0</v>
      </c>
      <c r="V3003">
        <v>120</v>
      </c>
      <c r="W3003">
        <v>0</v>
      </c>
      <c r="X3003" t="s">
        <v>1414</v>
      </c>
      <c r="Y3003" t="s">
        <v>411</v>
      </c>
      <c r="Z3003">
        <v>0</v>
      </c>
      <c r="AA3003">
        <v>0</v>
      </c>
      <c r="AB3003">
        <v>2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>
        <v>32</v>
      </c>
      <c r="B3004" t="s">
        <v>99</v>
      </c>
      <c r="C3004" t="s">
        <v>100</v>
      </c>
      <c r="D3004" s="1">
        <v>43198</v>
      </c>
      <c r="E3004" s="1">
        <v>40301</v>
      </c>
      <c r="F3004">
        <v>2016</v>
      </c>
      <c r="G3004">
        <v>10</v>
      </c>
      <c r="H3004">
        <v>4</v>
      </c>
      <c r="I3004">
        <v>4</v>
      </c>
      <c r="J3004">
        <v>4</v>
      </c>
      <c r="K3004">
        <v>0</v>
      </c>
      <c r="L3004">
        <v>0</v>
      </c>
      <c r="M3004">
        <v>4</v>
      </c>
      <c r="N3004">
        <v>0</v>
      </c>
      <c r="O3004">
        <v>0</v>
      </c>
      <c r="P3004">
        <v>2850</v>
      </c>
      <c r="Q3004">
        <v>2850</v>
      </c>
      <c r="R3004" t="s">
        <v>2267</v>
      </c>
      <c r="S3004">
        <v>0</v>
      </c>
      <c r="T3004">
        <v>1544</v>
      </c>
      <c r="U3004">
        <v>968</v>
      </c>
      <c r="V3004" t="s">
        <v>2268</v>
      </c>
      <c r="W3004">
        <v>0</v>
      </c>
      <c r="X3004" t="s">
        <v>815</v>
      </c>
      <c r="Y3004" t="s">
        <v>2269</v>
      </c>
      <c r="Z3004">
        <v>0</v>
      </c>
      <c r="AA3004">
        <v>0</v>
      </c>
      <c r="AB3004">
        <v>8</v>
      </c>
      <c r="AC3004">
        <v>0</v>
      </c>
      <c r="AD3004">
        <v>2</v>
      </c>
      <c r="AE3004">
        <v>0</v>
      </c>
      <c r="AF3004">
        <v>2</v>
      </c>
      <c r="AG3004">
        <v>0</v>
      </c>
      <c r="AH3004">
        <v>2</v>
      </c>
    </row>
    <row r="3005" spans="1:34" x14ac:dyDescent="0.25">
      <c r="A3005">
        <v>32</v>
      </c>
      <c r="B3005" t="s">
        <v>99</v>
      </c>
      <c r="C3005" t="s">
        <v>100</v>
      </c>
      <c r="D3005" s="1">
        <v>43198</v>
      </c>
      <c r="E3005" s="1">
        <v>40301</v>
      </c>
      <c r="F3005">
        <v>2016</v>
      </c>
      <c r="G3005">
        <v>9</v>
      </c>
      <c r="H3005">
        <v>3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850</v>
      </c>
      <c r="Q3005">
        <v>0</v>
      </c>
      <c r="R3005" t="s">
        <v>2270</v>
      </c>
      <c r="S3005">
        <v>0</v>
      </c>
      <c r="T3005">
        <v>408</v>
      </c>
      <c r="U3005">
        <v>2226</v>
      </c>
      <c r="V3005">
        <v>0</v>
      </c>
      <c r="W3005" t="s">
        <v>2271</v>
      </c>
      <c r="X3005" t="s">
        <v>318</v>
      </c>
      <c r="Y3005" t="s">
        <v>2272</v>
      </c>
      <c r="Z3005">
        <v>645</v>
      </c>
      <c r="AA3005">
        <v>2</v>
      </c>
      <c r="AB3005">
        <v>3</v>
      </c>
      <c r="AC3005">
        <v>0</v>
      </c>
      <c r="AD3005">
        <v>4</v>
      </c>
      <c r="AE3005">
        <v>0</v>
      </c>
      <c r="AF3005">
        <v>1</v>
      </c>
      <c r="AG3005">
        <v>0</v>
      </c>
      <c r="AH3005">
        <v>1</v>
      </c>
    </row>
    <row r="3006" spans="1:34" x14ac:dyDescent="0.25">
      <c r="A3006">
        <v>32</v>
      </c>
      <c r="B3006" t="s">
        <v>99</v>
      </c>
      <c r="C3006" t="s">
        <v>100</v>
      </c>
      <c r="D3006" s="1">
        <v>43198</v>
      </c>
      <c r="E3006" s="1">
        <v>40301</v>
      </c>
      <c r="F3006">
        <v>2016</v>
      </c>
      <c r="G3006">
        <v>8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105</v>
      </c>
      <c r="Y3006" t="s">
        <v>105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>
        <v>32</v>
      </c>
      <c r="B3007" t="s">
        <v>99</v>
      </c>
      <c r="C3007" t="s">
        <v>100</v>
      </c>
      <c r="D3007" s="1">
        <v>43198</v>
      </c>
      <c r="E3007" s="1">
        <v>40301</v>
      </c>
      <c r="F3007">
        <v>2016</v>
      </c>
      <c r="G3007">
        <v>7</v>
      </c>
      <c r="H3007">
        <v>3</v>
      </c>
      <c r="I3007">
        <v>9</v>
      </c>
      <c r="J3007">
        <v>9</v>
      </c>
      <c r="K3007">
        <v>0</v>
      </c>
      <c r="L3007">
        <v>0</v>
      </c>
      <c r="M3007">
        <v>9</v>
      </c>
      <c r="N3007">
        <v>0</v>
      </c>
      <c r="O3007">
        <v>0</v>
      </c>
      <c r="P3007">
        <v>4970</v>
      </c>
      <c r="Q3007">
        <v>4970</v>
      </c>
      <c r="R3007">
        <v>429</v>
      </c>
      <c r="S3007">
        <v>0</v>
      </c>
      <c r="T3007">
        <v>408</v>
      </c>
      <c r="U3007">
        <v>816</v>
      </c>
      <c r="V3007">
        <v>240</v>
      </c>
      <c r="W3007" t="s">
        <v>2273</v>
      </c>
      <c r="X3007" t="s">
        <v>2274</v>
      </c>
      <c r="Y3007" t="s">
        <v>2275</v>
      </c>
      <c r="Z3007">
        <v>735</v>
      </c>
      <c r="AA3007">
        <v>2</v>
      </c>
      <c r="AB3007">
        <v>2</v>
      </c>
      <c r="AC3007">
        <v>0</v>
      </c>
      <c r="AD3007">
        <v>2</v>
      </c>
      <c r="AE3007">
        <v>0</v>
      </c>
      <c r="AF3007">
        <v>1</v>
      </c>
      <c r="AG3007">
        <v>0</v>
      </c>
      <c r="AH3007">
        <v>1</v>
      </c>
    </row>
    <row r="3008" spans="1:34" x14ac:dyDescent="0.25">
      <c r="A3008">
        <v>32</v>
      </c>
      <c r="B3008" t="s">
        <v>99</v>
      </c>
      <c r="C3008" t="s">
        <v>100</v>
      </c>
      <c r="D3008" s="1">
        <v>43198</v>
      </c>
      <c r="E3008" s="1">
        <v>40301</v>
      </c>
      <c r="F3008">
        <v>2016</v>
      </c>
      <c r="G3008">
        <v>6</v>
      </c>
      <c r="H3008">
        <v>2</v>
      </c>
      <c r="I3008">
        <v>8</v>
      </c>
      <c r="J3008">
        <v>8</v>
      </c>
      <c r="K3008">
        <v>0</v>
      </c>
      <c r="L3008">
        <v>0</v>
      </c>
      <c r="M3008">
        <v>8</v>
      </c>
      <c r="N3008">
        <v>0</v>
      </c>
      <c r="O3008">
        <v>0</v>
      </c>
      <c r="P3008">
        <v>4120</v>
      </c>
      <c r="Q3008">
        <v>4120</v>
      </c>
      <c r="R3008">
        <v>150</v>
      </c>
      <c r="S3008">
        <v>0</v>
      </c>
      <c r="T3008">
        <v>204</v>
      </c>
      <c r="U3008">
        <v>408</v>
      </c>
      <c r="V3008">
        <v>240</v>
      </c>
      <c r="W3008" t="s">
        <v>158</v>
      </c>
      <c r="X3008" t="s">
        <v>2276</v>
      </c>
      <c r="Y3008" t="s">
        <v>2277</v>
      </c>
      <c r="Z3008">
        <v>330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1</v>
      </c>
    </row>
    <row r="3009" spans="1:34" x14ac:dyDescent="0.25">
      <c r="A3009">
        <v>32</v>
      </c>
      <c r="B3009" t="s">
        <v>99</v>
      </c>
      <c r="C3009" t="s">
        <v>100</v>
      </c>
      <c r="D3009" s="1">
        <v>43198</v>
      </c>
      <c r="E3009" s="1">
        <v>40301</v>
      </c>
      <c r="F3009">
        <v>2016</v>
      </c>
      <c r="G3009">
        <v>5</v>
      </c>
      <c r="H3009">
        <v>2</v>
      </c>
      <c r="I3009">
        <v>4</v>
      </c>
      <c r="J3009">
        <v>2</v>
      </c>
      <c r="K3009">
        <v>0</v>
      </c>
      <c r="L3009">
        <v>0</v>
      </c>
      <c r="M3009">
        <v>2</v>
      </c>
      <c r="N3009">
        <v>0</v>
      </c>
      <c r="O3009">
        <v>2</v>
      </c>
      <c r="P3009">
        <v>1920</v>
      </c>
      <c r="Q3009">
        <v>1440</v>
      </c>
      <c r="R3009">
        <v>600</v>
      </c>
      <c r="S3009">
        <v>0</v>
      </c>
      <c r="T3009">
        <v>708</v>
      </c>
      <c r="U3009">
        <v>816</v>
      </c>
      <c r="V3009">
        <v>90</v>
      </c>
      <c r="W3009" t="s">
        <v>2278</v>
      </c>
      <c r="X3009" t="s">
        <v>1414</v>
      </c>
      <c r="Y3009" t="s">
        <v>2279</v>
      </c>
      <c r="Z3009" t="s">
        <v>2280</v>
      </c>
      <c r="AA3009">
        <v>2</v>
      </c>
      <c r="AB3009">
        <v>3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1</v>
      </c>
    </row>
    <row r="3010" spans="1:34" x14ac:dyDescent="0.25">
      <c r="A3010">
        <v>32</v>
      </c>
      <c r="B3010" t="s">
        <v>99</v>
      </c>
      <c r="C3010" t="s">
        <v>100</v>
      </c>
      <c r="D3010" s="1">
        <v>43198</v>
      </c>
      <c r="E3010" s="1">
        <v>40301</v>
      </c>
      <c r="F3010">
        <v>2016</v>
      </c>
      <c r="G3010">
        <v>4</v>
      </c>
      <c r="H3010">
        <v>2</v>
      </c>
      <c r="I3010">
        <v>5</v>
      </c>
      <c r="J3010">
        <v>5</v>
      </c>
      <c r="K3010">
        <v>0</v>
      </c>
      <c r="L3010">
        <v>0</v>
      </c>
      <c r="M3010">
        <v>5</v>
      </c>
      <c r="N3010">
        <v>0</v>
      </c>
      <c r="O3010">
        <v>0</v>
      </c>
      <c r="P3010">
        <v>2270</v>
      </c>
      <c r="Q3010">
        <v>2270</v>
      </c>
      <c r="R3010">
        <v>0</v>
      </c>
      <c r="S3010">
        <v>0</v>
      </c>
      <c r="T3010">
        <v>0</v>
      </c>
      <c r="U3010">
        <v>0</v>
      </c>
      <c r="V3010">
        <v>150</v>
      </c>
      <c r="W3010">
        <v>0</v>
      </c>
      <c r="X3010" t="s">
        <v>2281</v>
      </c>
      <c r="Y3010" t="s">
        <v>2261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3</v>
      </c>
      <c r="AG3010">
        <v>0</v>
      </c>
      <c r="AH3010">
        <v>3</v>
      </c>
    </row>
    <row r="3011" spans="1:34" x14ac:dyDescent="0.25">
      <c r="A3011">
        <v>32</v>
      </c>
      <c r="B3011" t="s">
        <v>99</v>
      </c>
      <c r="C3011" t="s">
        <v>100</v>
      </c>
      <c r="D3011" s="1">
        <v>43198</v>
      </c>
      <c r="E3011" s="1">
        <v>40301</v>
      </c>
      <c r="F3011">
        <v>2016</v>
      </c>
      <c r="G3011">
        <v>3</v>
      </c>
      <c r="H3011">
        <v>1</v>
      </c>
      <c r="I3011">
        <v>7</v>
      </c>
      <c r="J3011">
        <v>6</v>
      </c>
      <c r="K3011">
        <v>0</v>
      </c>
      <c r="L3011">
        <v>0</v>
      </c>
      <c r="M3011">
        <v>6</v>
      </c>
      <c r="N3011">
        <v>0</v>
      </c>
      <c r="O3011">
        <v>1</v>
      </c>
      <c r="P3011">
        <v>3480</v>
      </c>
      <c r="Q3011">
        <v>2880</v>
      </c>
      <c r="R3011" t="s">
        <v>1477</v>
      </c>
      <c r="S3011">
        <v>0</v>
      </c>
      <c r="T3011">
        <v>875</v>
      </c>
      <c r="U3011">
        <v>0</v>
      </c>
      <c r="V3011">
        <v>224</v>
      </c>
      <c r="W3011">
        <v>0</v>
      </c>
      <c r="X3011" t="s">
        <v>2282</v>
      </c>
      <c r="Y3011" t="s">
        <v>2283</v>
      </c>
      <c r="Z3011">
        <v>0</v>
      </c>
      <c r="AA3011">
        <v>0</v>
      </c>
      <c r="AB3011">
        <v>5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>
        <v>32</v>
      </c>
      <c r="B3012" t="s">
        <v>99</v>
      </c>
      <c r="C3012" t="s">
        <v>100</v>
      </c>
      <c r="D3012" s="1">
        <v>43198</v>
      </c>
      <c r="E3012" s="1">
        <v>40301</v>
      </c>
      <c r="F3012">
        <v>2016</v>
      </c>
      <c r="G3012">
        <v>2</v>
      </c>
      <c r="H3012">
        <v>1</v>
      </c>
      <c r="I3012">
        <v>3</v>
      </c>
      <c r="J3012">
        <v>3</v>
      </c>
      <c r="K3012">
        <v>0</v>
      </c>
      <c r="L3012">
        <v>0</v>
      </c>
      <c r="M3012">
        <v>3</v>
      </c>
      <c r="N3012">
        <v>0</v>
      </c>
      <c r="O3012">
        <v>0</v>
      </c>
      <c r="P3012">
        <v>1390</v>
      </c>
      <c r="Q3012">
        <v>1390</v>
      </c>
      <c r="R3012">
        <v>0</v>
      </c>
      <c r="S3012">
        <v>0</v>
      </c>
      <c r="T3012">
        <v>0</v>
      </c>
      <c r="U3012">
        <v>0</v>
      </c>
      <c r="V3012">
        <v>90</v>
      </c>
      <c r="W3012">
        <v>0</v>
      </c>
      <c r="X3012" t="s">
        <v>2284</v>
      </c>
      <c r="Y3012" t="s">
        <v>2285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>
        <v>32</v>
      </c>
      <c r="B3013" t="s">
        <v>99</v>
      </c>
      <c r="C3013" t="s">
        <v>100</v>
      </c>
      <c r="D3013" s="1">
        <v>43198</v>
      </c>
      <c r="E3013" s="1">
        <v>40301</v>
      </c>
      <c r="F3013">
        <v>2016</v>
      </c>
      <c r="G3013">
        <v>1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600</v>
      </c>
      <c r="Q3013">
        <v>0</v>
      </c>
      <c r="R3013">
        <v>350</v>
      </c>
      <c r="S3013">
        <v>0</v>
      </c>
      <c r="T3013">
        <v>200</v>
      </c>
      <c r="U3013">
        <v>0</v>
      </c>
      <c r="V3013">
        <v>0</v>
      </c>
      <c r="W3013" t="s">
        <v>2286</v>
      </c>
      <c r="X3013" t="s">
        <v>315</v>
      </c>
      <c r="Y3013" t="s">
        <v>490</v>
      </c>
      <c r="Z3013">
        <v>150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1</v>
      </c>
    </row>
    <row r="3014" spans="1:34" x14ac:dyDescent="0.25">
      <c r="A3014">
        <v>1153</v>
      </c>
      <c r="B3014" t="s">
        <v>101</v>
      </c>
      <c r="C3014" t="s">
        <v>102</v>
      </c>
      <c r="D3014" s="1">
        <v>43196</v>
      </c>
      <c r="E3014" s="1">
        <v>41493</v>
      </c>
      <c r="F3014">
        <v>2016</v>
      </c>
      <c r="G3014">
        <v>12</v>
      </c>
      <c r="H3014">
        <v>4</v>
      </c>
      <c r="I3014">
        <v>6</v>
      </c>
      <c r="J3014">
        <v>6</v>
      </c>
      <c r="K3014">
        <v>1</v>
      </c>
      <c r="L3014">
        <v>1</v>
      </c>
      <c r="M3014">
        <v>5</v>
      </c>
      <c r="N3014">
        <v>0</v>
      </c>
      <c r="O3014">
        <v>0</v>
      </c>
      <c r="P3014">
        <v>2240</v>
      </c>
      <c r="Q3014">
        <v>2240</v>
      </c>
      <c r="R3014">
        <v>600</v>
      </c>
      <c r="S3014">
        <v>0</v>
      </c>
      <c r="T3014">
        <v>600</v>
      </c>
      <c r="U3014">
        <v>0</v>
      </c>
      <c r="V3014">
        <v>0</v>
      </c>
      <c r="W3014">
        <v>0</v>
      </c>
      <c r="X3014" t="s">
        <v>1826</v>
      </c>
      <c r="Y3014" t="s">
        <v>2287</v>
      </c>
      <c r="Z3014">
        <v>0</v>
      </c>
      <c r="AA3014">
        <v>0</v>
      </c>
      <c r="AB3014">
        <v>3</v>
      </c>
      <c r="AC3014">
        <v>0</v>
      </c>
      <c r="AD3014">
        <v>1</v>
      </c>
      <c r="AE3014">
        <v>0</v>
      </c>
      <c r="AF3014">
        <v>1</v>
      </c>
      <c r="AG3014">
        <v>0</v>
      </c>
      <c r="AH3014">
        <v>1</v>
      </c>
    </row>
    <row r="3015" spans="1:34" x14ac:dyDescent="0.25">
      <c r="A3015">
        <v>1153</v>
      </c>
      <c r="B3015" t="s">
        <v>101</v>
      </c>
      <c r="C3015" t="s">
        <v>102</v>
      </c>
      <c r="D3015" s="1">
        <v>43196</v>
      </c>
      <c r="E3015" s="1">
        <v>41493</v>
      </c>
      <c r="F3015">
        <v>2016</v>
      </c>
      <c r="G3015">
        <v>11</v>
      </c>
      <c r="H3015">
        <v>4</v>
      </c>
      <c r="I3015">
        <v>6</v>
      </c>
      <c r="J3015">
        <v>6</v>
      </c>
      <c r="K3015">
        <v>2</v>
      </c>
      <c r="L3015">
        <v>2</v>
      </c>
      <c r="M3015">
        <v>4</v>
      </c>
      <c r="N3015">
        <v>0</v>
      </c>
      <c r="O3015">
        <v>0</v>
      </c>
      <c r="P3015">
        <v>2050</v>
      </c>
      <c r="Q3015">
        <v>2050</v>
      </c>
      <c r="R3015" t="s">
        <v>2288</v>
      </c>
      <c r="S3015">
        <v>0</v>
      </c>
      <c r="T3015">
        <v>600</v>
      </c>
      <c r="U3015">
        <v>800</v>
      </c>
      <c r="V3015">
        <v>0</v>
      </c>
      <c r="W3015" t="s">
        <v>2289</v>
      </c>
      <c r="X3015" t="s">
        <v>815</v>
      </c>
      <c r="Y3015" t="s">
        <v>1709</v>
      </c>
      <c r="Z3015">
        <v>550</v>
      </c>
      <c r="AA3015">
        <v>2</v>
      </c>
      <c r="AB3015">
        <v>3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1</v>
      </c>
    </row>
    <row r="3016" spans="1:34" x14ac:dyDescent="0.25">
      <c r="A3016">
        <v>1153</v>
      </c>
      <c r="B3016" t="s">
        <v>101</v>
      </c>
      <c r="C3016" t="s">
        <v>102</v>
      </c>
      <c r="D3016" s="1">
        <v>43196</v>
      </c>
      <c r="E3016" s="1">
        <v>41493</v>
      </c>
      <c r="F3016">
        <v>2016</v>
      </c>
      <c r="G3016">
        <v>10</v>
      </c>
      <c r="H3016">
        <v>4</v>
      </c>
      <c r="I3016">
        <v>2</v>
      </c>
      <c r="J3016">
        <v>2</v>
      </c>
      <c r="K3016">
        <v>1</v>
      </c>
      <c r="L3016">
        <v>1</v>
      </c>
      <c r="M3016">
        <v>1</v>
      </c>
      <c r="N3016">
        <v>0</v>
      </c>
      <c r="O3016">
        <v>0</v>
      </c>
      <c r="P3016">
        <v>450</v>
      </c>
      <c r="Q3016">
        <v>450</v>
      </c>
      <c r="R3016">
        <v>400</v>
      </c>
      <c r="S3016">
        <v>0</v>
      </c>
      <c r="T3016">
        <v>400</v>
      </c>
      <c r="U3016">
        <v>0</v>
      </c>
      <c r="V3016">
        <v>0</v>
      </c>
      <c r="W3016">
        <v>0</v>
      </c>
      <c r="X3016" t="s">
        <v>296</v>
      </c>
      <c r="Y3016" t="s">
        <v>895</v>
      </c>
      <c r="Z3016">
        <v>0</v>
      </c>
      <c r="AA3016">
        <v>0</v>
      </c>
      <c r="AB3016">
        <v>2</v>
      </c>
      <c r="AC3016">
        <v>0</v>
      </c>
      <c r="AD3016">
        <v>1</v>
      </c>
      <c r="AE3016">
        <v>0</v>
      </c>
      <c r="AF3016">
        <v>2</v>
      </c>
      <c r="AG3016">
        <v>0</v>
      </c>
      <c r="AH3016">
        <v>2</v>
      </c>
    </row>
    <row r="3017" spans="1:34" x14ac:dyDescent="0.25">
      <c r="A3017">
        <v>1153</v>
      </c>
      <c r="B3017" t="s">
        <v>101</v>
      </c>
      <c r="C3017" t="s">
        <v>102</v>
      </c>
      <c r="D3017" s="1">
        <v>43196</v>
      </c>
      <c r="E3017" s="1">
        <v>41493</v>
      </c>
      <c r="F3017">
        <v>2016</v>
      </c>
      <c r="G3017">
        <v>9</v>
      </c>
      <c r="H3017">
        <v>3</v>
      </c>
      <c r="I3017">
        <v>7</v>
      </c>
      <c r="J3017">
        <v>7</v>
      </c>
      <c r="K3017">
        <v>0</v>
      </c>
      <c r="L3017">
        <v>0</v>
      </c>
      <c r="M3017">
        <v>7</v>
      </c>
      <c r="N3017">
        <v>0</v>
      </c>
      <c r="O3017">
        <v>0</v>
      </c>
      <c r="P3017">
        <v>3230</v>
      </c>
      <c r="Q3017">
        <v>3230</v>
      </c>
      <c r="R3017">
        <v>200</v>
      </c>
      <c r="S3017">
        <v>0</v>
      </c>
      <c r="T3017">
        <v>200</v>
      </c>
      <c r="U3017">
        <v>0</v>
      </c>
      <c r="V3017">
        <v>0</v>
      </c>
      <c r="W3017">
        <v>0</v>
      </c>
      <c r="X3017" t="s">
        <v>2290</v>
      </c>
      <c r="Y3017" t="s">
        <v>2291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4</v>
      </c>
      <c r="AG3017">
        <v>0</v>
      </c>
      <c r="AH3017">
        <v>4</v>
      </c>
    </row>
    <row r="3018" spans="1:34" x14ac:dyDescent="0.25">
      <c r="A3018">
        <v>1153</v>
      </c>
      <c r="B3018" t="s">
        <v>101</v>
      </c>
      <c r="C3018" t="s">
        <v>102</v>
      </c>
      <c r="D3018" s="1">
        <v>43196</v>
      </c>
      <c r="E3018" s="1">
        <v>41493</v>
      </c>
      <c r="F3018">
        <v>2016</v>
      </c>
      <c r="G3018">
        <v>8</v>
      </c>
      <c r="H3018">
        <v>3</v>
      </c>
      <c r="I3018">
        <v>1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450</v>
      </c>
      <c r="Q3018">
        <v>450</v>
      </c>
      <c r="R3018">
        <v>650</v>
      </c>
      <c r="S3018">
        <v>0</v>
      </c>
      <c r="T3018">
        <v>600</v>
      </c>
      <c r="U3018">
        <v>0</v>
      </c>
      <c r="V3018">
        <v>0</v>
      </c>
      <c r="W3018">
        <v>0</v>
      </c>
      <c r="X3018" t="s">
        <v>296</v>
      </c>
      <c r="Y3018" t="s">
        <v>1633</v>
      </c>
      <c r="Z3018">
        <v>0</v>
      </c>
      <c r="AA3018">
        <v>0</v>
      </c>
      <c r="AB3018">
        <v>3</v>
      </c>
      <c r="AC3018">
        <v>0</v>
      </c>
      <c r="AD3018">
        <v>2</v>
      </c>
      <c r="AE3018">
        <v>0</v>
      </c>
      <c r="AF3018">
        <v>2</v>
      </c>
      <c r="AG3018">
        <v>0</v>
      </c>
      <c r="AH3018">
        <v>2</v>
      </c>
    </row>
    <row r="3019" spans="1:34" x14ac:dyDescent="0.25">
      <c r="A3019">
        <v>1153</v>
      </c>
      <c r="B3019" t="s">
        <v>101</v>
      </c>
      <c r="C3019" t="s">
        <v>102</v>
      </c>
      <c r="D3019" s="1">
        <v>43196</v>
      </c>
      <c r="E3019" s="1">
        <v>41493</v>
      </c>
      <c r="F3019">
        <v>2016</v>
      </c>
      <c r="G3019">
        <v>7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2292</v>
      </c>
      <c r="S3019">
        <v>0</v>
      </c>
      <c r="T3019">
        <v>300</v>
      </c>
      <c r="U3019">
        <v>500</v>
      </c>
      <c r="V3019">
        <v>0</v>
      </c>
      <c r="W3019" t="s">
        <v>2293</v>
      </c>
      <c r="X3019" t="s">
        <v>962</v>
      </c>
      <c r="Y3019" t="s">
        <v>490</v>
      </c>
      <c r="Z3019">
        <v>300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1</v>
      </c>
    </row>
    <row r="3020" spans="1:34" x14ac:dyDescent="0.25">
      <c r="A3020">
        <v>1153</v>
      </c>
      <c r="B3020" t="s">
        <v>101</v>
      </c>
      <c r="C3020" t="s">
        <v>102</v>
      </c>
      <c r="D3020" s="1">
        <v>43196</v>
      </c>
      <c r="E3020" s="1">
        <v>41493</v>
      </c>
      <c r="F3020">
        <v>2016</v>
      </c>
      <c r="G3020">
        <v>6</v>
      </c>
      <c r="H3020">
        <v>2</v>
      </c>
      <c r="I3020">
        <v>11</v>
      </c>
      <c r="J3020">
        <v>11</v>
      </c>
      <c r="K3020">
        <v>4</v>
      </c>
      <c r="L3020">
        <v>4</v>
      </c>
      <c r="M3020">
        <v>7</v>
      </c>
      <c r="N3020">
        <v>0</v>
      </c>
      <c r="O3020">
        <v>0</v>
      </c>
      <c r="P3020">
        <v>3340</v>
      </c>
      <c r="Q3020">
        <v>3340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2294</v>
      </c>
      <c r="Y3020" t="s">
        <v>2295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3</v>
      </c>
      <c r="AG3020">
        <v>0</v>
      </c>
      <c r="AH3020">
        <v>3</v>
      </c>
    </row>
    <row r="3021" spans="1:34" x14ac:dyDescent="0.25">
      <c r="A3021">
        <v>1153</v>
      </c>
      <c r="B3021" t="s">
        <v>101</v>
      </c>
      <c r="C3021" t="s">
        <v>102</v>
      </c>
      <c r="D3021" s="1">
        <v>43196</v>
      </c>
      <c r="E3021" s="1">
        <v>41493</v>
      </c>
      <c r="F3021">
        <v>2016</v>
      </c>
      <c r="G3021">
        <v>5</v>
      </c>
      <c r="H3021">
        <v>2</v>
      </c>
      <c r="I3021">
        <v>2</v>
      </c>
      <c r="J3021">
        <v>2</v>
      </c>
      <c r="K3021">
        <v>0</v>
      </c>
      <c r="L3021">
        <v>0</v>
      </c>
      <c r="M3021">
        <v>2</v>
      </c>
      <c r="N3021">
        <v>0</v>
      </c>
      <c r="O3021">
        <v>0</v>
      </c>
      <c r="P3021">
        <v>900</v>
      </c>
      <c r="Q3021">
        <v>900</v>
      </c>
      <c r="R3021">
        <v>200</v>
      </c>
      <c r="S3021">
        <v>0</v>
      </c>
      <c r="T3021">
        <v>200</v>
      </c>
      <c r="U3021">
        <v>0</v>
      </c>
      <c r="V3021">
        <v>0</v>
      </c>
      <c r="W3021">
        <v>0</v>
      </c>
      <c r="X3021" t="s">
        <v>774</v>
      </c>
      <c r="Y3021" t="s">
        <v>503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4</v>
      </c>
      <c r="AG3021">
        <v>0</v>
      </c>
      <c r="AH3021">
        <v>4</v>
      </c>
    </row>
    <row r="3022" spans="1:34" x14ac:dyDescent="0.25">
      <c r="A3022">
        <v>1153</v>
      </c>
      <c r="B3022" t="s">
        <v>101</v>
      </c>
      <c r="C3022" t="s">
        <v>102</v>
      </c>
      <c r="D3022" s="1">
        <v>43196</v>
      </c>
      <c r="E3022" s="1">
        <v>41493</v>
      </c>
      <c r="F3022">
        <v>2016</v>
      </c>
      <c r="G3022">
        <v>4</v>
      </c>
      <c r="H3022">
        <v>2</v>
      </c>
      <c r="I3022">
        <v>3</v>
      </c>
      <c r="J3022">
        <v>3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1250</v>
      </c>
      <c r="Q3022">
        <v>1250</v>
      </c>
      <c r="R3022">
        <v>650</v>
      </c>
      <c r="S3022">
        <v>0</v>
      </c>
      <c r="T3022">
        <v>600</v>
      </c>
      <c r="U3022">
        <v>0</v>
      </c>
      <c r="V3022">
        <v>0</v>
      </c>
      <c r="W3022">
        <v>0</v>
      </c>
      <c r="X3022" t="s">
        <v>731</v>
      </c>
      <c r="Y3022" t="s">
        <v>498</v>
      </c>
      <c r="Z3022">
        <v>0</v>
      </c>
      <c r="AA3022">
        <v>0</v>
      </c>
      <c r="AB3022">
        <v>3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1</v>
      </c>
    </row>
    <row r="3023" spans="1:34" x14ac:dyDescent="0.25">
      <c r="A3023">
        <v>1153</v>
      </c>
      <c r="B3023" t="s">
        <v>101</v>
      </c>
      <c r="C3023" t="s">
        <v>102</v>
      </c>
      <c r="D3023" s="1">
        <v>43196</v>
      </c>
      <c r="E3023" s="1">
        <v>41493</v>
      </c>
      <c r="F3023">
        <v>2016</v>
      </c>
      <c r="G3023">
        <v>3</v>
      </c>
      <c r="H3023">
        <v>1</v>
      </c>
      <c r="I3023">
        <v>4</v>
      </c>
      <c r="J3023">
        <v>4</v>
      </c>
      <c r="K3023">
        <v>0</v>
      </c>
      <c r="L3023">
        <v>0</v>
      </c>
      <c r="M3023">
        <v>4</v>
      </c>
      <c r="N3023">
        <v>0</v>
      </c>
      <c r="O3023">
        <v>0</v>
      </c>
      <c r="P3023">
        <v>1800</v>
      </c>
      <c r="Q3023">
        <v>1800</v>
      </c>
      <c r="R3023">
        <v>813</v>
      </c>
      <c r="S3023">
        <v>0</v>
      </c>
      <c r="T3023">
        <v>800</v>
      </c>
      <c r="U3023">
        <v>0</v>
      </c>
      <c r="V3023">
        <v>0</v>
      </c>
      <c r="W3023">
        <v>0</v>
      </c>
      <c r="X3023" t="s">
        <v>781</v>
      </c>
      <c r="Y3023" t="s">
        <v>800</v>
      </c>
      <c r="Z3023">
        <v>0</v>
      </c>
      <c r="AA3023">
        <v>0</v>
      </c>
      <c r="AB3023">
        <v>1</v>
      </c>
      <c r="AC3023">
        <v>0</v>
      </c>
      <c r="AD3023">
        <v>2</v>
      </c>
      <c r="AE3023">
        <v>0</v>
      </c>
      <c r="AF3023">
        <v>2</v>
      </c>
      <c r="AG3023">
        <v>0</v>
      </c>
      <c r="AH3023">
        <v>2</v>
      </c>
    </row>
    <row r="3024" spans="1:34" x14ac:dyDescent="0.25">
      <c r="A3024">
        <v>1153</v>
      </c>
      <c r="B3024" t="s">
        <v>101</v>
      </c>
      <c r="C3024" t="s">
        <v>102</v>
      </c>
      <c r="D3024" s="1">
        <v>43196</v>
      </c>
      <c r="E3024" s="1">
        <v>41493</v>
      </c>
      <c r="F3024">
        <v>2016</v>
      </c>
      <c r="G3024">
        <v>2</v>
      </c>
      <c r="H3024">
        <v>1</v>
      </c>
      <c r="I3024">
        <v>5</v>
      </c>
      <c r="J3024">
        <v>5</v>
      </c>
      <c r="K3024">
        <v>2</v>
      </c>
      <c r="L3024">
        <v>2</v>
      </c>
      <c r="M3024">
        <v>3</v>
      </c>
      <c r="N3024">
        <v>0</v>
      </c>
      <c r="O3024">
        <v>0</v>
      </c>
      <c r="P3024">
        <v>1300</v>
      </c>
      <c r="Q3024">
        <v>1300</v>
      </c>
      <c r="R3024">
        <v>250</v>
      </c>
      <c r="S3024">
        <v>0</v>
      </c>
      <c r="T3024" t="s">
        <v>2296</v>
      </c>
      <c r="U3024">
        <v>600</v>
      </c>
      <c r="V3024">
        <v>0</v>
      </c>
      <c r="W3024" t="s">
        <v>2297</v>
      </c>
      <c r="X3024" t="s">
        <v>190</v>
      </c>
      <c r="Y3024" t="s">
        <v>2298</v>
      </c>
      <c r="Z3024">
        <v>360</v>
      </c>
      <c r="AA3024">
        <v>1</v>
      </c>
      <c r="AB3024">
        <v>2</v>
      </c>
      <c r="AC3024">
        <v>0</v>
      </c>
      <c r="AD3024">
        <v>3</v>
      </c>
      <c r="AE3024">
        <v>0</v>
      </c>
      <c r="AF3024">
        <v>1</v>
      </c>
      <c r="AG3024">
        <v>0</v>
      </c>
      <c r="AH3024">
        <v>1</v>
      </c>
    </row>
    <row r="3025" spans="1:34" x14ac:dyDescent="0.25">
      <c r="A3025">
        <v>1153</v>
      </c>
      <c r="B3025" t="s">
        <v>101</v>
      </c>
      <c r="C3025" t="s">
        <v>102</v>
      </c>
      <c r="D3025" s="1">
        <v>43196</v>
      </c>
      <c r="E3025" s="1">
        <v>41493</v>
      </c>
      <c r="F3025">
        <v>2016</v>
      </c>
      <c r="G3025">
        <v>1</v>
      </c>
      <c r="H3025">
        <v>1</v>
      </c>
      <c r="I3025">
        <v>3</v>
      </c>
      <c r="J3025">
        <v>3</v>
      </c>
      <c r="K3025">
        <v>0</v>
      </c>
      <c r="L3025">
        <v>0</v>
      </c>
      <c r="M3025">
        <v>3</v>
      </c>
      <c r="N3025">
        <v>0</v>
      </c>
      <c r="O3025">
        <v>0</v>
      </c>
      <c r="P3025">
        <v>1410</v>
      </c>
      <c r="Q3025">
        <v>1410</v>
      </c>
      <c r="R3025" t="s">
        <v>2299</v>
      </c>
      <c r="S3025">
        <v>0</v>
      </c>
      <c r="T3025">
        <v>410</v>
      </c>
      <c r="U3025">
        <v>950</v>
      </c>
      <c r="V3025">
        <v>0</v>
      </c>
      <c r="W3025" t="s">
        <v>2300</v>
      </c>
      <c r="X3025" t="s">
        <v>1327</v>
      </c>
      <c r="Y3025" t="s">
        <v>833</v>
      </c>
      <c r="Z3025">
        <v>600</v>
      </c>
      <c r="AA3025">
        <v>2</v>
      </c>
      <c r="AB3025">
        <v>2</v>
      </c>
      <c r="AC3025">
        <v>0</v>
      </c>
      <c r="AD3025">
        <v>1</v>
      </c>
      <c r="AE3025">
        <v>0</v>
      </c>
      <c r="AF3025">
        <v>3</v>
      </c>
      <c r="AG3025">
        <v>0</v>
      </c>
      <c r="AH3025">
        <v>3</v>
      </c>
    </row>
    <row r="3026" spans="1:34" x14ac:dyDescent="0.25">
      <c r="A3026">
        <v>8</v>
      </c>
      <c r="B3026" t="s">
        <v>276</v>
      </c>
      <c r="C3026" t="s">
        <v>277</v>
      </c>
      <c r="D3026" s="1">
        <v>40743</v>
      </c>
      <c r="E3026" s="1">
        <v>39006</v>
      </c>
      <c r="F3026">
        <v>2016</v>
      </c>
      <c r="G3026">
        <v>12</v>
      </c>
      <c r="H3026">
        <v>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105</v>
      </c>
      <c r="Y3026" t="s">
        <v>105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>
        <v>8</v>
      </c>
      <c r="B3027" t="s">
        <v>276</v>
      </c>
      <c r="C3027" t="s">
        <v>277</v>
      </c>
      <c r="D3027" s="1">
        <v>40743</v>
      </c>
      <c r="E3027" s="1">
        <v>39006</v>
      </c>
      <c r="F3027">
        <v>2016</v>
      </c>
      <c r="G3027">
        <v>11</v>
      </c>
      <c r="H3027">
        <v>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105</v>
      </c>
      <c r="Y3027" t="s">
        <v>105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5">
      <c r="A3028">
        <v>8</v>
      </c>
      <c r="B3028" t="s">
        <v>276</v>
      </c>
      <c r="C3028" t="s">
        <v>277</v>
      </c>
      <c r="D3028" s="1">
        <v>40743</v>
      </c>
      <c r="E3028" s="1">
        <v>39006</v>
      </c>
      <c r="F3028">
        <v>2016</v>
      </c>
      <c r="G3028">
        <v>10</v>
      </c>
      <c r="H3028">
        <v>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105</v>
      </c>
      <c r="Y3028" t="s">
        <v>105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>
        <v>8</v>
      </c>
      <c r="B3029" t="s">
        <v>276</v>
      </c>
      <c r="C3029" t="s">
        <v>277</v>
      </c>
      <c r="D3029" s="1">
        <v>40743</v>
      </c>
      <c r="E3029" s="1">
        <v>39006</v>
      </c>
      <c r="F3029">
        <v>2016</v>
      </c>
      <c r="G3029">
        <v>9</v>
      </c>
      <c r="H3029">
        <v>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105</v>
      </c>
      <c r="Y3029" t="s">
        <v>105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>
        <v>8</v>
      </c>
      <c r="B3030" t="s">
        <v>276</v>
      </c>
      <c r="C3030" t="s">
        <v>277</v>
      </c>
      <c r="D3030" s="1">
        <v>40743</v>
      </c>
      <c r="E3030" s="1">
        <v>39006</v>
      </c>
      <c r="F3030">
        <v>2016</v>
      </c>
      <c r="G3030">
        <v>8</v>
      </c>
      <c r="H3030">
        <v>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105</v>
      </c>
      <c r="Y3030" t="s">
        <v>105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5">
      <c r="A3031">
        <v>8</v>
      </c>
      <c r="B3031" t="s">
        <v>276</v>
      </c>
      <c r="C3031" t="s">
        <v>277</v>
      </c>
      <c r="D3031" s="1">
        <v>40743</v>
      </c>
      <c r="E3031" s="1">
        <v>39006</v>
      </c>
      <c r="F3031">
        <v>2016</v>
      </c>
      <c r="G3031">
        <v>7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105</v>
      </c>
      <c r="Y3031" t="s">
        <v>105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>
        <v>8</v>
      </c>
      <c r="B3032" t="s">
        <v>276</v>
      </c>
      <c r="C3032" t="s">
        <v>277</v>
      </c>
      <c r="D3032" s="1">
        <v>40743</v>
      </c>
      <c r="E3032" s="1">
        <v>39006</v>
      </c>
      <c r="F3032">
        <v>2016</v>
      </c>
      <c r="G3032">
        <v>6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 t="s">
        <v>105</v>
      </c>
      <c r="Y3032" t="s">
        <v>105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>
        <v>8</v>
      </c>
      <c r="B3033" t="s">
        <v>276</v>
      </c>
      <c r="C3033" t="s">
        <v>277</v>
      </c>
      <c r="D3033" s="1">
        <v>40743</v>
      </c>
      <c r="E3033" s="1">
        <v>39006</v>
      </c>
      <c r="F3033">
        <v>2016</v>
      </c>
      <c r="G3033">
        <v>5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105</v>
      </c>
      <c r="Y3033" t="s">
        <v>105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>
        <v>8</v>
      </c>
      <c r="B3034" t="s">
        <v>276</v>
      </c>
      <c r="C3034" t="s">
        <v>277</v>
      </c>
      <c r="D3034" s="1">
        <v>40743</v>
      </c>
      <c r="E3034" s="1">
        <v>39006</v>
      </c>
      <c r="F3034">
        <v>2016</v>
      </c>
      <c r="G3034">
        <v>4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105</v>
      </c>
      <c r="Y3034" t="s">
        <v>105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>
        <v>8</v>
      </c>
      <c r="B3035" t="s">
        <v>276</v>
      </c>
      <c r="C3035" t="s">
        <v>277</v>
      </c>
      <c r="D3035" s="1">
        <v>40743</v>
      </c>
      <c r="E3035" s="1">
        <v>39006</v>
      </c>
      <c r="F3035">
        <v>2016</v>
      </c>
      <c r="G3035">
        <v>3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105</v>
      </c>
      <c r="Y3035" t="s">
        <v>105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>
        <v>8</v>
      </c>
      <c r="B3036" t="s">
        <v>276</v>
      </c>
      <c r="C3036" t="s">
        <v>277</v>
      </c>
      <c r="D3036" s="1">
        <v>40743</v>
      </c>
      <c r="E3036" s="1">
        <v>39006</v>
      </c>
      <c r="F3036">
        <v>2016</v>
      </c>
      <c r="G3036">
        <v>2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105</v>
      </c>
      <c r="Y3036" t="s">
        <v>105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25">
      <c r="A3037">
        <v>8</v>
      </c>
      <c r="B3037" t="s">
        <v>276</v>
      </c>
      <c r="C3037" t="s">
        <v>277</v>
      </c>
      <c r="D3037" s="1">
        <v>40743</v>
      </c>
      <c r="E3037" s="1">
        <v>39006</v>
      </c>
      <c r="F3037">
        <v>2016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105</v>
      </c>
      <c r="Y3037" t="s">
        <v>105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>
        <v>4</v>
      </c>
      <c r="B3038" t="s">
        <v>221</v>
      </c>
      <c r="C3038" t="s">
        <v>222</v>
      </c>
      <c r="D3038" s="1">
        <v>41363</v>
      </c>
      <c r="E3038" s="1">
        <v>39409</v>
      </c>
      <c r="F3038">
        <v>2016</v>
      </c>
      <c r="G3038">
        <v>12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105</v>
      </c>
      <c r="Y3038" t="s">
        <v>105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5">
      <c r="A3039">
        <v>4</v>
      </c>
      <c r="B3039" t="s">
        <v>221</v>
      </c>
      <c r="C3039" t="s">
        <v>222</v>
      </c>
      <c r="D3039" s="1">
        <v>41363</v>
      </c>
      <c r="E3039" s="1">
        <v>39409</v>
      </c>
      <c r="F3039">
        <v>2016</v>
      </c>
      <c r="G3039">
        <v>11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105</v>
      </c>
      <c r="Y3039" t="s">
        <v>105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>
        <v>4</v>
      </c>
      <c r="B3040" t="s">
        <v>221</v>
      </c>
      <c r="C3040" t="s">
        <v>222</v>
      </c>
      <c r="D3040" s="1">
        <v>41363</v>
      </c>
      <c r="E3040" s="1">
        <v>39409</v>
      </c>
      <c r="F3040">
        <v>2016</v>
      </c>
      <c r="G3040">
        <v>10</v>
      </c>
      <c r="H3040">
        <v>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105</v>
      </c>
      <c r="Y3040" t="s">
        <v>105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>
        <v>4</v>
      </c>
      <c r="B3041" t="s">
        <v>221</v>
      </c>
      <c r="C3041" t="s">
        <v>222</v>
      </c>
      <c r="D3041" s="1">
        <v>41363</v>
      </c>
      <c r="E3041" s="1">
        <v>39409</v>
      </c>
      <c r="F3041">
        <v>2016</v>
      </c>
      <c r="G3041">
        <v>9</v>
      </c>
      <c r="H3041">
        <v>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105</v>
      </c>
      <c r="Y3041" t="s">
        <v>105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>
        <v>4</v>
      </c>
      <c r="B3042" t="s">
        <v>221</v>
      </c>
      <c r="C3042" t="s">
        <v>222</v>
      </c>
      <c r="D3042" s="1">
        <v>41363</v>
      </c>
      <c r="E3042" s="1">
        <v>39409</v>
      </c>
      <c r="F3042">
        <v>2016</v>
      </c>
      <c r="G3042">
        <v>8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105</v>
      </c>
      <c r="Y3042" t="s">
        <v>105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>
        <v>4</v>
      </c>
      <c r="B3043" t="s">
        <v>221</v>
      </c>
      <c r="C3043" t="s">
        <v>222</v>
      </c>
      <c r="D3043" s="1">
        <v>41363</v>
      </c>
      <c r="E3043" s="1">
        <v>39409</v>
      </c>
      <c r="F3043">
        <v>2016</v>
      </c>
      <c r="G3043">
        <v>7</v>
      </c>
      <c r="H3043">
        <v>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105</v>
      </c>
      <c r="Y3043" t="s">
        <v>105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>
        <v>4</v>
      </c>
      <c r="B3044" t="s">
        <v>221</v>
      </c>
      <c r="C3044" t="s">
        <v>222</v>
      </c>
      <c r="D3044" s="1">
        <v>41363</v>
      </c>
      <c r="E3044" s="1">
        <v>39409</v>
      </c>
      <c r="F3044">
        <v>2016</v>
      </c>
      <c r="G3044">
        <v>6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105</v>
      </c>
      <c r="Y3044" t="s">
        <v>105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>
        <v>4</v>
      </c>
      <c r="B3045" t="s">
        <v>221</v>
      </c>
      <c r="C3045" t="s">
        <v>222</v>
      </c>
      <c r="D3045" s="1">
        <v>41363</v>
      </c>
      <c r="E3045" s="1">
        <v>39409</v>
      </c>
      <c r="F3045">
        <v>2016</v>
      </c>
      <c r="G3045">
        <v>5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t="s">
        <v>105</v>
      </c>
      <c r="Y3045" t="s">
        <v>105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>
        <v>4</v>
      </c>
      <c r="B3046" t="s">
        <v>221</v>
      </c>
      <c r="C3046" t="s">
        <v>222</v>
      </c>
      <c r="D3046" s="1">
        <v>41363</v>
      </c>
      <c r="E3046" s="1">
        <v>39409</v>
      </c>
      <c r="F3046">
        <v>2016</v>
      </c>
      <c r="G3046">
        <v>4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105</v>
      </c>
      <c r="Y3046" t="s">
        <v>105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>
        <v>4</v>
      </c>
      <c r="B3047" t="s">
        <v>221</v>
      </c>
      <c r="C3047" t="s">
        <v>222</v>
      </c>
      <c r="D3047" s="1">
        <v>41363</v>
      </c>
      <c r="E3047" s="1">
        <v>39409</v>
      </c>
      <c r="F3047">
        <v>2016</v>
      </c>
      <c r="G3047">
        <v>3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105</v>
      </c>
      <c r="Y3047" t="s">
        <v>105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>
        <v>4</v>
      </c>
      <c r="B3048" t="s">
        <v>221</v>
      </c>
      <c r="C3048" t="s">
        <v>222</v>
      </c>
      <c r="D3048" s="1">
        <v>41363</v>
      </c>
      <c r="E3048" s="1">
        <v>39409</v>
      </c>
      <c r="F3048">
        <v>2016</v>
      </c>
      <c r="G3048">
        <v>2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t="s">
        <v>105</v>
      </c>
      <c r="Y3048" t="s">
        <v>105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>
        <v>4</v>
      </c>
      <c r="B3049" t="s">
        <v>221</v>
      </c>
      <c r="C3049" t="s">
        <v>222</v>
      </c>
      <c r="D3049" s="1">
        <v>41363</v>
      </c>
      <c r="E3049" s="1">
        <v>39409</v>
      </c>
      <c r="F3049">
        <v>2016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105</v>
      </c>
      <c r="Y3049" t="s">
        <v>105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>
        <v>11019</v>
      </c>
      <c r="B3050" t="s">
        <v>103</v>
      </c>
      <c r="C3050" t="s">
        <v>104</v>
      </c>
      <c r="D3050" s="1">
        <v>43196</v>
      </c>
      <c r="E3050" s="1">
        <v>41989</v>
      </c>
      <c r="F3050">
        <v>2016</v>
      </c>
      <c r="G3050">
        <v>12</v>
      </c>
      <c r="H3050">
        <v>4</v>
      </c>
      <c r="I3050">
        <v>4</v>
      </c>
      <c r="J3050">
        <v>3</v>
      </c>
      <c r="K3050">
        <v>0</v>
      </c>
      <c r="L3050">
        <v>0</v>
      </c>
      <c r="M3050">
        <v>3</v>
      </c>
      <c r="N3050">
        <v>0</v>
      </c>
      <c r="O3050">
        <v>1</v>
      </c>
      <c r="P3050">
        <v>2000</v>
      </c>
      <c r="Q3050">
        <v>1500</v>
      </c>
      <c r="R3050">
        <v>600</v>
      </c>
      <c r="S3050" t="s">
        <v>2301</v>
      </c>
      <c r="T3050">
        <v>0</v>
      </c>
      <c r="U3050">
        <v>0</v>
      </c>
      <c r="V3050">
        <v>0</v>
      </c>
      <c r="W3050" t="s">
        <v>2302</v>
      </c>
      <c r="X3050" t="s">
        <v>380</v>
      </c>
      <c r="Y3050" t="s">
        <v>381</v>
      </c>
      <c r="Z3050" t="s">
        <v>957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>
        <v>11198</v>
      </c>
      <c r="B3051" t="s">
        <v>103</v>
      </c>
      <c r="C3051" t="s">
        <v>104</v>
      </c>
      <c r="D3051" s="1">
        <v>43052</v>
      </c>
      <c r="E3051" s="1">
        <v>42017</v>
      </c>
      <c r="F3051">
        <v>2016</v>
      </c>
      <c r="G3051">
        <v>12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300</v>
      </c>
      <c r="T3051">
        <v>0</v>
      </c>
      <c r="U3051">
        <v>0</v>
      </c>
      <c r="V3051">
        <v>0</v>
      </c>
      <c r="W3051">
        <v>0</v>
      </c>
      <c r="X3051" t="s">
        <v>105</v>
      </c>
      <c r="Y3051" t="s">
        <v>105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25">
      <c r="A3052">
        <v>11198</v>
      </c>
      <c r="B3052" t="s">
        <v>103</v>
      </c>
      <c r="C3052" t="s">
        <v>104</v>
      </c>
      <c r="D3052" s="1">
        <v>43052</v>
      </c>
      <c r="E3052" s="1">
        <v>42017</v>
      </c>
      <c r="F3052">
        <v>2016</v>
      </c>
      <c r="G3052">
        <v>11</v>
      </c>
      <c r="H3052">
        <v>4</v>
      </c>
      <c r="I3052">
        <v>1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2780</v>
      </c>
      <c r="Q3052">
        <v>2780</v>
      </c>
      <c r="R3052" t="s">
        <v>2303</v>
      </c>
      <c r="S3052">
        <v>0</v>
      </c>
      <c r="T3052">
        <v>300</v>
      </c>
      <c r="U3052">
        <v>200</v>
      </c>
      <c r="V3052">
        <v>0</v>
      </c>
      <c r="W3052" t="s">
        <v>2304</v>
      </c>
      <c r="X3052" t="s">
        <v>105</v>
      </c>
      <c r="Y3052" t="s">
        <v>403</v>
      </c>
      <c r="Z3052">
        <v>680</v>
      </c>
      <c r="AA3052">
        <v>1</v>
      </c>
      <c r="AB3052">
        <v>1</v>
      </c>
      <c r="AC3052">
        <v>0</v>
      </c>
      <c r="AD3052">
        <v>2</v>
      </c>
      <c r="AE3052">
        <v>0</v>
      </c>
      <c r="AF3052">
        <v>4</v>
      </c>
      <c r="AG3052">
        <v>0</v>
      </c>
      <c r="AH3052">
        <v>4</v>
      </c>
    </row>
    <row r="3053" spans="1:34" x14ac:dyDescent="0.25">
      <c r="A3053">
        <v>11019</v>
      </c>
      <c r="B3053" t="s">
        <v>103</v>
      </c>
      <c r="C3053" t="s">
        <v>104</v>
      </c>
      <c r="D3053" s="1">
        <v>43196</v>
      </c>
      <c r="E3053" s="1">
        <v>41989</v>
      </c>
      <c r="F3053">
        <v>2016</v>
      </c>
      <c r="G3053">
        <v>11</v>
      </c>
      <c r="H3053">
        <v>4</v>
      </c>
      <c r="I3053">
        <v>7</v>
      </c>
      <c r="J3053">
        <v>6</v>
      </c>
      <c r="K3053">
        <v>0</v>
      </c>
      <c r="L3053">
        <v>0</v>
      </c>
      <c r="M3053">
        <v>6</v>
      </c>
      <c r="N3053">
        <v>0</v>
      </c>
      <c r="O3053">
        <v>1</v>
      </c>
      <c r="P3053">
        <v>3520</v>
      </c>
      <c r="Q3053">
        <v>3020</v>
      </c>
      <c r="R3053">
        <v>150</v>
      </c>
      <c r="S3053">
        <v>0</v>
      </c>
      <c r="T3053">
        <v>300</v>
      </c>
      <c r="U3053">
        <v>350</v>
      </c>
      <c r="V3053">
        <v>0</v>
      </c>
      <c r="W3053" t="s">
        <v>2305</v>
      </c>
      <c r="X3053" t="s">
        <v>389</v>
      </c>
      <c r="Y3053" t="s">
        <v>2306</v>
      </c>
      <c r="Z3053">
        <v>275</v>
      </c>
      <c r="AA3053">
        <v>1</v>
      </c>
      <c r="AB3053">
        <v>1</v>
      </c>
      <c r="AC3053">
        <v>0</v>
      </c>
      <c r="AD3053">
        <v>2</v>
      </c>
      <c r="AE3053">
        <v>0</v>
      </c>
      <c r="AF3053">
        <v>4</v>
      </c>
      <c r="AG3053">
        <v>0</v>
      </c>
      <c r="AH3053">
        <v>4</v>
      </c>
    </row>
    <row r="3054" spans="1:34" x14ac:dyDescent="0.25">
      <c r="A3054">
        <v>11198</v>
      </c>
      <c r="B3054" t="s">
        <v>103</v>
      </c>
      <c r="C3054" t="s">
        <v>104</v>
      </c>
      <c r="D3054" s="1">
        <v>43052</v>
      </c>
      <c r="E3054" s="1">
        <v>42017</v>
      </c>
      <c r="F3054">
        <v>2016</v>
      </c>
      <c r="G3054">
        <v>10</v>
      </c>
      <c r="H3054">
        <v>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105</v>
      </c>
      <c r="Y3054" t="s">
        <v>105</v>
      </c>
      <c r="Z3054">
        <v>0</v>
      </c>
      <c r="AA3054">
        <v>0</v>
      </c>
      <c r="AB3054">
        <v>0</v>
      </c>
      <c r="AC3054">
        <v>0</v>
      </c>
      <c r="AD3054">
        <v>2</v>
      </c>
      <c r="AE3054">
        <v>0</v>
      </c>
      <c r="AF3054">
        <v>4</v>
      </c>
      <c r="AG3054">
        <v>0</v>
      </c>
      <c r="AH3054">
        <v>4</v>
      </c>
    </row>
    <row r="3055" spans="1:34" x14ac:dyDescent="0.25">
      <c r="A3055">
        <v>11019</v>
      </c>
      <c r="B3055" t="s">
        <v>103</v>
      </c>
      <c r="C3055" t="s">
        <v>104</v>
      </c>
      <c r="D3055" s="1">
        <v>43196</v>
      </c>
      <c r="E3055" s="1">
        <v>41989</v>
      </c>
      <c r="F3055">
        <v>2016</v>
      </c>
      <c r="G3055">
        <v>10</v>
      </c>
      <c r="H3055">
        <v>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2307</v>
      </c>
      <c r="S3055">
        <v>0</v>
      </c>
      <c r="T3055">
        <v>350</v>
      </c>
      <c r="U3055">
        <v>0</v>
      </c>
      <c r="V3055">
        <v>0</v>
      </c>
      <c r="W3055" t="s">
        <v>2308</v>
      </c>
      <c r="X3055" t="s">
        <v>105</v>
      </c>
      <c r="Y3055" t="s">
        <v>105</v>
      </c>
      <c r="Z3055" t="s">
        <v>2309</v>
      </c>
      <c r="AA3055">
        <v>0</v>
      </c>
      <c r="AB3055">
        <v>1</v>
      </c>
      <c r="AC3055">
        <v>0</v>
      </c>
      <c r="AD3055">
        <v>2</v>
      </c>
      <c r="AE3055">
        <v>0</v>
      </c>
      <c r="AF3055">
        <v>4</v>
      </c>
      <c r="AG3055">
        <v>0</v>
      </c>
      <c r="AH3055">
        <v>4</v>
      </c>
    </row>
    <row r="3056" spans="1:34" x14ac:dyDescent="0.25">
      <c r="A3056">
        <v>11198</v>
      </c>
      <c r="B3056" t="s">
        <v>103</v>
      </c>
      <c r="C3056" t="s">
        <v>104</v>
      </c>
      <c r="D3056" s="1">
        <v>43052</v>
      </c>
      <c r="E3056" s="1">
        <v>42017</v>
      </c>
      <c r="F3056">
        <v>2016</v>
      </c>
      <c r="G3056">
        <v>9</v>
      </c>
      <c r="H3056">
        <v>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105</v>
      </c>
      <c r="Y3056" t="s">
        <v>105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5</v>
      </c>
      <c r="AG3056">
        <v>0</v>
      </c>
      <c r="AH3056">
        <v>5</v>
      </c>
    </row>
    <row r="3057" spans="1:34" x14ac:dyDescent="0.25">
      <c r="A3057">
        <v>11019</v>
      </c>
      <c r="B3057" t="s">
        <v>103</v>
      </c>
      <c r="C3057" t="s">
        <v>104</v>
      </c>
      <c r="D3057" s="1">
        <v>43196</v>
      </c>
      <c r="E3057" s="1">
        <v>41989</v>
      </c>
      <c r="F3057">
        <v>2016</v>
      </c>
      <c r="G3057">
        <v>9</v>
      </c>
      <c r="H3057">
        <v>3</v>
      </c>
      <c r="I3057">
        <v>6</v>
      </c>
      <c r="J3057">
        <v>5</v>
      </c>
      <c r="K3057">
        <v>3</v>
      </c>
      <c r="L3057">
        <v>3</v>
      </c>
      <c r="M3057">
        <v>2</v>
      </c>
      <c r="N3057">
        <v>0</v>
      </c>
      <c r="O3057">
        <v>1</v>
      </c>
      <c r="P3057">
        <v>2380</v>
      </c>
      <c r="Q3057">
        <v>1880</v>
      </c>
      <c r="R3057">
        <v>0</v>
      </c>
      <c r="S3057">
        <v>0</v>
      </c>
      <c r="T3057">
        <v>300</v>
      </c>
      <c r="U3057">
        <v>1400</v>
      </c>
      <c r="V3057">
        <v>0</v>
      </c>
      <c r="W3057">
        <v>418</v>
      </c>
      <c r="X3057" t="s">
        <v>39</v>
      </c>
      <c r="Y3057" t="s">
        <v>1329</v>
      </c>
      <c r="Z3057">
        <v>0</v>
      </c>
      <c r="AA3057">
        <v>1</v>
      </c>
      <c r="AB3057">
        <v>1</v>
      </c>
      <c r="AC3057">
        <v>0</v>
      </c>
      <c r="AD3057">
        <v>1</v>
      </c>
      <c r="AE3057">
        <v>0</v>
      </c>
      <c r="AF3057">
        <v>5</v>
      </c>
      <c r="AG3057">
        <v>0</v>
      </c>
      <c r="AH3057">
        <v>5</v>
      </c>
    </row>
    <row r="3058" spans="1:34" x14ac:dyDescent="0.25">
      <c r="A3058">
        <v>11198</v>
      </c>
      <c r="B3058" t="s">
        <v>103</v>
      </c>
      <c r="C3058" t="s">
        <v>104</v>
      </c>
      <c r="D3058" s="1">
        <v>43052</v>
      </c>
      <c r="E3058" s="1">
        <v>42017</v>
      </c>
      <c r="F3058">
        <v>2016</v>
      </c>
      <c r="G3058">
        <v>8</v>
      </c>
      <c r="H3058">
        <v>3</v>
      </c>
      <c r="I3058">
        <v>1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700</v>
      </c>
      <c r="Q3058">
        <v>700</v>
      </c>
      <c r="R3058">
        <v>380</v>
      </c>
      <c r="S3058">
        <v>0</v>
      </c>
      <c r="T3058">
        <v>300</v>
      </c>
      <c r="U3058">
        <v>500</v>
      </c>
      <c r="V3058">
        <v>0</v>
      </c>
      <c r="W3058" t="s">
        <v>2310</v>
      </c>
      <c r="X3058" t="s">
        <v>105</v>
      </c>
      <c r="Y3058" t="s">
        <v>403</v>
      </c>
      <c r="Z3058">
        <v>600</v>
      </c>
      <c r="AA3058">
        <v>1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</row>
    <row r="3059" spans="1:34" x14ac:dyDescent="0.25">
      <c r="A3059">
        <v>11019</v>
      </c>
      <c r="B3059" t="s">
        <v>103</v>
      </c>
      <c r="C3059" t="s">
        <v>104</v>
      </c>
      <c r="D3059" s="1">
        <v>43196</v>
      </c>
      <c r="E3059" s="1">
        <v>41989</v>
      </c>
      <c r="F3059">
        <v>2016</v>
      </c>
      <c r="G3059">
        <v>8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105</v>
      </c>
      <c r="Y3059" t="s">
        <v>105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</row>
    <row r="3060" spans="1:34" x14ac:dyDescent="0.25">
      <c r="A3060">
        <v>11198</v>
      </c>
      <c r="B3060" t="s">
        <v>103</v>
      </c>
      <c r="C3060" t="s">
        <v>104</v>
      </c>
      <c r="D3060" s="1">
        <v>43052</v>
      </c>
      <c r="E3060" s="1">
        <v>42017</v>
      </c>
      <c r="F3060">
        <v>2016</v>
      </c>
      <c r="G3060">
        <v>7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 t="s">
        <v>105</v>
      </c>
      <c r="Y3060" t="s">
        <v>105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1</v>
      </c>
    </row>
    <row r="3061" spans="1:34" x14ac:dyDescent="0.25">
      <c r="A3061">
        <v>11019</v>
      </c>
      <c r="B3061" t="s">
        <v>103</v>
      </c>
      <c r="C3061" t="s">
        <v>104</v>
      </c>
      <c r="D3061" s="1">
        <v>43196</v>
      </c>
      <c r="E3061" s="1">
        <v>41989</v>
      </c>
      <c r="F3061">
        <v>2016</v>
      </c>
      <c r="G3061">
        <v>7</v>
      </c>
      <c r="H3061">
        <v>3</v>
      </c>
      <c r="I3061">
        <v>2</v>
      </c>
      <c r="J3061">
        <v>2</v>
      </c>
      <c r="K3061">
        <v>1</v>
      </c>
      <c r="L3061">
        <v>1</v>
      </c>
      <c r="M3061">
        <v>1</v>
      </c>
      <c r="N3061">
        <v>0</v>
      </c>
      <c r="O3061">
        <v>0</v>
      </c>
      <c r="P3061">
        <v>1150</v>
      </c>
      <c r="Q3061">
        <v>1150</v>
      </c>
      <c r="R3061">
        <v>425</v>
      </c>
      <c r="S3061">
        <v>0</v>
      </c>
      <c r="T3061">
        <v>300</v>
      </c>
      <c r="U3061">
        <v>0</v>
      </c>
      <c r="V3061">
        <v>0</v>
      </c>
      <c r="W3061" t="s">
        <v>2311</v>
      </c>
      <c r="X3061" t="s">
        <v>890</v>
      </c>
      <c r="Y3061" t="s">
        <v>1166</v>
      </c>
      <c r="Z3061">
        <v>225</v>
      </c>
      <c r="AA3061">
        <v>0</v>
      </c>
      <c r="AB3061">
        <v>1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1</v>
      </c>
    </row>
    <row r="3062" spans="1:34" x14ac:dyDescent="0.25">
      <c r="A3062">
        <v>11198</v>
      </c>
      <c r="B3062" t="s">
        <v>103</v>
      </c>
      <c r="C3062" t="s">
        <v>104</v>
      </c>
      <c r="D3062" s="1">
        <v>43052</v>
      </c>
      <c r="E3062" s="1">
        <v>42017</v>
      </c>
      <c r="F3062">
        <v>2016</v>
      </c>
      <c r="G3062">
        <v>6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1840</v>
      </c>
      <c r="X3062" t="s">
        <v>105</v>
      </c>
      <c r="Y3062" t="s">
        <v>105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</v>
      </c>
      <c r="AG3062">
        <v>0</v>
      </c>
      <c r="AH3062">
        <v>3</v>
      </c>
    </row>
    <row r="3063" spans="1:34" x14ac:dyDescent="0.25">
      <c r="A3063">
        <v>11019</v>
      </c>
      <c r="B3063" t="s">
        <v>103</v>
      </c>
      <c r="C3063" t="s">
        <v>104</v>
      </c>
      <c r="D3063" s="1">
        <v>43196</v>
      </c>
      <c r="E3063" s="1">
        <v>41989</v>
      </c>
      <c r="F3063">
        <v>2016</v>
      </c>
      <c r="G3063">
        <v>6</v>
      </c>
      <c r="H3063">
        <v>2</v>
      </c>
      <c r="I3063">
        <v>4</v>
      </c>
      <c r="J3063">
        <v>4</v>
      </c>
      <c r="K3063">
        <v>1</v>
      </c>
      <c r="L3063">
        <v>1</v>
      </c>
      <c r="M3063">
        <v>3</v>
      </c>
      <c r="N3063">
        <v>0</v>
      </c>
      <c r="O3063">
        <v>0</v>
      </c>
      <c r="P3063">
        <v>2200</v>
      </c>
      <c r="Q3063">
        <v>2200</v>
      </c>
      <c r="R3063">
        <v>200</v>
      </c>
      <c r="S3063">
        <v>0</v>
      </c>
      <c r="T3063">
        <v>300</v>
      </c>
      <c r="U3063">
        <v>350</v>
      </c>
      <c r="V3063">
        <v>0</v>
      </c>
      <c r="W3063">
        <v>0</v>
      </c>
      <c r="X3063" t="s">
        <v>471</v>
      </c>
      <c r="Y3063" t="s">
        <v>2312</v>
      </c>
      <c r="Z3063">
        <v>400</v>
      </c>
      <c r="AA3063">
        <v>1</v>
      </c>
      <c r="AB3063">
        <v>1</v>
      </c>
      <c r="AC3063">
        <v>0</v>
      </c>
      <c r="AD3063">
        <v>0</v>
      </c>
      <c r="AE3063">
        <v>0</v>
      </c>
      <c r="AF3063">
        <v>3</v>
      </c>
      <c r="AG3063">
        <v>0</v>
      </c>
      <c r="AH3063">
        <v>3</v>
      </c>
    </row>
    <row r="3064" spans="1:34" x14ac:dyDescent="0.25">
      <c r="A3064">
        <v>11198</v>
      </c>
      <c r="B3064" t="s">
        <v>103</v>
      </c>
      <c r="C3064" t="s">
        <v>104</v>
      </c>
      <c r="D3064" s="1">
        <v>43052</v>
      </c>
      <c r="E3064" s="1">
        <v>42017</v>
      </c>
      <c r="F3064">
        <v>2016</v>
      </c>
      <c r="G3064">
        <v>5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1120</v>
      </c>
      <c r="T3064">
        <v>0</v>
      </c>
      <c r="U3064">
        <v>0</v>
      </c>
      <c r="V3064">
        <v>0</v>
      </c>
      <c r="W3064">
        <v>0</v>
      </c>
      <c r="X3064" t="s">
        <v>105</v>
      </c>
      <c r="Y3064" t="s">
        <v>105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1</v>
      </c>
    </row>
    <row r="3065" spans="1:34" x14ac:dyDescent="0.25">
      <c r="A3065">
        <v>11019</v>
      </c>
      <c r="B3065" t="s">
        <v>103</v>
      </c>
      <c r="C3065" t="s">
        <v>104</v>
      </c>
      <c r="D3065" s="1">
        <v>43196</v>
      </c>
      <c r="E3065" s="1">
        <v>41989</v>
      </c>
      <c r="F3065">
        <v>2016</v>
      </c>
      <c r="G3065">
        <v>5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2313</v>
      </c>
      <c r="S3065">
        <v>650</v>
      </c>
      <c r="T3065">
        <v>1000</v>
      </c>
      <c r="U3065">
        <v>0</v>
      </c>
      <c r="V3065">
        <v>0</v>
      </c>
      <c r="W3065">
        <v>0</v>
      </c>
      <c r="X3065" t="s">
        <v>105</v>
      </c>
      <c r="Y3065" t="s">
        <v>403</v>
      </c>
      <c r="Z3065">
        <v>0</v>
      </c>
      <c r="AA3065">
        <v>0</v>
      </c>
      <c r="AB3065">
        <v>2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1</v>
      </c>
    </row>
    <row r="3066" spans="1:34" x14ac:dyDescent="0.25">
      <c r="A3066">
        <v>11019</v>
      </c>
      <c r="B3066" t="s">
        <v>103</v>
      </c>
      <c r="C3066" t="s">
        <v>104</v>
      </c>
      <c r="D3066" s="1">
        <v>43196</v>
      </c>
      <c r="E3066" s="1">
        <v>41989</v>
      </c>
      <c r="F3066">
        <v>2016</v>
      </c>
      <c r="G3066">
        <v>4</v>
      </c>
      <c r="H3066">
        <v>2</v>
      </c>
      <c r="I3066">
        <v>2</v>
      </c>
      <c r="J3066">
        <v>2</v>
      </c>
      <c r="K3066">
        <v>0</v>
      </c>
      <c r="L3066">
        <v>0</v>
      </c>
      <c r="M3066">
        <v>2</v>
      </c>
      <c r="N3066">
        <v>0</v>
      </c>
      <c r="O3066">
        <v>0</v>
      </c>
      <c r="P3066">
        <v>1000</v>
      </c>
      <c r="Q3066">
        <v>1000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2314</v>
      </c>
      <c r="X3066" t="s">
        <v>481</v>
      </c>
      <c r="Y3066" t="s">
        <v>1285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1</v>
      </c>
    </row>
    <row r="3067" spans="1:34" x14ac:dyDescent="0.25">
      <c r="A3067">
        <v>11198</v>
      </c>
      <c r="B3067" t="s">
        <v>103</v>
      </c>
      <c r="C3067" t="s">
        <v>104</v>
      </c>
      <c r="D3067" s="1">
        <v>43052</v>
      </c>
      <c r="E3067" s="1">
        <v>42017</v>
      </c>
      <c r="F3067">
        <v>2016</v>
      </c>
      <c r="G3067">
        <v>4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800</v>
      </c>
      <c r="T3067">
        <v>0</v>
      </c>
      <c r="U3067">
        <v>0</v>
      </c>
      <c r="V3067">
        <v>0</v>
      </c>
      <c r="W3067">
        <v>0</v>
      </c>
      <c r="X3067" t="s">
        <v>105</v>
      </c>
      <c r="Y3067" t="s">
        <v>105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1</v>
      </c>
    </row>
    <row r="3068" spans="1:34" x14ac:dyDescent="0.25">
      <c r="A3068">
        <v>11198</v>
      </c>
      <c r="B3068" t="s">
        <v>103</v>
      </c>
      <c r="C3068" t="s">
        <v>104</v>
      </c>
      <c r="D3068" s="1">
        <v>43052</v>
      </c>
      <c r="E3068" s="1">
        <v>42017</v>
      </c>
      <c r="F3068">
        <v>2016</v>
      </c>
      <c r="G3068">
        <v>3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105</v>
      </c>
      <c r="Y3068" t="s">
        <v>105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</v>
      </c>
      <c r="AG3068">
        <v>0</v>
      </c>
      <c r="AH3068">
        <v>2</v>
      </c>
    </row>
    <row r="3069" spans="1:34" x14ac:dyDescent="0.25">
      <c r="A3069">
        <v>11019</v>
      </c>
      <c r="B3069" t="s">
        <v>103</v>
      </c>
      <c r="C3069" t="s">
        <v>104</v>
      </c>
      <c r="D3069" s="1">
        <v>43196</v>
      </c>
      <c r="E3069" s="1">
        <v>41989</v>
      </c>
      <c r="F3069">
        <v>2016</v>
      </c>
      <c r="G3069">
        <v>3</v>
      </c>
      <c r="H3069">
        <v>1</v>
      </c>
      <c r="I3069">
        <v>1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500</v>
      </c>
      <c r="Q3069">
        <v>500</v>
      </c>
      <c r="R3069" t="s">
        <v>2315</v>
      </c>
      <c r="S3069">
        <v>0</v>
      </c>
      <c r="T3069">
        <v>900</v>
      </c>
      <c r="U3069">
        <v>680</v>
      </c>
      <c r="V3069">
        <v>0</v>
      </c>
      <c r="W3069" t="s">
        <v>2316</v>
      </c>
      <c r="X3069" t="s">
        <v>962</v>
      </c>
      <c r="Y3069" t="s">
        <v>895</v>
      </c>
      <c r="Z3069">
        <v>625</v>
      </c>
      <c r="AA3069">
        <v>2</v>
      </c>
      <c r="AB3069">
        <v>4</v>
      </c>
      <c r="AC3069">
        <v>0</v>
      </c>
      <c r="AD3069">
        <v>0</v>
      </c>
      <c r="AE3069">
        <v>0</v>
      </c>
      <c r="AF3069">
        <v>2</v>
      </c>
      <c r="AG3069">
        <v>0</v>
      </c>
      <c r="AH3069">
        <v>2</v>
      </c>
    </row>
    <row r="3070" spans="1:34" x14ac:dyDescent="0.25">
      <c r="A3070">
        <v>11198</v>
      </c>
      <c r="B3070" t="s">
        <v>103</v>
      </c>
      <c r="C3070" t="s">
        <v>104</v>
      </c>
      <c r="D3070" s="1">
        <v>43052</v>
      </c>
      <c r="E3070" s="1">
        <v>42017</v>
      </c>
      <c r="F3070">
        <v>2016</v>
      </c>
      <c r="G3070">
        <v>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 t="s">
        <v>105</v>
      </c>
      <c r="Y3070" t="s">
        <v>105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1</v>
      </c>
    </row>
    <row r="3071" spans="1:34" x14ac:dyDescent="0.25">
      <c r="A3071">
        <v>11019</v>
      </c>
      <c r="B3071" t="s">
        <v>103</v>
      </c>
      <c r="C3071" t="s">
        <v>104</v>
      </c>
      <c r="D3071" s="1">
        <v>43196</v>
      </c>
      <c r="E3071" s="1">
        <v>41989</v>
      </c>
      <c r="F3071">
        <v>2016</v>
      </c>
      <c r="G3071">
        <v>2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730</v>
      </c>
      <c r="T3071">
        <v>0</v>
      </c>
      <c r="U3071">
        <v>0</v>
      </c>
      <c r="V3071">
        <v>0</v>
      </c>
      <c r="W3071">
        <v>0</v>
      </c>
      <c r="X3071" t="s">
        <v>105</v>
      </c>
      <c r="Y3071" t="s">
        <v>105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1</v>
      </c>
    </row>
    <row r="3072" spans="1:34" x14ac:dyDescent="0.25">
      <c r="A3072">
        <v>11198</v>
      </c>
      <c r="B3072" t="s">
        <v>103</v>
      </c>
      <c r="C3072" t="s">
        <v>104</v>
      </c>
      <c r="D3072" s="1">
        <v>43052</v>
      </c>
      <c r="E3072" s="1">
        <v>42017</v>
      </c>
      <c r="F3072">
        <v>2016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105</v>
      </c>
      <c r="Y3072" t="s">
        <v>105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1</v>
      </c>
    </row>
    <row r="3073" spans="1:34" x14ac:dyDescent="0.25">
      <c r="A3073">
        <v>11019</v>
      </c>
      <c r="B3073" t="s">
        <v>103</v>
      </c>
      <c r="C3073" t="s">
        <v>104</v>
      </c>
      <c r="D3073" s="1">
        <v>43196</v>
      </c>
      <c r="E3073" s="1">
        <v>41989</v>
      </c>
      <c r="F3073">
        <v>2016</v>
      </c>
      <c r="G3073">
        <v>1</v>
      </c>
      <c r="H3073">
        <v>1</v>
      </c>
      <c r="I3073">
        <v>3</v>
      </c>
      <c r="J3073">
        <v>3</v>
      </c>
      <c r="K3073">
        <v>0</v>
      </c>
      <c r="L3073">
        <v>0</v>
      </c>
      <c r="M3073">
        <v>3</v>
      </c>
      <c r="N3073">
        <v>0</v>
      </c>
      <c r="O3073">
        <v>0</v>
      </c>
      <c r="P3073">
        <v>1500</v>
      </c>
      <c r="Q3073">
        <v>1500</v>
      </c>
      <c r="R3073">
        <v>0</v>
      </c>
      <c r="S3073">
        <v>325</v>
      </c>
      <c r="T3073">
        <v>0</v>
      </c>
      <c r="U3073">
        <v>0</v>
      </c>
      <c r="V3073">
        <v>0</v>
      </c>
      <c r="W3073">
        <v>0</v>
      </c>
      <c r="X3073" t="s">
        <v>210</v>
      </c>
      <c r="Y3073" t="s">
        <v>424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1</v>
      </c>
    </row>
    <row r="3074" spans="1:34" x14ac:dyDescent="0.25">
      <c r="A3074">
        <v>11107</v>
      </c>
      <c r="B3074" t="s">
        <v>106</v>
      </c>
      <c r="C3074" t="s">
        <v>107</v>
      </c>
      <c r="D3074" s="1">
        <v>43143</v>
      </c>
      <c r="E3074" s="1">
        <v>42170</v>
      </c>
      <c r="F3074">
        <v>2016</v>
      </c>
      <c r="G3074">
        <v>12</v>
      </c>
      <c r="H3074">
        <v>4</v>
      </c>
      <c r="I3074">
        <v>3</v>
      </c>
      <c r="J3074">
        <v>3</v>
      </c>
      <c r="K3074">
        <v>0</v>
      </c>
      <c r="L3074">
        <v>0</v>
      </c>
      <c r="M3074">
        <v>3</v>
      </c>
      <c r="N3074">
        <v>0</v>
      </c>
      <c r="O3074">
        <v>0</v>
      </c>
      <c r="P3074">
        <v>1184</v>
      </c>
      <c r="Q3074">
        <v>1184</v>
      </c>
      <c r="R3074">
        <v>2050</v>
      </c>
      <c r="S3074">
        <v>0</v>
      </c>
      <c r="T3074">
        <v>1540</v>
      </c>
      <c r="U3074">
        <v>2</v>
      </c>
      <c r="V3074">
        <v>0</v>
      </c>
      <c r="W3074" t="s">
        <v>108</v>
      </c>
      <c r="X3074" t="s">
        <v>2317</v>
      </c>
      <c r="Y3074" t="s">
        <v>2318</v>
      </c>
      <c r="Z3074">
        <v>300</v>
      </c>
      <c r="AA3074">
        <v>1</v>
      </c>
      <c r="AB3074">
        <v>11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>
        <v>11107</v>
      </c>
      <c r="B3075" t="s">
        <v>106</v>
      </c>
      <c r="C3075" t="s">
        <v>107</v>
      </c>
      <c r="D3075" s="1">
        <v>43143</v>
      </c>
      <c r="E3075" s="1">
        <v>42170</v>
      </c>
      <c r="F3075">
        <v>2016</v>
      </c>
      <c r="G3075">
        <v>11</v>
      </c>
      <c r="H3075">
        <v>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350</v>
      </c>
      <c r="S3075">
        <v>0</v>
      </c>
      <c r="T3075">
        <v>400</v>
      </c>
      <c r="U3075">
        <v>0</v>
      </c>
      <c r="V3075">
        <v>0</v>
      </c>
      <c r="W3075">
        <v>0</v>
      </c>
      <c r="X3075" t="s">
        <v>105</v>
      </c>
      <c r="Y3075" t="s">
        <v>501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>
        <v>11107</v>
      </c>
      <c r="B3076" t="s">
        <v>106</v>
      </c>
      <c r="C3076" t="s">
        <v>107</v>
      </c>
      <c r="D3076" s="1">
        <v>43143</v>
      </c>
      <c r="E3076" s="1">
        <v>42170</v>
      </c>
      <c r="F3076">
        <v>2016</v>
      </c>
      <c r="G3076">
        <v>10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200</v>
      </c>
      <c r="S3076">
        <v>0</v>
      </c>
      <c r="T3076">
        <v>200</v>
      </c>
      <c r="U3076">
        <v>0</v>
      </c>
      <c r="V3076">
        <v>0</v>
      </c>
      <c r="W3076">
        <v>0</v>
      </c>
      <c r="X3076" t="s">
        <v>105</v>
      </c>
      <c r="Y3076" t="s">
        <v>387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>
        <v>11107</v>
      </c>
      <c r="B3077" t="s">
        <v>106</v>
      </c>
      <c r="C3077" t="s">
        <v>107</v>
      </c>
      <c r="D3077" s="1">
        <v>43143</v>
      </c>
      <c r="E3077" s="1">
        <v>42170</v>
      </c>
      <c r="F3077">
        <v>2016</v>
      </c>
      <c r="G3077">
        <v>9</v>
      </c>
      <c r="H3077">
        <v>3</v>
      </c>
      <c r="I3077">
        <v>2</v>
      </c>
      <c r="J3077">
        <v>2</v>
      </c>
      <c r="K3077">
        <v>0</v>
      </c>
      <c r="L3077">
        <v>0</v>
      </c>
      <c r="M3077">
        <v>2</v>
      </c>
      <c r="N3077">
        <v>0</v>
      </c>
      <c r="O3077">
        <v>0</v>
      </c>
      <c r="P3077">
        <v>590</v>
      </c>
      <c r="Q3077">
        <v>590</v>
      </c>
      <c r="R3077">
        <v>200</v>
      </c>
      <c r="S3077">
        <v>0</v>
      </c>
      <c r="T3077">
        <v>200</v>
      </c>
      <c r="U3077">
        <v>0</v>
      </c>
      <c r="V3077">
        <v>0</v>
      </c>
      <c r="W3077">
        <v>0</v>
      </c>
      <c r="X3077" t="s">
        <v>816</v>
      </c>
      <c r="Y3077" t="s">
        <v>2319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>
        <v>11107</v>
      </c>
      <c r="B3078" t="s">
        <v>106</v>
      </c>
      <c r="C3078" t="s">
        <v>107</v>
      </c>
      <c r="D3078" s="1">
        <v>43143</v>
      </c>
      <c r="E3078" s="1">
        <v>42170</v>
      </c>
      <c r="F3078">
        <v>2016</v>
      </c>
      <c r="G3078">
        <v>8</v>
      </c>
      <c r="H3078">
        <v>3</v>
      </c>
      <c r="I3078">
        <v>3</v>
      </c>
      <c r="J3078">
        <v>3</v>
      </c>
      <c r="K3078">
        <v>0</v>
      </c>
      <c r="L3078">
        <v>0</v>
      </c>
      <c r="M3078">
        <v>3</v>
      </c>
      <c r="N3078">
        <v>0</v>
      </c>
      <c r="O3078">
        <v>0</v>
      </c>
      <c r="P3078">
        <v>1450</v>
      </c>
      <c r="Q3078">
        <v>1450</v>
      </c>
      <c r="R3078">
        <v>400</v>
      </c>
      <c r="S3078" t="s">
        <v>2320</v>
      </c>
      <c r="T3078">
        <v>400</v>
      </c>
      <c r="U3078">
        <v>0</v>
      </c>
      <c r="V3078">
        <v>0</v>
      </c>
      <c r="W3078">
        <v>0</v>
      </c>
      <c r="X3078" t="s">
        <v>669</v>
      </c>
      <c r="Y3078" t="s">
        <v>2321</v>
      </c>
      <c r="Z3078">
        <v>0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>
        <v>11107</v>
      </c>
      <c r="B3079" t="s">
        <v>106</v>
      </c>
      <c r="C3079" t="s">
        <v>107</v>
      </c>
      <c r="D3079" s="1">
        <v>43143</v>
      </c>
      <c r="E3079" s="1">
        <v>42170</v>
      </c>
      <c r="F3079">
        <v>2016</v>
      </c>
      <c r="G3079">
        <v>7</v>
      </c>
      <c r="H3079">
        <v>3</v>
      </c>
      <c r="I3079">
        <v>2</v>
      </c>
      <c r="J3079">
        <v>2</v>
      </c>
      <c r="K3079">
        <v>0</v>
      </c>
      <c r="L3079">
        <v>0</v>
      </c>
      <c r="M3079">
        <v>2</v>
      </c>
      <c r="N3079">
        <v>0</v>
      </c>
      <c r="O3079">
        <v>0</v>
      </c>
      <c r="P3079">
        <v>900</v>
      </c>
      <c r="Q3079">
        <v>900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t="s">
        <v>774</v>
      </c>
      <c r="Y3079" t="s">
        <v>405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>
        <v>11107</v>
      </c>
      <c r="B3080" t="s">
        <v>106</v>
      </c>
      <c r="C3080" t="s">
        <v>107</v>
      </c>
      <c r="D3080" s="1">
        <v>43143</v>
      </c>
      <c r="E3080" s="1">
        <v>42170</v>
      </c>
      <c r="F3080">
        <v>2016</v>
      </c>
      <c r="G3080">
        <v>6</v>
      </c>
      <c r="H3080">
        <v>2</v>
      </c>
      <c r="I3080">
        <v>3</v>
      </c>
      <c r="J3080">
        <v>3</v>
      </c>
      <c r="K3080">
        <v>0</v>
      </c>
      <c r="L3080">
        <v>0</v>
      </c>
      <c r="M3080">
        <v>3</v>
      </c>
      <c r="N3080">
        <v>0</v>
      </c>
      <c r="O3080">
        <v>0</v>
      </c>
      <c r="P3080" t="s">
        <v>2322</v>
      </c>
      <c r="Q3080" t="s">
        <v>2322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t="s">
        <v>2323</v>
      </c>
      <c r="Y3080" t="s">
        <v>2324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5">
      <c r="A3081">
        <v>11107</v>
      </c>
      <c r="B3081" t="s">
        <v>106</v>
      </c>
      <c r="C3081" t="s">
        <v>107</v>
      </c>
      <c r="D3081" s="1">
        <v>43143</v>
      </c>
      <c r="E3081" s="1">
        <v>42170</v>
      </c>
      <c r="F3081">
        <v>2016</v>
      </c>
      <c r="G3081">
        <v>5</v>
      </c>
      <c r="H3081">
        <v>2</v>
      </c>
      <c r="I3081">
        <v>2</v>
      </c>
      <c r="J3081">
        <v>2</v>
      </c>
      <c r="K3081">
        <v>0</v>
      </c>
      <c r="L3081">
        <v>0</v>
      </c>
      <c r="M3081">
        <v>2</v>
      </c>
      <c r="N3081">
        <v>0</v>
      </c>
      <c r="O3081">
        <v>0</v>
      </c>
      <c r="P3081">
        <v>1470</v>
      </c>
      <c r="Q3081">
        <v>1470</v>
      </c>
      <c r="R3081">
        <v>0</v>
      </c>
      <c r="S3081">
        <v>0</v>
      </c>
      <c r="T3081">
        <v>0</v>
      </c>
      <c r="U3081">
        <v>0</v>
      </c>
      <c r="V3081">
        <v>125</v>
      </c>
      <c r="W3081">
        <v>0</v>
      </c>
      <c r="X3081" t="s">
        <v>300</v>
      </c>
      <c r="Y3081" t="s">
        <v>2325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>
        <v>11107</v>
      </c>
      <c r="B3082" t="s">
        <v>106</v>
      </c>
      <c r="C3082" t="s">
        <v>107</v>
      </c>
      <c r="D3082" s="1">
        <v>43143</v>
      </c>
      <c r="E3082" s="1">
        <v>42170</v>
      </c>
      <c r="F3082">
        <v>2016</v>
      </c>
      <c r="G3082">
        <v>4</v>
      </c>
      <c r="H3082">
        <v>2</v>
      </c>
      <c r="I3082">
        <v>5</v>
      </c>
      <c r="J3082">
        <v>5</v>
      </c>
      <c r="K3082">
        <v>0</v>
      </c>
      <c r="L3082">
        <v>0</v>
      </c>
      <c r="M3082">
        <v>5</v>
      </c>
      <c r="N3082">
        <v>0</v>
      </c>
      <c r="O3082">
        <v>0</v>
      </c>
      <c r="P3082">
        <v>2450</v>
      </c>
      <c r="Q3082">
        <v>2450</v>
      </c>
      <c r="R3082">
        <v>0</v>
      </c>
      <c r="S3082">
        <v>0</v>
      </c>
      <c r="T3082">
        <v>0</v>
      </c>
      <c r="U3082">
        <v>0</v>
      </c>
      <c r="V3082">
        <v>150</v>
      </c>
      <c r="W3082">
        <v>0</v>
      </c>
      <c r="X3082" t="s">
        <v>1294</v>
      </c>
      <c r="Y3082" t="s">
        <v>513</v>
      </c>
      <c r="Z3082">
        <v>0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1</v>
      </c>
      <c r="AG3082">
        <v>0</v>
      </c>
      <c r="AH3082">
        <v>1</v>
      </c>
    </row>
    <row r="3083" spans="1:34" x14ac:dyDescent="0.25">
      <c r="A3083">
        <v>11107</v>
      </c>
      <c r="B3083" t="s">
        <v>106</v>
      </c>
      <c r="C3083" t="s">
        <v>107</v>
      </c>
      <c r="D3083" s="1">
        <v>43143</v>
      </c>
      <c r="E3083" s="1">
        <v>42170</v>
      </c>
      <c r="F3083">
        <v>2016</v>
      </c>
      <c r="G3083">
        <v>3</v>
      </c>
      <c r="H3083">
        <v>1</v>
      </c>
      <c r="I3083">
        <v>2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1190</v>
      </c>
      <c r="Q3083">
        <v>490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t="s">
        <v>2326</v>
      </c>
      <c r="Y3083" t="s">
        <v>2327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1</v>
      </c>
      <c r="AF3083">
        <v>2</v>
      </c>
      <c r="AG3083">
        <v>1</v>
      </c>
      <c r="AH3083">
        <v>4</v>
      </c>
    </row>
    <row r="3084" spans="1:34" x14ac:dyDescent="0.25">
      <c r="A3084">
        <v>11107</v>
      </c>
      <c r="B3084" t="s">
        <v>106</v>
      </c>
      <c r="C3084" t="s">
        <v>107</v>
      </c>
      <c r="D3084" s="1">
        <v>43143</v>
      </c>
      <c r="E3084" s="1">
        <v>42170</v>
      </c>
      <c r="F3084">
        <v>2016</v>
      </c>
      <c r="G3084">
        <v>2</v>
      </c>
      <c r="H3084">
        <v>1</v>
      </c>
      <c r="I3084">
        <v>4</v>
      </c>
      <c r="J3084">
        <v>4</v>
      </c>
      <c r="K3084">
        <v>0</v>
      </c>
      <c r="L3084">
        <v>0</v>
      </c>
      <c r="M3084">
        <v>4</v>
      </c>
      <c r="N3084">
        <v>0</v>
      </c>
      <c r="O3084">
        <v>0</v>
      </c>
      <c r="P3084" t="s">
        <v>2328</v>
      </c>
      <c r="Q3084" t="s">
        <v>2328</v>
      </c>
      <c r="R3084" t="s">
        <v>2329</v>
      </c>
      <c r="S3084">
        <v>240</v>
      </c>
      <c r="T3084">
        <v>150</v>
      </c>
      <c r="U3084">
        <v>0</v>
      </c>
      <c r="V3084">
        <v>960</v>
      </c>
      <c r="W3084">
        <v>0</v>
      </c>
      <c r="X3084" t="s">
        <v>2330</v>
      </c>
      <c r="Y3084" t="s">
        <v>2331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3</v>
      </c>
      <c r="AG3084">
        <v>0</v>
      </c>
      <c r="AH3084">
        <v>3</v>
      </c>
    </row>
    <row r="3085" spans="1:34" x14ac:dyDescent="0.25">
      <c r="A3085">
        <v>11107</v>
      </c>
      <c r="B3085" t="s">
        <v>106</v>
      </c>
      <c r="C3085" t="s">
        <v>107</v>
      </c>
      <c r="D3085" s="1">
        <v>43143</v>
      </c>
      <c r="E3085" s="1">
        <v>42170</v>
      </c>
      <c r="F3085">
        <v>2016</v>
      </c>
      <c r="G3085">
        <v>1</v>
      </c>
      <c r="H3085">
        <v>1</v>
      </c>
      <c r="I3085">
        <v>2</v>
      </c>
      <c r="J3085">
        <v>2</v>
      </c>
      <c r="K3085">
        <v>0</v>
      </c>
      <c r="L3085">
        <v>0</v>
      </c>
      <c r="M3085">
        <v>2</v>
      </c>
      <c r="N3085">
        <v>0</v>
      </c>
      <c r="O3085">
        <v>0</v>
      </c>
      <c r="P3085">
        <v>840</v>
      </c>
      <c r="Q3085">
        <v>840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1997</v>
      </c>
      <c r="Y3085" t="s">
        <v>1580</v>
      </c>
      <c r="Z3085">
        <v>0</v>
      </c>
      <c r="AA3085">
        <v>0</v>
      </c>
      <c r="AB3085">
        <v>2</v>
      </c>
      <c r="AC3085">
        <v>0</v>
      </c>
      <c r="AD3085">
        <v>1</v>
      </c>
      <c r="AE3085">
        <v>0</v>
      </c>
      <c r="AF3085">
        <v>3</v>
      </c>
      <c r="AG3085">
        <v>0</v>
      </c>
      <c r="AH3085">
        <v>3</v>
      </c>
    </row>
    <row r="3086" spans="1:34" x14ac:dyDescent="0.25">
      <c r="A3086">
        <v>11057</v>
      </c>
      <c r="B3086" t="s">
        <v>109</v>
      </c>
      <c r="C3086" t="s">
        <v>110</v>
      </c>
      <c r="D3086" s="1">
        <v>43199</v>
      </c>
      <c r="E3086" s="1">
        <v>41987</v>
      </c>
      <c r="F3086">
        <v>2016</v>
      </c>
      <c r="G3086">
        <v>12</v>
      </c>
      <c r="H3086">
        <v>4</v>
      </c>
      <c r="I3086">
        <v>1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190</v>
      </c>
      <c r="Q3086">
        <v>190</v>
      </c>
      <c r="R3086">
        <v>0</v>
      </c>
      <c r="S3086">
        <v>350</v>
      </c>
      <c r="T3086">
        <v>0</v>
      </c>
      <c r="U3086">
        <v>720</v>
      </c>
      <c r="V3086">
        <v>0</v>
      </c>
      <c r="W3086">
        <v>0</v>
      </c>
      <c r="X3086" t="s">
        <v>646</v>
      </c>
      <c r="Y3086" t="s">
        <v>2332</v>
      </c>
      <c r="Z3086">
        <v>0</v>
      </c>
      <c r="AA3086">
        <v>1</v>
      </c>
      <c r="AB3086">
        <v>1</v>
      </c>
      <c r="AC3086">
        <v>0</v>
      </c>
      <c r="AD3086">
        <v>1</v>
      </c>
      <c r="AE3086">
        <v>0</v>
      </c>
      <c r="AF3086">
        <v>3</v>
      </c>
      <c r="AG3086">
        <v>0</v>
      </c>
      <c r="AH3086">
        <v>3</v>
      </c>
    </row>
    <row r="3087" spans="1:34" x14ac:dyDescent="0.25">
      <c r="A3087">
        <v>11057</v>
      </c>
      <c r="B3087" t="s">
        <v>109</v>
      </c>
      <c r="C3087" t="s">
        <v>110</v>
      </c>
      <c r="D3087" s="1">
        <v>43199</v>
      </c>
      <c r="E3087" s="1">
        <v>41987</v>
      </c>
      <c r="F3087">
        <v>2016</v>
      </c>
      <c r="G3087">
        <v>11</v>
      </c>
      <c r="H3087">
        <v>4</v>
      </c>
      <c r="I3087">
        <v>2</v>
      </c>
      <c r="J3087">
        <v>2</v>
      </c>
      <c r="K3087">
        <v>0</v>
      </c>
      <c r="L3087">
        <v>0</v>
      </c>
      <c r="M3087">
        <v>2</v>
      </c>
      <c r="N3087">
        <v>0</v>
      </c>
      <c r="O3087">
        <v>0</v>
      </c>
      <c r="P3087">
        <v>960</v>
      </c>
      <c r="Q3087">
        <v>960</v>
      </c>
      <c r="R3087">
        <v>650</v>
      </c>
      <c r="S3087">
        <v>400</v>
      </c>
      <c r="T3087">
        <v>970</v>
      </c>
      <c r="U3087">
        <v>0</v>
      </c>
      <c r="V3087">
        <v>0</v>
      </c>
      <c r="W3087" t="s">
        <v>2333</v>
      </c>
      <c r="X3087" t="s">
        <v>2157</v>
      </c>
      <c r="Y3087" t="s">
        <v>841</v>
      </c>
      <c r="Z3087" t="s">
        <v>398</v>
      </c>
      <c r="AA3087">
        <v>0</v>
      </c>
      <c r="AB3087">
        <v>2</v>
      </c>
      <c r="AC3087">
        <v>0</v>
      </c>
      <c r="AD3087">
        <v>0</v>
      </c>
      <c r="AE3087">
        <v>1</v>
      </c>
      <c r="AF3087">
        <v>1</v>
      </c>
      <c r="AG3087">
        <v>0</v>
      </c>
      <c r="AH3087">
        <v>2</v>
      </c>
    </row>
    <row r="3088" spans="1:34" x14ac:dyDescent="0.25">
      <c r="A3088">
        <v>11057</v>
      </c>
      <c r="B3088" t="s">
        <v>109</v>
      </c>
      <c r="C3088" t="s">
        <v>110</v>
      </c>
      <c r="D3088" s="1">
        <v>43199</v>
      </c>
      <c r="E3088" s="1">
        <v>41987</v>
      </c>
      <c r="F3088">
        <v>2016</v>
      </c>
      <c r="G3088">
        <v>10</v>
      </c>
      <c r="H3088">
        <v>4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480</v>
      </c>
      <c r="Q3088">
        <v>480</v>
      </c>
      <c r="R3088" t="s">
        <v>2334</v>
      </c>
      <c r="S3088">
        <v>400</v>
      </c>
      <c r="T3088">
        <v>200</v>
      </c>
      <c r="U3088">
        <v>2790</v>
      </c>
      <c r="V3088">
        <v>0</v>
      </c>
      <c r="W3088">
        <v>0</v>
      </c>
      <c r="X3088" t="s">
        <v>830</v>
      </c>
      <c r="Y3088" t="s">
        <v>2335</v>
      </c>
      <c r="Z3088">
        <v>0</v>
      </c>
      <c r="AA3088">
        <v>3</v>
      </c>
      <c r="AB3088">
        <v>4</v>
      </c>
      <c r="AC3088">
        <v>0</v>
      </c>
      <c r="AD3088">
        <v>0</v>
      </c>
      <c r="AE3088">
        <v>0</v>
      </c>
      <c r="AF3088">
        <v>2</v>
      </c>
      <c r="AG3088">
        <v>0</v>
      </c>
      <c r="AH3088">
        <v>2</v>
      </c>
    </row>
    <row r="3089" spans="1:34" x14ac:dyDescent="0.25">
      <c r="A3089">
        <v>11057</v>
      </c>
      <c r="B3089" t="s">
        <v>109</v>
      </c>
      <c r="C3089" t="s">
        <v>110</v>
      </c>
      <c r="D3089" s="1">
        <v>43199</v>
      </c>
      <c r="E3089" s="1">
        <v>41987</v>
      </c>
      <c r="F3089">
        <v>2016</v>
      </c>
      <c r="G3089">
        <v>9</v>
      </c>
      <c r="H3089">
        <v>3</v>
      </c>
      <c r="I3089">
        <v>3</v>
      </c>
      <c r="J3089">
        <v>3</v>
      </c>
      <c r="K3089">
        <v>0</v>
      </c>
      <c r="L3089">
        <v>0</v>
      </c>
      <c r="M3089">
        <v>3</v>
      </c>
      <c r="N3089">
        <v>0</v>
      </c>
      <c r="O3089">
        <v>0</v>
      </c>
      <c r="P3089">
        <v>1440</v>
      </c>
      <c r="Q3089">
        <v>1440</v>
      </c>
      <c r="R3089">
        <v>200</v>
      </c>
      <c r="S3089">
        <v>600</v>
      </c>
      <c r="T3089">
        <v>350</v>
      </c>
      <c r="U3089">
        <v>0</v>
      </c>
      <c r="V3089">
        <v>0</v>
      </c>
      <c r="W3089">
        <v>36</v>
      </c>
      <c r="X3089" t="s">
        <v>2336</v>
      </c>
      <c r="Y3089" t="s">
        <v>1664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>
        <v>11057</v>
      </c>
      <c r="B3090" t="s">
        <v>109</v>
      </c>
      <c r="C3090" t="s">
        <v>110</v>
      </c>
      <c r="D3090" s="1">
        <v>43199</v>
      </c>
      <c r="E3090" s="1">
        <v>41987</v>
      </c>
      <c r="F3090">
        <v>2016</v>
      </c>
      <c r="G3090">
        <v>8</v>
      </c>
      <c r="H3090">
        <v>3</v>
      </c>
      <c r="I3090">
        <v>2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1</v>
      </c>
      <c r="P3090">
        <v>1680</v>
      </c>
      <c r="Q3090">
        <v>480</v>
      </c>
      <c r="R3090">
        <v>450</v>
      </c>
      <c r="S3090">
        <v>500</v>
      </c>
      <c r="T3090">
        <v>400</v>
      </c>
      <c r="U3090">
        <v>0</v>
      </c>
      <c r="V3090">
        <v>0</v>
      </c>
      <c r="W3090">
        <v>0</v>
      </c>
      <c r="X3090" t="s">
        <v>2337</v>
      </c>
      <c r="Y3090" t="s">
        <v>2338</v>
      </c>
      <c r="Z3090">
        <v>0</v>
      </c>
      <c r="AA3090">
        <v>0</v>
      </c>
      <c r="AB3090">
        <v>2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2</v>
      </c>
    </row>
    <row r="3091" spans="1:34" x14ac:dyDescent="0.25">
      <c r="A3091">
        <v>11057</v>
      </c>
      <c r="B3091" t="s">
        <v>109</v>
      </c>
      <c r="C3091" t="s">
        <v>110</v>
      </c>
      <c r="D3091" s="1">
        <v>43199</v>
      </c>
      <c r="E3091" s="1">
        <v>41987</v>
      </c>
      <c r="F3091">
        <v>2016</v>
      </c>
      <c r="G3091">
        <v>7</v>
      </c>
      <c r="H3091">
        <v>3</v>
      </c>
      <c r="I3091">
        <v>4</v>
      </c>
      <c r="J3091">
        <v>4</v>
      </c>
      <c r="K3091">
        <v>1</v>
      </c>
      <c r="L3091">
        <v>1</v>
      </c>
      <c r="M3091">
        <v>3</v>
      </c>
      <c r="N3091">
        <v>0</v>
      </c>
      <c r="O3091">
        <v>0</v>
      </c>
      <c r="P3091">
        <v>1440</v>
      </c>
      <c r="Q3091">
        <v>1440</v>
      </c>
      <c r="R3091" t="s">
        <v>2339</v>
      </c>
      <c r="S3091">
        <v>640</v>
      </c>
      <c r="T3091" t="s">
        <v>2340</v>
      </c>
      <c r="U3091">
        <v>0</v>
      </c>
      <c r="V3091">
        <v>0</v>
      </c>
      <c r="W3091" t="s">
        <v>2341</v>
      </c>
      <c r="X3091" t="s">
        <v>966</v>
      </c>
      <c r="Y3091" t="s">
        <v>2342</v>
      </c>
      <c r="Z3091">
        <v>765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1</v>
      </c>
    </row>
    <row r="3092" spans="1:34" x14ac:dyDescent="0.25">
      <c r="A3092">
        <v>11057</v>
      </c>
      <c r="B3092" t="s">
        <v>109</v>
      </c>
      <c r="C3092" t="s">
        <v>110</v>
      </c>
      <c r="D3092" s="1">
        <v>43199</v>
      </c>
      <c r="E3092" s="1">
        <v>41987</v>
      </c>
      <c r="F3092">
        <v>2016</v>
      </c>
      <c r="G3092">
        <v>6</v>
      </c>
      <c r="H3092">
        <v>2</v>
      </c>
      <c r="I3092">
        <v>3</v>
      </c>
      <c r="J3092">
        <v>3</v>
      </c>
      <c r="K3092">
        <v>1</v>
      </c>
      <c r="L3092">
        <v>1</v>
      </c>
      <c r="M3092">
        <v>2</v>
      </c>
      <c r="N3092">
        <v>0</v>
      </c>
      <c r="O3092">
        <v>0</v>
      </c>
      <c r="P3092">
        <v>1120</v>
      </c>
      <c r="Q3092">
        <v>1120</v>
      </c>
      <c r="R3092">
        <v>375</v>
      </c>
      <c r="S3092">
        <v>520</v>
      </c>
      <c r="T3092">
        <v>400</v>
      </c>
      <c r="U3092">
        <v>720</v>
      </c>
      <c r="V3092">
        <v>0</v>
      </c>
      <c r="W3092" t="s">
        <v>2343</v>
      </c>
      <c r="X3092" t="s">
        <v>2344</v>
      </c>
      <c r="Y3092" t="s">
        <v>2345</v>
      </c>
      <c r="Z3092">
        <v>0</v>
      </c>
      <c r="AA3092">
        <v>1</v>
      </c>
      <c r="AB3092">
        <v>4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>
        <v>11057</v>
      </c>
      <c r="B3093" t="s">
        <v>109</v>
      </c>
      <c r="C3093" t="s">
        <v>110</v>
      </c>
      <c r="D3093" s="1">
        <v>43199</v>
      </c>
      <c r="E3093" s="1">
        <v>41987</v>
      </c>
      <c r="F3093">
        <v>2016</v>
      </c>
      <c r="G3093">
        <v>5</v>
      </c>
      <c r="H3093">
        <v>2</v>
      </c>
      <c r="I3093">
        <v>5</v>
      </c>
      <c r="J3093">
        <v>5</v>
      </c>
      <c r="K3093">
        <v>2</v>
      </c>
      <c r="L3093">
        <v>2</v>
      </c>
      <c r="M3093">
        <v>3</v>
      </c>
      <c r="N3093">
        <v>0</v>
      </c>
      <c r="O3093">
        <v>0</v>
      </c>
      <c r="P3093">
        <v>1630</v>
      </c>
      <c r="Q3093">
        <v>1630</v>
      </c>
      <c r="R3093">
        <v>0</v>
      </c>
      <c r="S3093">
        <v>760</v>
      </c>
      <c r="T3093">
        <v>220</v>
      </c>
      <c r="U3093">
        <v>0</v>
      </c>
      <c r="V3093">
        <v>0</v>
      </c>
      <c r="W3093" t="s">
        <v>2346</v>
      </c>
      <c r="X3093" t="s">
        <v>1663</v>
      </c>
      <c r="Y3093" t="s">
        <v>2347</v>
      </c>
      <c r="Z3093">
        <v>300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</v>
      </c>
      <c r="AG3093">
        <v>0</v>
      </c>
      <c r="AH3093">
        <v>3</v>
      </c>
    </row>
    <row r="3094" spans="1:34" x14ac:dyDescent="0.25">
      <c r="A3094">
        <v>11057</v>
      </c>
      <c r="B3094" t="s">
        <v>109</v>
      </c>
      <c r="C3094" t="s">
        <v>110</v>
      </c>
      <c r="D3094" s="1">
        <v>43199</v>
      </c>
      <c r="E3094" s="1">
        <v>41987</v>
      </c>
      <c r="F3094">
        <v>2016</v>
      </c>
      <c r="G3094">
        <v>4</v>
      </c>
      <c r="H3094">
        <v>2</v>
      </c>
      <c r="I3094">
        <v>4</v>
      </c>
      <c r="J3094">
        <v>4</v>
      </c>
      <c r="K3094">
        <v>2</v>
      </c>
      <c r="L3094">
        <v>2</v>
      </c>
      <c r="M3094">
        <v>2</v>
      </c>
      <c r="N3094">
        <v>0</v>
      </c>
      <c r="O3094">
        <v>0</v>
      </c>
      <c r="P3094">
        <v>980</v>
      </c>
      <c r="Q3094">
        <v>980</v>
      </c>
      <c r="R3094">
        <v>0</v>
      </c>
      <c r="S3094">
        <v>760</v>
      </c>
      <c r="T3094">
        <v>240</v>
      </c>
      <c r="U3094">
        <v>0</v>
      </c>
      <c r="V3094">
        <v>0</v>
      </c>
      <c r="W3094" t="s">
        <v>2348</v>
      </c>
      <c r="X3094" t="s">
        <v>1614</v>
      </c>
      <c r="Y3094" t="s">
        <v>2349</v>
      </c>
      <c r="Z3094" t="s">
        <v>720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1</v>
      </c>
    </row>
    <row r="3095" spans="1:34" x14ac:dyDescent="0.25">
      <c r="A3095">
        <v>11057</v>
      </c>
      <c r="B3095" t="s">
        <v>109</v>
      </c>
      <c r="C3095" t="s">
        <v>110</v>
      </c>
      <c r="D3095" s="1">
        <v>43199</v>
      </c>
      <c r="E3095" s="1">
        <v>41987</v>
      </c>
      <c r="F3095">
        <v>2016</v>
      </c>
      <c r="G3095">
        <v>3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480</v>
      </c>
      <c r="Q3095">
        <v>480</v>
      </c>
      <c r="R3095">
        <v>0</v>
      </c>
      <c r="S3095">
        <v>200</v>
      </c>
      <c r="T3095">
        <v>0</v>
      </c>
      <c r="U3095">
        <v>600</v>
      </c>
      <c r="V3095">
        <v>0</v>
      </c>
      <c r="W3095">
        <v>0</v>
      </c>
      <c r="X3095" t="s">
        <v>1336</v>
      </c>
      <c r="Y3095" t="s">
        <v>1640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>
        <v>2</v>
      </c>
      <c r="AG3095">
        <v>0</v>
      </c>
      <c r="AH3095">
        <v>2</v>
      </c>
    </row>
    <row r="3096" spans="1:34" x14ac:dyDescent="0.25">
      <c r="A3096">
        <v>11057</v>
      </c>
      <c r="B3096" t="s">
        <v>109</v>
      </c>
      <c r="C3096" t="s">
        <v>110</v>
      </c>
      <c r="D3096" s="1">
        <v>43199</v>
      </c>
      <c r="E3096" s="1">
        <v>41987</v>
      </c>
      <c r="F3096">
        <v>2016</v>
      </c>
      <c r="G3096">
        <v>2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105</v>
      </c>
      <c r="Y3096" t="s">
        <v>105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3</v>
      </c>
      <c r="AG3096">
        <v>0</v>
      </c>
      <c r="AH3096">
        <v>4</v>
      </c>
    </row>
    <row r="3097" spans="1:34" x14ac:dyDescent="0.25">
      <c r="A3097">
        <v>11057</v>
      </c>
      <c r="B3097" t="s">
        <v>109</v>
      </c>
      <c r="C3097" t="s">
        <v>110</v>
      </c>
      <c r="D3097" s="1">
        <v>43199</v>
      </c>
      <c r="E3097" s="1">
        <v>41987</v>
      </c>
      <c r="F3097">
        <v>2016</v>
      </c>
      <c r="G3097">
        <v>1</v>
      </c>
      <c r="H3097">
        <v>1</v>
      </c>
      <c r="I3097">
        <v>3</v>
      </c>
      <c r="J3097">
        <v>3</v>
      </c>
      <c r="K3097">
        <v>1</v>
      </c>
      <c r="L3097">
        <v>1</v>
      </c>
      <c r="M3097">
        <v>2</v>
      </c>
      <c r="N3097">
        <v>0</v>
      </c>
      <c r="O3097">
        <v>0</v>
      </c>
      <c r="P3097">
        <v>960</v>
      </c>
      <c r="Q3097">
        <v>960</v>
      </c>
      <c r="R3097">
        <v>0</v>
      </c>
      <c r="S3097">
        <v>400</v>
      </c>
      <c r="T3097" t="s">
        <v>1993</v>
      </c>
      <c r="U3097">
        <v>0</v>
      </c>
      <c r="V3097">
        <v>0</v>
      </c>
      <c r="W3097" t="s">
        <v>2350</v>
      </c>
      <c r="X3097" t="s">
        <v>2157</v>
      </c>
      <c r="Y3097" t="s">
        <v>2351</v>
      </c>
      <c r="Z3097" t="s">
        <v>720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3</v>
      </c>
      <c r="AG3097">
        <v>0</v>
      </c>
      <c r="AH3097">
        <v>3</v>
      </c>
    </row>
    <row r="3098" spans="1:34" x14ac:dyDescent="0.25">
      <c r="A3098">
        <v>299</v>
      </c>
      <c r="B3098" t="s">
        <v>111</v>
      </c>
      <c r="C3098" t="s">
        <v>112</v>
      </c>
      <c r="D3098" s="1">
        <v>43200</v>
      </c>
      <c r="E3098" s="1">
        <v>41326</v>
      </c>
      <c r="F3098">
        <v>2016</v>
      </c>
      <c r="G3098">
        <v>12</v>
      </c>
      <c r="H3098">
        <v>4</v>
      </c>
      <c r="I3098">
        <v>5</v>
      </c>
      <c r="J3098">
        <v>5</v>
      </c>
      <c r="K3098">
        <v>0</v>
      </c>
      <c r="L3098">
        <v>0</v>
      </c>
      <c r="M3098">
        <v>5</v>
      </c>
      <c r="N3098">
        <v>0</v>
      </c>
      <c r="O3098">
        <v>0</v>
      </c>
      <c r="P3098">
        <v>2650</v>
      </c>
      <c r="Q3098">
        <v>2650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1282</v>
      </c>
      <c r="Y3098" t="s">
        <v>1348</v>
      </c>
      <c r="Z3098">
        <v>0</v>
      </c>
      <c r="AA3098">
        <v>0</v>
      </c>
      <c r="AB3098">
        <v>0</v>
      </c>
      <c r="AC3098">
        <v>0</v>
      </c>
      <c r="AD3098">
        <v>3</v>
      </c>
      <c r="AE3098">
        <v>0</v>
      </c>
      <c r="AF3098">
        <v>4</v>
      </c>
      <c r="AG3098">
        <v>0</v>
      </c>
      <c r="AH3098">
        <v>4</v>
      </c>
    </row>
    <row r="3099" spans="1:34" x14ac:dyDescent="0.25">
      <c r="A3099">
        <v>299</v>
      </c>
      <c r="B3099" t="s">
        <v>111</v>
      </c>
      <c r="C3099" t="s">
        <v>112</v>
      </c>
      <c r="D3099" s="1">
        <v>43200</v>
      </c>
      <c r="E3099" s="1">
        <v>41326</v>
      </c>
      <c r="F3099">
        <v>2016</v>
      </c>
      <c r="G3099">
        <v>11</v>
      </c>
      <c r="H3099">
        <v>4</v>
      </c>
      <c r="I3099">
        <v>3</v>
      </c>
      <c r="J3099">
        <v>3</v>
      </c>
      <c r="K3099">
        <v>0</v>
      </c>
      <c r="L3099">
        <v>0</v>
      </c>
      <c r="M3099">
        <v>3</v>
      </c>
      <c r="N3099">
        <v>0</v>
      </c>
      <c r="O3099">
        <v>0</v>
      </c>
      <c r="P3099">
        <v>1600</v>
      </c>
      <c r="Q3099">
        <v>1600</v>
      </c>
      <c r="R3099">
        <v>2000</v>
      </c>
      <c r="S3099" t="s">
        <v>2352</v>
      </c>
      <c r="T3099">
        <v>1000</v>
      </c>
      <c r="U3099">
        <v>272</v>
      </c>
      <c r="V3099">
        <v>0</v>
      </c>
      <c r="W3099" t="s">
        <v>2353</v>
      </c>
      <c r="X3099" t="s">
        <v>497</v>
      </c>
      <c r="Y3099" t="s">
        <v>800</v>
      </c>
      <c r="Z3099" t="s">
        <v>2354</v>
      </c>
      <c r="AA3099">
        <v>1</v>
      </c>
      <c r="AB3099">
        <v>5</v>
      </c>
      <c r="AC3099">
        <v>0</v>
      </c>
      <c r="AD3099">
        <v>1</v>
      </c>
      <c r="AE3099">
        <v>1</v>
      </c>
      <c r="AF3099">
        <v>3</v>
      </c>
      <c r="AG3099">
        <v>0</v>
      </c>
      <c r="AH3099">
        <v>4</v>
      </c>
    </row>
    <row r="3100" spans="1:34" x14ac:dyDescent="0.25">
      <c r="A3100">
        <v>299</v>
      </c>
      <c r="B3100" t="s">
        <v>111</v>
      </c>
      <c r="C3100" t="s">
        <v>112</v>
      </c>
      <c r="D3100" s="1">
        <v>43200</v>
      </c>
      <c r="E3100" s="1">
        <v>41326</v>
      </c>
      <c r="F3100">
        <v>2016</v>
      </c>
      <c r="G3100">
        <v>10</v>
      </c>
      <c r="H3100">
        <v>4</v>
      </c>
      <c r="I3100">
        <v>6</v>
      </c>
      <c r="J3100">
        <v>6</v>
      </c>
      <c r="K3100">
        <v>0</v>
      </c>
      <c r="L3100">
        <v>0</v>
      </c>
      <c r="M3100">
        <v>6</v>
      </c>
      <c r="N3100">
        <v>0</v>
      </c>
      <c r="O3100">
        <v>0</v>
      </c>
      <c r="P3100">
        <v>3200</v>
      </c>
      <c r="Q3100">
        <v>3200</v>
      </c>
      <c r="R3100">
        <v>50</v>
      </c>
      <c r="S3100">
        <v>0</v>
      </c>
      <c r="T3100">
        <v>1000</v>
      </c>
      <c r="U3100">
        <v>1650</v>
      </c>
      <c r="V3100">
        <v>0</v>
      </c>
      <c r="W3100">
        <v>200</v>
      </c>
      <c r="X3100" t="s">
        <v>1603</v>
      </c>
      <c r="Y3100" t="s">
        <v>1604</v>
      </c>
      <c r="Z3100">
        <v>600</v>
      </c>
      <c r="AA3100">
        <v>4</v>
      </c>
      <c r="AB3100">
        <v>5</v>
      </c>
      <c r="AC3100">
        <v>0</v>
      </c>
      <c r="AD3100">
        <v>2</v>
      </c>
      <c r="AE3100">
        <v>1</v>
      </c>
      <c r="AF3100">
        <v>1</v>
      </c>
      <c r="AG3100">
        <v>0</v>
      </c>
      <c r="AH3100">
        <v>2</v>
      </c>
    </row>
    <row r="3101" spans="1:34" x14ac:dyDescent="0.25">
      <c r="A3101">
        <v>299</v>
      </c>
      <c r="B3101" t="s">
        <v>111</v>
      </c>
      <c r="C3101" t="s">
        <v>112</v>
      </c>
      <c r="D3101" s="1">
        <v>43200</v>
      </c>
      <c r="E3101" s="1">
        <v>41326</v>
      </c>
      <c r="F3101">
        <v>2016</v>
      </c>
      <c r="G3101">
        <v>9</v>
      </c>
      <c r="H3101">
        <v>3</v>
      </c>
      <c r="I3101">
        <v>1</v>
      </c>
      <c r="J3101">
        <v>1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500</v>
      </c>
      <c r="Q3101">
        <v>500</v>
      </c>
      <c r="R3101">
        <v>300</v>
      </c>
      <c r="S3101">
        <v>0</v>
      </c>
      <c r="T3101">
        <v>300</v>
      </c>
      <c r="U3101">
        <v>342</v>
      </c>
      <c r="V3101">
        <v>0</v>
      </c>
      <c r="W3101" t="s">
        <v>2355</v>
      </c>
      <c r="X3101" t="s">
        <v>962</v>
      </c>
      <c r="Y3101" t="s">
        <v>490</v>
      </c>
      <c r="Z3101" t="s">
        <v>398</v>
      </c>
      <c r="AA3101">
        <v>1</v>
      </c>
      <c r="AB3101">
        <v>1</v>
      </c>
      <c r="AC3101">
        <v>0</v>
      </c>
      <c r="AD3101">
        <v>3</v>
      </c>
      <c r="AE3101">
        <v>3</v>
      </c>
      <c r="AF3101">
        <v>3</v>
      </c>
      <c r="AG3101">
        <v>0</v>
      </c>
      <c r="AH3101">
        <v>6</v>
      </c>
    </row>
    <row r="3102" spans="1:34" x14ac:dyDescent="0.25">
      <c r="A3102">
        <v>299</v>
      </c>
      <c r="B3102" t="s">
        <v>111</v>
      </c>
      <c r="C3102" t="s">
        <v>112</v>
      </c>
      <c r="D3102" s="1">
        <v>43200</v>
      </c>
      <c r="E3102" s="1">
        <v>41326</v>
      </c>
      <c r="F3102">
        <v>2016</v>
      </c>
      <c r="G3102">
        <v>8</v>
      </c>
      <c r="H3102">
        <v>3</v>
      </c>
      <c r="I3102">
        <v>4</v>
      </c>
      <c r="J3102">
        <v>4</v>
      </c>
      <c r="K3102">
        <v>0</v>
      </c>
      <c r="L3102">
        <v>0</v>
      </c>
      <c r="M3102">
        <v>4</v>
      </c>
      <c r="N3102">
        <v>0</v>
      </c>
      <c r="O3102">
        <v>0</v>
      </c>
      <c r="P3102">
        <v>2150</v>
      </c>
      <c r="Q3102">
        <v>2150</v>
      </c>
      <c r="R3102">
        <v>560</v>
      </c>
      <c r="S3102">
        <v>0</v>
      </c>
      <c r="T3102">
        <v>200</v>
      </c>
      <c r="U3102">
        <v>0</v>
      </c>
      <c r="V3102">
        <v>0</v>
      </c>
      <c r="W3102" t="s">
        <v>2356</v>
      </c>
      <c r="X3102" t="s">
        <v>809</v>
      </c>
      <c r="Y3102" t="s">
        <v>413</v>
      </c>
      <c r="Z3102">
        <v>275</v>
      </c>
      <c r="AA3102">
        <v>0</v>
      </c>
      <c r="AB3102">
        <v>1</v>
      </c>
      <c r="AC3102">
        <v>0</v>
      </c>
      <c r="AD3102">
        <v>3</v>
      </c>
      <c r="AE3102">
        <v>1</v>
      </c>
      <c r="AF3102">
        <v>3</v>
      </c>
      <c r="AG3102">
        <v>0</v>
      </c>
      <c r="AH3102">
        <v>4</v>
      </c>
    </row>
    <row r="3103" spans="1:34" x14ac:dyDescent="0.25">
      <c r="A3103">
        <v>299</v>
      </c>
      <c r="B3103" t="s">
        <v>111</v>
      </c>
      <c r="C3103" t="s">
        <v>112</v>
      </c>
      <c r="D3103" s="1">
        <v>43200</v>
      </c>
      <c r="E3103" s="1">
        <v>41326</v>
      </c>
      <c r="F3103">
        <v>2016</v>
      </c>
      <c r="G3103">
        <v>7</v>
      </c>
      <c r="H3103">
        <v>3</v>
      </c>
      <c r="I3103">
        <v>3</v>
      </c>
      <c r="J3103">
        <v>3</v>
      </c>
      <c r="K3103">
        <v>0</v>
      </c>
      <c r="L3103">
        <v>0</v>
      </c>
      <c r="M3103">
        <v>3</v>
      </c>
      <c r="N3103">
        <v>0</v>
      </c>
      <c r="O3103">
        <v>0</v>
      </c>
      <c r="P3103">
        <v>1500</v>
      </c>
      <c r="Q3103">
        <v>1500</v>
      </c>
      <c r="R3103">
        <v>1850</v>
      </c>
      <c r="S3103">
        <v>0</v>
      </c>
      <c r="T3103">
        <v>400</v>
      </c>
      <c r="U3103">
        <v>400</v>
      </c>
      <c r="V3103">
        <v>0</v>
      </c>
      <c r="W3103" t="s">
        <v>2357</v>
      </c>
      <c r="X3103" t="s">
        <v>210</v>
      </c>
      <c r="Y3103" t="s">
        <v>399</v>
      </c>
      <c r="Z3103" t="s">
        <v>1838</v>
      </c>
      <c r="AA3103">
        <v>1</v>
      </c>
      <c r="AB3103">
        <v>2</v>
      </c>
      <c r="AC3103">
        <v>0</v>
      </c>
      <c r="AD3103">
        <v>1</v>
      </c>
      <c r="AE3103">
        <v>0</v>
      </c>
      <c r="AF3103">
        <v>2</v>
      </c>
      <c r="AG3103">
        <v>0</v>
      </c>
      <c r="AH3103">
        <v>2</v>
      </c>
    </row>
    <row r="3104" spans="1:34" x14ac:dyDescent="0.25">
      <c r="A3104">
        <v>299</v>
      </c>
      <c r="B3104" t="s">
        <v>111</v>
      </c>
      <c r="C3104" t="s">
        <v>112</v>
      </c>
      <c r="D3104" s="1">
        <v>43200</v>
      </c>
      <c r="E3104" s="1">
        <v>41326</v>
      </c>
      <c r="F3104">
        <v>2016</v>
      </c>
      <c r="G3104">
        <v>6</v>
      </c>
      <c r="H3104">
        <v>2</v>
      </c>
      <c r="I3104">
        <v>6</v>
      </c>
      <c r="J3104">
        <v>6</v>
      </c>
      <c r="K3104">
        <v>0</v>
      </c>
      <c r="L3104">
        <v>0</v>
      </c>
      <c r="M3104">
        <v>6</v>
      </c>
      <c r="N3104">
        <v>0</v>
      </c>
      <c r="O3104">
        <v>0</v>
      </c>
      <c r="P3104">
        <v>3040</v>
      </c>
      <c r="Q3104">
        <v>3040</v>
      </c>
      <c r="R3104" t="s">
        <v>2358</v>
      </c>
      <c r="S3104">
        <v>0</v>
      </c>
      <c r="T3104">
        <v>1160</v>
      </c>
      <c r="U3104">
        <v>750</v>
      </c>
      <c r="V3104">
        <v>0</v>
      </c>
      <c r="W3104">
        <v>0</v>
      </c>
      <c r="X3104" t="s">
        <v>278</v>
      </c>
      <c r="Y3104" t="s">
        <v>1604</v>
      </c>
      <c r="Z3104">
        <v>150</v>
      </c>
      <c r="AA3104">
        <v>1</v>
      </c>
      <c r="AB3104">
        <v>5</v>
      </c>
      <c r="AC3104">
        <v>0</v>
      </c>
      <c r="AD3104">
        <v>0</v>
      </c>
      <c r="AE3104">
        <v>3</v>
      </c>
      <c r="AF3104">
        <v>2</v>
      </c>
      <c r="AG3104">
        <v>0</v>
      </c>
      <c r="AH3104">
        <v>5</v>
      </c>
    </row>
    <row r="3105" spans="1:34" x14ac:dyDescent="0.25">
      <c r="A3105">
        <v>299</v>
      </c>
      <c r="B3105" t="s">
        <v>111</v>
      </c>
      <c r="C3105" t="s">
        <v>112</v>
      </c>
      <c r="D3105" s="1">
        <v>43200</v>
      </c>
      <c r="E3105" s="1">
        <v>41326</v>
      </c>
      <c r="F3105">
        <v>2016</v>
      </c>
      <c r="G3105">
        <v>5</v>
      </c>
      <c r="H3105">
        <v>2</v>
      </c>
      <c r="I3105">
        <v>4</v>
      </c>
      <c r="J3105">
        <v>4</v>
      </c>
      <c r="K3105">
        <v>0</v>
      </c>
      <c r="L3105">
        <v>0</v>
      </c>
      <c r="M3105">
        <v>4</v>
      </c>
      <c r="N3105">
        <v>0</v>
      </c>
      <c r="O3105">
        <v>0</v>
      </c>
      <c r="P3105">
        <v>2150</v>
      </c>
      <c r="Q3105">
        <v>2150</v>
      </c>
      <c r="R3105">
        <v>500</v>
      </c>
      <c r="S3105">
        <v>0</v>
      </c>
      <c r="T3105">
        <v>0</v>
      </c>
      <c r="U3105">
        <v>0</v>
      </c>
      <c r="V3105">
        <v>0</v>
      </c>
      <c r="W3105" t="s">
        <v>1610</v>
      </c>
      <c r="X3105" t="s">
        <v>809</v>
      </c>
      <c r="Y3105" t="s">
        <v>1569</v>
      </c>
      <c r="Z3105" t="s">
        <v>417</v>
      </c>
      <c r="AA3105">
        <v>0</v>
      </c>
      <c r="AB3105">
        <v>1</v>
      </c>
      <c r="AC3105">
        <v>0</v>
      </c>
      <c r="AD3105">
        <v>1</v>
      </c>
      <c r="AE3105">
        <v>1</v>
      </c>
      <c r="AF3105">
        <v>1</v>
      </c>
      <c r="AG3105">
        <v>0</v>
      </c>
      <c r="AH3105">
        <v>2</v>
      </c>
    </row>
    <row r="3106" spans="1:34" x14ac:dyDescent="0.25">
      <c r="A3106">
        <v>299</v>
      </c>
      <c r="B3106" t="s">
        <v>111</v>
      </c>
      <c r="C3106" t="s">
        <v>112</v>
      </c>
      <c r="D3106" s="1">
        <v>43200</v>
      </c>
      <c r="E3106" s="1">
        <v>41326</v>
      </c>
      <c r="F3106">
        <v>2016</v>
      </c>
      <c r="G3106">
        <v>4</v>
      </c>
      <c r="H3106">
        <v>2</v>
      </c>
      <c r="I3106">
        <v>5</v>
      </c>
      <c r="J3106">
        <v>5</v>
      </c>
      <c r="K3106">
        <v>0</v>
      </c>
      <c r="L3106">
        <v>0</v>
      </c>
      <c r="M3106">
        <v>5</v>
      </c>
      <c r="N3106">
        <v>0</v>
      </c>
      <c r="O3106">
        <v>0</v>
      </c>
      <c r="P3106">
        <v>2050</v>
      </c>
      <c r="Q3106">
        <v>2050</v>
      </c>
      <c r="R3106">
        <v>0</v>
      </c>
      <c r="S3106">
        <v>48</v>
      </c>
      <c r="T3106">
        <v>0</v>
      </c>
      <c r="U3106">
        <v>0</v>
      </c>
      <c r="V3106">
        <v>0</v>
      </c>
      <c r="W3106">
        <v>0</v>
      </c>
      <c r="X3106" t="s">
        <v>512</v>
      </c>
      <c r="Y3106" t="s">
        <v>482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2</v>
      </c>
      <c r="AF3106">
        <v>5</v>
      </c>
      <c r="AG3106">
        <v>0</v>
      </c>
      <c r="AH3106">
        <v>7</v>
      </c>
    </row>
    <row r="3107" spans="1:34" x14ac:dyDescent="0.25">
      <c r="A3107">
        <v>299</v>
      </c>
      <c r="B3107" t="s">
        <v>111</v>
      </c>
      <c r="C3107" t="s">
        <v>112</v>
      </c>
      <c r="D3107" s="1">
        <v>43200</v>
      </c>
      <c r="E3107" s="1">
        <v>41326</v>
      </c>
      <c r="F3107">
        <v>2016</v>
      </c>
      <c r="G3107">
        <v>3</v>
      </c>
      <c r="H3107">
        <v>1</v>
      </c>
      <c r="I3107">
        <v>6</v>
      </c>
      <c r="J3107">
        <v>6</v>
      </c>
      <c r="K3107">
        <v>0</v>
      </c>
      <c r="L3107">
        <v>0</v>
      </c>
      <c r="M3107">
        <v>6</v>
      </c>
      <c r="N3107">
        <v>0</v>
      </c>
      <c r="O3107">
        <v>0</v>
      </c>
      <c r="P3107">
        <v>2855</v>
      </c>
      <c r="Q3107">
        <v>2855</v>
      </c>
      <c r="R3107">
        <v>0</v>
      </c>
      <c r="S3107" t="s">
        <v>2359</v>
      </c>
      <c r="T3107">
        <v>0</v>
      </c>
      <c r="U3107">
        <v>0</v>
      </c>
      <c r="V3107">
        <v>0</v>
      </c>
      <c r="W3107">
        <v>0</v>
      </c>
      <c r="X3107" t="s">
        <v>2360</v>
      </c>
      <c r="Y3107" t="s">
        <v>2361</v>
      </c>
      <c r="Z3107">
        <v>0</v>
      </c>
      <c r="AA3107">
        <v>0</v>
      </c>
      <c r="AB3107">
        <v>0</v>
      </c>
      <c r="AC3107">
        <v>0</v>
      </c>
      <c r="AD3107">
        <v>5</v>
      </c>
      <c r="AE3107">
        <v>3</v>
      </c>
      <c r="AF3107">
        <v>2</v>
      </c>
      <c r="AG3107">
        <v>0</v>
      </c>
      <c r="AH3107">
        <v>5</v>
      </c>
    </row>
    <row r="3108" spans="1:34" x14ac:dyDescent="0.25">
      <c r="A3108">
        <v>299</v>
      </c>
      <c r="B3108" t="s">
        <v>111</v>
      </c>
      <c r="C3108" t="s">
        <v>112</v>
      </c>
      <c r="D3108" s="1">
        <v>43200</v>
      </c>
      <c r="E3108" s="1">
        <v>41326</v>
      </c>
      <c r="F3108">
        <v>2016</v>
      </c>
      <c r="G3108">
        <v>2</v>
      </c>
      <c r="H3108">
        <v>1</v>
      </c>
      <c r="I3108">
        <v>3</v>
      </c>
      <c r="J3108">
        <v>3</v>
      </c>
      <c r="K3108">
        <v>0</v>
      </c>
      <c r="L3108">
        <v>0</v>
      </c>
      <c r="M3108">
        <v>3</v>
      </c>
      <c r="N3108">
        <v>0</v>
      </c>
      <c r="O3108">
        <v>0</v>
      </c>
      <c r="P3108">
        <v>1650</v>
      </c>
      <c r="Q3108">
        <v>1650</v>
      </c>
      <c r="R3108">
        <v>0</v>
      </c>
      <c r="S3108">
        <v>225</v>
      </c>
      <c r="T3108">
        <v>400</v>
      </c>
      <c r="U3108">
        <v>900</v>
      </c>
      <c r="V3108">
        <v>0</v>
      </c>
      <c r="W3108" t="s">
        <v>2362</v>
      </c>
      <c r="X3108" t="s">
        <v>2363</v>
      </c>
      <c r="Y3108" t="s">
        <v>1925</v>
      </c>
      <c r="Z3108">
        <v>300</v>
      </c>
      <c r="AA3108">
        <v>2</v>
      </c>
      <c r="AB3108">
        <v>2</v>
      </c>
      <c r="AC3108">
        <v>0</v>
      </c>
      <c r="AD3108">
        <v>1</v>
      </c>
      <c r="AE3108">
        <v>2</v>
      </c>
      <c r="AF3108">
        <v>1</v>
      </c>
      <c r="AG3108">
        <v>0</v>
      </c>
      <c r="AH3108">
        <v>3</v>
      </c>
    </row>
    <row r="3109" spans="1:34" x14ac:dyDescent="0.25">
      <c r="A3109">
        <v>299</v>
      </c>
      <c r="B3109" t="s">
        <v>111</v>
      </c>
      <c r="C3109" t="s">
        <v>112</v>
      </c>
      <c r="D3109" s="1">
        <v>43200</v>
      </c>
      <c r="E3109" s="1">
        <v>41326</v>
      </c>
      <c r="F3109">
        <v>2016</v>
      </c>
      <c r="G3109">
        <v>1</v>
      </c>
      <c r="H3109">
        <v>1</v>
      </c>
      <c r="I3109">
        <v>6</v>
      </c>
      <c r="J3109">
        <v>5</v>
      </c>
      <c r="K3109">
        <v>0</v>
      </c>
      <c r="L3109">
        <v>0</v>
      </c>
      <c r="M3109">
        <v>5</v>
      </c>
      <c r="N3109">
        <v>0</v>
      </c>
      <c r="O3109">
        <v>1</v>
      </c>
      <c r="P3109">
        <v>3800</v>
      </c>
      <c r="Q3109">
        <v>2600</v>
      </c>
      <c r="R3109">
        <v>-240</v>
      </c>
      <c r="S3109">
        <v>0</v>
      </c>
      <c r="T3109">
        <v>400</v>
      </c>
      <c r="U3109">
        <v>990</v>
      </c>
      <c r="V3109">
        <v>0</v>
      </c>
      <c r="W3109">
        <v>0</v>
      </c>
      <c r="X3109" t="s">
        <v>1021</v>
      </c>
      <c r="Y3109" t="s">
        <v>1604</v>
      </c>
      <c r="Z3109">
        <v>300</v>
      </c>
      <c r="AA3109">
        <v>2</v>
      </c>
      <c r="AB3109">
        <v>2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1</v>
      </c>
    </row>
    <row r="3110" spans="1:34" x14ac:dyDescent="0.25">
      <c r="A3110">
        <v>1237</v>
      </c>
      <c r="B3110" t="s">
        <v>113</v>
      </c>
      <c r="C3110" t="s">
        <v>114</v>
      </c>
      <c r="D3110" s="1">
        <v>43200</v>
      </c>
      <c r="E3110" s="1">
        <v>41712</v>
      </c>
      <c r="F3110">
        <v>2016</v>
      </c>
      <c r="G3110">
        <v>12</v>
      </c>
      <c r="H3110">
        <v>4</v>
      </c>
      <c r="I3110">
        <v>2</v>
      </c>
      <c r="J3110">
        <v>2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850</v>
      </c>
      <c r="Q3110">
        <v>850</v>
      </c>
      <c r="R3110" t="s">
        <v>631</v>
      </c>
      <c r="S3110">
        <v>0</v>
      </c>
      <c r="T3110">
        <v>475</v>
      </c>
      <c r="U3110">
        <v>1025</v>
      </c>
      <c r="V3110">
        <v>0</v>
      </c>
      <c r="W3110" t="s">
        <v>2364</v>
      </c>
      <c r="X3110" t="s">
        <v>530</v>
      </c>
      <c r="Y3110" t="s">
        <v>2365</v>
      </c>
      <c r="Z3110" t="s">
        <v>398</v>
      </c>
      <c r="AA3110">
        <v>2</v>
      </c>
      <c r="AB3110">
        <v>3</v>
      </c>
      <c r="AC3110">
        <v>0</v>
      </c>
      <c r="AD3110">
        <v>0</v>
      </c>
      <c r="AE3110">
        <v>0</v>
      </c>
      <c r="AF3110">
        <v>4</v>
      </c>
      <c r="AG3110">
        <v>0</v>
      </c>
      <c r="AH3110">
        <v>4</v>
      </c>
    </row>
    <row r="3111" spans="1:34" x14ac:dyDescent="0.25">
      <c r="A3111">
        <v>1237</v>
      </c>
      <c r="B3111" t="s">
        <v>113</v>
      </c>
      <c r="C3111" t="s">
        <v>114</v>
      </c>
      <c r="D3111" s="1">
        <v>43200</v>
      </c>
      <c r="E3111" s="1">
        <v>41712</v>
      </c>
      <c r="F3111">
        <v>2016</v>
      </c>
      <c r="G3111">
        <v>11</v>
      </c>
      <c r="H3111">
        <v>4</v>
      </c>
      <c r="I3111">
        <v>3</v>
      </c>
      <c r="J3111">
        <v>3</v>
      </c>
      <c r="K3111">
        <v>2</v>
      </c>
      <c r="L3111">
        <v>2</v>
      </c>
      <c r="M3111">
        <v>1</v>
      </c>
      <c r="N3111">
        <v>0</v>
      </c>
      <c r="O3111">
        <v>0</v>
      </c>
      <c r="P3111">
        <v>425</v>
      </c>
      <c r="Q3111">
        <v>425</v>
      </c>
      <c r="R3111">
        <v>200</v>
      </c>
      <c r="S3111">
        <v>0</v>
      </c>
      <c r="T3111">
        <v>800</v>
      </c>
      <c r="U3111">
        <v>575</v>
      </c>
      <c r="V3111">
        <v>0</v>
      </c>
      <c r="W3111" t="s">
        <v>2366</v>
      </c>
      <c r="X3111" t="s">
        <v>420</v>
      </c>
      <c r="Y3111" t="s">
        <v>487</v>
      </c>
      <c r="Z3111">
        <v>300</v>
      </c>
      <c r="AA3111">
        <v>2</v>
      </c>
      <c r="AB3111">
        <v>3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1</v>
      </c>
    </row>
    <row r="3112" spans="1:34" x14ac:dyDescent="0.25">
      <c r="A3112">
        <v>1237</v>
      </c>
      <c r="B3112" t="s">
        <v>113</v>
      </c>
      <c r="C3112" t="s">
        <v>114</v>
      </c>
      <c r="D3112" s="1">
        <v>43200</v>
      </c>
      <c r="E3112" s="1">
        <v>41712</v>
      </c>
      <c r="F3112">
        <v>2016</v>
      </c>
      <c r="G3112">
        <v>10</v>
      </c>
      <c r="H3112">
        <v>4</v>
      </c>
      <c r="I3112">
        <v>8</v>
      </c>
      <c r="J3112">
        <v>7</v>
      </c>
      <c r="K3112">
        <v>3</v>
      </c>
      <c r="L3112">
        <v>3</v>
      </c>
      <c r="M3112">
        <v>4</v>
      </c>
      <c r="N3112">
        <v>0</v>
      </c>
      <c r="O3112">
        <v>1</v>
      </c>
      <c r="P3112">
        <v>2000</v>
      </c>
      <c r="Q3112">
        <v>1550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2367</v>
      </c>
      <c r="X3112" t="s">
        <v>380</v>
      </c>
      <c r="Y3112" t="s">
        <v>2368</v>
      </c>
      <c r="Z3112">
        <v>375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3</v>
      </c>
      <c r="AG3112">
        <v>0</v>
      </c>
      <c r="AH3112">
        <v>3</v>
      </c>
    </row>
    <row r="3113" spans="1:34" x14ac:dyDescent="0.25">
      <c r="A3113">
        <v>1237</v>
      </c>
      <c r="B3113" t="s">
        <v>113</v>
      </c>
      <c r="C3113" t="s">
        <v>114</v>
      </c>
      <c r="D3113" s="1">
        <v>43200</v>
      </c>
      <c r="E3113" s="1">
        <v>41712</v>
      </c>
      <c r="F3113">
        <v>2016</v>
      </c>
      <c r="G3113">
        <v>9</v>
      </c>
      <c r="H3113">
        <v>3</v>
      </c>
      <c r="I3113">
        <v>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400</v>
      </c>
      <c r="S3113">
        <v>0</v>
      </c>
      <c r="T3113">
        <v>500</v>
      </c>
      <c r="U3113">
        <v>0</v>
      </c>
      <c r="V3113">
        <v>0</v>
      </c>
      <c r="W3113">
        <v>0</v>
      </c>
      <c r="X3113" t="s">
        <v>105</v>
      </c>
      <c r="Y3113" t="s">
        <v>963</v>
      </c>
      <c r="Z3113">
        <v>0</v>
      </c>
      <c r="AA3113">
        <v>0</v>
      </c>
      <c r="AB3113">
        <v>2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1</v>
      </c>
    </row>
    <row r="3114" spans="1:34" x14ac:dyDescent="0.25">
      <c r="A3114">
        <v>1237</v>
      </c>
      <c r="B3114" t="s">
        <v>113</v>
      </c>
      <c r="C3114" t="s">
        <v>114</v>
      </c>
      <c r="D3114" s="1">
        <v>43200</v>
      </c>
      <c r="E3114" s="1">
        <v>41712</v>
      </c>
      <c r="F3114">
        <v>2016</v>
      </c>
      <c r="G3114">
        <v>8</v>
      </c>
      <c r="H3114">
        <v>3</v>
      </c>
      <c r="I3114">
        <v>2</v>
      </c>
      <c r="J3114">
        <v>2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775</v>
      </c>
      <c r="Q3114">
        <v>775</v>
      </c>
      <c r="R3114">
        <v>400</v>
      </c>
      <c r="S3114">
        <v>0</v>
      </c>
      <c r="T3114">
        <v>400</v>
      </c>
      <c r="U3114">
        <v>1150</v>
      </c>
      <c r="V3114">
        <v>0</v>
      </c>
      <c r="W3114" t="s">
        <v>2369</v>
      </c>
      <c r="X3114" t="s">
        <v>1757</v>
      </c>
      <c r="Y3114" t="s">
        <v>2370</v>
      </c>
      <c r="Z3114" t="s">
        <v>593</v>
      </c>
      <c r="AA3114">
        <v>1</v>
      </c>
      <c r="AB3114">
        <v>3</v>
      </c>
      <c r="AC3114">
        <v>0</v>
      </c>
      <c r="AD3114">
        <v>0</v>
      </c>
      <c r="AE3114">
        <v>0</v>
      </c>
      <c r="AF3114">
        <v>2</v>
      </c>
      <c r="AG3114">
        <v>0</v>
      </c>
      <c r="AH3114">
        <v>2</v>
      </c>
    </row>
    <row r="3115" spans="1:34" x14ac:dyDescent="0.25">
      <c r="A3115">
        <v>1237</v>
      </c>
      <c r="B3115" t="s">
        <v>113</v>
      </c>
      <c r="C3115" t="s">
        <v>114</v>
      </c>
      <c r="D3115" s="1">
        <v>43200</v>
      </c>
      <c r="E3115" s="1">
        <v>41712</v>
      </c>
      <c r="F3115">
        <v>2016</v>
      </c>
      <c r="G3115">
        <v>7</v>
      </c>
      <c r="H3115">
        <v>3</v>
      </c>
      <c r="I3115">
        <v>5</v>
      </c>
      <c r="J3115">
        <v>5</v>
      </c>
      <c r="K3115">
        <v>3</v>
      </c>
      <c r="L3115">
        <v>3</v>
      </c>
      <c r="M3115">
        <v>2</v>
      </c>
      <c r="N3115">
        <v>0</v>
      </c>
      <c r="O3115">
        <v>0</v>
      </c>
      <c r="P3115">
        <v>850</v>
      </c>
      <c r="Q3115">
        <v>850</v>
      </c>
      <c r="R3115">
        <v>550</v>
      </c>
      <c r="S3115">
        <v>0</v>
      </c>
      <c r="T3115">
        <v>1500</v>
      </c>
      <c r="U3115">
        <v>1650</v>
      </c>
      <c r="V3115">
        <v>0</v>
      </c>
      <c r="W3115" t="s">
        <v>2371</v>
      </c>
      <c r="X3115" t="s">
        <v>318</v>
      </c>
      <c r="Y3115" t="s">
        <v>1507</v>
      </c>
      <c r="Z3115">
        <v>450</v>
      </c>
      <c r="AA3115">
        <v>3</v>
      </c>
      <c r="AB3115">
        <v>6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</v>
      </c>
    </row>
    <row r="3116" spans="1:34" x14ac:dyDescent="0.25">
      <c r="A3116">
        <v>1237</v>
      </c>
      <c r="B3116" t="s">
        <v>113</v>
      </c>
      <c r="C3116" t="s">
        <v>114</v>
      </c>
      <c r="D3116" s="1">
        <v>43200</v>
      </c>
      <c r="E3116" s="1">
        <v>41712</v>
      </c>
      <c r="F3116">
        <v>2016</v>
      </c>
      <c r="G3116">
        <v>6</v>
      </c>
      <c r="H3116">
        <v>2</v>
      </c>
      <c r="I3116">
        <v>8</v>
      </c>
      <c r="J3116">
        <v>7</v>
      </c>
      <c r="K3116">
        <v>6</v>
      </c>
      <c r="L3116">
        <v>6</v>
      </c>
      <c r="M3116">
        <v>1</v>
      </c>
      <c r="N3116">
        <v>0</v>
      </c>
      <c r="O3116">
        <v>1</v>
      </c>
      <c r="P3116">
        <v>925</v>
      </c>
      <c r="Q3116">
        <v>425</v>
      </c>
      <c r="R3116">
        <v>350</v>
      </c>
      <c r="S3116">
        <v>190</v>
      </c>
      <c r="T3116">
        <v>450</v>
      </c>
      <c r="U3116">
        <v>800</v>
      </c>
      <c r="V3116">
        <v>0</v>
      </c>
      <c r="W3116" t="s">
        <v>2372</v>
      </c>
      <c r="X3116" t="s">
        <v>2373</v>
      </c>
      <c r="Y3116" t="s">
        <v>2374</v>
      </c>
      <c r="Z3116" t="s">
        <v>1157</v>
      </c>
      <c r="AA3116">
        <v>1</v>
      </c>
      <c r="AB3116">
        <v>2</v>
      </c>
      <c r="AC3116">
        <v>0</v>
      </c>
      <c r="AD3116">
        <v>3</v>
      </c>
      <c r="AE3116">
        <v>0</v>
      </c>
      <c r="AF3116">
        <v>1</v>
      </c>
      <c r="AG3116">
        <v>0</v>
      </c>
      <c r="AH3116">
        <v>1</v>
      </c>
    </row>
    <row r="3117" spans="1:34" x14ac:dyDescent="0.25">
      <c r="A3117">
        <v>1237</v>
      </c>
      <c r="B3117" t="s">
        <v>113</v>
      </c>
      <c r="C3117" t="s">
        <v>114</v>
      </c>
      <c r="D3117" s="1">
        <v>43200</v>
      </c>
      <c r="E3117" s="1">
        <v>41712</v>
      </c>
      <c r="F3117">
        <v>2016</v>
      </c>
      <c r="G3117">
        <v>5</v>
      </c>
      <c r="H3117">
        <v>2</v>
      </c>
      <c r="I3117">
        <v>6</v>
      </c>
      <c r="J3117">
        <v>6</v>
      </c>
      <c r="K3117">
        <v>2</v>
      </c>
      <c r="L3117">
        <v>2</v>
      </c>
      <c r="M3117">
        <v>4</v>
      </c>
      <c r="N3117">
        <v>0</v>
      </c>
      <c r="O3117">
        <v>0</v>
      </c>
      <c r="P3117">
        <v>1650</v>
      </c>
      <c r="Q3117">
        <v>1650</v>
      </c>
      <c r="R3117">
        <v>450</v>
      </c>
      <c r="S3117">
        <v>0</v>
      </c>
      <c r="T3117">
        <v>700</v>
      </c>
      <c r="U3117">
        <v>675</v>
      </c>
      <c r="V3117">
        <v>0</v>
      </c>
      <c r="W3117" t="s">
        <v>2375</v>
      </c>
      <c r="X3117" t="s">
        <v>522</v>
      </c>
      <c r="Y3117" t="s">
        <v>2376</v>
      </c>
      <c r="Z3117" t="s">
        <v>468</v>
      </c>
      <c r="AA3117">
        <v>1</v>
      </c>
      <c r="AB3117">
        <v>3</v>
      </c>
      <c r="AC3117">
        <v>0</v>
      </c>
      <c r="AD3117">
        <v>1</v>
      </c>
      <c r="AE3117">
        <v>0</v>
      </c>
      <c r="AF3117">
        <v>2</v>
      </c>
      <c r="AG3117">
        <v>0</v>
      </c>
      <c r="AH3117">
        <v>2</v>
      </c>
    </row>
    <row r="3118" spans="1:34" x14ac:dyDescent="0.25">
      <c r="A3118">
        <v>1237</v>
      </c>
      <c r="B3118" t="s">
        <v>113</v>
      </c>
      <c r="C3118" t="s">
        <v>114</v>
      </c>
      <c r="D3118" s="1">
        <v>43200</v>
      </c>
      <c r="E3118" s="1">
        <v>41712</v>
      </c>
      <c r="F3118">
        <v>2016</v>
      </c>
      <c r="G3118">
        <v>4</v>
      </c>
      <c r="H3118">
        <v>2</v>
      </c>
      <c r="I3118">
        <v>7</v>
      </c>
      <c r="J3118">
        <v>7</v>
      </c>
      <c r="K3118">
        <v>3</v>
      </c>
      <c r="L3118">
        <v>3</v>
      </c>
      <c r="M3118">
        <v>4</v>
      </c>
      <c r="N3118">
        <v>0</v>
      </c>
      <c r="O3118">
        <v>0</v>
      </c>
      <c r="P3118">
        <v>1650</v>
      </c>
      <c r="Q3118">
        <v>1650</v>
      </c>
      <c r="R3118">
        <v>200</v>
      </c>
      <c r="S3118">
        <v>0</v>
      </c>
      <c r="T3118">
        <v>575</v>
      </c>
      <c r="U3118">
        <v>400</v>
      </c>
      <c r="V3118">
        <v>0</v>
      </c>
      <c r="W3118" t="s">
        <v>2377</v>
      </c>
      <c r="X3118" t="s">
        <v>522</v>
      </c>
      <c r="Y3118" t="s">
        <v>2378</v>
      </c>
      <c r="Z3118">
        <v>785</v>
      </c>
      <c r="AA3118">
        <v>2</v>
      </c>
      <c r="AB3118">
        <v>3</v>
      </c>
      <c r="AC3118">
        <v>0</v>
      </c>
      <c r="AD3118">
        <v>1</v>
      </c>
      <c r="AE3118">
        <v>0</v>
      </c>
      <c r="AF3118">
        <v>1</v>
      </c>
      <c r="AG3118">
        <v>0</v>
      </c>
      <c r="AH3118">
        <v>1</v>
      </c>
    </row>
    <row r="3119" spans="1:34" x14ac:dyDescent="0.25">
      <c r="A3119">
        <v>1237</v>
      </c>
      <c r="B3119" t="s">
        <v>113</v>
      </c>
      <c r="C3119" t="s">
        <v>114</v>
      </c>
      <c r="D3119" s="1">
        <v>43200</v>
      </c>
      <c r="E3119" s="1">
        <v>41712</v>
      </c>
      <c r="F3119">
        <v>2016</v>
      </c>
      <c r="G3119">
        <v>3</v>
      </c>
      <c r="H3119">
        <v>1</v>
      </c>
      <c r="I3119">
        <v>5</v>
      </c>
      <c r="J3119">
        <v>5</v>
      </c>
      <c r="K3119">
        <v>3</v>
      </c>
      <c r="L3119">
        <v>3</v>
      </c>
      <c r="M3119">
        <v>2</v>
      </c>
      <c r="N3119">
        <v>0</v>
      </c>
      <c r="O3119">
        <v>0</v>
      </c>
      <c r="P3119">
        <v>675</v>
      </c>
      <c r="Q3119">
        <v>675</v>
      </c>
      <c r="R3119">
        <v>350</v>
      </c>
      <c r="S3119">
        <v>0</v>
      </c>
      <c r="T3119">
        <v>700</v>
      </c>
      <c r="U3119">
        <v>0</v>
      </c>
      <c r="V3119">
        <v>0</v>
      </c>
      <c r="W3119" t="s">
        <v>2379</v>
      </c>
      <c r="X3119" t="s">
        <v>520</v>
      </c>
      <c r="Y3119" t="s">
        <v>2380</v>
      </c>
      <c r="Z3119">
        <v>550</v>
      </c>
      <c r="AA3119">
        <v>1</v>
      </c>
      <c r="AB3119">
        <v>3</v>
      </c>
      <c r="AC3119">
        <v>0</v>
      </c>
      <c r="AD3119">
        <v>1</v>
      </c>
      <c r="AE3119">
        <v>0</v>
      </c>
      <c r="AF3119">
        <v>1</v>
      </c>
      <c r="AG3119">
        <v>1</v>
      </c>
      <c r="AH3119">
        <v>2</v>
      </c>
    </row>
    <row r="3120" spans="1:34" x14ac:dyDescent="0.25">
      <c r="A3120">
        <v>1237</v>
      </c>
      <c r="B3120" t="s">
        <v>113</v>
      </c>
      <c r="C3120" t="s">
        <v>114</v>
      </c>
      <c r="D3120" s="1">
        <v>43200</v>
      </c>
      <c r="E3120" s="1">
        <v>41712</v>
      </c>
      <c r="F3120">
        <v>2016</v>
      </c>
      <c r="G3120">
        <v>2</v>
      </c>
      <c r="H3120">
        <v>1</v>
      </c>
      <c r="I3120">
        <v>5</v>
      </c>
      <c r="J3120">
        <v>5</v>
      </c>
      <c r="K3120">
        <v>2</v>
      </c>
      <c r="L3120">
        <v>2</v>
      </c>
      <c r="M3120">
        <v>3</v>
      </c>
      <c r="N3120">
        <v>0</v>
      </c>
      <c r="O3120">
        <v>0</v>
      </c>
      <c r="P3120">
        <v>1150</v>
      </c>
      <c r="Q3120">
        <v>1150</v>
      </c>
      <c r="R3120">
        <v>250</v>
      </c>
      <c r="S3120">
        <v>0</v>
      </c>
      <c r="T3120">
        <v>250</v>
      </c>
      <c r="U3120">
        <v>0</v>
      </c>
      <c r="V3120">
        <v>0</v>
      </c>
      <c r="W3120">
        <v>0</v>
      </c>
      <c r="X3120" t="s">
        <v>890</v>
      </c>
      <c r="Y3120" t="s">
        <v>2381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2</v>
      </c>
      <c r="AG3120">
        <v>0</v>
      </c>
      <c r="AH3120">
        <v>2</v>
      </c>
    </row>
    <row r="3121" spans="1:34" x14ac:dyDescent="0.25">
      <c r="A3121">
        <v>1237</v>
      </c>
      <c r="B3121" t="s">
        <v>113</v>
      </c>
      <c r="C3121" t="s">
        <v>114</v>
      </c>
      <c r="D3121" s="1">
        <v>43200</v>
      </c>
      <c r="E3121" s="1">
        <v>41712</v>
      </c>
      <c r="F3121">
        <v>2016</v>
      </c>
      <c r="G3121">
        <v>1</v>
      </c>
      <c r="H3121">
        <v>1</v>
      </c>
      <c r="I3121">
        <v>7</v>
      </c>
      <c r="J3121">
        <v>7</v>
      </c>
      <c r="K3121">
        <v>3</v>
      </c>
      <c r="L3121">
        <v>3</v>
      </c>
      <c r="M3121">
        <v>4</v>
      </c>
      <c r="N3121">
        <v>0</v>
      </c>
      <c r="O3121">
        <v>0</v>
      </c>
      <c r="P3121">
        <v>1625</v>
      </c>
      <c r="Q3121">
        <v>1625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524</v>
      </c>
      <c r="Y3121" t="s">
        <v>2382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3</v>
      </c>
      <c r="AG3121">
        <v>0</v>
      </c>
      <c r="AH3121">
        <v>3</v>
      </c>
    </row>
    <row r="3122" spans="1:34" x14ac:dyDescent="0.25">
      <c r="A3122">
        <v>54</v>
      </c>
      <c r="B3122" t="s">
        <v>115</v>
      </c>
      <c r="C3122" t="s">
        <v>43</v>
      </c>
      <c r="D3122" s="1">
        <v>43200</v>
      </c>
      <c r="E3122" s="1">
        <v>40859</v>
      </c>
      <c r="F3122">
        <v>2016</v>
      </c>
      <c r="G3122">
        <v>12</v>
      </c>
      <c r="H3122">
        <v>4</v>
      </c>
      <c r="I3122">
        <v>2</v>
      </c>
      <c r="J3122">
        <v>2</v>
      </c>
      <c r="K3122">
        <v>0</v>
      </c>
      <c r="L3122">
        <v>0</v>
      </c>
      <c r="M3122">
        <v>2</v>
      </c>
      <c r="N3122">
        <v>0</v>
      </c>
      <c r="O3122">
        <v>0</v>
      </c>
      <c r="P3122">
        <v>1000</v>
      </c>
      <c r="Q3122">
        <v>1000</v>
      </c>
      <c r="R3122">
        <v>150</v>
      </c>
      <c r="S3122">
        <v>0</v>
      </c>
      <c r="T3122">
        <v>200</v>
      </c>
      <c r="U3122">
        <v>400</v>
      </c>
      <c r="V3122">
        <v>0</v>
      </c>
      <c r="W3122" t="s">
        <v>2383</v>
      </c>
      <c r="X3122" t="s">
        <v>481</v>
      </c>
      <c r="Y3122" t="s">
        <v>892</v>
      </c>
      <c r="Z3122" t="s">
        <v>398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1</v>
      </c>
    </row>
    <row r="3123" spans="1:34" x14ac:dyDescent="0.25">
      <c r="A3123">
        <v>54</v>
      </c>
      <c r="B3123" t="s">
        <v>115</v>
      </c>
      <c r="C3123" t="s">
        <v>43</v>
      </c>
      <c r="D3123" s="1">
        <v>43200</v>
      </c>
      <c r="E3123" s="1">
        <v>40859</v>
      </c>
      <c r="F3123">
        <v>2016</v>
      </c>
      <c r="G3123">
        <v>11</v>
      </c>
      <c r="H3123">
        <v>4</v>
      </c>
      <c r="I3123">
        <v>3</v>
      </c>
      <c r="J3123">
        <v>3</v>
      </c>
      <c r="K3123">
        <v>0</v>
      </c>
      <c r="L3123">
        <v>0</v>
      </c>
      <c r="M3123">
        <v>3</v>
      </c>
      <c r="N3123">
        <v>0</v>
      </c>
      <c r="O3123">
        <v>0</v>
      </c>
      <c r="P3123">
        <v>1500</v>
      </c>
      <c r="Q3123">
        <v>1500</v>
      </c>
      <c r="R3123">
        <v>175</v>
      </c>
      <c r="S3123">
        <v>0</v>
      </c>
      <c r="T3123">
        <v>200</v>
      </c>
      <c r="U3123">
        <v>0</v>
      </c>
      <c r="V3123">
        <v>0</v>
      </c>
      <c r="W3123">
        <v>0</v>
      </c>
      <c r="X3123" t="s">
        <v>210</v>
      </c>
      <c r="Y3123" t="s">
        <v>599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1</v>
      </c>
    </row>
    <row r="3124" spans="1:34" x14ac:dyDescent="0.25">
      <c r="A3124">
        <v>54</v>
      </c>
      <c r="B3124" t="s">
        <v>115</v>
      </c>
      <c r="C3124" t="s">
        <v>43</v>
      </c>
      <c r="D3124" s="1">
        <v>43200</v>
      </c>
      <c r="E3124" s="1">
        <v>40859</v>
      </c>
      <c r="F3124">
        <v>2016</v>
      </c>
      <c r="G3124">
        <v>10</v>
      </c>
      <c r="H3124">
        <v>4</v>
      </c>
      <c r="I3124">
        <v>2</v>
      </c>
      <c r="J3124">
        <v>2</v>
      </c>
      <c r="K3124">
        <v>0</v>
      </c>
      <c r="L3124">
        <v>0</v>
      </c>
      <c r="M3124">
        <v>2</v>
      </c>
      <c r="N3124">
        <v>0</v>
      </c>
      <c r="O3124">
        <v>0</v>
      </c>
      <c r="P3124">
        <v>1000</v>
      </c>
      <c r="Q3124">
        <v>1000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481</v>
      </c>
      <c r="Y3124" t="s">
        <v>1285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2</v>
      </c>
      <c r="AF3124">
        <v>0</v>
      </c>
      <c r="AG3124">
        <v>0</v>
      </c>
      <c r="AH3124">
        <v>2</v>
      </c>
    </row>
    <row r="3125" spans="1:34" x14ac:dyDescent="0.25">
      <c r="A3125">
        <v>54</v>
      </c>
      <c r="B3125" t="s">
        <v>115</v>
      </c>
      <c r="C3125" t="s">
        <v>43</v>
      </c>
      <c r="D3125" s="1">
        <v>43200</v>
      </c>
      <c r="E3125" s="1">
        <v>40859</v>
      </c>
      <c r="F3125">
        <v>2016</v>
      </c>
      <c r="G3125">
        <v>9</v>
      </c>
      <c r="H3125">
        <v>3</v>
      </c>
      <c r="I3125">
        <v>2</v>
      </c>
      <c r="J3125">
        <v>2</v>
      </c>
      <c r="K3125">
        <v>0</v>
      </c>
      <c r="L3125">
        <v>0</v>
      </c>
      <c r="M3125">
        <v>2</v>
      </c>
      <c r="N3125">
        <v>0</v>
      </c>
      <c r="O3125">
        <v>0</v>
      </c>
      <c r="P3125">
        <v>1000</v>
      </c>
      <c r="Q3125">
        <v>1000</v>
      </c>
      <c r="R3125" t="s">
        <v>2384</v>
      </c>
      <c r="S3125">
        <v>0</v>
      </c>
      <c r="T3125">
        <v>400</v>
      </c>
      <c r="U3125">
        <v>0</v>
      </c>
      <c r="V3125">
        <v>0</v>
      </c>
      <c r="W3125">
        <v>1199</v>
      </c>
      <c r="X3125" t="s">
        <v>481</v>
      </c>
      <c r="Y3125" t="s">
        <v>369</v>
      </c>
      <c r="Z3125" t="s">
        <v>417</v>
      </c>
      <c r="AA3125">
        <v>0</v>
      </c>
      <c r="AB3125">
        <v>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>
        <v>54</v>
      </c>
      <c r="B3126" t="s">
        <v>115</v>
      </c>
      <c r="C3126" t="s">
        <v>43</v>
      </c>
      <c r="D3126" s="1">
        <v>43200</v>
      </c>
      <c r="E3126" s="1">
        <v>40859</v>
      </c>
      <c r="F3126">
        <v>2016</v>
      </c>
      <c r="G3126">
        <v>8</v>
      </c>
      <c r="H3126">
        <v>3</v>
      </c>
      <c r="I3126">
        <v>2</v>
      </c>
      <c r="J3126">
        <v>2</v>
      </c>
      <c r="K3126">
        <v>0</v>
      </c>
      <c r="L3126">
        <v>0</v>
      </c>
      <c r="M3126">
        <v>2</v>
      </c>
      <c r="N3126">
        <v>0</v>
      </c>
      <c r="O3126">
        <v>0</v>
      </c>
      <c r="P3126">
        <v>1000</v>
      </c>
      <c r="Q3126">
        <v>1000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481</v>
      </c>
      <c r="Y3126" t="s">
        <v>1285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1</v>
      </c>
    </row>
    <row r="3127" spans="1:34" x14ac:dyDescent="0.25">
      <c r="A3127">
        <v>54</v>
      </c>
      <c r="B3127" t="s">
        <v>115</v>
      </c>
      <c r="C3127" t="s">
        <v>43</v>
      </c>
      <c r="D3127" s="1">
        <v>43200</v>
      </c>
      <c r="E3127" s="1">
        <v>40859</v>
      </c>
      <c r="F3127">
        <v>2016</v>
      </c>
      <c r="G3127">
        <v>7</v>
      </c>
      <c r="H3127">
        <v>3</v>
      </c>
      <c r="I3127">
        <v>1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500</v>
      </c>
      <c r="Q3127">
        <v>500</v>
      </c>
      <c r="R3127" t="s">
        <v>2385</v>
      </c>
      <c r="S3127">
        <v>0</v>
      </c>
      <c r="T3127">
        <v>200</v>
      </c>
      <c r="U3127">
        <v>0</v>
      </c>
      <c r="V3127">
        <v>0</v>
      </c>
      <c r="W3127" t="s">
        <v>2386</v>
      </c>
      <c r="X3127" t="s">
        <v>962</v>
      </c>
      <c r="Y3127" t="s">
        <v>519</v>
      </c>
      <c r="Z3127">
        <v>150</v>
      </c>
      <c r="AA3127">
        <v>0</v>
      </c>
      <c r="AB3127">
        <v>2</v>
      </c>
      <c r="AC3127">
        <v>0</v>
      </c>
      <c r="AD3127">
        <v>0</v>
      </c>
      <c r="AE3127">
        <v>1</v>
      </c>
      <c r="AF3127">
        <v>3</v>
      </c>
      <c r="AG3127">
        <v>0</v>
      </c>
      <c r="AH3127">
        <v>4</v>
      </c>
    </row>
    <row r="3128" spans="1:34" x14ac:dyDescent="0.25">
      <c r="A3128">
        <v>54</v>
      </c>
      <c r="B3128" t="s">
        <v>115</v>
      </c>
      <c r="C3128" t="s">
        <v>43</v>
      </c>
      <c r="D3128" s="1">
        <v>43200</v>
      </c>
      <c r="E3128" s="1">
        <v>40859</v>
      </c>
      <c r="F3128">
        <v>2016</v>
      </c>
      <c r="G3128">
        <v>6</v>
      </c>
      <c r="H3128">
        <v>2</v>
      </c>
      <c r="I3128">
        <v>2</v>
      </c>
      <c r="J3128">
        <v>2</v>
      </c>
      <c r="K3128">
        <v>0</v>
      </c>
      <c r="L3128">
        <v>0</v>
      </c>
      <c r="M3128">
        <v>2</v>
      </c>
      <c r="N3128">
        <v>0</v>
      </c>
      <c r="O3128">
        <v>0</v>
      </c>
      <c r="P3128">
        <v>1000</v>
      </c>
      <c r="Q3128">
        <v>1000</v>
      </c>
      <c r="R3128">
        <v>125</v>
      </c>
      <c r="S3128">
        <v>0</v>
      </c>
      <c r="T3128">
        <v>200</v>
      </c>
      <c r="U3128">
        <v>400</v>
      </c>
      <c r="V3128">
        <v>0</v>
      </c>
      <c r="W3128" t="s">
        <v>2387</v>
      </c>
      <c r="X3128" t="s">
        <v>481</v>
      </c>
      <c r="Y3128" t="s">
        <v>892</v>
      </c>
      <c r="Z3128">
        <v>275</v>
      </c>
      <c r="AA3128">
        <v>1</v>
      </c>
      <c r="AB3128">
        <v>1</v>
      </c>
      <c r="AC3128">
        <v>0</v>
      </c>
      <c r="AD3128">
        <v>0</v>
      </c>
      <c r="AE3128">
        <v>0</v>
      </c>
      <c r="AF3128">
        <v>3</v>
      </c>
      <c r="AG3128">
        <v>0</v>
      </c>
      <c r="AH3128">
        <v>3</v>
      </c>
    </row>
    <row r="3129" spans="1:34" x14ac:dyDescent="0.25">
      <c r="A3129">
        <v>54</v>
      </c>
      <c r="B3129" t="s">
        <v>115</v>
      </c>
      <c r="C3129" t="s">
        <v>43</v>
      </c>
      <c r="D3129" s="1">
        <v>43200</v>
      </c>
      <c r="E3129" s="1">
        <v>40859</v>
      </c>
      <c r="F3129">
        <v>2016</v>
      </c>
      <c r="G3129">
        <v>5</v>
      </c>
      <c r="H3129">
        <v>2</v>
      </c>
      <c r="I3129">
        <v>2</v>
      </c>
      <c r="J3129">
        <v>2</v>
      </c>
      <c r="K3129">
        <v>0</v>
      </c>
      <c r="L3129">
        <v>0</v>
      </c>
      <c r="M3129">
        <v>2</v>
      </c>
      <c r="N3129">
        <v>0</v>
      </c>
      <c r="O3129">
        <v>0</v>
      </c>
      <c r="P3129">
        <v>1000</v>
      </c>
      <c r="Q3129">
        <v>1000</v>
      </c>
      <c r="R3129" t="s">
        <v>2388</v>
      </c>
      <c r="S3129">
        <v>0</v>
      </c>
      <c r="T3129">
        <v>200</v>
      </c>
      <c r="U3129">
        <v>0</v>
      </c>
      <c r="V3129">
        <v>0</v>
      </c>
      <c r="W3129">
        <v>0</v>
      </c>
      <c r="X3129" t="s">
        <v>481</v>
      </c>
      <c r="Y3129" t="s">
        <v>518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>
        <v>54</v>
      </c>
      <c r="B3130" t="s">
        <v>115</v>
      </c>
      <c r="C3130" t="s">
        <v>43</v>
      </c>
      <c r="D3130" s="1">
        <v>43200</v>
      </c>
      <c r="E3130" s="1">
        <v>40859</v>
      </c>
      <c r="F3130">
        <v>2016</v>
      </c>
      <c r="G3130">
        <v>4</v>
      </c>
      <c r="H3130">
        <v>2</v>
      </c>
      <c r="I3130">
        <v>1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500</v>
      </c>
      <c r="Q3130">
        <v>500</v>
      </c>
      <c r="R3130">
        <v>400</v>
      </c>
      <c r="S3130">
        <v>0</v>
      </c>
      <c r="T3130">
        <v>400</v>
      </c>
      <c r="U3130">
        <v>0</v>
      </c>
      <c r="V3130">
        <v>0</v>
      </c>
      <c r="W3130">
        <v>0</v>
      </c>
      <c r="X3130" t="s">
        <v>962</v>
      </c>
      <c r="Y3130" t="s">
        <v>405</v>
      </c>
      <c r="Z3130">
        <v>0</v>
      </c>
      <c r="AA3130">
        <v>0</v>
      </c>
      <c r="AB3130">
        <v>2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>
        <v>1</v>
      </c>
    </row>
    <row r="3131" spans="1:34" x14ac:dyDescent="0.25">
      <c r="A3131">
        <v>54</v>
      </c>
      <c r="B3131" t="s">
        <v>115</v>
      </c>
      <c r="C3131" t="s">
        <v>43</v>
      </c>
      <c r="D3131" s="1">
        <v>43200</v>
      </c>
      <c r="E3131" s="1">
        <v>40859</v>
      </c>
      <c r="F3131">
        <v>2016</v>
      </c>
      <c r="G3131">
        <v>3</v>
      </c>
      <c r="H3131">
        <v>1</v>
      </c>
      <c r="I3131">
        <v>2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1</v>
      </c>
      <c r="P3131">
        <v>1300</v>
      </c>
      <c r="Q3131">
        <v>500</v>
      </c>
      <c r="R3131" t="s">
        <v>1270</v>
      </c>
      <c r="S3131">
        <v>0</v>
      </c>
      <c r="T3131">
        <v>200</v>
      </c>
      <c r="U3131">
        <v>0</v>
      </c>
      <c r="V3131">
        <v>0</v>
      </c>
      <c r="W3131">
        <v>0</v>
      </c>
      <c r="X3131" t="s">
        <v>657</v>
      </c>
      <c r="Y3131" t="s">
        <v>1175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>
        <v>54</v>
      </c>
      <c r="B3132" t="s">
        <v>115</v>
      </c>
      <c r="C3132" t="s">
        <v>43</v>
      </c>
      <c r="D3132" s="1">
        <v>43200</v>
      </c>
      <c r="E3132" s="1">
        <v>40859</v>
      </c>
      <c r="F3132">
        <v>2016</v>
      </c>
      <c r="G3132">
        <v>2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500</v>
      </c>
      <c r="Q3132">
        <v>500</v>
      </c>
      <c r="R3132">
        <v>200</v>
      </c>
      <c r="S3132">
        <v>0</v>
      </c>
      <c r="T3132">
        <v>200</v>
      </c>
      <c r="U3132">
        <v>0</v>
      </c>
      <c r="V3132">
        <v>0</v>
      </c>
      <c r="W3132">
        <v>0</v>
      </c>
      <c r="X3132" t="s">
        <v>962</v>
      </c>
      <c r="Y3132" t="s">
        <v>519</v>
      </c>
      <c r="Z3132">
        <v>0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4</v>
      </c>
      <c r="AG3132">
        <v>0</v>
      </c>
      <c r="AH3132">
        <v>4</v>
      </c>
    </row>
    <row r="3133" spans="1:34" x14ac:dyDescent="0.25">
      <c r="A3133">
        <v>54</v>
      </c>
      <c r="B3133" t="s">
        <v>115</v>
      </c>
      <c r="C3133" t="s">
        <v>43</v>
      </c>
      <c r="D3133" s="1">
        <v>43200</v>
      </c>
      <c r="E3133" s="1">
        <v>40859</v>
      </c>
      <c r="F3133">
        <v>2016</v>
      </c>
      <c r="G3133">
        <v>1</v>
      </c>
      <c r="H3133">
        <v>1</v>
      </c>
      <c r="I3133">
        <v>2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1</v>
      </c>
      <c r="P3133">
        <v>1300</v>
      </c>
      <c r="Q3133">
        <v>500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657</v>
      </c>
      <c r="Y3133" t="s">
        <v>485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2</v>
      </c>
      <c r="AG3133">
        <v>0</v>
      </c>
      <c r="AH3133">
        <v>2</v>
      </c>
    </row>
    <row r="3134" spans="1:34" x14ac:dyDescent="0.25">
      <c r="A3134">
        <v>22</v>
      </c>
      <c r="B3134" t="s">
        <v>117</v>
      </c>
      <c r="C3134" t="s">
        <v>118</v>
      </c>
      <c r="D3134" s="1">
        <v>43164</v>
      </c>
      <c r="E3134" s="1">
        <v>39940</v>
      </c>
      <c r="F3134">
        <v>2016</v>
      </c>
      <c r="G3134">
        <v>12</v>
      </c>
      <c r="H3134">
        <v>4</v>
      </c>
      <c r="I3134">
        <v>5</v>
      </c>
      <c r="J3134">
        <v>5</v>
      </c>
      <c r="K3134">
        <v>0</v>
      </c>
      <c r="L3134">
        <v>0</v>
      </c>
      <c r="M3134">
        <v>5</v>
      </c>
      <c r="N3134">
        <v>0</v>
      </c>
      <c r="O3134">
        <v>0</v>
      </c>
      <c r="P3134">
        <v>2000</v>
      </c>
      <c r="Q3134">
        <v>2000</v>
      </c>
      <c r="R3134">
        <v>575</v>
      </c>
      <c r="S3134">
        <v>0</v>
      </c>
      <c r="T3134">
        <v>700</v>
      </c>
      <c r="U3134">
        <v>0</v>
      </c>
      <c r="V3134">
        <v>0</v>
      </c>
      <c r="W3134">
        <v>0</v>
      </c>
      <c r="X3134" t="s">
        <v>380</v>
      </c>
      <c r="Y3134" t="s">
        <v>2389</v>
      </c>
      <c r="Z3134">
        <v>0</v>
      </c>
      <c r="AA3134">
        <v>1</v>
      </c>
      <c r="AB3134">
        <v>3</v>
      </c>
      <c r="AC3134">
        <v>0</v>
      </c>
      <c r="AD3134">
        <v>2</v>
      </c>
      <c r="AE3134">
        <v>0</v>
      </c>
      <c r="AF3134">
        <v>1</v>
      </c>
      <c r="AG3134">
        <v>0</v>
      </c>
      <c r="AH3134">
        <v>1</v>
      </c>
    </row>
    <row r="3135" spans="1:34" x14ac:dyDescent="0.25">
      <c r="A3135">
        <v>22</v>
      </c>
      <c r="B3135" t="s">
        <v>117</v>
      </c>
      <c r="C3135" t="s">
        <v>118</v>
      </c>
      <c r="D3135" s="1">
        <v>43164</v>
      </c>
      <c r="E3135" s="1">
        <v>39940</v>
      </c>
      <c r="F3135">
        <v>2016</v>
      </c>
      <c r="G3135">
        <v>11</v>
      </c>
      <c r="H3135">
        <v>4</v>
      </c>
      <c r="I3135">
        <v>6</v>
      </c>
      <c r="J3135">
        <v>6</v>
      </c>
      <c r="K3135">
        <v>0</v>
      </c>
      <c r="L3135">
        <v>0</v>
      </c>
      <c r="M3135">
        <v>6</v>
      </c>
      <c r="N3135">
        <v>0</v>
      </c>
      <c r="O3135">
        <v>0</v>
      </c>
      <c r="P3135">
        <v>1970</v>
      </c>
      <c r="Q3135">
        <v>1970</v>
      </c>
      <c r="R3135">
        <v>725</v>
      </c>
      <c r="S3135">
        <v>0</v>
      </c>
      <c r="T3135">
        <v>800</v>
      </c>
      <c r="U3135">
        <v>400</v>
      </c>
      <c r="V3135">
        <v>0</v>
      </c>
      <c r="W3135">
        <v>0</v>
      </c>
      <c r="X3135" t="s">
        <v>1589</v>
      </c>
      <c r="Y3135" t="s">
        <v>1235</v>
      </c>
      <c r="Z3135">
        <v>0</v>
      </c>
      <c r="AA3135">
        <v>1</v>
      </c>
      <c r="AB3135">
        <v>3</v>
      </c>
      <c r="AC3135">
        <v>0</v>
      </c>
      <c r="AD3135">
        <v>2</v>
      </c>
      <c r="AE3135">
        <v>0</v>
      </c>
      <c r="AF3135">
        <v>3</v>
      </c>
      <c r="AG3135">
        <v>0</v>
      </c>
      <c r="AH3135">
        <v>3</v>
      </c>
    </row>
    <row r="3136" spans="1:34" x14ac:dyDescent="0.25">
      <c r="A3136">
        <v>22</v>
      </c>
      <c r="B3136" t="s">
        <v>117</v>
      </c>
      <c r="C3136" t="s">
        <v>118</v>
      </c>
      <c r="D3136" s="1">
        <v>43164</v>
      </c>
      <c r="E3136" s="1">
        <v>39940</v>
      </c>
      <c r="F3136">
        <v>2016</v>
      </c>
      <c r="G3136">
        <v>10</v>
      </c>
      <c r="H3136">
        <v>4</v>
      </c>
      <c r="I3136">
        <v>4</v>
      </c>
      <c r="J3136">
        <v>4</v>
      </c>
      <c r="K3136">
        <v>0</v>
      </c>
      <c r="L3136">
        <v>0</v>
      </c>
      <c r="M3136">
        <v>4</v>
      </c>
      <c r="N3136">
        <v>0</v>
      </c>
      <c r="O3136">
        <v>0</v>
      </c>
      <c r="P3136">
        <v>1540</v>
      </c>
      <c r="Q3136">
        <v>1540</v>
      </c>
      <c r="R3136" t="s">
        <v>2390</v>
      </c>
      <c r="S3136">
        <v>0</v>
      </c>
      <c r="T3136">
        <v>2600</v>
      </c>
      <c r="U3136">
        <v>0</v>
      </c>
      <c r="V3136">
        <v>0</v>
      </c>
      <c r="W3136">
        <v>0</v>
      </c>
      <c r="X3136" t="s">
        <v>410</v>
      </c>
      <c r="Y3136" t="s">
        <v>917</v>
      </c>
      <c r="Z3136">
        <v>0</v>
      </c>
      <c r="AA3136">
        <v>0</v>
      </c>
      <c r="AB3136">
        <v>12</v>
      </c>
      <c r="AC3136">
        <v>0</v>
      </c>
      <c r="AD3136">
        <v>1</v>
      </c>
      <c r="AE3136">
        <v>0</v>
      </c>
      <c r="AF3136">
        <v>4</v>
      </c>
      <c r="AG3136">
        <v>0</v>
      </c>
      <c r="AH3136">
        <v>4</v>
      </c>
    </row>
    <row r="3137" spans="1:34" x14ac:dyDescent="0.25">
      <c r="A3137">
        <v>22</v>
      </c>
      <c r="B3137" t="s">
        <v>117</v>
      </c>
      <c r="C3137" t="s">
        <v>118</v>
      </c>
      <c r="D3137" s="1">
        <v>43164</v>
      </c>
      <c r="E3137" s="1">
        <v>39940</v>
      </c>
      <c r="F3137">
        <v>2016</v>
      </c>
      <c r="G3137">
        <v>9</v>
      </c>
      <c r="H3137">
        <v>3</v>
      </c>
      <c r="I3137">
        <v>6</v>
      </c>
      <c r="J3137">
        <v>6</v>
      </c>
      <c r="K3137">
        <v>0</v>
      </c>
      <c r="L3137">
        <v>0</v>
      </c>
      <c r="M3137">
        <v>6</v>
      </c>
      <c r="N3137">
        <v>0</v>
      </c>
      <c r="O3137">
        <v>0</v>
      </c>
      <c r="P3137">
        <v>1725</v>
      </c>
      <c r="Q3137">
        <v>1725</v>
      </c>
      <c r="R3137" t="s">
        <v>2391</v>
      </c>
      <c r="S3137">
        <v>0</v>
      </c>
      <c r="T3137">
        <v>1400</v>
      </c>
      <c r="U3137">
        <v>0</v>
      </c>
      <c r="V3137">
        <v>0</v>
      </c>
      <c r="W3137">
        <v>0</v>
      </c>
      <c r="X3137" t="s">
        <v>2392</v>
      </c>
      <c r="Y3137" t="s">
        <v>2393</v>
      </c>
      <c r="Z3137">
        <v>0</v>
      </c>
      <c r="AA3137">
        <v>0</v>
      </c>
      <c r="AB3137">
        <v>7</v>
      </c>
      <c r="AC3137">
        <v>0</v>
      </c>
      <c r="AD3137">
        <v>0</v>
      </c>
      <c r="AE3137">
        <v>0</v>
      </c>
      <c r="AF3137">
        <v>2</v>
      </c>
      <c r="AG3137">
        <v>0</v>
      </c>
      <c r="AH3137">
        <v>2</v>
      </c>
    </row>
    <row r="3138" spans="1:34" x14ac:dyDescent="0.25">
      <c r="A3138">
        <v>22</v>
      </c>
      <c r="B3138" t="s">
        <v>117</v>
      </c>
      <c r="C3138" t="s">
        <v>118</v>
      </c>
      <c r="D3138" s="1">
        <v>43164</v>
      </c>
      <c r="E3138" s="1">
        <v>39940</v>
      </c>
      <c r="F3138">
        <v>2016</v>
      </c>
      <c r="G3138">
        <v>8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105</v>
      </c>
      <c r="Y3138" t="s">
        <v>105</v>
      </c>
      <c r="Z3138">
        <v>0</v>
      </c>
      <c r="AA3138">
        <v>0</v>
      </c>
      <c r="AB3138">
        <v>0</v>
      </c>
      <c r="AC3138">
        <v>0</v>
      </c>
      <c r="AD3138">
        <v>3</v>
      </c>
      <c r="AE3138">
        <v>0</v>
      </c>
      <c r="AF3138">
        <v>3</v>
      </c>
      <c r="AG3138">
        <v>0</v>
      </c>
      <c r="AH3138">
        <v>3</v>
      </c>
    </row>
    <row r="3139" spans="1:34" x14ac:dyDescent="0.25">
      <c r="A3139">
        <v>22</v>
      </c>
      <c r="B3139" t="s">
        <v>117</v>
      </c>
      <c r="C3139" t="s">
        <v>118</v>
      </c>
      <c r="D3139" s="1">
        <v>43164</v>
      </c>
      <c r="E3139" s="1">
        <v>39940</v>
      </c>
      <c r="F3139">
        <v>2016</v>
      </c>
      <c r="G3139">
        <v>7</v>
      </c>
      <c r="H3139">
        <v>3</v>
      </c>
      <c r="I3139">
        <v>6</v>
      </c>
      <c r="J3139">
        <v>6</v>
      </c>
      <c r="K3139">
        <v>0</v>
      </c>
      <c r="L3139">
        <v>0</v>
      </c>
      <c r="M3139">
        <v>6</v>
      </c>
      <c r="N3139">
        <v>0</v>
      </c>
      <c r="O3139">
        <v>0</v>
      </c>
      <c r="P3139">
        <v>1625</v>
      </c>
      <c r="Q3139">
        <v>1625</v>
      </c>
      <c r="R3139" t="s">
        <v>2394</v>
      </c>
      <c r="S3139">
        <v>0</v>
      </c>
      <c r="T3139">
        <v>800</v>
      </c>
      <c r="U3139">
        <v>650</v>
      </c>
      <c r="V3139">
        <v>0</v>
      </c>
      <c r="W3139">
        <v>0</v>
      </c>
      <c r="X3139" t="s">
        <v>524</v>
      </c>
      <c r="Y3139" t="s">
        <v>2395</v>
      </c>
      <c r="Z3139">
        <v>0</v>
      </c>
      <c r="AA3139">
        <v>0</v>
      </c>
      <c r="AB3139">
        <v>4</v>
      </c>
      <c r="AC3139">
        <v>0</v>
      </c>
      <c r="AD3139">
        <v>1</v>
      </c>
      <c r="AE3139">
        <v>0</v>
      </c>
      <c r="AF3139">
        <v>2</v>
      </c>
      <c r="AG3139">
        <v>0</v>
      </c>
      <c r="AH3139">
        <v>2</v>
      </c>
    </row>
    <row r="3140" spans="1:34" x14ac:dyDescent="0.25">
      <c r="A3140">
        <v>22</v>
      </c>
      <c r="B3140" t="s">
        <v>117</v>
      </c>
      <c r="C3140" t="s">
        <v>118</v>
      </c>
      <c r="D3140" s="1">
        <v>43164</v>
      </c>
      <c r="E3140" s="1">
        <v>39940</v>
      </c>
      <c r="F3140">
        <v>2016</v>
      </c>
      <c r="G3140">
        <v>6</v>
      </c>
      <c r="H3140">
        <v>2</v>
      </c>
      <c r="I3140">
        <v>6</v>
      </c>
      <c r="J3140">
        <v>6</v>
      </c>
      <c r="K3140">
        <v>0</v>
      </c>
      <c r="L3140">
        <v>0</v>
      </c>
      <c r="M3140">
        <v>6</v>
      </c>
      <c r="N3140">
        <v>0</v>
      </c>
      <c r="O3140">
        <v>0</v>
      </c>
      <c r="P3140">
        <v>1500</v>
      </c>
      <c r="Q3140">
        <v>1500</v>
      </c>
      <c r="R3140" t="s">
        <v>2396</v>
      </c>
      <c r="S3140">
        <v>0</v>
      </c>
      <c r="T3140">
        <v>400</v>
      </c>
      <c r="U3140">
        <v>0</v>
      </c>
      <c r="V3140">
        <v>0</v>
      </c>
      <c r="W3140">
        <v>0</v>
      </c>
      <c r="X3140" t="s">
        <v>210</v>
      </c>
      <c r="Y3140" t="s">
        <v>2397</v>
      </c>
      <c r="Z3140">
        <v>0</v>
      </c>
      <c r="AA3140">
        <v>0</v>
      </c>
      <c r="AB3140">
        <v>2</v>
      </c>
      <c r="AC3140">
        <v>0</v>
      </c>
      <c r="AD3140">
        <v>2</v>
      </c>
      <c r="AE3140">
        <v>0</v>
      </c>
      <c r="AF3140">
        <v>5</v>
      </c>
      <c r="AG3140">
        <v>0</v>
      </c>
      <c r="AH3140">
        <v>5</v>
      </c>
    </row>
    <row r="3141" spans="1:34" x14ac:dyDescent="0.25">
      <c r="A3141">
        <v>22</v>
      </c>
      <c r="B3141" t="s">
        <v>117</v>
      </c>
      <c r="C3141" t="s">
        <v>118</v>
      </c>
      <c r="D3141" s="1">
        <v>43164</v>
      </c>
      <c r="E3141" s="1">
        <v>39940</v>
      </c>
      <c r="F3141">
        <v>2016</v>
      </c>
      <c r="G3141">
        <v>5</v>
      </c>
      <c r="H3141">
        <v>2</v>
      </c>
      <c r="I3141">
        <v>6</v>
      </c>
      <c r="J3141">
        <v>6</v>
      </c>
      <c r="K3141">
        <v>0</v>
      </c>
      <c r="L3141">
        <v>0</v>
      </c>
      <c r="M3141">
        <v>6</v>
      </c>
      <c r="N3141">
        <v>0</v>
      </c>
      <c r="O3141">
        <v>0</v>
      </c>
      <c r="P3141">
        <v>1825</v>
      </c>
      <c r="Q3141">
        <v>1825</v>
      </c>
      <c r="R3141" t="s">
        <v>2398</v>
      </c>
      <c r="S3141">
        <v>0</v>
      </c>
      <c r="T3141">
        <v>800</v>
      </c>
      <c r="U3141">
        <v>250</v>
      </c>
      <c r="V3141">
        <v>0</v>
      </c>
      <c r="W3141">
        <v>0</v>
      </c>
      <c r="X3141" t="s">
        <v>2399</v>
      </c>
      <c r="Y3141" t="s">
        <v>2400</v>
      </c>
      <c r="Z3141">
        <v>0</v>
      </c>
      <c r="AA3141">
        <v>1</v>
      </c>
      <c r="AB3141">
        <v>4</v>
      </c>
      <c r="AC3141">
        <v>0</v>
      </c>
      <c r="AD3141">
        <v>0</v>
      </c>
      <c r="AE3141">
        <v>0</v>
      </c>
      <c r="AF3141">
        <v>5</v>
      </c>
      <c r="AG3141">
        <v>0</v>
      </c>
      <c r="AH3141">
        <v>5</v>
      </c>
    </row>
    <row r="3142" spans="1:34" x14ac:dyDescent="0.25">
      <c r="A3142">
        <v>22</v>
      </c>
      <c r="B3142" t="s">
        <v>117</v>
      </c>
      <c r="C3142" t="s">
        <v>118</v>
      </c>
      <c r="D3142" s="1">
        <v>43164</v>
      </c>
      <c r="E3142" s="1">
        <v>39940</v>
      </c>
      <c r="F3142">
        <v>2016</v>
      </c>
      <c r="G3142">
        <v>4</v>
      </c>
      <c r="H3142">
        <v>2</v>
      </c>
      <c r="I3142">
        <v>6</v>
      </c>
      <c r="J3142">
        <v>6</v>
      </c>
      <c r="K3142">
        <v>1</v>
      </c>
      <c r="L3142">
        <v>1</v>
      </c>
      <c r="M3142">
        <v>5</v>
      </c>
      <c r="N3142">
        <v>0</v>
      </c>
      <c r="O3142">
        <v>0</v>
      </c>
      <c r="P3142">
        <v>2000</v>
      </c>
      <c r="Q3142">
        <v>2000</v>
      </c>
      <c r="R3142">
        <v>0</v>
      </c>
      <c r="S3142">
        <v>0</v>
      </c>
      <c r="T3142">
        <v>325</v>
      </c>
      <c r="U3142">
        <v>375</v>
      </c>
      <c r="V3142">
        <v>0</v>
      </c>
      <c r="W3142">
        <v>0</v>
      </c>
      <c r="X3142" t="s">
        <v>380</v>
      </c>
      <c r="Y3142" t="s">
        <v>2401</v>
      </c>
      <c r="Z3142">
        <v>0</v>
      </c>
      <c r="AA3142">
        <v>2</v>
      </c>
      <c r="AB3142">
        <v>2</v>
      </c>
      <c r="AC3142">
        <v>0</v>
      </c>
      <c r="AD3142">
        <v>0</v>
      </c>
      <c r="AE3142">
        <v>0</v>
      </c>
      <c r="AF3142">
        <v>2</v>
      </c>
      <c r="AG3142">
        <v>0</v>
      </c>
      <c r="AH3142">
        <v>2</v>
      </c>
    </row>
    <row r="3143" spans="1:34" x14ac:dyDescent="0.25">
      <c r="A3143">
        <v>22</v>
      </c>
      <c r="B3143" t="s">
        <v>117</v>
      </c>
      <c r="C3143" t="s">
        <v>118</v>
      </c>
      <c r="D3143" s="1">
        <v>43164</v>
      </c>
      <c r="E3143" s="1">
        <v>39940</v>
      </c>
      <c r="F3143">
        <v>2016</v>
      </c>
      <c r="G3143">
        <v>3</v>
      </c>
      <c r="H3143">
        <v>1</v>
      </c>
      <c r="I3143">
        <v>2</v>
      </c>
      <c r="J3143">
        <v>2</v>
      </c>
      <c r="K3143">
        <v>0</v>
      </c>
      <c r="L3143">
        <v>0</v>
      </c>
      <c r="M3143">
        <v>2</v>
      </c>
      <c r="N3143">
        <v>0</v>
      </c>
      <c r="O3143">
        <v>0</v>
      </c>
      <c r="P3143">
        <v>400</v>
      </c>
      <c r="Q3143">
        <v>400</v>
      </c>
      <c r="R3143">
        <v>775</v>
      </c>
      <c r="S3143">
        <v>0</v>
      </c>
      <c r="T3143">
        <v>900</v>
      </c>
      <c r="U3143">
        <v>1266</v>
      </c>
      <c r="V3143">
        <v>0</v>
      </c>
      <c r="W3143">
        <v>0</v>
      </c>
      <c r="X3143" t="s">
        <v>273</v>
      </c>
      <c r="Y3143" t="s">
        <v>2402</v>
      </c>
      <c r="Z3143">
        <v>0</v>
      </c>
      <c r="AA3143">
        <v>1</v>
      </c>
      <c r="AB3143">
        <v>4</v>
      </c>
      <c r="AC3143">
        <v>0</v>
      </c>
      <c r="AD3143">
        <v>1</v>
      </c>
      <c r="AE3143">
        <v>0</v>
      </c>
      <c r="AF3143">
        <v>3</v>
      </c>
      <c r="AG3143">
        <v>1</v>
      </c>
      <c r="AH3143">
        <v>4</v>
      </c>
    </row>
    <row r="3144" spans="1:34" x14ac:dyDescent="0.25">
      <c r="A3144">
        <v>22</v>
      </c>
      <c r="B3144" t="s">
        <v>117</v>
      </c>
      <c r="C3144" t="s">
        <v>118</v>
      </c>
      <c r="D3144" s="1">
        <v>43164</v>
      </c>
      <c r="E3144" s="1">
        <v>39940</v>
      </c>
      <c r="F3144">
        <v>2016</v>
      </c>
      <c r="G3144">
        <v>2</v>
      </c>
      <c r="H3144">
        <v>1</v>
      </c>
      <c r="I3144">
        <v>6</v>
      </c>
      <c r="J3144">
        <v>6</v>
      </c>
      <c r="K3144">
        <v>0</v>
      </c>
      <c r="L3144">
        <v>0</v>
      </c>
      <c r="M3144">
        <v>6</v>
      </c>
      <c r="N3144">
        <v>0</v>
      </c>
      <c r="O3144">
        <v>0</v>
      </c>
      <c r="P3144">
        <v>2040</v>
      </c>
      <c r="Q3144">
        <v>2040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2336</v>
      </c>
      <c r="Y3144" t="s">
        <v>2403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3</v>
      </c>
      <c r="AG3144">
        <v>0</v>
      </c>
      <c r="AH3144">
        <v>3</v>
      </c>
    </row>
    <row r="3145" spans="1:34" x14ac:dyDescent="0.25">
      <c r="A3145">
        <v>22</v>
      </c>
      <c r="B3145" t="s">
        <v>117</v>
      </c>
      <c r="C3145" t="s">
        <v>118</v>
      </c>
      <c r="D3145" s="1">
        <v>43164</v>
      </c>
      <c r="E3145" s="1">
        <v>39940</v>
      </c>
      <c r="F3145">
        <v>2016</v>
      </c>
      <c r="G3145">
        <v>1</v>
      </c>
      <c r="H3145">
        <v>1</v>
      </c>
      <c r="I3145">
        <v>7</v>
      </c>
      <c r="J3145">
        <v>6</v>
      </c>
      <c r="K3145">
        <v>1</v>
      </c>
      <c r="L3145">
        <v>1</v>
      </c>
      <c r="M3145">
        <v>5</v>
      </c>
      <c r="N3145">
        <v>0</v>
      </c>
      <c r="O3145">
        <v>1</v>
      </c>
      <c r="P3145">
        <v>2350</v>
      </c>
      <c r="Q3145">
        <v>1750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412</v>
      </c>
      <c r="Y3145" t="s">
        <v>413</v>
      </c>
      <c r="Z3145">
        <v>0</v>
      </c>
      <c r="AA3145">
        <v>0</v>
      </c>
      <c r="AB3145">
        <v>1</v>
      </c>
      <c r="AC3145">
        <v>0</v>
      </c>
      <c r="AD3145">
        <v>1</v>
      </c>
      <c r="AE3145">
        <v>0</v>
      </c>
      <c r="AF3145">
        <v>4</v>
      </c>
      <c r="AG3145">
        <v>0</v>
      </c>
      <c r="AH3145">
        <v>4</v>
      </c>
    </row>
    <row r="3146" spans="1:34" x14ac:dyDescent="0.25">
      <c r="A3146">
        <v>11109</v>
      </c>
      <c r="B3146" t="s">
        <v>119</v>
      </c>
      <c r="C3146" t="s">
        <v>120</v>
      </c>
      <c r="D3146" s="1">
        <v>43081</v>
      </c>
      <c r="E3146" s="1">
        <v>42110</v>
      </c>
      <c r="F3146">
        <v>2016</v>
      </c>
      <c r="G3146">
        <v>12</v>
      </c>
      <c r="H3146">
        <v>4</v>
      </c>
      <c r="I3146">
        <v>2</v>
      </c>
      <c r="J3146">
        <v>2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400</v>
      </c>
      <c r="Q3146">
        <v>400</v>
      </c>
      <c r="R3146" t="s">
        <v>2404</v>
      </c>
      <c r="S3146">
        <v>0</v>
      </c>
      <c r="T3146">
        <v>400</v>
      </c>
      <c r="U3146">
        <v>0</v>
      </c>
      <c r="V3146">
        <v>0</v>
      </c>
      <c r="W3146">
        <v>0</v>
      </c>
      <c r="X3146" t="s">
        <v>273</v>
      </c>
      <c r="Y3146" t="s">
        <v>490</v>
      </c>
      <c r="Z3146">
        <v>0</v>
      </c>
      <c r="AA3146">
        <v>0</v>
      </c>
      <c r="AB3146">
        <v>1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1</v>
      </c>
    </row>
    <row r="3147" spans="1:34" x14ac:dyDescent="0.25">
      <c r="A3147">
        <v>11109</v>
      </c>
      <c r="B3147" t="s">
        <v>119</v>
      </c>
      <c r="C3147" t="s">
        <v>120</v>
      </c>
      <c r="D3147" s="1">
        <v>43081</v>
      </c>
      <c r="E3147" s="1">
        <v>42110</v>
      </c>
      <c r="F3147">
        <v>2016</v>
      </c>
      <c r="G3147">
        <v>11</v>
      </c>
      <c r="H3147">
        <v>4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135</v>
      </c>
      <c r="Q3147">
        <v>135</v>
      </c>
      <c r="R3147" t="s">
        <v>2405</v>
      </c>
      <c r="S3147">
        <v>0</v>
      </c>
      <c r="T3147">
        <v>200</v>
      </c>
      <c r="U3147">
        <v>0</v>
      </c>
      <c r="V3147">
        <v>0</v>
      </c>
      <c r="W3147" t="s">
        <v>2406</v>
      </c>
      <c r="X3147" t="s">
        <v>2407</v>
      </c>
      <c r="Y3147" t="s">
        <v>2408</v>
      </c>
      <c r="Z3147">
        <v>150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>
        <v>11109</v>
      </c>
      <c r="B3148" t="s">
        <v>119</v>
      </c>
      <c r="C3148" t="s">
        <v>120</v>
      </c>
      <c r="D3148" s="1">
        <v>43081</v>
      </c>
      <c r="E3148" s="1">
        <v>42110</v>
      </c>
      <c r="F3148">
        <v>2016</v>
      </c>
      <c r="G3148">
        <v>10</v>
      </c>
      <c r="H3148">
        <v>4</v>
      </c>
      <c r="I3148">
        <v>4</v>
      </c>
      <c r="J3148">
        <v>4</v>
      </c>
      <c r="K3148">
        <v>3</v>
      </c>
      <c r="L3148">
        <v>3</v>
      </c>
      <c r="M3148">
        <v>1</v>
      </c>
      <c r="N3148">
        <v>0</v>
      </c>
      <c r="O3148">
        <v>0</v>
      </c>
      <c r="P3148">
        <v>400</v>
      </c>
      <c r="Q3148">
        <v>400</v>
      </c>
      <c r="R3148" t="s">
        <v>2409</v>
      </c>
      <c r="S3148">
        <v>0</v>
      </c>
      <c r="T3148">
        <v>400</v>
      </c>
      <c r="U3148">
        <v>600</v>
      </c>
      <c r="V3148">
        <v>0</v>
      </c>
      <c r="W3148">
        <v>0</v>
      </c>
      <c r="X3148" t="s">
        <v>273</v>
      </c>
      <c r="Y3148" t="s">
        <v>490</v>
      </c>
      <c r="Z3148">
        <v>150</v>
      </c>
      <c r="AA3148">
        <v>1</v>
      </c>
      <c r="AB3148">
        <v>1</v>
      </c>
      <c r="AC3148">
        <v>0</v>
      </c>
      <c r="AD3148">
        <v>1</v>
      </c>
      <c r="AE3148">
        <v>0</v>
      </c>
      <c r="AF3148">
        <v>4</v>
      </c>
      <c r="AG3148">
        <v>0</v>
      </c>
      <c r="AH3148">
        <v>4</v>
      </c>
    </row>
    <row r="3149" spans="1:34" x14ac:dyDescent="0.25">
      <c r="A3149">
        <v>11109</v>
      </c>
      <c r="B3149" t="s">
        <v>119</v>
      </c>
      <c r="C3149" t="s">
        <v>120</v>
      </c>
      <c r="D3149" s="1">
        <v>43081</v>
      </c>
      <c r="E3149" s="1">
        <v>42110</v>
      </c>
      <c r="F3149">
        <v>2016</v>
      </c>
      <c r="G3149">
        <v>9</v>
      </c>
      <c r="H3149">
        <v>3</v>
      </c>
      <c r="I3149">
        <v>3</v>
      </c>
      <c r="J3149">
        <v>3</v>
      </c>
      <c r="K3149">
        <v>1</v>
      </c>
      <c r="L3149">
        <v>1</v>
      </c>
      <c r="M3149">
        <v>2</v>
      </c>
      <c r="N3149">
        <v>0</v>
      </c>
      <c r="O3149">
        <v>0</v>
      </c>
      <c r="P3149">
        <v>800</v>
      </c>
      <c r="Q3149">
        <v>800</v>
      </c>
      <c r="R3149" t="s">
        <v>2410</v>
      </c>
      <c r="S3149">
        <v>0</v>
      </c>
      <c r="T3149">
        <v>200</v>
      </c>
      <c r="U3149">
        <v>0</v>
      </c>
      <c r="V3149">
        <v>0</v>
      </c>
      <c r="W3149" t="s">
        <v>2411</v>
      </c>
      <c r="X3149" t="s">
        <v>268</v>
      </c>
      <c r="Y3149" t="s">
        <v>1285</v>
      </c>
      <c r="Z3149">
        <v>150</v>
      </c>
      <c r="AA3149">
        <v>0</v>
      </c>
      <c r="AB3149">
        <v>1</v>
      </c>
      <c r="AC3149">
        <v>0</v>
      </c>
      <c r="AD3149">
        <v>6</v>
      </c>
      <c r="AE3149">
        <v>0</v>
      </c>
      <c r="AF3149">
        <v>5</v>
      </c>
      <c r="AG3149">
        <v>0</v>
      </c>
      <c r="AH3149">
        <v>5</v>
      </c>
    </row>
    <row r="3150" spans="1:34" x14ac:dyDescent="0.25">
      <c r="A3150">
        <v>11109</v>
      </c>
      <c r="B3150" t="s">
        <v>119</v>
      </c>
      <c r="C3150" t="s">
        <v>120</v>
      </c>
      <c r="D3150" s="1">
        <v>43081</v>
      </c>
      <c r="E3150" s="1">
        <v>42110</v>
      </c>
      <c r="F3150">
        <v>2016</v>
      </c>
      <c r="G3150">
        <v>8</v>
      </c>
      <c r="H3150">
        <v>3</v>
      </c>
      <c r="I3150">
        <v>3</v>
      </c>
      <c r="J3150">
        <v>3</v>
      </c>
      <c r="K3150">
        <v>1</v>
      </c>
      <c r="L3150">
        <v>1</v>
      </c>
      <c r="M3150">
        <v>2</v>
      </c>
      <c r="N3150">
        <v>0</v>
      </c>
      <c r="O3150">
        <v>0</v>
      </c>
      <c r="P3150">
        <v>900</v>
      </c>
      <c r="Q3150">
        <v>900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774</v>
      </c>
      <c r="Y3150" t="s">
        <v>405</v>
      </c>
      <c r="Z3150">
        <v>0</v>
      </c>
      <c r="AA3150">
        <v>0</v>
      </c>
      <c r="AB3150">
        <v>0</v>
      </c>
      <c r="AC3150">
        <v>0</v>
      </c>
      <c r="AD3150">
        <v>2</v>
      </c>
      <c r="AE3150">
        <v>0</v>
      </c>
      <c r="AF3150">
        <v>1</v>
      </c>
      <c r="AG3150">
        <v>0</v>
      </c>
      <c r="AH3150">
        <v>1</v>
      </c>
    </row>
    <row r="3151" spans="1:34" x14ac:dyDescent="0.25">
      <c r="A3151">
        <v>11109</v>
      </c>
      <c r="B3151" t="s">
        <v>119</v>
      </c>
      <c r="C3151" t="s">
        <v>120</v>
      </c>
      <c r="D3151" s="1">
        <v>43081</v>
      </c>
      <c r="E3151" s="1">
        <v>42110</v>
      </c>
      <c r="F3151">
        <v>2016</v>
      </c>
      <c r="G3151">
        <v>7</v>
      </c>
      <c r="H3151">
        <v>3</v>
      </c>
      <c r="I3151">
        <v>1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400</v>
      </c>
      <c r="Q3151">
        <v>400</v>
      </c>
      <c r="R3151">
        <v>200</v>
      </c>
      <c r="S3151">
        <v>0</v>
      </c>
      <c r="T3151">
        <v>200</v>
      </c>
      <c r="U3151">
        <v>0</v>
      </c>
      <c r="V3151">
        <v>0</v>
      </c>
      <c r="W3151">
        <v>36</v>
      </c>
      <c r="X3151" t="s">
        <v>273</v>
      </c>
      <c r="Y3151" t="s">
        <v>509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4</v>
      </c>
      <c r="AG3151">
        <v>0</v>
      </c>
      <c r="AH3151">
        <v>4</v>
      </c>
    </row>
    <row r="3152" spans="1:34" x14ac:dyDescent="0.25">
      <c r="A3152">
        <v>11109</v>
      </c>
      <c r="B3152" t="s">
        <v>119</v>
      </c>
      <c r="C3152" t="s">
        <v>120</v>
      </c>
      <c r="D3152" s="1">
        <v>43081</v>
      </c>
      <c r="E3152" s="1">
        <v>42110</v>
      </c>
      <c r="F3152">
        <v>2016</v>
      </c>
      <c r="G3152">
        <v>6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105</v>
      </c>
      <c r="Y3152" t="s">
        <v>105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2</v>
      </c>
      <c r="AG3152">
        <v>0</v>
      </c>
      <c r="AH3152">
        <v>2</v>
      </c>
    </row>
    <row r="3153" spans="1:34" x14ac:dyDescent="0.25">
      <c r="A3153">
        <v>11109</v>
      </c>
      <c r="B3153" t="s">
        <v>119</v>
      </c>
      <c r="C3153" t="s">
        <v>120</v>
      </c>
      <c r="D3153" s="1">
        <v>43081</v>
      </c>
      <c r="E3153" s="1">
        <v>42110</v>
      </c>
      <c r="F3153">
        <v>2016</v>
      </c>
      <c r="G3153">
        <v>5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400</v>
      </c>
      <c r="S3153">
        <v>0</v>
      </c>
      <c r="T3153">
        <v>400</v>
      </c>
      <c r="U3153">
        <v>0</v>
      </c>
      <c r="V3153">
        <v>0</v>
      </c>
      <c r="W3153">
        <v>0</v>
      </c>
      <c r="X3153" t="s">
        <v>105</v>
      </c>
      <c r="Y3153" t="s">
        <v>501</v>
      </c>
      <c r="Z3153">
        <v>0</v>
      </c>
      <c r="AA3153">
        <v>0</v>
      </c>
      <c r="AB3153">
        <v>2</v>
      </c>
      <c r="AC3153">
        <v>0</v>
      </c>
      <c r="AD3153">
        <v>1</v>
      </c>
      <c r="AE3153">
        <v>0</v>
      </c>
      <c r="AF3153">
        <v>3</v>
      </c>
      <c r="AG3153">
        <v>0</v>
      </c>
      <c r="AH3153">
        <v>3</v>
      </c>
    </row>
    <row r="3154" spans="1:34" x14ac:dyDescent="0.25">
      <c r="A3154">
        <v>11109</v>
      </c>
      <c r="B3154" t="s">
        <v>119</v>
      </c>
      <c r="C3154" t="s">
        <v>120</v>
      </c>
      <c r="D3154" s="1">
        <v>43081</v>
      </c>
      <c r="E3154" s="1">
        <v>42110</v>
      </c>
      <c r="F3154">
        <v>2016</v>
      </c>
      <c r="G3154">
        <v>4</v>
      </c>
      <c r="H3154">
        <v>2</v>
      </c>
      <c r="I3154">
        <v>3</v>
      </c>
      <c r="J3154">
        <v>3</v>
      </c>
      <c r="K3154">
        <v>0</v>
      </c>
      <c r="L3154">
        <v>0</v>
      </c>
      <c r="M3154">
        <v>3</v>
      </c>
      <c r="N3154">
        <v>0</v>
      </c>
      <c r="O3154">
        <v>0</v>
      </c>
      <c r="P3154">
        <v>2000</v>
      </c>
      <c r="Q3154">
        <v>2000</v>
      </c>
      <c r="R3154">
        <v>250</v>
      </c>
      <c r="S3154">
        <v>0</v>
      </c>
      <c r="T3154">
        <v>200</v>
      </c>
      <c r="U3154">
        <v>0</v>
      </c>
      <c r="V3154">
        <v>0</v>
      </c>
      <c r="W3154" t="s">
        <v>2412</v>
      </c>
      <c r="X3154" t="s">
        <v>380</v>
      </c>
      <c r="Y3154" t="s">
        <v>1300</v>
      </c>
      <c r="Z3154">
        <v>150</v>
      </c>
      <c r="AA3154">
        <v>0</v>
      </c>
      <c r="AB3154">
        <v>1</v>
      </c>
      <c r="AC3154">
        <v>0</v>
      </c>
      <c r="AD3154">
        <v>1</v>
      </c>
      <c r="AE3154">
        <v>0</v>
      </c>
      <c r="AF3154">
        <v>2</v>
      </c>
      <c r="AG3154">
        <v>0</v>
      </c>
      <c r="AH3154">
        <v>2</v>
      </c>
    </row>
    <row r="3155" spans="1:34" x14ac:dyDescent="0.25">
      <c r="A3155">
        <v>11109</v>
      </c>
      <c r="B3155" t="s">
        <v>119</v>
      </c>
      <c r="C3155" t="s">
        <v>120</v>
      </c>
      <c r="D3155" s="1">
        <v>43081</v>
      </c>
      <c r="E3155" s="1">
        <v>42110</v>
      </c>
      <c r="F3155">
        <v>2016</v>
      </c>
      <c r="G3155">
        <v>3</v>
      </c>
      <c r="H3155">
        <v>1</v>
      </c>
      <c r="I3155">
        <v>3</v>
      </c>
      <c r="J3155">
        <v>3</v>
      </c>
      <c r="K3155">
        <v>1</v>
      </c>
      <c r="L3155">
        <v>1</v>
      </c>
      <c r="M3155">
        <v>2</v>
      </c>
      <c r="N3155">
        <v>0</v>
      </c>
      <c r="O3155">
        <v>0</v>
      </c>
      <c r="P3155">
        <v>800</v>
      </c>
      <c r="Q3155">
        <v>800</v>
      </c>
      <c r="R3155">
        <v>200</v>
      </c>
      <c r="S3155">
        <v>0</v>
      </c>
      <c r="T3155">
        <v>200</v>
      </c>
      <c r="U3155">
        <v>0</v>
      </c>
      <c r="V3155">
        <v>0</v>
      </c>
      <c r="W3155">
        <v>0</v>
      </c>
      <c r="X3155" t="s">
        <v>268</v>
      </c>
      <c r="Y3155" t="s">
        <v>1285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4</v>
      </c>
      <c r="AG3155">
        <v>0</v>
      </c>
      <c r="AH3155">
        <v>4</v>
      </c>
    </row>
    <row r="3156" spans="1:34" x14ac:dyDescent="0.25">
      <c r="A3156">
        <v>11109</v>
      </c>
      <c r="B3156" t="s">
        <v>119</v>
      </c>
      <c r="C3156" t="s">
        <v>120</v>
      </c>
      <c r="D3156" s="1">
        <v>43081</v>
      </c>
      <c r="E3156" s="1">
        <v>42110</v>
      </c>
      <c r="F3156">
        <v>2016</v>
      </c>
      <c r="G3156">
        <v>2</v>
      </c>
      <c r="H3156">
        <v>1</v>
      </c>
      <c r="I3156">
        <v>2</v>
      </c>
      <c r="J3156">
        <v>2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400</v>
      </c>
      <c r="Q3156">
        <v>400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273</v>
      </c>
      <c r="Y3156" t="s">
        <v>501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6</v>
      </c>
      <c r="AG3156">
        <v>0</v>
      </c>
      <c r="AH3156">
        <v>6</v>
      </c>
    </row>
    <row r="3157" spans="1:34" x14ac:dyDescent="0.25">
      <c r="A3157">
        <v>11109</v>
      </c>
      <c r="B3157" t="s">
        <v>119</v>
      </c>
      <c r="C3157" t="s">
        <v>120</v>
      </c>
      <c r="D3157" s="1">
        <v>43081</v>
      </c>
      <c r="E3157" s="1">
        <v>42110</v>
      </c>
      <c r="F3157">
        <v>2016</v>
      </c>
      <c r="G3157">
        <v>1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150</v>
      </c>
      <c r="U3157">
        <v>450</v>
      </c>
      <c r="V3157">
        <v>0</v>
      </c>
      <c r="W3157">
        <v>0</v>
      </c>
      <c r="X3157" t="s">
        <v>105</v>
      </c>
      <c r="Y3157" t="s">
        <v>1668</v>
      </c>
      <c r="Z3157">
        <v>0</v>
      </c>
      <c r="AA3157">
        <v>1</v>
      </c>
      <c r="AB3157">
        <v>2</v>
      </c>
      <c r="AC3157">
        <v>0</v>
      </c>
      <c r="AD3157">
        <v>3</v>
      </c>
      <c r="AE3157">
        <v>0</v>
      </c>
      <c r="AF3157">
        <v>1</v>
      </c>
      <c r="AG3157">
        <v>0</v>
      </c>
      <c r="AH3157">
        <v>1</v>
      </c>
    </row>
    <row r="3158" spans="1:34" x14ac:dyDescent="0.25">
      <c r="A3158">
        <v>10935</v>
      </c>
      <c r="B3158" t="s">
        <v>121</v>
      </c>
      <c r="C3158" t="s">
        <v>122</v>
      </c>
      <c r="D3158" s="1">
        <v>43113</v>
      </c>
      <c r="E3158" s="1">
        <v>41938</v>
      </c>
      <c r="F3158">
        <v>2016</v>
      </c>
      <c r="G3158">
        <v>12</v>
      </c>
      <c r="H3158">
        <v>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105</v>
      </c>
      <c r="Y3158" t="s">
        <v>105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>
        <v>10935</v>
      </c>
      <c r="B3159" t="s">
        <v>121</v>
      </c>
      <c r="C3159" t="s">
        <v>122</v>
      </c>
      <c r="D3159" s="1">
        <v>43113</v>
      </c>
      <c r="E3159" s="1">
        <v>41938</v>
      </c>
      <c r="F3159">
        <v>2016</v>
      </c>
      <c r="G3159">
        <v>11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105</v>
      </c>
      <c r="Y3159" t="s">
        <v>105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>
        <v>10935</v>
      </c>
      <c r="B3160" t="s">
        <v>121</v>
      </c>
      <c r="C3160" t="s">
        <v>122</v>
      </c>
      <c r="D3160" s="1">
        <v>43113</v>
      </c>
      <c r="E3160" s="1">
        <v>41938</v>
      </c>
      <c r="F3160">
        <v>2016</v>
      </c>
      <c r="G3160">
        <v>10</v>
      </c>
      <c r="H3160">
        <v>4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400</v>
      </c>
      <c r="Q3160">
        <v>400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273</v>
      </c>
      <c r="Y3160" t="s">
        <v>501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>
        <v>10935</v>
      </c>
      <c r="B3161" t="s">
        <v>121</v>
      </c>
      <c r="C3161" t="s">
        <v>122</v>
      </c>
      <c r="D3161" s="1">
        <v>43113</v>
      </c>
      <c r="E3161" s="1">
        <v>41938</v>
      </c>
      <c r="F3161">
        <v>2016</v>
      </c>
      <c r="G3161">
        <v>9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200</v>
      </c>
      <c r="U3161">
        <v>0</v>
      </c>
      <c r="V3161">
        <v>0</v>
      </c>
      <c r="W3161">
        <v>0</v>
      </c>
      <c r="X3161" t="s">
        <v>105</v>
      </c>
      <c r="Y3161" t="s">
        <v>387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>
        <v>10935</v>
      </c>
      <c r="B3162" t="s">
        <v>121</v>
      </c>
      <c r="C3162" t="s">
        <v>122</v>
      </c>
      <c r="D3162" s="1">
        <v>43113</v>
      </c>
      <c r="E3162" s="1">
        <v>41938</v>
      </c>
      <c r="F3162">
        <v>2016</v>
      </c>
      <c r="G3162">
        <v>8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105</v>
      </c>
      <c r="Y3162" t="s">
        <v>105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>
        <v>10935</v>
      </c>
      <c r="B3163" t="s">
        <v>121</v>
      </c>
      <c r="C3163" t="s">
        <v>122</v>
      </c>
      <c r="D3163" s="1">
        <v>43113</v>
      </c>
      <c r="E3163" s="1">
        <v>41938</v>
      </c>
      <c r="F3163">
        <v>2016</v>
      </c>
      <c r="G3163">
        <v>7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t="s">
        <v>105</v>
      </c>
      <c r="Y3163" t="s">
        <v>105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</row>
    <row r="3164" spans="1:34" x14ac:dyDescent="0.25">
      <c r="A3164">
        <v>10935</v>
      </c>
      <c r="B3164" t="s">
        <v>121</v>
      </c>
      <c r="C3164" t="s">
        <v>122</v>
      </c>
      <c r="D3164" s="1">
        <v>43113</v>
      </c>
      <c r="E3164" s="1">
        <v>41938</v>
      </c>
      <c r="F3164">
        <v>2016</v>
      </c>
      <c r="G3164">
        <v>6</v>
      </c>
      <c r="H3164">
        <v>2</v>
      </c>
      <c r="I3164">
        <v>2</v>
      </c>
      <c r="J3164">
        <v>2</v>
      </c>
      <c r="K3164">
        <v>0</v>
      </c>
      <c r="L3164">
        <v>0</v>
      </c>
      <c r="M3164">
        <v>2</v>
      </c>
      <c r="N3164">
        <v>0</v>
      </c>
      <c r="O3164">
        <v>0</v>
      </c>
      <c r="P3164">
        <v>800</v>
      </c>
      <c r="Q3164">
        <v>800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268</v>
      </c>
      <c r="Y3164" t="s">
        <v>490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>
        <v>10935</v>
      </c>
      <c r="B3165" t="s">
        <v>121</v>
      </c>
      <c r="C3165" t="s">
        <v>122</v>
      </c>
      <c r="D3165" s="1">
        <v>43113</v>
      </c>
      <c r="E3165" s="1">
        <v>41938</v>
      </c>
      <c r="F3165">
        <v>2016</v>
      </c>
      <c r="G3165">
        <v>5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 t="s">
        <v>105</v>
      </c>
      <c r="Y3165" t="s">
        <v>105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5">
      <c r="A3166">
        <v>10935</v>
      </c>
      <c r="B3166" t="s">
        <v>121</v>
      </c>
      <c r="C3166" t="s">
        <v>122</v>
      </c>
      <c r="D3166" s="1">
        <v>43113</v>
      </c>
      <c r="E3166" s="1">
        <v>41938</v>
      </c>
      <c r="F3166">
        <v>2016</v>
      </c>
      <c r="G3166">
        <v>4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105</v>
      </c>
      <c r="Y3166" t="s">
        <v>105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>
        <v>10935</v>
      </c>
      <c r="B3167" t="s">
        <v>121</v>
      </c>
      <c r="C3167" t="s">
        <v>122</v>
      </c>
      <c r="D3167" s="1">
        <v>43113</v>
      </c>
      <c r="E3167" s="1">
        <v>41938</v>
      </c>
      <c r="F3167">
        <v>2016</v>
      </c>
      <c r="G3167">
        <v>3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t="s">
        <v>105</v>
      </c>
      <c r="Y3167" t="s">
        <v>105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>
        <v>10935</v>
      </c>
      <c r="B3168" t="s">
        <v>121</v>
      </c>
      <c r="C3168" t="s">
        <v>122</v>
      </c>
      <c r="D3168" s="1">
        <v>43113</v>
      </c>
      <c r="E3168" s="1">
        <v>41938</v>
      </c>
      <c r="F3168">
        <v>2016</v>
      </c>
      <c r="G3168">
        <v>2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 t="s">
        <v>105</v>
      </c>
      <c r="Y3168" t="s">
        <v>105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1</v>
      </c>
    </row>
    <row r="3169" spans="1:34" x14ac:dyDescent="0.25">
      <c r="A3169">
        <v>10935</v>
      </c>
      <c r="B3169" t="s">
        <v>121</v>
      </c>
      <c r="C3169" t="s">
        <v>122</v>
      </c>
      <c r="D3169" s="1">
        <v>43113</v>
      </c>
      <c r="E3169" s="1">
        <v>41938</v>
      </c>
      <c r="F3169">
        <v>2016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105</v>
      </c>
      <c r="Y3169" t="s">
        <v>105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>
        <v>11200</v>
      </c>
      <c r="B3170" t="s">
        <v>124</v>
      </c>
      <c r="C3170" t="s">
        <v>125</v>
      </c>
      <c r="D3170" s="1">
        <v>43200</v>
      </c>
      <c r="E3170" s="1">
        <v>42479</v>
      </c>
      <c r="F3170">
        <v>2016</v>
      </c>
      <c r="G3170">
        <v>12</v>
      </c>
      <c r="H3170">
        <v>4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0</v>
      </c>
      <c r="O3170">
        <v>0</v>
      </c>
      <c r="P3170">
        <v>2500</v>
      </c>
      <c r="Q3170">
        <v>2500</v>
      </c>
      <c r="R3170" t="s">
        <v>2413</v>
      </c>
      <c r="S3170">
        <v>125</v>
      </c>
      <c r="T3170">
        <v>1200</v>
      </c>
      <c r="U3170">
        <v>400</v>
      </c>
      <c r="V3170">
        <v>200</v>
      </c>
      <c r="W3170" t="s">
        <v>2414</v>
      </c>
      <c r="X3170" t="s">
        <v>594</v>
      </c>
      <c r="Y3170" t="s">
        <v>511</v>
      </c>
      <c r="Z3170">
        <v>300</v>
      </c>
      <c r="AA3170">
        <v>1</v>
      </c>
      <c r="AB3170">
        <v>9</v>
      </c>
      <c r="AC3170">
        <v>0</v>
      </c>
      <c r="AD3170">
        <v>3</v>
      </c>
      <c r="AE3170">
        <v>0</v>
      </c>
      <c r="AF3170">
        <v>2</v>
      </c>
      <c r="AG3170">
        <v>0</v>
      </c>
      <c r="AH3170">
        <v>2</v>
      </c>
    </row>
    <row r="3171" spans="1:34" x14ac:dyDescent="0.25">
      <c r="A3171">
        <v>11200</v>
      </c>
      <c r="B3171" t="s">
        <v>124</v>
      </c>
      <c r="C3171" t="s">
        <v>125</v>
      </c>
      <c r="D3171" s="1">
        <v>43200</v>
      </c>
      <c r="E3171" s="1">
        <v>42479</v>
      </c>
      <c r="F3171">
        <v>2016</v>
      </c>
      <c r="G3171">
        <v>11</v>
      </c>
      <c r="H3171">
        <v>4</v>
      </c>
      <c r="I3171">
        <v>3</v>
      </c>
      <c r="J3171">
        <v>3</v>
      </c>
      <c r="K3171">
        <v>0</v>
      </c>
      <c r="L3171">
        <v>0</v>
      </c>
      <c r="M3171">
        <v>3</v>
      </c>
      <c r="N3171">
        <v>0</v>
      </c>
      <c r="O3171">
        <v>0</v>
      </c>
      <c r="P3171">
        <v>1290</v>
      </c>
      <c r="Q3171">
        <v>1290</v>
      </c>
      <c r="R3171">
        <v>400</v>
      </c>
      <c r="S3171">
        <v>125</v>
      </c>
      <c r="T3171">
        <v>850</v>
      </c>
      <c r="U3171">
        <v>900</v>
      </c>
      <c r="V3171">
        <v>0</v>
      </c>
      <c r="W3171" t="s">
        <v>2415</v>
      </c>
      <c r="X3171" t="s">
        <v>2416</v>
      </c>
      <c r="Y3171" t="s">
        <v>2417</v>
      </c>
      <c r="Z3171">
        <v>600</v>
      </c>
      <c r="AA3171">
        <v>2</v>
      </c>
      <c r="AB3171">
        <v>4</v>
      </c>
      <c r="AC3171">
        <v>0</v>
      </c>
      <c r="AD3171">
        <v>5</v>
      </c>
      <c r="AE3171">
        <v>0</v>
      </c>
      <c r="AF3171">
        <v>2</v>
      </c>
      <c r="AG3171">
        <v>0</v>
      </c>
      <c r="AH3171">
        <v>2</v>
      </c>
    </row>
    <row r="3172" spans="1:34" x14ac:dyDescent="0.25">
      <c r="A3172">
        <v>11200</v>
      </c>
      <c r="B3172" t="s">
        <v>124</v>
      </c>
      <c r="C3172" t="s">
        <v>125</v>
      </c>
      <c r="D3172" s="1">
        <v>43200</v>
      </c>
      <c r="E3172" s="1">
        <v>42479</v>
      </c>
      <c r="F3172">
        <v>2016</v>
      </c>
      <c r="G3172">
        <v>10</v>
      </c>
      <c r="H3172">
        <v>4</v>
      </c>
      <c r="I3172">
        <v>8</v>
      </c>
      <c r="J3172">
        <v>8</v>
      </c>
      <c r="K3172">
        <v>1</v>
      </c>
      <c r="L3172">
        <v>1</v>
      </c>
      <c r="M3172">
        <v>7</v>
      </c>
      <c r="N3172">
        <v>0</v>
      </c>
      <c r="O3172">
        <v>0</v>
      </c>
      <c r="P3172" t="s">
        <v>2418</v>
      </c>
      <c r="Q3172" t="s">
        <v>2418</v>
      </c>
      <c r="R3172">
        <v>700</v>
      </c>
      <c r="S3172">
        <v>200</v>
      </c>
      <c r="T3172">
        <v>600</v>
      </c>
      <c r="U3172">
        <v>0</v>
      </c>
      <c r="V3172">
        <v>0</v>
      </c>
      <c r="W3172">
        <v>0</v>
      </c>
      <c r="X3172" t="s">
        <v>2419</v>
      </c>
      <c r="Y3172" t="s">
        <v>2420</v>
      </c>
      <c r="Z3172">
        <v>0</v>
      </c>
      <c r="AA3172">
        <v>0</v>
      </c>
      <c r="AB3172">
        <v>3</v>
      </c>
      <c r="AC3172">
        <v>0</v>
      </c>
      <c r="AD3172">
        <v>1</v>
      </c>
      <c r="AE3172">
        <v>0</v>
      </c>
      <c r="AF3172">
        <v>4</v>
      </c>
      <c r="AG3172">
        <v>0</v>
      </c>
      <c r="AH3172">
        <v>4</v>
      </c>
    </row>
    <row r="3173" spans="1:34" x14ac:dyDescent="0.25">
      <c r="A3173">
        <v>11200</v>
      </c>
      <c r="B3173" t="s">
        <v>124</v>
      </c>
      <c r="C3173" t="s">
        <v>125</v>
      </c>
      <c r="D3173" s="1">
        <v>43200</v>
      </c>
      <c r="E3173" s="1">
        <v>42479</v>
      </c>
      <c r="F3173">
        <v>2016</v>
      </c>
      <c r="G3173">
        <v>9</v>
      </c>
      <c r="H3173">
        <v>3</v>
      </c>
      <c r="I3173">
        <v>10</v>
      </c>
      <c r="J3173">
        <v>10</v>
      </c>
      <c r="K3173">
        <v>3</v>
      </c>
      <c r="L3173">
        <v>3</v>
      </c>
      <c r="M3173">
        <v>7</v>
      </c>
      <c r="N3173">
        <v>0</v>
      </c>
      <c r="O3173">
        <v>0</v>
      </c>
      <c r="P3173" t="s">
        <v>2421</v>
      </c>
      <c r="Q3173" t="s">
        <v>2421</v>
      </c>
      <c r="R3173">
        <v>400</v>
      </c>
      <c r="S3173">
        <v>0</v>
      </c>
      <c r="T3173">
        <v>400</v>
      </c>
      <c r="U3173">
        <v>0</v>
      </c>
      <c r="V3173">
        <v>0</v>
      </c>
      <c r="W3173">
        <v>0</v>
      </c>
      <c r="X3173" t="s">
        <v>2422</v>
      </c>
      <c r="Y3173" t="s">
        <v>2423</v>
      </c>
      <c r="Z3173">
        <v>0</v>
      </c>
      <c r="AA3173">
        <v>0</v>
      </c>
      <c r="AB3173">
        <v>2</v>
      </c>
      <c r="AC3173">
        <v>0</v>
      </c>
      <c r="AD3173">
        <v>5</v>
      </c>
      <c r="AE3173">
        <v>3</v>
      </c>
      <c r="AF3173">
        <v>2</v>
      </c>
      <c r="AG3173">
        <v>0</v>
      </c>
      <c r="AH3173">
        <v>5</v>
      </c>
    </row>
    <row r="3174" spans="1:34" x14ac:dyDescent="0.25">
      <c r="A3174">
        <v>11200</v>
      </c>
      <c r="B3174" t="s">
        <v>124</v>
      </c>
      <c r="C3174" t="s">
        <v>125</v>
      </c>
      <c r="D3174" s="1">
        <v>43200</v>
      </c>
      <c r="E3174" s="1">
        <v>42479</v>
      </c>
      <c r="F3174">
        <v>2016</v>
      </c>
      <c r="G3174">
        <v>8</v>
      </c>
      <c r="H3174">
        <v>3</v>
      </c>
      <c r="I3174">
        <v>6</v>
      </c>
      <c r="J3174">
        <v>6</v>
      </c>
      <c r="K3174">
        <v>0</v>
      </c>
      <c r="L3174">
        <v>0</v>
      </c>
      <c r="M3174">
        <v>6</v>
      </c>
      <c r="N3174">
        <v>0</v>
      </c>
      <c r="O3174">
        <v>0</v>
      </c>
      <c r="P3174" t="s">
        <v>2424</v>
      </c>
      <c r="Q3174" t="s">
        <v>2424</v>
      </c>
      <c r="R3174">
        <v>250</v>
      </c>
      <c r="S3174">
        <v>0</v>
      </c>
      <c r="T3174">
        <v>200</v>
      </c>
      <c r="U3174">
        <v>0</v>
      </c>
      <c r="V3174">
        <v>0</v>
      </c>
      <c r="W3174" t="s">
        <v>2425</v>
      </c>
      <c r="X3174" t="s">
        <v>2426</v>
      </c>
      <c r="Y3174" t="s">
        <v>2427</v>
      </c>
      <c r="Z3174">
        <v>0</v>
      </c>
      <c r="AA3174">
        <v>0</v>
      </c>
      <c r="AB3174">
        <v>1</v>
      </c>
      <c r="AC3174">
        <v>0</v>
      </c>
      <c r="AD3174">
        <v>6</v>
      </c>
      <c r="AE3174">
        <v>1</v>
      </c>
      <c r="AF3174">
        <v>3</v>
      </c>
      <c r="AG3174">
        <v>0</v>
      </c>
      <c r="AH3174">
        <v>4</v>
      </c>
    </row>
    <row r="3175" spans="1:34" x14ac:dyDescent="0.25">
      <c r="A3175">
        <v>11200</v>
      </c>
      <c r="B3175" t="s">
        <v>124</v>
      </c>
      <c r="C3175" t="s">
        <v>125</v>
      </c>
      <c r="D3175" s="1">
        <v>43200</v>
      </c>
      <c r="E3175" s="1">
        <v>42479</v>
      </c>
      <c r="F3175">
        <v>2016</v>
      </c>
      <c r="G3175">
        <v>7</v>
      </c>
      <c r="H3175">
        <v>3</v>
      </c>
      <c r="I3175">
        <v>7</v>
      </c>
      <c r="J3175">
        <v>7</v>
      </c>
      <c r="K3175">
        <v>0</v>
      </c>
      <c r="L3175">
        <v>0</v>
      </c>
      <c r="M3175">
        <v>7</v>
      </c>
      <c r="N3175">
        <v>0</v>
      </c>
      <c r="O3175">
        <v>0</v>
      </c>
      <c r="P3175" t="s">
        <v>2428</v>
      </c>
      <c r="Q3175" t="s">
        <v>2428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2429</v>
      </c>
      <c r="Y3175" t="s">
        <v>2430</v>
      </c>
      <c r="Z3175">
        <v>0</v>
      </c>
      <c r="AA3175">
        <v>0</v>
      </c>
      <c r="AB3175">
        <v>0</v>
      </c>
      <c r="AC3175">
        <v>0</v>
      </c>
      <c r="AD3175">
        <v>5</v>
      </c>
      <c r="AE3175">
        <v>0</v>
      </c>
      <c r="AF3175">
        <v>2</v>
      </c>
      <c r="AG3175">
        <v>0</v>
      </c>
      <c r="AH3175">
        <v>2</v>
      </c>
    </row>
    <row r="3176" spans="1:34" x14ac:dyDescent="0.25">
      <c r="A3176">
        <v>11200</v>
      </c>
      <c r="B3176" t="s">
        <v>124</v>
      </c>
      <c r="C3176" t="s">
        <v>125</v>
      </c>
      <c r="D3176" s="1">
        <v>43200</v>
      </c>
      <c r="E3176" s="1">
        <v>42479</v>
      </c>
      <c r="F3176">
        <v>2016</v>
      </c>
      <c r="G3176">
        <v>6</v>
      </c>
      <c r="H3176">
        <v>2</v>
      </c>
      <c r="I3176">
        <v>7</v>
      </c>
      <c r="J3176">
        <v>7</v>
      </c>
      <c r="K3176">
        <v>1</v>
      </c>
      <c r="L3176">
        <v>1</v>
      </c>
      <c r="M3176">
        <v>6</v>
      </c>
      <c r="N3176">
        <v>0</v>
      </c>
      <c r="O3176">
        <v>0</v>
      </c>
      <c r="P3176">
        <v>2600</v>
      </c>
      <c r="Q3176">
        <v>2600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232</v>
      </c>
      <c r="Y3176" t="s">
        <v>2431</v>
      </c>
      <c r="Z3176">
        <v>0</v>
      </c>
      <c r="AA3176">
        <v>0</v>
      </c>
      <c r="AB3176">
        <v>0</v>
      </c>
      <c r="AC3176">
        <v>0</v>
      </c>
      <c r="AD3176">
        <v>2</v>
      </c>
      <c r="AE3176">
        <v>1</v>
      </c>
      <c r="AF3176">
        <v>1</v>
      </c>
      <c r="AG3176">
        <v>0</v>
      </c>
      <c r="AH3176">
        <v>2</v>
      </c>
    </row>
    <row r="3177" spans="1:34" x14ac:dyDescent="0.25">
      <c r="A3177">
        <v>11200</v>
      </c>
      <c r="B3177" t="s">
        <v>124</v>
      </c>
      <c r="C3177" t="s">
        <v>125</v>
      </c>
      <c r="D3177" s="1">
        <v>43200</v>
      </c>
      <c r="E3177" s="1">
        <v>42479</v>
      </c>
      <c r="F3177">
        <v>2016</v>
      </c>
      <c r="G3177">
        <v>5</v>
      </c>
      <c r="H3177">
        <v>2</v>
      </c>
      <c r="I3177">
        <v>7</v>
      </c>
      <c r="J3177">
        <v>7</v>
      </c>
      <c r="K3177">
        <v>2</v>
      </c>
      <c r="L3177">
        <v>2</v>
      </c>
      <c r="M3177">
        <v>5</v>
      </c>
      <c r="N3177">
        <v>0</v>
      </c>
      <c r="O3177">
        <v>0</v>
      </c>
      <c r="P3177">
        <v>2200</v>
      </c>
      <c r="Q3177">
        <v>2200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 t="s">
        <v>471</v>
      </c>
      <c r="Y3177" t="s">
        <v>1300</v>
      </c>
      <c r="Z3177">
        <v>0</v>
      </c>
      <c r="AA3177">
        <v>0</v>
      </c>
      <c r="AB3177">
        <v>0</v>
      </c>
      <c r="AC3177">
        <v>0</v>
      </c>
      <c r="AD3177">
        <v>3</v>
      </c>
      <c r="AE3177">
        <v>0</v>
      </c>
      <c r="AF3177">
        <v>4</v>
      </c>
      <c r="AG3177">
        <v>0</v>
      </c>
      <c r="AH3177">
        <v>4</v>
      </c>
    </row>
    <row r="3178" spans="1:34" x14ac:dyDescent="0.25">
      <c r="A3178">
        <v>11200</v>
      </c>
      <c r="B3178" t="s">
        <v>124</v>
      </c>
      <c r="C3178" t="s">
        <v>125</v>
      </c>
      <c r="D3178" s="1">
        <v>43200</v>
      </c>
      <c r="E3178" s="1">
        <v>42479</v>
      </c>
      <c r="F3178">
        <v>2016</v>
      </c>
      <c r="G3178">
        <v>4</v>
      </c>
      <c r="H3178">
        <v>2</v>
      </c>
      <c r="I3178">
        <v>2</v>
      </c>
      <c r="J3178">
        <v>2</v>
      </c>
      <c r="K3178">
        <v>0</v>
      </c>
      <c r="L3178">
        <v>0</v>
      </c>
      <c r="M3178">
        <v>2</v>
      </c>
      <c r="N3178">
        <v>0</v>
      </c>
      <c r="O3178">
        <v>0</v>
      </c>
      <c r="P3178">
        <v>800</v>
      </c>
      <c r="Q3178">
        <v>800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268</v>
      </c>
      <c r="Y3178" t="s">
        <v>490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>
        <v>11200</v>
      </c>
      <c r="B3179" t="s">
        <v>124</v>
      </c>
      <c r="C3179" t="s">
        <v>125</v>
      </c>
      <c r="D3179" s="1">
        <v>43200</v>
      </c>
      <c r="E3179" s="1">
        <v>42479</v>
      </c>
      <c r="F3179">
        <v>2016</v>
      </c>
      <c r="G3179">
        <v>3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105</v>
      </c>
      <c r="Y3179" t="s">
        <v>105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1</v>
      </c>
    </row>
    <row r="3180" spans="1:34" x14ac:dyDescent="0.25">
      <c r="A3180">
        <v>11200</v>
      </c>
      <c r="B3180" t="s">
        <v>124</v>
      </c>
      <c r="C3180" t="s">
        <v>125</v>
      </c>
      <c r="D3180" s="1">
        <v>43200</v>
      </c>
      <c r="E3180" s="1">
        <v>42479</v>
      </c>
      <c r="F3180">
        <v>2016</v>
      </c>
      <c r="G3180">
        <v>2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105</v>
      </c>
      <c r="Y3180" t="s">
        <v>105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>
        <v>11200</v>
      </c>
      <c r="B3181" t="s">
        <v>124</v>
      </c>
      <c r="C3181" t="s">
        <v>125</v>
      </c>
      <c r="D3181" s="1">
        <v>43200</v>
      </c>
      <c r="E3181" s="1">
        <v>42479</v>
      </c>
      <c r="F3181">
        <v>2016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105</v>
      </c>
      <c r="Y3181" t="s">
        <v>105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>
        <v>92</v>
      </c>
      <c r="B3182" t="s">
        <v>126</v>
      </c>
      <c r="C3182" t="s">
        <v>127</v>
      </c>
      <c r="D3182" s="1">
        <v>43200</v>
      </c>
      <c r="E3182" s="1">
        <v>40854</v>
      </c>
      <c r="F3182">
        <v>2016</v>
      </c>
      <c r="G3182">
        <v>12</v>
      </c>
      <c r="H3182">
        <v>4</v>
      </c>
      <c r="I3182">
        <v>3</v>
      </c>
      <c r="J3182">
        <v>3</v>
      </c>
      <c r="K3182">
        <v>1</v>
      </c>
      <c r="L3182">
        <v>1</v>
      </c>
      <c r="M3182">
        <v>2</v>
      </c>
      <c r="N3182">
        <v>0</v>
      </c>
      <c r="O3182">
        <v>0</v>
      </c>
      <c r="P3182">
        <v>770</v>
      </c>
      <c r="Q3182">
        <v>770</v>
      </c>
      <c r="R3182" t="s">
        <v>2432</v>
      </c>
      <c r="S3182">
        <v>455</v>
      </c>
      <c r="T3182">
        <v>0</v>
      </c>
      <c r="U3182">
        <v>800</v>
      </c>
      <c r="V3182" t="s">
        <v>2433</v>
      </c>
      <c r="W3182" t="s">
        <v>2434</v>
      </c>
      <c r="X3182" t="s">
        <v>2435</v>
      </c>
      <c r="Y3182" t="s">
        <v>2436</v>
      </c>
      <c r="Z3182" t="s">
        <v>957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1</v>
      </c>
    </row>
    <row r="3183" spans="1:34" x14ac:dyDescent="0.25">
      <c r="A3183">
        <v>92</v>
      </c>
      <c r="B3183" t="s">
        <v>126</v>
      </c>
      <c r="C3183" t="s">
        <v>127</v>
      </c>
      <c r="D3183" s="1">
        <v>43200</v>
      </c>
      <c r="E3183" s="1">
        <v>40854</v>
      </c>
      <c r="F3183">
        <v>2016</v>
      </c>
      <c r="G3183">
        <v>11</v>
      </c>
      <c r="H3183">
        <v>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2437</v>
      </c>
      <c r="S3183">
        <v>0</v>
      </c>
      <c r="T3183">
        <v>600</v>
      </c>
      <c r="U3183">
        <v>0</v>
      </c>
      <c r="V3183">
        <v>415</v>
      </c>
      <c r="W3183">
        <v>0</v>
      </c>
      <c r="X3183" t="s">
        <v>2184</v>
      </c>
      <c r="Y3183" t="s">
        <v>2438</v>
      </c>
      <c r="Z3183">
        <v>0</v>
      </c>
      <c r="AA3183">
        <v>0</v>
      </c>
      <c r="AB3183">
        <v>3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2</v>
      </c>
    </row>
    <row r="3184" spans="1:34" x14ac:dyDescent="0.25">
      <c r="A3184">
        <v>92</v>
      </c>
      <c r="B3184" t="s">
        <v>126</v>
      </c>
      <c r="C3184" t="s">
        <v>127</v>
      </c>
      <c r="D3184" s="1">
        <v>43200</v>
      </c>
      <c r="E3184" s="1">
        <v>40854</v>
      </c>
      <c r="F3184">
        <v>2016</v>
      </c>
      <c r="G3184">
        <v>10</v>
      </c>
      <c r="H3184">
        <v>4</v>
      </c>
      <c r="I3184">
        <v>4</v>
      </c>
      <c r="J3184">
        <v>3</v>
      </c>
      <c r="K3184">
        <v>1</v>
      </c>
      <c r="L3184">
        <v>1</v>
      </c>
      <c r="M3184">
        <v>2</v>
      </c>
      <c r="N3184">
        <v>0</v>
      </c>
      <c r="O3184">
        <v>1</v>
      </c>
      <c r="P3184">
        <v>1395</v>
      </c>
      <c r="Q3184">
        <v>1145</v>
      </c>
      <c r="R3184" t="s">
        <v>2439</v>
      </c>
      <c r="S3184" t="s">
        <v>2440</v>
      </c>
      <c r="T3184" t="s">
        <v>2441</v>
      </c>
      <c r="U3184" t="s">
        <v>2442</v>
      </c>
      <c r="V3184" t="s">
        <v>2443</v>
      </c>
      <c r="W3184" t="s">
        <v>2444</v>
      </c>
      <c r="X3184" t="s">
        <v>2445</v>
      </c>
      <c r="Y3184" t="s">
        <v>2446</v>
      </c>
      <c r="Z3184" t="s">
        <v>458</v>
      </c>
      <c r="AA3184">
        <v>2</v>
      </c>
      <c r="AB3184">
        <v>4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2</v>
      </c>
    </row>
    <row r="3185" spans="1:34" x14ac:dyDescent="0.25">
      <c r="A3185">
        <v>92</v>
      </c>
      <c r="B3185" t="s">
        <v>126</v>
      </c>
      <c r="C3185" t="s">
        <v>127</v>
      </c>
      <c r="D3185" s="1">
        <v>43200</v>
      </c>
      <c r="E3185" s="1">
        <v>40854</v>
      </c>
      <c r="F3185">
        <v>2016</v>
      </c>
      <c r="G3185">
        <v>9</v>
      </c>
      <c r="H3185">
        <v>3</v>
      </c>
      <c r="I3185">
        <v>2</v>
      </c>
      <c r="J3185">
        <v>2</v>
      </c>
      <c r="K3185">
        <v>0</v>
      </c>
      <c r="L3185">
        <v>0</v>
      </c>
      <c r="M3185">
        <v>2</v>
      </c>
      <c r="N3185">
        <v>0</v>
      </c>
      <c r="O3185">
        <v>0</v>
      </c>
      <c r="P3185">
        <v>830</v>
      </c>
      <c r="Q3185">
        <v>830</v>
      </c>
      <c r="R3185">
        <v>200</v>
      </c>
      <c r="S3185">
        <v>0</v>
      </c>
      <c r="T3185">
        <v>200</v>
      </c>
      <c r="U3185">
        <v>0</v>
      </c>
      <c r="V3185">
        <v>420</v>
      </c>
      <c r="W3185">
        <v>0</v>
      </c>
      <c r="X3185" t="s">
        <v>731</v>
      </c>
      <c r="Y3185" t="s">
        <v>2447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1</v>
      </c>
      <c r="AG3185">
        <v>0</v>
      </c>
      <c r="AH3185">
        <v>1</v>
      </c>
    </row>
    <row r="3186" spans="1:34" x14ac:dyDescent="0.25">
      <c r="A3186">
        <v>92</v>
      </c>
      <c r="B3186" t="s">
        <v>126</v>
      </c>
      <c r="C3186" t="s">
        <v>127</v>
      </c>
      <c r="D3186" s="1">
        <v>43200</v>
      </c>
      <c r="E3186" s="1">
        <v>40854</v>
      </c>
      <c r="F3186">
        <v>2016</v>
      </c>
      <c r="G3186">
        <v>8</v>
      </c>
      <c r="H3186">
        <v>3</v>
      </c>
      <c r="I3186">
        <v>4</v>
      </c>
      <c r="J3186">
        <v>3</v>
      </c>
      <c r="K3186">
        <v>0</v>
      </c>
      <c r="L3186">
        <v>0</v>
      </c>
      <c r="M3186">
        <v>3</v>
      </c>
      <c r="N3186">
        <v>0</v>
      </c>
      <c r="O3186">
        <v>1</v>
      </c>
      <c r="P3186">
        <v>1875</v>
      </c>
      <c r="Q3186">
        <v>1245</v>
      </c>
      <c r="R3186">
        <v>0</v>
      </c>
      <c r="S3186">
        <v>0</v>
      </c>
      <c r="T3186">
        <v>0</v>
      </c>
      <c r="U3186">
        <v>0</v>
      </c>
      <c r="V3186">
        <v>415</v>
      </c>
      <c r="W3186">
        <v>0</v>
      </c>
      <c r="X3186" t="s">
        <v>1250</v>
      </c>
      <c r="Y3186" t="s">
        <v>2448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1</v>
      </c>
      <c r="AG3186">
        <v>0</v>
      </c>
      <c r="AH3186">
        <v>1</v>
      </c>
    </row>
    <row r="3187" spans="1:34" x14ac:dyDescent="0.25">
      <c r="A3187">
        <v>92</v>
      </c>
      <c r="B3187" t="s">
        <v>126</v>
      </c>
      <c r="C3187" t="s">
        <v>127</v>
      </c>
      <c r="D3187" s="1">
        <v>43200</v>
      </c>
      <c r="E3187" s="1">
        <v>40854</v>
      </c>
      <c r="F3187">
        <v>2016</v>
      </c>
      <c r="G3187">
        <v>7</v>
      </c>
      <c r="H3187">
        <v>3</v>
      </c>
      <c r="I3187">
        <v>4</v>
      </c>
      <c r="J3187">
        <v>3</v>
      </c>
      <c r="K3187">
        <v>1</v>
      </c>
      <c r="L3187">
        <v>1</v>
      </c>
      <c r="M3187">
        <v>2</v>
      </c>
      <c r="N3187">
        <v>0</v>
      </c>
      <c r="O3187">
        <v>1</v>
      </c>
      <c r="P3187">
        <v>1130</v>
      </c>
      <c r="Q3187">
        <v>830</v>
      </c>
      <c r="R3187">
        <v>250</v>
      </c>
      <c r="S3187">
        <v>415</v>
      </c>
      <c r="T3187">
        <v>250</v>
      </c>
      <c r="U3187">
        <v>0</v>
      </c>
      <c r="V3187">
        <v>0</v>
      </c>
      <c r="W3187">
        <v>0</v>
      </c>
      <c r="X3187" t="s">
        <v>2449</v>
      </c>
      <c r="Y3187" t="s">
        <v>2450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1</v>
      </c>
    </row>
    <row r="3188" spans="1:34" x14ac:dyDescent="0.25">
      <c r="A3188">
        <v>92</v>
      </c>
      <c r="B3188" t="s">
        <v>126</v>
      </c>
      <c r="C3188" t="s">
        <v>127</v>
      </c>
      <c r="D3188" s="1">
        <v>43200</v>
      </c>
      <c r="E3188" s="1">
        <v>40854</v>
      </c>
      <c r="F3188">
        <v>2016</v>
      </c>
      <c r="G3188">
        <v>6</v>
      </c>
      <c r="H3188">
        <v>2</v>
      </c>
      <c r="I3188">
        <v>13</v>
      </c>
      <c r="J3188">
        <v>10</v>
      </c>
      <c r="K3188">
        <v>4</v>
      </c>
      <c r="L3188">
        <v>3</v>
      </c>
      <c r="M3188">
        <v>7</v>
      </c>
      <c r="N3188">
        <v>1</v>
      </c>
      <c r="O3188">
        <v>2</v>
      </c>
      <c r="P3188" t="s">
        <v>2451</v>
      </c>
      <c r="Q3188" t="s">
        <v>2452</v>
      </c>
      <c r="R3188" t="s">
        <v>2453</v>
      </c>
      <c r="S3188">
        <v>50</v>
      </c>
      <c r="T3188">
        <v>800</v>
      </c>
      <c r="U3188">
        <v>42</v>
      </c>
      <c r="V3188">
        <v>0</v>
      </c>
      <c r="W3188" t="s">
        <v>2454</v>
      </c>
      <c r="X3188" t="s">
        <v>2455</v>
      </c>
      <c r="Y3188" t="s">
        <v>2456</v>
      </c>
      <c r="Z3188">
        <v>275</v>
      </c>
      <c r="AA3188">
        <v>0</v>
      </c>
      <c r="AB3188">
        <v>3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>
        <v>92</v>
      </c>
      <c r="B3189" t="s">
        <v>126</v>
      </c>
      <c r="C3189" t="s">
        <v>127</v>
      </c>
      <c r="D3189" s="1">
        <v>43200</v>
      </c>
      <c r="E3189" s="1">
        <v>40854</v>
      </c>
      <c r="F3189">
        <v>2016</v>
      </c>
      <c r="G3189">
        <v>5</v>
      </c>
      <c r="H3189">
        <v>2</v>
      </c>
      <c r="I3189">
        <v>6</v>
      </c>
      <c r="J3189">
        <v>6</v>
      </c>
      <c r="K3189">
        <v>1</v>
      </c>
      <c r="L3189">
        <v>1</v>
      </c>
      <c r="M3189">
        <v>5</v>
      </c>
      <c r="N3189">
        <v>0</v>
      </c>
      <c r="O3189">
        <v>0</v>
      </c>
      <c r="P3189" t="s">
        <v>2457</v>
      </c>
      <c r="Q3189" t="s">
        <v>2457</v>
      </c>
      <c r="R3189">
        <v>175</v>
      </c>
      <c r="S3189">
        <v>0</v>
      </c>
      <c r="T3189">
        <v>200</v>
      </c>
      <c r="U3189" t="s">
        <v>2458</v>
      </c>
      <c r="V3189">
        <v>415</v>
      </c>
      <c r="W3189" t="s">
        <v>2459</v>
      </c>
      <c r="X3189" t="s">
        <v>2460</v>
      </c>
      <c r="Y3189" t="s">
        <v>2461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1</v>
      </c>
    </row>
    <row r="3190" spans="1:34" x14ac:dyDescent="0.25">
      <c r="A3190">
        <v>92</v>
      </c>
      <c r="B3190" t="s">
        <v>126</v>
      </c>
      <c r="C3190" t="s">
        <v>127</v>
      </c>
      <c r="D3190" s="1">
        <v>43200</v>
      </c>
      <c r="E3190" s="1">
        <v>40854</v>
      </c>
      <c r="F3190">
        <v>2016</v>
      </c>
      <c r="G3190">
        <v>4</v>
      </c>
      <c r="H3190">
        <v>2</v>
      </c>
      <c r="I3190">
        <v>9</v>
      </c>
      <c r="J3190">
        <v>9</v>
      </c>
      <c r="K3190">
        <v>0</v>
      </c>
      <c r="L3190">
        <v>0</v>
      </c>
      <c r="M3190">
        <v>9</v>
      </c>
      <c r="N3190">
        <v>0</v>
      </c>
      <c r="O3190">
        <v>0</v>
      </c>
      <c r="P3190" t="s">
        <v>2462</v>
      </c>
      <c r="Q3190" t="s">
        <v>2462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2463</v>
      </c>
      <c r="X3190" t="s">
        <v>2464</v>
      </c>
      <c r="Y3190" t="s">
        <v>2465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>
        <v>92</v>
      </c>
      <c r="B3191" t="s">
        <v>126</v>
      </c>
      <c r="C3191" t="s">
        <v>127</v>
      </c>
      <c r="D3191" s="1">
        <v>43200</v>
      </c>
      <c r="E3191" s="1">
        <v>40854</v>
      </c>
      <c r="F3191">
        <v>2016</v>
      </c>
      <c r="G3191">
        <v>3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350</v>
      </c>
      <c r="Q3191">
        <v>350</v>
      </c>
      <c r="R3191" t="s">
        <v>2466</v>
      </c>
      <c r="S3191">
        <v>525</v>
      </c>
      <c r="T3191">
        <v>270</v>
      </c>
      <c r="U3191">
        <v>0</v>
      </c>
      <c r="V3191">
        <v>0</v>
      </c>
      <c r="W3191">
        <v>0</v>
      </c>
      <c r="X3191" t="s">
        <v>178</v>
      </c>
      <c r="Y3191" t="s">
        <v>1729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3</v>
      </c>
      <c r="AG3191">
        <v>0</v>
      </c>
      <c r="AH3191">
        <v>3</v>
      </c>
    </row>
    <row r="3192" spans="1:34" x14ac:dyDescent="0.25">
      <c r="A3192">
        <v>92</v>
      </c>
      <c r="B3192" t="s">
        <v>126</v>
      </c>
      <c r="C3192" t="s">
        <v>127</v>
      </c>
      <c r="D3192" s="1">
        <v>43200</v>
      </c>
      <c r="E3192" s="1">
        <v>40854</v>
      </c>
      <c r="F3192">
        <v>2016</v>
      </c>
      <c r="G3192">
        <v>2</v>
      </c>
      <c r="H3192">
        <v>1</v>
      </c>
      <c r="I3192">
        <v>7</v>
      </c>
      <c r="J3192">
        <v>7</v>
      </c>
      <c r="K3192">
        <v>4</v>
      </c>
      <c r="L3192">
        <v>4</v>
      </c>
      <c r="M3192">
        <v>3</v>
      </c>
      <c r="N3192">
        <v>0</v>
      </c>
      <c r="O3192">
        <v>0</v>
      </c>
      <c r="P3192" t="s">
        <v>2467</v>
      </c>
      <c r="Q3192" t="s">
        <v>2468</v>
      </c>
      <c r="R3192">
        <v>0</v>
      </c>
      <c r="S3192">
        <v>170</v>
      </c>
      <c r="T3192">
        <v>0</v>
      </c>
      <c r="U3192">
        <v>0</v>
      </c>
      <c r="V3192">
        <v>0</v>
      </c>
      <c r="W3192">
        <v>0</v>
      </c>
      <c r="X3192" t="s">
        <v>2469</v>
      </c>
      <c r="Y3192" t="s">
        <v>2470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</v>
      </c>
      <c r="AG3192">
        <v>0</v>
      </c>
      <c r="AH3192">
        <v>2</v>
      </c>
    </row>
    <row r="3193" spans="1:34" x14ac:dyDescent="0.25">
      <c r="A3193">
        <v>92</v>
      </c>
      <c r="B3193" t="s">
        <v>126</v>
      </c>
      <c r="C3193" t="s">
        <v>127</v>
      </c>
      <c r="D3193" s="1">
        <v>43200</v>
      </c>
      <c r="E3193" s="1">
        <v>40854</v>
      </c>
      <c r="F3193">
        <v>2016</v>
      </c>
      <c r="G3193">
        <v>1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 t="s">
        <v>1785</v>
      </c>
      <c r="Q3193" t="s">
        <v>1785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t="s">
        <v>2471</v>
      </c>
      <c r="Y3193" t="s">
        <v>2472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2</v>
      </c>
      <c r="AG3193">
        <v>0</v>
      </c>
      <c r="AH3193">
        <v>2</v>
      </c>
    </row>
    <row r="3194" spans="1:34" x14ac:dyDescent="0.25">
      <c r="A3194">
        <v>11040</v>
      </c>
      <c r="B3194" t="s">
        <v>128</v>
      </c>
      <c r="C3194" t="s">
        <v>118</v>
      </c>
      <c r="D3194" s="1">
        <v>43200</v>
      </c>
      <c r="E3194" s="1">
        <v>42027</v>
      </c>
      <c r="F3194">
        <v>2016</v>
      </c>
      <c r="G3194">
        <v>12</v>
      </c>
      <c r="H3194">
        <v>4</v>
      </c>
      <c r="I3194">
        <v>8</v>
      </c>
      <c r="J3194">
        <v>8</v>
      </c>
      <c r="K3194">
        <v>0</v>
      </c>
      <c r="L3194">
        <v>0</v>
      </c>
      <c r="M3194">
        <v>8</v>
      </c>
      <c r="N3194">
        <v>0</v>
      </c>
      <c r="O3194">
        <v>0</v>
      </c>
      <c r="P3194" t="s">
        <v>2473</v>
      </c>
      <c r="Q3194" t="s">
        <v>2473</v>
      </c>
      <c r="R3194">
        <v>500</v>
      </c>
      <c r="S3194">
        <v>0</v>
      </c>
      <c r="T3194">
        <v>750</v>
      </c>
      <c r="U3194" t="s">
        <v>2474</v>
      </c>
      <c r="V3194">
        <v>0</v>
      </c>
      <c r="W3194" t="s">
        <v>2475</v>
      </c>
      <c r="X3194" t="s">
        <v>2476</v>
      </c>
      <c r="Y3194" t="s">
        <v>2477</v>
      </c>
      <c r="Z3194">
        <v>750</v>
      </c>
      <c r="AA3194">
        <v>4</v>
      </c>
      <c r="AB3194">
        <v>5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2</v>
      </c>
    </row>
    <row r="3195" spans="1:34" x14ac:dyDescent="0.25">
      <c r="A3195">
        <v>11040</v>
      </c>
      <c r="B3195" t="s">
        <v>128</v>
      </c>
      <c r="C3195" t="s">
        <v>118</v>
      </c>
      <c r="D3195" s="1">
        <v>43200</v>
      </c>
      <c r="E3195" s="1">
        <v>42027</v>
      </c>
      <c r="F3195">
        <v>2016</v>
      </c>
      <c r="G3195">
        <v>11</v>
      </c>
      <c r="H3195">
        <v>4</v>
      </c>
      <c r="I3195">
        <v>9</v>
      </c>
      <c r="J3195">
        <v>9</v>
      </c>
      <c r="K3195">
        <v>0</v>
      </c>
      <c r="L3195">
        <v>0</v>
      </c>
      <c r="M3195">
        <v>9</v>
      </c>
      <c r="N3195">
        <v>0</v>
      </c>
      <c r="O3195">
        <v>0</v>
      </c>
      <c r="P3195">
        <v>4150</v>
      </c>
      <c r="Q3195">
        <v>4150</v>
      </c>
      <c r="R3195" t="s">
        <v>2478</v>
      </c>
      <c r="S3195">
        <v>0</v>
      </c>
      <c r="T3195" t="s">
        <v>2479</v>
      </c>
      <c r="U3195">
        <v>750</v>
      </c>
      <c r="V3195">
        <v>0</v>
      </c>
      <c r="W3195">
        <v>0</v>
      </c>
      <c r="X3195" t="s">
        <v>2080</v>
      </c>
      <c r="Y3195" t="s">
        <v>2480</v>
      </c>
      <c r="Z3195">
        <v>150</v>
      </c>
      <c r="AA3195">
        <v>1</v>
      </c>
      <c r="AB3195">
        <v>4</v>
      </c>
      <c r="AC3195">
        <v>0</v>
      </c>
      <c r="AD3195">
        <v>1</v>
      </c>
      <c r="AE3195">
        <v>3</v>
      </c>
      <c r="AF3195">
        <v>0</v>
      </c>
      <c r="AG3195">
        <v>0</v>
      </c>
      <c r="AH3195">
        <v>3</v>
      </c>
    </row>
    <row r="3196" spans="1:34" x14ac:dyDescent="0.25">
      <c r="A3196">
        <v>11040</v>
      </c>
      <c r="B3196" t="s">
        <v>128</v>
      </c>
      <c r="C3196" t="s">
        <v>118</v>
      </c>
      <c r="D3196" s="1">
        <v>43200</v>
      </c>
      <c r="E3196" s="1">
        <v>42027</v>
      </c>
      <c r="F3196">
        <v>2016</v>
      </c>
      <c r="G3196">
        <v>10</v>
      </c>
      <c r="H3196">
        <v>4</v>
      </c>
      <c r="I3196">
        <v>3</v>
      </c>
      <c r="J3196">
        <v>3</v>
      </c>
      <c r="K3196">
        <v>0</v>
      </c>
      <c r="L3196">
        <v>0</v>
      </c>
      <c r="M3196">
        <v>3</v>
      </c>
      <c r="N3196">
        <v>0</v>
      </c>
      <c r="O3196">
        <v>0</v>
      </c>
      <c r="P3196">
        <v>1450</v>
      </c>
      <c r="Q3196">
        <v>1450</v>
      </c>
      <c r="R3196" t="s">
        <v>2481</v>
      </c>
      <c r="S3196">
        <v>0</v>
      </c>
      <c r="T3196" t="s">
        <v>2482</v>
      </c>
      <c r="U3196" t="s">
        <v>2483</v>
      </c>
      <c r="V3196">
        <v>0</v>
      </c>
      <c r="W3196" t="s">
        <v>2484</v>
      </c>
      <c r="X3196" t="s">
        <v>669</v>
      </c>
      <c r="Y3196" t="s">
        <v>2485</v>
      </c>
      <c r="Z3196">
        <v>1200</v>
      </c>
      <c r="AA3196">
        <v>6</v>
      </c>
      <c r="AB3196">
        <v>7</v>
      </c>
      <c r="AC3196">
        <v>0</v>
      </c>
      <c r="AD3196">
        <v>0</v>
      </c>
      <c r="AE3196">
        <v>1</v>
      </c>
      <c r="AF3196">
        <v>2</v>
      </c>
      <c r="AG3196">
        <v>0</v>
      </c>
      <c r="AH3196">
        <v>3</v>
      </c>
    </row>
    <row r="3197" spans="1:34" x14ac:dyDescent="0.25">
      <c r="A3197">
        <v>11040</v>
      </c>
      <c r="B3197" t="s">
        <v>128</v>
      </c>
      <c r="C3197" t="s">
        <v>118</v>
      </c>
      <c r="D3197" s="1">
        <v>43200</v>
      </c>
      <c r="E3197" s="1">
        <v>42027</v>
      </c>
      <c r="F3197">
        <v>2016</v>
      </c>
      <c r="G3197">
        <v>9</v>
      </c>
      <c r="H3197">
        <v>3</v>
      </c>
      <c r="I3197">
        <v>8</v>
      </c>
      <c r="J3197">
        <v>8</v>
      </c>
      <c r="K3197">
        <v>0</v>
      </c>
      <c r="L3197">
        <v>0</v>
      </c>
      <c r="M3197">
        <v>8</v>
      </c>
      <c r="N3197">
        <v>0</v>
      </c>
      <c r="O3197">
        <v>0</v>
      </c>
      <c r="P3197" t="s">
        <v>2486</v>
      </c>
      <c r="Q3197" t="s">
        <v>2486</v>
      </c>
      <c r="R3197" t="s">
        <v>2487</v>
      </c>
      <c r="S3197">
        <v>0</v>
      </c>
      <c r="T3197">
        <v>400</v>
      </c>
      <c r="U3197" t="s">
        <v>2488</v>
      </c>
      <c r="V3197">
        <v>0</v>
      </c>
      <c r="W3197" t="s">
        <v>2489</v>
      </c>
      <c r="X3197" t="s">
        <v>2490</v>
      </c>
      <c r="Y3197" t="s">
        <v>2491</v>
      </c>
      <c r="Z3197">
        <v>405</v>
      </c>
      <c r="AA3197">
        <v>0</v>
      </c>
      <c r="AB3197">
        <v>2</v>
      </c>
      <c r="AC3197">
        <v>0</v>
      </c>
      <c r="AD3197">
        <v>0</v>
      </c>
      <c r="AE3197">
        <v>3</v>
      </c>
      <c r="AF3197">
        <v>0</v>
      </c>
      <c r="AG3197">
        <v>0</v>
      </c>
      <c r="AH3197">
        <v>3</v>
      </c>
    </row>
    <row r="3198" spans="1:34" x14ac:dyDescent="0.25">
      <c r="A3198">
        <v>11040</v>
      </c>
      <c r="B3198" t="s">
        <v>128</v>
      </c>
      <c r="C3198" t="s">
        <v>118</v>
      </c>
      <c r="D3198" s="1">
        <v>43200</v>
      </c>
      <c r="E3198" s="1">
        <v>42027</v>
      </c>
      <c r="F3198">
        <v>2016</v>
      </c>
      <c r="G3198">
        <v>8</v>
      </c>
      <c r="H3198">
        <v>3</v>
      </c>
      <c r="I3198">
        <v>4</v>
      </c>
      <c r="J3198">
        <v>4</v>
      </c>
      <c r="K3198">
        <v>0</v>
      </c>
      <c r="L3198">
        <v>0</v>
      </c>
      <c r="M3198">
        <v>4</v>
      </c>
      <c r="N3198">
        <v>0</v>
      </c>
      <c r="O3198">
        <v>0</v>
      </c>
      <c r="P3198" t="s">
        <v>2492</v>
      </c>
      <c r="Q3198" t="s">
        <v>2492</v>
      </c>
      <c r="R3198">
        <v>-60</v>
      </c>
      <c r="S3198">
        <v>0</v>
      </c>
      <c r="T3198">
        <v>700</v>
      </c>
      <c r="U3198">
        <v>2400</v>
      </c>
      <c r="V3198">
        <v>0</v>
      </c>
      <c r="W3198" t="s">
        <v>2493</v>
      </c>
      <c r="X3198" t="s">
        <v>1464</v>
      </c>
      <c r="Y3198" t="s">
        <v>2494</v>
      </c>
      <c r="Z3198">
        <v>870</v>
      </c>
      <c r="AA3198">
        <v>4</v>
      </c>
      <c r="AB3198">
        <v>4</v>
      </c>
      <c r="AC3198">
        <v>0</v>
      </c>
      <c r="AD3198">
        <v>2</v>
      </c>
      <c r="AE3198">
        <v>4</v>
      </c>
      <c r="AF3198">
        <v>0</v>
      </c>
      <c r="AG3198">
        <v>0</v>
      </c>
      <c r="AH3198">
        <v>4</v>
      </c>
    </row>
    <row r="3199" spans="1:34" x14ac:dyDescent="0.25">
      <c r="A3199">
        <v>11040</v>
      </c>
      <c r="B3199" t="s">
        <v>128</v>
      </c>
      <c r="C3199" t="s">
        <v>118</v>
      </c>
      <c r="D3199" s="1">
        <v>43200</v>
      </c>
      <c r="E3199" s="1">
        <v>42027</v>
      </c>
      <c r="F3199">
        <v>2016</v>
      </c>
      <c r="G3199">
        <v>7</v>
      </c>
      <c r="H3199">
        <v>3</v>
      </c>
      <c r="I3199">
        <v>5</v>
      </c>
      <c r="J3199">
        <v>5</v>
      </c>
      <c r="K3199">
        <v>0</v>
      </c>
      <c r="L3199">
        <v>0</v>
      </c>
      <c r="M3199">
        <v>5</v>
      </c>
      <c r="N3199">
        <v>0</v>
      </c>
      <c r="O3199">
        <v>0</v>
      </c>
      <c r="P3199" t="s">
        <v>2495</v>
      </c>
      <c r="Q3199" t="s">
        <v>2495</v>
      </c>
      <c r="R3199">
        <v>960</v>
      </c>
      <c r="S3199">
        <v>0</v>
      </c>
      <c r="T3199">
        <v>400</v>
      </c>
      <c r="U3199">
        <v>1320</v>
      </c>
      <c r="V3199">
        <v>0</v>
      </c>
      <c r="W3199" t="s">
        <v>2496</v>
      </c>
      <c r="X3199" t="s">
        <v>2497</v>
      </c>
      <c r="Y3199" t="s">
        <v>2498</v>
      </c>
      <c r="Z3199">
        <v>720</v>
      </c>
      <c r="AA3199">
        <v>2</v>
      </c>
      <c r="AB3199">
        <v>3</v>
      </c>
      <c r="AC3199">
        <v>0</v>
      </c>
      <c r="AD3199">
        <v>1</v>
      </c>
      <c r="AE3199">
        <v>1</v>
      </c>
      <c r="AF3199">
        <v>0</v>
      </c>
      <c r="AG3199">
        <v>0</v>
      </c>
      <c r="AH3199">
        <v>1</v>
      </c>
    </row>
    <row r="3200" spans="1:34" x14ac:dyDescent="0.25">
      <c r="A3200">
        <v>11040</v>
      </c>
      <c r="B3200" t="s">
        <v>128</v>
      </c>
      <c r="C3200" t="s">
        <v>118</v>
      </c>
      <c r="D3200" s="1">
        <v>43200</v>
      </c>
      <c r="E3200" s="1">
        <v>42027</v>
      </c>
      <c r="F3200">
        <v>2016</v>
      </c>
      <c r="G3200">
        <v>6</v>
      </c>
      <c r="H3200">
        <v>2</v>
      </c>
      <c r="I3200">
        <v>3</v>
      </c>
      <c r="J3200">
        <v>3</v>
      </c>
      <c r="K3200">
        <v>0</v>
      </c>
      <c r="L3200">
        <v>0</v>
      </c>
      <c r="M3200">
        <v>3</v>
      </c>
      <c r="N3200">
        <v>0</v>
      </c>
      <c r="O3200">
        <v>0</v>
      </c>
      <c r="P3200">
        <v>1450</v>
      </c>
      <c r="Q3200">
        <v>1450</v>
      </c>
      <c r="R3200">
        <v>1390</v>
      </c>
      <c r="S3200">
        <v>0</v>
      </c>
      <c r="T3200">
        <v>800</v>
      </c>
      <c r="U3200">
        <v>0</v>
      </c>
      <c r="V3200">
        <v>0</v>
      </c>
      <c r="W3200" t="s">
        <v>2499</v>
      </c>
      <c r="X3200" t="s">
        <v>669</v>
      </c>
      <c r="Y3200" t="s">
        <v>1491</v>
      </c>
      <c r="Z3200">
        <v>690</v>
      </c>
      <c r="AA3200">
        <v>0</v>
      </c>
      <c r="AB3200">
        <v>5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1</v>
      </c>
    </row>
    <row r="3201" spans="1:34" x14ac:dyDescent="0.25">
      <c r="A3201">
        <v>11040</v>
      </c>
      <c r="B3201" t="s">
        <v>128</v>
      </c>
      <c r="C3201" t="s">
        <v>118</v>
      </c>
      <c r="D3201" s="1">
        <v>43200</v>
      </c>
      <c r="E3201" s="1">
        <v>42027</v>
      </c>
      <c r="F3201">
        <v>2016</v>
      </c>
      <c r="G3201">
        <v>5</v>
      </c>
      <c r="H3201">
        <v>2</v>
      </c>
      <c r="I3201">
        <v>3</v>
      </c>
      <c r="J3201">
        <v>3</v>
      </c>
      <c r="K3201">
        <v>0</v>
      </c>
      <c r="L3201">
        <v>0</v>
      </c>
      <c r="M3201">
        <v>3</v>
      </c>
      <c r="N3201">
        <v>0</v>
      </c>
      <c r="O3201">
        <v>0</v>
      </c>
      <c r="P3201">
        <v>2300</v>
      </c>
      <c r="Q3201">
        <v>2300</v>
      </c>
      <c r="R3201">
        <v>280</v>
      </c>
      <c r="S3201">
        <v>0</v>
      </c>
      <c r="T3201">
        <v>0</v>
      </c>
      <c r="U3201">
        <v>0</v>
      </c>
      <c r="V3201">
        <v>0</v>
      </c>
      <c r="W3201" t="s">
        <v>2500</v>
      </c>
      <c r="X3201" t="s">
        <v>928</v>
      </c>
      <c r="Y3201" t="s">
        <v>515</v>
      </c>
      <c r="Z3201" t="s">
        <v>2359</v>
      </c>
      <c r="AA3201">
        <v>0</v>
      </c>
      <c r="AB3201">
        <v>0</v>
      </c>
      <c r="AC3201">
        <v>0</v>
      </c>
      <c r="AD3201">
        <v>0</v>
      </c>
      <c r="AE3201">
        <v>2</v>
      </c>
      <c r="AF3201">
        <v>3</v>
      </c>
      <c r="AG3201">
        <v>0</v>
      </c>
      <c r="AH3201">
        <v>5</v>
      </c>
    </row>
    <row r="3202" spans="1:34" x14ac:dyDescent="0.25">
      <c r="A3202">
        <v>11040</v>
      </c>
      <c r="B3202" t="s">
        <v>128</v>
      </c>
      <c r="C3202" t="s">
        <v>118</v>
      </c>
      <c r="D3202" s="1">
        <v>43200</v>
      </c>
      <c r="E3202" s="1">
        <v>42027</v>
      </c>
      <c r="F3202">
        <v>2016</v>
      </c>
      <c r="G3202">
        <v>4</v>
      </c>
      <c r="H3202">
        <v>2</v>
      </c>
      <c r="I3202">
        <v>2</v>
      </c>
      <c r="J3202">
        <v>2</v>
      </c>
      <c r="K3202">
        <v>0</v>
      </c>
      <c r="L3202">
        <v>0</v>
      </c>
      <c r="M3202">
        <v>2</v>
      </c>
      <c r="N3202">
        <v>0</v>
      </c>
      <c r="O3202">
        <v>0</v>
      </c>
      <c r="P3202">
        <v>600</v>
      </c>
      <c r="Q3202">
        <v>600</v>
      </c>
      <c r="R3202">
        <v>630</v>
      </c>
      <c r="S3202" t="s">
        <v>129</v>
      </c>
      <c r="T3202">
        <v>0</v>
      </c>
      <c r="U3202">
        <v>600</v>
      </c>
      <c r="V3202">
        <v>0</v>
      </c>
      <c r="W3202" t="s">
        <v>2501</v>
      </c>
      <c r="X3202" t="s">
        <v>2502</v>
      </c>
      <c r="Y3202" t="s">
        <v>2503</v>
      </c>
      <c r="Z3202">
        <v>660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>
        <v>11040</v>
      </c>
      <c r="B3203" t="s">
        <v>128</v>
      </c>
      <c r="C3203" t="s">
        <v>118</v>
      </c>
      <c r="D3203" s="1">
        <v>43200</v>
      </c>
      <c r="E3203" s="1">
        <v>42027</v>
      </c>
      <c r="F3203">
        <v>2016</v>
      </c>
      <c r="G3203">
        <v>3</v>
      </c>
      <c r="H3203">
        <v>1</v>
      </c>
      <c r="I3203">
        <v>4</v>
      </c>
      <c r="J3203">
        <v>4</v>
      </c>
      <c r="K3203">
        <v>0</v>
      </c>
      <c r="L3203">
        <v>0</v>
      </c>
      <c r="M3203">
        <v>4</v>
      </c>
      <c r="N3203">
        <v>0</v>
      </c>
      <c r="O3203">
        <v>0</v>
      </c>
      <c r="P3203">
        <v>2200</v>
      </c>
      <c r="Q3203">
        <v>2200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471</v>
      </c>
      <c r="Y3203" t="s">
        <v>1300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2</v>
      </c>
      <c r="AF3203">
        <v>1</v>
      </c>
      <c r="AG3203">
        <v>0</v>
      </c>
      <c r="AH3203">
        <v>3</v>
      </c>
    </row>
    <row r="3204" spans="1:34" x14ac:dyDescent="0.25">
      <c r="A3204">
        <v>11040</v>
      </c>
      <c r="B3204" t="s">
        <v>128</v>
      </c>
      <c r="C3204" t="s">
        <v>118</v>
      </c>
      <c r="D3204" s="1">
        <v>43200</v>
      </c>
      <c r="E3204" s="1">
        <v>42027</v>
      </c>
      <c r="F3204">
        <v>2016</v>
      </c>
      <c r="G3204">
        <v>2</v>
      </c>
      <c r="H3204">
        <v>1</v>
      </c>
      <c r="I3204">
        <v>5</v>
      </c>
      <c r="J3204">
        <v>5</v>
      </c>
      <c r="K3204">
        <v>0</v>
      </c>
      <c r="L3204">
        <v>0</v>
      </c>
      <c r="M3204">
        <v>5</v>
      </c>
      <c r="N3204">
        <v>0</v>
      </c>
      <c r="O3204">
        <v>0</v>
      </c>
      <c r="P3204">
        <v>3500</v>
      </c>
      <c r="Q3204">
        <v>2940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 t="s">
        <v>615</v>
      </c>
      <c r="Y3204" t="s">
        <v>1027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</v>
      </c>
      <c r="AF3204">
        <v>1</v>
      </c>
      <c r="AG3204">
        <v>0</v>
      </c>
      <c r="AH3204">
        <v>3</v>
      </c>
    </row>
    <row r="3205" spans="1:34" x14ac:dyDescent="0.25">
      <c r="A3205">
        <v>11040</v>
      </c>
      <c r="B3205" t="s">
        <v>128</v>
      </c>
      <c r="C3205" t="s">
        <v>118</v>
      </c>
      <c r="D3205" s="1">
        <v>43200</v>
      </c>
      <c r="E3205" s="1">
        <v>42027</v>
      </c>
      <c r="F3205">
        <v>2016</v>
      </c>
      <c r="G3205">
        <v>1</v>
      </c>
      <c r="H3205">
        <v>1</v>
      </c>
      <c r="I3205">
        <v>4</v>
      </c>
      <c r="J3205">
        <v>3</v>
      </c>
      <c r="K3205">
        <v>0</v>
      </c>
      <c r="L3205">
        <v>0</v>
      </c>
      <c r="M3205">
        <v>3</v>
      </c>
      <c r="N3205">
        <v>0</v>
      </c>
      <c r="O3205">
        <v>1</v>
      </c>
      <c r="P3205">
        <v>2500</v>
      </c>
      <c r="Q3205">
        <v>1700</v>
      </c>
      <c r="R3205">
        <v>180</v>
      </c>
      <c r="S3205">
        <v>0</v>
      </c>
      <c r="T3205">
        <v>180</v>
      </c>
      <c r="U3205">
        <v>720</v>
      </c>
      <c r="V3205" t="s">
        <v>130</v>
      </c>
      <c r="W3205" t="s">
        <v>2504</v>
      </c>
      <c r="X3205" t="s">
        <v>594</v>
      </c>
      <c r="Y3205" t="s">
        <v>2505</v>
      </c>
      <c r="Z3205">
        <v>360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>
        <v>1241</v>
      </c>
      <c r="B3206" t="s">
        <v>131</v>
      </c>
      <c r="C3206" t="s">
        <v>132</v>
      </c>
      <c r="D3206" s="1">
        <v>43200</v>
      </c>
      <c r="E3206" s="1">
        <v>41878</v>
      </c>
      <c r="F3206">
        <v>2016</v>
      </c>
      <c r="G3206">
        <v>12</v>
      </c>
      <c r="H3206">
        <v>4</v>
      </c>
      <c r="I3206">
        <v>4</v>
      </c>
      <c r="J3206">
        <v>3</v>
      </c>
      <c r="K3206">
        <v>1</v>
      </c>
      <c r="L3206">
        <v>1</v>
      </c>
      <c r="M3206">
        <v>2</v>
      </c>
      <c r="N3206">
        <v>0</v>
      </c>
      <c r="O3206">
        <v>1</v>
      </c>
      <c r="P3206">
        <v>1200</v>
      </c>
      <c r="Q3206">
        <v>700</v>
      </c>
      <c r="R3206">
        <v>500</v>
      </c>
      <c r="S3206">
        <v>850</v>
      </c>
      <c r="T3206">
        <v>1020</v>
      </c>
      <c r="U3206">
        <v>1100</v>
      </c>
      <c r="V3206">
        <v>0</v>
      </c>
      <c r="W3206" t="s">
        <v>2506</v>
      </c>
      <c r="X3206" t="s">
        <v>190</v>
      </c>
      <c r="Y3206" t="s">
        <v>2507</v>
      </c>
      <c r="Z3206">
        <v>575</v>
      </c>
      <c r="AA3206">
        <v>2</v>
      </c>
      <c r="AB3206">
        <v>4</v>
      </c>
      <c r="AC3206">
        <v>0</v>
      </c>
      <c r="AD3206">
        <v>5</v>
      </c>
      <c r="AE3206">
        <v>0</v>
      </c>
      <c r="AF3206">
        <v>1</v>
      </c>
      <c r="AG3206">
        <v>0</v>
      </c>
      <c r="AH3206">
        <v>1</v>
      </c>
    </row>
    <row r="3207" spans="1:34" x14ac:dyDescent="0.25">
      <c r="A3207">
        <v>1241</v>
      </c>
      <c r="B3207" t="s">
        <v>131</v>
      </c>
      <c r="C3207" t="s">
        <v>132</v>
      </c>
      <c r="D3207" s="1">
        <v>43200</v>
      </c>
      <c r="E3207" s="1">
        <v>41878</v>
      </c>
      <c r="F3207">
        <v>2016</v>
      </c>
      <c r="G3207">
        <v>11</v>
      </c>
      <c r="H3207">
        <v>4</v>
      </c>
      <c r="I3207">
        <v>4</v>
      </c>
      <c r="J3207">
        <v>4</v>
      </c>
      <c r="K3207">
        <v>1</v>
      </c>
      <c r="L3207">
        <v>1</v>
      </c>
      <c r="M3207">
        <v>3</v>
      </c>
      <c r="N3207">
        <v>0</v>
      </c>
      <c r="O3207">
        <v>0</v>
      </c>
      <c r="P3207">
        <v>900</v>
      </c>
      <c r="Q3207">
        <v>900</v>
      </c>
      <c r="R3207" t="s">
        <v>2508</v>
      </c>
      <c r="S3207">
        <v>550</v>
      </c>
      <c r="T3207">
        <v>1350</v>
      </c>
      <c r="U3207">
        <v>750</v>
      </c>
      <c r="V3207">
        <v>0</v>
      </c>
      <c r="W3207" t="s">
        <v>2509</v>
      </c>
      <c r="X3207" t="s">
        <v>210</v>
      </c>
      <c r="Y3207" t="s">
        <v>622</v>
      </c>
      <c r="Z3207" t="s">
        <v>398</v>
      </c>
      <c r="AA3207">
        <v>1</v>
      </c>
      <c r="AB3207">
        <v>5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</row>
    <row r="3208" spans="1:34" x14ac:dyDescent="0.25">
      <c r="A3208">
        <v>1241</v>
      </c>
      <c r="B3208" t="s">
        <v>131</v>
      </c>
      <c r="C3208" t="s">
        <v>132</v>
      </c>
      <c r="D3208" s="1">
        <v>43200</v>
      </c>
      <c r="E3208" s="1">
        <v>41878</v>
      </c>
      <c r="F3208">
        <v>2016</v>
      </c>
      <c r="G3208">
        <v>10</v>
      </c>
      <c r="H3208">
        <v>4</v>
      </c>
      <c r="I3208">
        <v>4</v>
      </c>
      <c r="J3208">
        <v>2</v>
      </c>
      <c r="K3208">
        <v>1</v>
      </c>
      <c r="L3208">
        <v>1</v>
      </c>
      <c r="M3208">
        <v>1</v>
      </c>
      <c r="N3208">
        <v>0</v>
      </c>
      <c r="O3208">
        <v>2</v>
      </c>
      <c r="P3208">
        <v>1100</v>
      </c>
      <c r="Q3208">
        <v>300</v>
      </c>
      <c r="R3208">
        <v>575</v>
      </c>
      <c r="S3208">
        <v>850</v>
      </c>
      <c r="T3208">
        <v>1007</v>
      </c>
      <c r="U3208">
        <v>1200</v>
      </c>
      <c r="V3208">
        <v>840</v>
      </c>
      <c r="W3208" t="s">
        <v>2510</v>
      </c>
      <c r="X3208" t="s">
        <v>2511</v>
      </c>
      <c r="Y3208" t="s">
        <v>2512</v>
      </c>
      <c r="Z3208">
        <v>450</v>
      </c>
      <c r="AA3208">
        <v>2</v>
      </c>
      <c r="AB3208">
        <v>4</v>
      </c>
      <c r="AC3208">
        <v>0</v>
      </c>
      <c r="AD3208">
        <v>5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>
        <v>1241</v>
      </c>
      <c r="B3209" t="s">
        <v>131</v>
      </c>
      <c r="C3209" t="s">
        <v>132</v>
      </c>
      <c r="D3209" s="1">
        <v>43200</v>
      </c>
      <c r="E3209" s="1">
        <v>41878</v>
      </c>
      <c r="F3209">
        <v>2016</v>
      </c>
      <c r="G3209">
        <v>9</v>
      </c>
      <c r="H3209">
        <v>3</v>
      </c>
      <c r="I3209">
        <v>1</v>
      </c>
      <c r="J3209">
        <v>1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300</v>
      </c>
      <c r="Q3209">
        <v>300</v>
      </c>
      <c r="R3209">
        <v>250</v>
      </c>
      <c r="S3209">
        <v>250</v>
      </c>
      <c r="T3209">
        <v>800</v>
      </c>
      <c r="U3209">
        <v>1900</v>
      </c>
      <c r="V3209">
        <v>0</v>
      </c>
      <c r="W3209" t="s">
        <v>2513</v>
      </c>
      <c r="X3209" t="s">
        <v>208</v>
      </c>
      <c r="Y3209" t="s">
        <v>2514</v>
      </c>
      <c r="Z3209" t="s">
        <v>450</v>
      </c>
      <c r="AA3209">
        <v>3</v>
      </c>
      <c r="AB3209">
        <v>3</v>
      </c>
      <c r="AC3209">
        <v>0</v>
      </c>
      <c r="AD3209">
        <v>3</v>
      </c>
      <c r="AE3209">
        <v>0</v>
      </c>
      <c r="AF3209">
        <v>1</v>
      </c>
      <c r="AG3209">
        <v>0</v>
      </c>
      <c r="AH3209">
        <v>1</v>
      </c>
    </row>
    <row r="3210" spans="1:34" x14ac:dyDescent="0.25">
      <c r="A3210">
        <v>1241</v>
      </c>
      <c r="B3210" t="s">
        <v>131</v>
      </c>
      <c r="C3210" t="s">
        <v>132</v>
      </c>
      <c r="D3210" s="1">
        <v>43200</v>
      </c>
      <c r="E3210" s="1">
        <v>41878</v>
      </c>
      <c r="F3210">
        <v>2016</v>
      </c>
      <c r="G3210">
        <v>8</v>
      </c>
      <c r="H3210">
        <v>3</v>
      </c>
      <c r="I3210">
        <v>3</v>
      </c>
      <c r="J3210">
        <v>3</v>
      </c>
      <c r="K3210">
        <v>0</v>
      </c>
      <c r="L3210">
        <v>0</v>
      </c>
      <c r="M3210">
        <v>3</v>
      </c>
      <c r="N3210">
        <v>0</v>
      </c>
      <c r="O3210">
        <v>0</v>
      </c>
      <c r="P3210">
        <v>675</v>
      </c>
      <c r="Q3210">
        <v>675</v>
      </c>
      <c r="R3210">
        <v>0</v>
      </c>
      <c r="S3210">
        <v>575</v>
      </c>
      <c r="T3210">
        <v>0</v>
      </c>
      <c r="U3210">
        <v>0</v>
      </c>
      <c r="V3210">
        <v>0</v>
      </c>
      <c r="W3210" t="s">
        <v>2515</v>
      </c>
      <c r="X3210" t="s">
        <v>731</v>
      </c>
      <c r="Y3210" t="s">
        <v>2516</v>
      </c>
      <c r="Z3210">
        <v>0</v>
      </c>
      <c r="AA3210">
        <v>0</v>
      </c>
      <c r="AB3210">
        <v>0</v>
      </c>
      <c r="AC3210">
        <v>0</v>
      </c>
      <c r="AD3210">
        <v>5</v>
      </c>
      <c r="AE3210">
        <v>0</v>
      </c>
      <c r="AF3210">
        <v>1</v>
      </c>
      <c r="AG3210">
        <v>0</v>
      </c>
      <c r="AH3210">
        <v>1</v>
      </c>
    </row>
    <row r="3211" spans="1:34" x14ac:dyDescent="0.25">
      <c r="A3211">
        <v>1241</v>
      </c>
      <c r="B3211" t="s">
        <v>131</v>
      </c>
      <c r="C3211" t="s">
        <v>132</v>
      </c>
      <c r="D3211" s="1">
        <v>43200</v>
      </c>
      <c r="E3211" s="1">
        <v>41878</v>
      </c>
      <c r="F3211">
        <v>2016</v>
      </c>
      <c r="G3211">
        <v>7</v>
      </c>
      <c r="H3211">
        <v>3</v>
      </c>
      <c r="I3211">
        <v>2</v>
      </c>
      <c r="J3211">
        <v>2</v>
      </c>
      <c r="K3211">
        <v>0</v>
      </c>
      <c r="L3211">
        <v>0</v>
      </c>
      <c r="M3211">
        <v>2</v>
      </c>
      <c r="N3211">
        <v>0</v>
      </c>
      <c r="O3211">
        <v>0</v>
      </c>
      <c r="P3211">
        <v>600</v>
      </c>
      <c r="Q3211">
        <v>600</v>
      </c>
      <c r="R3211">
        <v>0</v>
      </c>
      <c r="S3211">
        <v>450</v>
      </c>
      <c r="T3211">
        <v>500</v>
      </c>
      <c r="U3211">
        <v>1500</v>
      </c>
      <c r="V3211">
        <v>0</v>
      </c>
      <c r="W3211" t="s">
        <v>2517</v>
      </c>
      <c r="X3211" t="s">
        <v>213</v>
      </c>
      <c r="Y3211" t="s">
        <v>2518</v>
      </c>
      <c r="Z3211" t="s">
        <v>458</v>
      </c>
      <c r="AA3211">
        <v>2</v>
      </c>
      <c r="AB3211">
        <v>2</v>
      </c>
      <c r="AC3211">
        <v>0</v>
      </c>
      <c r="AD3211">
        <v>3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>
        <v>1241</v>
      </c>
      <c r="B3212" t="s">
        <v>131</v>
      </c>
      <c r="C3212" t="s">
        <v>132</v>
      </c>
      <c r="D3212" s="1">
        <v>43200</v>
      </c>
      <c r="E3212" s="1">
        <v>41878</v>
      </c>
      <c r="F3212">
        <v>2016</v>
      </c>
      <c r="G3212">
        <v>6</v>
      </c>
      <c r="H3212">
        <v>2</v>
      </c>
      <c r="I3212">
        <v>4</v>
      </c>
      <c r="J3212">
        <v>4</v>
      </c>
      <c r="K3212">
        <v>2</v>
      </c>
      <c r="L3212">
        <v>2</v>
      </c>
      <c r="M3212">
        <v>2</v>
      </c>
      <c r="N3212">
        <v>0</v>
      </c>
      <c r="O3212">
        <v>0</v>
      </c>
      <c r="P3212">
        <v>600</v>
      </c>
      <c r="Q3212">
        <v>600</v>
      </c>
      <c r="R3212">
        <v>100</v>
      </c>
      <c r="S3212">
        <v>500</v>
      </c>
      <c r="T3212">
        <v>250</v>
      </c>
      <c r="U3212">
        <v>750</v>
      </c>
      <c r="V3212">
        <v>0</v>
      </c>
      <c r="W3212" t="s">
        <v>2519</v>
      </c>
      <c r="X3212" t="s">
        <v>514</v>
      </c>
      <c r="Y3212" t="s">
        <v>487</v>
      </c>
      <c r="Z3212">
        <v>300</v>
      </c>
      <c r="AA3212">
        <v>1</v>
      </c>
      <c r="AB3212">
        <v>1</v>
      </c>
      <c r="AC3212">
        <v>0</v>
      </c>
      <c r="AD3212">
        <v>2</v>
      </c>
      <c r="AE3212">
        <v>0</v>
      </c>
      <c r="AF3212">
        <v>1</v>
      </c>
      <c r="AG3212">
        <v>0</v>
      </c>
      <c r="AH3212">
        <v>1</v>
      </c>
    </row>
    <row r="3213" spans="1:34" x14ac:dyDescent="0.25">
      <c r="A3213">
        <v>1241</v>
      </c>
      <c r="B3213" t="s">
        <v>131</v>
      </c>
      <c r="C3213" t="s">
        <v>132</v>
      </c>
      <c r="D3213" s="1">
        <v>43200</v>
      </c>
      <c r="E3213" s="1">
        <v>41878</v>
      </c>
      <c r="F3213">
        <v>2016</v>
      </c>
      <c r="G3213">
        <v>5</v>
      </c>
      <c r="H3213">
        <v>2</v>
      </c>
      <c r="I3213">
        <v>4</v>
      </c>
      <c r="J3213">
        <v>4</v>
      </c>
      <c r="K3213">
        <v>0</v>
      </c>
      <c r="L3213">
        <v>0</v>
      </c>
      <c r="M3213">
        <v>4</v>
      </c>
      <c r="N3213">
        <v>0</v>
      </c>
      <c r="O3213">
        <v>0</v>
      </c>
      <c r="P3213">
        <v>1225</v>
      </c>
      <c r="Q3213">
        <v>1225</v>
      </c>
      <c r="R3213">
        <v>400</v>
      </c>
      <c r="S3213">
        <v>800</v>
      </c>
      <c r="T3213">
        <v>400</v>
      </c>
      <c r="U3213">
        <v>0</v>
      </c>
      <c r="V3213">
        <v>0</v>
      </c>
      <c r="W3213" t="s">
        <v>2520</v>
      </c>
      <c r="X3213" t="s">
        <v>2521</v>
      </c>
      <c r="Y3213" t="s">
        <v>535</v>
      </c>
      <c r="Z3213">
        <v>0</v>
      </c>
      <c r="AA3213">
        <v>0</v>
      </c>
      <c r="AB3213">
        <v>2</v>
      </c>
      <c r="AC3213">
        <v>0</v>
      </c>
      <c r="AD3213">
        <v>2</v>
      </c>
      <c r="AE3213">
        <v>0</v>
      </c>
      <c r="AF3213">
        <v>4</v>
      </c>
      <c r="AG3213">
        <v>0</v>
      </c>
      <c r="AH3213">
        <v>4</v>
      </c>
    </row>
    <row r="3214" spans="1:34" x14ac:dyDescent="0.25">
      <c r="A3214">
        <v>1241</v>
      </c>
      <c r="B3214" t="s">
        <v>131</v>
      </c>
      <c r="C3214" t="s">
        <v>132</v>
      </c>
      <c r="D3214" s="1">
        <v>43200</v>
      </c>
      <c r="E3214" s="1">
        <v>41878</v>
      </c>
      <c r="F3214">
        <v>2016</v>
      </c>
      <c r="G3214">
        <v>4</v>
      </c>
      <c r="H3214">
        <v>2</v>
      </c>
      <c r="I3214">
        <v>2</v>
      </c>
      <c r="J3214">
        <v>2</v>
      </c>
      <c r="K3214">
        <v>0</v>
      </c>
      <c r="L3214">
        <v>0</v>
      </c>
      <c r="M3214">
        <v>2</v>
      </c>
      <c r="N3214">
        <v>0</v>
      </c>
      <c r="O3214">
        <v>0</v>
      </c>
      <c r="P3214">
        <v>700</v>
      </c>
      <c r="Q3214">
        <v>700</v>
      </c>
      <c r="R3214">
        <v>0</v>
      </c>
      <c r="S3214">
        <v>450</v>
      </c>
      <c r="T3214">
        <v>0</v>
      </c>
      <c r="U3214">
        <v>0</v>
      </c>
      <c r="V3214">
        <v>0</v>
      </c>
      <c r="W3214">
        <v>0</v>
      </c>
      <c r="X3214" t="s">
        <v>890</v>
      </c>
      <c r="Y3214" t="s">
        <v>1166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3</v>
      </c>
      <c r="AG3214">
        <v>0</v>
      </c>
      <c r="AH3214">
        <v>3</v>
      </c>
    </row>
    <row r="3215" spans="1:34" x14ac:dyDescent="0.25">
      <c r="A3215">
        <v>1241</v>
      </c>
      <c r="B3215" t="s">
        <v>131</v>
      </c>
      <c r="C3215" t="s">
        <v>132</v>
      </c>
      <c r="D3215" s="1">
        <v>43200</v>
      </c>
      <c r="E3215" s="1">
        <v>41878</v>
      </c>
      <c r="F3215">
        <v>2016</v>
      </c>
      <c r="G3215">
        <v>3</v>
      </c>
      <c r="H3215">
        <v>1</v>
      </c>
      <c r="I3215">
        <v>4</v>
      </c>
      <c r="J3215">
        <v>4</v>
      </c>
      <c r="K3215">
        <v>1</v>
      </c>
      <c r="L3215">
        <v>1</v>
      </c>
      <c r="M3215">
        <v>3</v>
      </c>
      <c r="N3215">
        <v>0</v>
      </c>
      <c r="O3215">
        <v>0</v>
      </c>
      <c r="P3215">
        <v>900</v>
      </c>
      <c r="Q3215">
        <v>900</v>
      </c>
      <c r="R3215">
        <v>200</v>
      </c>
      <c r="S3215">
        <v>600</v>
      </c>
      <c r="T3215">
        <v>200</v>
      </c>
      <c r="U3215">
        <v>0</v>
      </c>
      <c r="V3215">
        <v>0</v>
      </c>
      <c r="W3215">
        <v>0</v>
      </c>
      <c r="X3215" t="s">
        <v>210</v>
      </c>
      <c r="Y3215" t="s">
        <v>599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4</v>
      </c>
      <c r="AG3215">
        <v>0</v>
      </c>
      <c r="AH3215">
        <v>4</v>
      </c>
    </row>
    <row r="3216" spans="1:34" x14ac:dyDescent="0.25">
      <c r="A3216">
        <v>1241</v>
      </c>
      <c r="B3216" t="s">
        <v>131</v>
      </c>
      <c r="C3216" t="s">
        <v>132</v>
      </c>
      <c r="D3216" s="1">
        <v>43200</v>
      </c>
      <c r="E3216" s="1">
        <v>41878</v>
      </c>
      <c r="F3216">
        <v>2016</v>
      </c>
      <c r="G3216">
        <v>2</v>
      </c>
      <c r="H3216">
        <v>1</v>
      </c>
      <c r="I3216">
        <v>3</v>
      </c>
      <c r="J3216">
        <v>3</v>
      </c>
      <c r="K3216">
        <v>1</v>
      </c>
      <c r="L3216">
        <v>1</v>
      </c>
      <c r="M3216">
        <v>2</v>
      </c>
      <c r="N3216">
        <v>0</v>
      </c>
      <c r="O3216">
        <v>0</v>
      </c>
      <c r="P3216">
        <v>350</v>
      </c>
      <c r="Q3216">
        <v>350</v>
      </c>
      <c r="R3216">
        <v>250</v>
      </c>
      <c r="S3216">
        <v>300</v>
      </c>
      <c r="T3216">
        <v>400</v>
      </c>
      <c r="U3216" t="s">
        <v>2522</v>
      </c>
      <c r="V3216">
        <v>0</v>
      </c>
      <c r="W3216" t="s">
        <v>2523</v>
      </c>
      <c r="X3216" t="s">
        <v>404</v>
      </c>
      <c r="Y3216" t="s">
        <v>2524</v>
      </c>
      <c r="Z3216">
        <v>275</v>
      </c>
      <c r="AA3216">
        <v>1</v>
      </c>
      <c r="AB3216">
        <v>2</v>
      </c>
      <c r="AC3216">
        <v>0</v>
      </c>
      <c r="AD3216">
        <v>2</v>
      </c>
      <c r="AE3216">
        <v>0</v>
      </c>
      <c r="AF3216">
        <v>3</v>
      </c>
      <c r="AG3216">
        <v>0</v>
      </c>
      <c r="AH3216">
        <v>3</v>
      </c>
    </row>
    <row r="3217" spans="1:34" x14ac:dyDescent="0.25">
      <c r="A3217">
        <v>1241</v>
      </c>
      <c r="B3217" t="s">
        <v>131</v>
      </c>
      <c r="C3217" t="s">
        <v>132</v>
      </c>
      <c r="D3217" s="1">
        <v>43200</v>
      </c>
      <c r="E3217" s="1">
        <v>41878</v>
      </c>
      <c r="F3217">
        <v>2016</v>
      </c>
      <c r="G3217">
        <v>1</v>
      </c>
      <c r="H3217">
        <v>1</v>
      </c>
      <c r="I3217">
        <v>5</v>
      </c>
      <c r="J3217">
        <v>5</v>
      </c>
      <c r="K3217">
        <v>1</v>
      </c>
      <c r="L3217">
        <v>1</v>
      </c>
      <c r="M3217">
        <v>4</v>
      </c>
      <c r="N3217">
        <v>0</v>
      </c>
      <c r="O3217">
        <v>0</v>
      </c>
      <c r="P3217">
        <v>1250</v>
      </c>
      <c r="Q3217">
        <v>1250</v>
      </c>
      <c r="R3217">
        <v>250</v>
      </c>
      <c r="S3217">
        <v>750</v>
      </c>
      <c r="T3217">
        <v>200</v>
      </c>
      <c r="U3217">
        <v>0</v>
      </c>
      <c r="V3217">
        <v>0</v>
      </c>
      <c r="W3217">
        <v>0</v>
      </c>
      <c r="X3217" t="s">
        <v>380</v>
      </c>
      <c r="Y3217" t="s">
        <v>1300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4</v>
      </c>
      <c r="AG3217">
        <v>0</v>
      </c>
      <c r="AH3217">
        <v>4</v>
      </c>
    </row>
    <row r="3218" spans="1:34" x14ac:dyDescent="0.25">
      <c r="A3218">
        <v>12</v>
      </c>
      <c r="B3218" t="s">
        <v>224</v>
      </c>
      <c r="C3218" t="s">
        <v>225</v>
      </c>
      <c r="D3218" s="1">
        <v>41387</v>
      </c>
      <c r="E3218" s="1">
        <v>39587</v>
      </c>
      <c r="F3218">
        <v>2016</v>
      </c>
      <c r="G3218">
        <v>12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105</v>
      </c>
      <c r="Y3218" t="s">
        <v>105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5">
      <c r="A3219">
        <v>12</v>
      </c>
      <c r="B3219" t="s">
        <v>224</v>
      </c>
      <c r="C3219" t="s">
        <v>225</v>
      </c>
      <c r="D3219" s="1">
        <v>41387</v>
      </c>
      <c r="E3219" s="1">
        <v>39587</v>
      </c>
      <c r="F3219">
        <v>2016</v>
      </c>
      <c r="G3219">
        <v>11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105</v>
      </c>
      <c r="Y3219" t="s">
        <v>105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>
        <v>12</v>
      </c>
      <c r="B3220" t="s">
        <v>224</v>
      </c>
      <c r="C3220" t="s">
        <v>225</v>
      </c>
      <c r="D3220" s="1">
        <v>41387</v>
      </c>
      <c r="E3220" s="1">
        <v>39587</v>
      </c>
      <c r="F3220">
        <v>2016</v>
      </c>
      <c r="G3220">
        <v>10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t="s">
        <v>105</v>
      </c>
      <c r="Y3220" t="s">
        <v>105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5">
      <c r="A3221">
        <v>12</v>
      </c>
      <c r="B3221" t="s">
        <v>224</v>
      </c>
      <c r="C3221" t="s">
        <v>225</v>
      </c>
      <c r="D3221" s="1">
        <v>41387</v>
      </c>
      <c r="E3221" s="1">
        <v>39587</v>
      </c>
      <c r="F3221">
        <v>2016</v>
      </c>
      <c r="G3221">
        <v>9</v>
      </c>
      <c r="H3221">
        <v>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105</v>
      </c>
      <c r="Y3221" t="s">
        <v>105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25">
      <c r="A3222">
        <v>12</v>
      </c>
      <c r="B3222" t="s">
        <v>224</v>
      </c>
      <c r="C3222" t="s">
        <v>225</v>
      </c>
      <c r="D3222" s="1">
        <v>41387</v>
      </c>
      <c r="E3222" s="1">
        <v>39587</v>
      </c>
      <c r="F3222">
        <v>2016</v>
      </c>
      <c r="G3222">
        <v>8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105</v>
      </c>
      <c r="Y3222" t="s">
        <v>105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25">
      <c r="A3223">
        <v>12</v>
      </c>
      <c r="B3223" t="s">
        <v>224</v>
      </c>
      <c r="C3223" t="s">
        <v>225</v>
      </c>
      <c r="D3223" s="1">
        <v>41387</v>
      </c>
      <c r="E3223" s="1">
        <v>39587</v>
      </c>
      <c r="F3223">
        <v>2016</v>
      </c>
      <c r="G3223">
        <v>7</v>
      </c>
      <c r="H3223">
        <v>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105</v>
      </c>
      <c r="Y3223" t="s">
        <v>105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5">
      <c r="A3224">
        <v>12</v>
      </c>
      <c r="B3224" t="s">
        <v>224</v>
      </c>
      <c r="C3224" t="s">
        <v>225</v>
      </c>
      <c r="D3224" s="1">
        <v>41387</v>
      </c>
      <c r="E3224" s="1">
        <v>39587</v>
      </c>
      <c r="F3224">
        <v>2016</v>
      </c>
      <c r="G3224">
        <v>6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105</v>
      </c>
      <c r="Y3224" t="s">
        <v>105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>
        <v>12</v>
      </c>
      <c r="B3225" t="s">
        <v>224</v>
      </c>
      <c r="C3225" t="s">
        <v>225</v>
      </c>
      <c r="D3225" s="1">
        <v>41387</v>
      </c>
      <c r="E3225" s="1">
        <v>39587</v>
      </c>
      <c r="F3225">
        <v>2016</v>
      </c>
      <c r="G3225">
        <v>5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t="s">
        <v>105</v>
      </c>
      <c r="Y3225" t="s">
        <v>105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25">
      <c r="A3226">
        <v>12</v>
      </c>
      <c r="B3226" t="s">
        <v>224</v>
      </c>
      <c r="C3226" t="s">
        <v>225</v>
      </c>
      <c r="D3226" s="1">
        <v>41387</v>
      </c>
      <c r="E3226" s="1">
        <v>39587</v>
      </c>
      <c r="F3226">
        <v>2016</v>
      </c>
      <c r="G3226">
        <v>4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t="s">
        <v>105</v>
      </c>
      <c r="Y3226" t="s">
        <v>105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>
        <v>12</v>
      </c>
      <c r="B3227" t="s">
        <v>224</v>
      </c>
      <c r="C3227" t="s">
        <v>225</v>
      </c>
      <c r="D3227" s="1">
        <v>41387</v>
      </c>
      <c r="E3227" s="1">
        <v>39587</v>
      </c>
      <c r="F3227">
        <v>2016</v>
      </c>
      <c r="G3227">
        <v>3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105</v>
      </c>
      <c r="Y3227" t="s">
        <v>105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5">
      <c r="A3228">
        <v>12</v>
      </c>
      <c r="B3228" t="s">
        <v>224</v>
      </c>
      <c r="C3228" t="s">
        <v>225</v>
      </c>
      <c r="D3228" s="1">
        <v>41387</v>
      </c>
      <c r="E3228" s="1">
        <v>39587</v>
      </c>
      <c r="F3228">
        <v>2016</v>
      </c>
      <c r="G3228">
        <v>2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105</v>
      </c>
      <c r="Y3228" t="s">
        <v>105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>
        <v>12</v>
      </c>
      <c r="B3229" t="s">
        <v>224</v>
      </c>
      <c r="C3229" t="s">
        <v>225</v>
      </c>
      <c r="D3229" s="1">
        <v>41387</v>
      </c>
      <c r="E3229" s="1">
        <v>39587</v>
      </c>
      <c r="F3229">
        <v>2016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t="s">
        <v>105</v>
      </c>
      <c r="Y3229" t="s">
        <v>105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25">
      <c r="A3230">
        <v>1231</v>
      </c>
      <c r="B3230" t="s">
        <v>133</v>
      </c>
      <c r="C3230" t="s">
        <v>134</v>
      </c>
      <c r="D3230" s="1">
        <v>43199</v>
      </c>
      <c r="E3230" s="1">
        <v>41687</v>
      </c>
      <c r="F3230">
        <v>2016</v>
      </c>
      <c r="G3230">
        <v>12</v>
      </c>
      <c r="H3230">
        <v>4</v>
      </c>
      <c r="I3230">
        <v>3</v>
      </c>
      <c r="J3230">
        <v>3</v>
      </c>
      <c r="K3230">
        <v>0</v>
      </c>
      <c r="L3230">
        <v>0</v>
      </c>
      <c r="M3230">
        <v>3</v>
      </c>
      <c r="N3230">
        <v>0</v>
      </c>
      <c r="O3230">
        <v>0</v>
      </c>
      <c r="P3230">
        <v>1460</v>
      </c>
      <c r="Q3230">
        <v>1460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2525</v>
      </c>
      <c r="Y3230" t="s">
        <v>2526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2</v>
      </c>
      <c r="AG3230">
        <v>0</v>
      </c>
      <c r="AH3230">
        <v>2</v>
      </c>
    </row>
    <row r="3231" spans="1:34" x14ac:dyDescent="0.25">
      <c r="A3231">
        <v>1231</v>
      </c>
      <c r="B3231" t="s">
        <v>133</v>
      </c>
      <c r="C3231" t="s">
        <v>134</v>
      </c>
      <c r="D3231" s="1">
        <v>43199</v>
      </c>
      <c r="E3231" s="1">
        <v>41687</v>
      </c>
      <c r="F3231">
        <v>2016</v>
      </c>
      <c r="G3231">
        <v>11</v>
      </c>
      <c r="H3231">
        <v>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2527</v>
      </c>
      <c r="S3231">
        <v>0</v>
      </c>
      <c r="T3231">
        <v>2628</v>
      </c>
      <c r="U3231">
        <v>1230</v>
      </c>
      <c r="V3231">
        <v>0</v>
      </c>
      <c r="W3231" t="s">
        <v>2528</v>
      </c>
      <c r="X3231" t="s">
        <v>105</v>
      </c>
      <c r="Y3231" t="s">
        <v>2529</v>
      </c>
      <c r="Z3231">
        <v>765</v>
      </c>
      <c r="AA3231">
        <v>3</v>
      </c>
      <c r="AB3231">
        <v>10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1</v>
      </c>
    </row>
    <row r="3232" spans="1:34" x14ac:dyDescent="0.25">
      <c r="A3232">
        <v>1231</v>
      </c>
      <c r="B3232" t="s">
        <v>133</v>
      </c>
      <c r="C3232" t="s">
        <v>134</v>
      </c>
      <c r="D3232" s="1">
        <v>43199</v>
      </c>
      <c r="E3232" s="1">
        <v>41687</v>
      </c>
      <c r="F3232">
        <v>2016</v>
      </c>
      <c r="G3232">
        <v>10</v>
      </c>
      <c r="H3232">
        <v>4</v>
      </c>
      <c r="I3232">
        <v>4</v>
      </c>
      <c r="J3232">
        <v>4</v>
      </c>
      <c r="K3232">
        <v>3</v>
      </c>
      <c r="L3232">
        <v>3</v>
      </c>
      <c r="M3232">
        <v>1</v>
      </c>
      <c r="N3232">
        <v>0</v>
      </c>
      <c r="O3232">
        <v>0</v>
      </c>
      <c r="P3232">
        <v>960</v>
      </c>
      <c r="Q3232">
        <v>960</v>
      </c>
      <c r="R3232" t="s">
        <v>2530</v>
      </c>
      <c r="S3232">
        <v>0</v>
      </c>
      <c r="T3232">
        <v>700</v>
      </c>
      <c r="U3232">
        <v>0</v>
      </c>
      <c r="V3232">
        <v>0</v>
      </c>
      <c r="W3232">
        <v>0</v>
      </c>
      <c r="X3232" t="s">
        <v>1269</v>
      </c>
      <c r="Y3232" t="s">
        <v>2160</v>
      </c>
      <c r="Z3232">
        <v>0</v>
      </c>
      <c r="AA3232">
        <v>0</v>
      </c>
      <c r="AB3232">
        <v>3</v>
      </c>
      <c r="AC3232">
        <v>0</v>
      </c>
      <c r="AD3232">
        <v>2</v>
      </c>
      <c r="AE3232">
        <v>0</v>
      </c>
      <c r="AF3232">
        <v>1</v>
      </c>
      <c r="AG3232">
        <v>0</v>
      </c>
      <c r="AH3232">
        <v>1</v>
      </c>
    </row>
    <row r="3233" spans="1:34" x14ac:dyDescent="0.25">
      <c r="A3233">
        <v>1231</v>
      </c>
      <c r="B3233" t="s">
        <v>133</v>
      </c>
      <c r="C3233" t="s">
        <v>134</v>
      </c>
      <c r="D3233" s="1">
        <v>43199</v>
      </c>
      <c r="E3233" s="1">
        <v>41687</v>
      </c>
      <c r="F3233">
        <v>2016</v>
      </c>
      <c r="G3233">
        <v>9</v>
      </c>
      <c r="H3233">
        <v>3</v>
      </c>
      <c r="I3233">
        <v>5</v>
      </c>
      <c r="J3233">
        <v>5</v>
      </c>
      <c r="K3233">
        <v>2</v>
      </c>
      <c r="L3233">
        <v>2</v>
      </c>
      <c r="M3233">
        <v>3</v>
      </c>
      <c r="N3233">
        <v>0</v>
      </c>
      <c r="O3233">
        <v>0</v>
      </c>
      <c r="P3233">
        <v>1560</v>
      </c>
      <c r="Q3233">
        <v>1560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2531</v>
      </c>
      <c r="X3233" t="s">
        <v>1008</v>
      </c>
      <c r="Y3233" t="s">
        <v>2532</v>
      </c>
      <c r="Z3233" t="s">
        <v>2359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</v>
      </c>
      <c r="AG3233">
        <v>0</v>
      </c>
      <c r="AH3233">
        <v>3</v>
      </c>
    </row>
    <row r="3234" spans="1:34" x14ac:dyDescent="0.25">
      <c r="A3234">
        <v>1231</v>
      </c>
      <c r="B3234" t="s">
        <v>133</v>
      </c>
      <c r="C3234" t="s">
        <v>134</v>
      </c>
      <c r="D3234" s="1">
        <v>43199</v>
      </c>
      <c r="E3234" s="1">
        <v>41687</v>
      </c>
      <c r="F3234">
        <v>2016</v>
      </c>
      <c r="G3234">
        <v>8</v>
      </c>
      <c r="H3234">
        <v>3</v>
      </c>
      <c r="I3234">
        <v>3</v>
      </c>
      <c r="J3234">
        <v>3</v>
      </c>
      <c r="K3234">
        <v>2</v>
      </c>
      <c r="L3234">
        <v>2</v>
      </c>
      <c r="M3234">
        <v>1</v>
      </c>
      <c r="N3234">
        <v>0</v>
      </c>
      <c r="O3234">
        <v>0</v>
      </c>
      <c r="P3234">
        <v>480</v>
      </c>
      <c r="Q3234">
        <v>480</v>
      </c>
      <c r="R3234" t="s">
        <v>2533</v>
      </c>
      <c r="S3234">
        <v>0</v>
      </c>
      <c r="T3234">
        <v>1500</v>
      </c>
      <c r="U3234">
        <v>0</v>
      </c>
      <c r="V3234">
        <v>1900</v>
      </c>
      <c r="W3234" t="s">
        <v>2534</v>
      </c>
      <c r="X3234" t="s">
        <v>265</v>
      </c>
      <c r="Y3234" t="s">
        <v>2349</v>
      </c>
      <c r="Z3234">
        <v>180</v>
      </c>
      <c r="AA3234">
        <v>0</v>
      </c>
      <c r="AB3234">
        <v>6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1</v>
      </c>
    </row>
    <row r="3235" spans="1:34" x14ac:dyDescent="0.25">
      <c r="A3235">
        <v>1231</v>
      </c>
      <c r="B3235" t="s">
        <v>133</v>
      </c>
      <c r="C3235" t="s">
        <v>134</v>
      </c>
      <c r="D3235" s="1">
        <v>43199</v>
      </c>
      <c r="E3235" s="1">
        <v>41687</v>
      </c>
      <c r="F3235">
        <v>2016</v>
      </c>
      <c r="G3235">
        <v>7</v>
      </c>
      <c r="H3235">
        <v>3</v>
      </c>
      <c r="I3235">
        <v>2</v>
      </c>
      <c r="J3235">
        <v>2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480</v>
      </c>
      <c r="Q3235">
        <v>480</v>
      </c>
      <c r="R3235">
        <v>0</v>
      </c>
      <c r="S3235">
        <v>0</v>
      </c>
      <c r="T3235">
        <v>300</v>
      </c>
      <c r="U3235">
        <v>504</v>
      </c>
      <c r="V3235">
        <v>1600</v>
      </c>
      <c r="W3235" t="s">
        <v>2535</v>
      </c>
      <c r="X3235" t="s">
        <v>265</v>
      </c>
      <c r="Y3235" t="s">
        <v>2536</v>
      </c>
      <c r="Z3235">
        <v>180</v>
      </c>
      <c r="AA3235">
        <v>1</v>
      </c>
      <c r="AB3235">
        <v>1</v>
      </c>
      <c r="AC3235">
        <v>0</v>
      </c>
      <c r="AD3235">
        <v>1</v>
      </c>
      <c r="AE3235">
        <v>0</v>
      </c>
      <c r="AF3235">
        <v>2</v>
      </c>
      <c r="AG3235">
        <v>0</v>
      </c>
      <c r="AH3235">
        <v>2</v>
      </c>
    </row>
    <row r="3236" spans="1:34" x14ac:dyDescent="0.25">
      <c r="A3236">
        <v>1231</v>
      </c>
      <c r="B3236" t="s">
        <v>133</v>
      </c>
      <c r="C3236" t="s">
        <v>134</v>
      </c>
      <c r="D3236" s="1">
        <v>43199</v>
      </c>
      <c r="E3236" s="1">
        <v>41687</v>
      </c>
      <c r="F3236">
        <v>2016</v>
      </c>
      <c r="G3236">
        <v>6</v>
      </c>
      <c r="H3236">
        <v>2</v>
      </c>
      <c r="I3236">
        <v>6</v>
      </c>
      <c r="J3236">
        <v>5</v>
      </c>
      <c r="K3236">
        <v>4</v>
      </c>
      <c r="L3236">
        <v>4</v>
      </c>
      <c r="M3236">
        <v>1</v>
      </c>
      <c r="N3236">
        <v>0</v>
      </c>
      <c r="O3236">
        <v>1</v>
      </c>
      <c r="P3236">
        <v>1130</v>
      </c>
      <c r="Q3236">
        <v>530</v>
      </c>
      <c r="R3236" t="s">
        <v>2537</v>
      </c>
      <c r="S3236">
        <v>0</v>
      </c>
      <c r="T3236">
        <v>900</v>
      </c>
      <c r="U3236">
        <v>0</v>
      </c>
      <c r="V3236">
        <v>1140</v>
      </c>
      <c r="W3236">
        <v>2868</v>
      </c>
      <c r="X3236" t="s">
        <v>2222</v>
      </c>
      <c r="Y3236" t="s">
        <v>831</v>
      </c>
      <c r="Z3236">
        <v>180</v>
      </c>
      <c r="AA3236">
        <v>0</v>
      </c>
      <c r="AB3236">
        <v>3</v>
      </c>
      <c r="AC3236">
        <v>0</v>
      </c>
      <c r="AD3236">
        <v>1</v>
      </c>
      <c r="AE3236">
        <v>0</v>
      </c>
      <c r="AF3236">
        <v>6</v>
      </c>
      <c r="AG3236">
        <v>0</v>
      </c>
      <c r="AH3236">
        <v>6</v>
      </c>
    </row>
    <row r="3237" spans="1:34" x14ac:dyDescent="0.25">
      <c r="A3237">
        <v>1231</v>
      </c>
      <c r="B3237" t="s">
        <v>133</v>
      </c>
      <c r="C3237" t="s">
        <v>134</v>
      </c>
      <c r="D3237" s="1">
        <v>43199</v>
      </c>
      <c r="E3237" s="1">
        <v>41687</v>
      </c>
      <c r="F3237">
        <v>2016</v>
      </c>
      <c r="G3237">
        <v>5</v>
      </c>
      <c r="H3237">
        <v>2</v>
      </c>
      <c r="I3237">
        <v>5</v>
      </c>
      <c r="J3237">
        <v>5</v>
      </c>
      <c r="K3237">
        <v>3</v>
      </c>
      <c r="L3237">
        <v>3</v>
      </c>
      <c r="M3237">
        <v>2</v>
      </c>
      <c r="N3237">
        <v>0</v>
      </c>
      <c r="O3237">
        <v>0</v>
      </c>
      <c r="P3237">
        <v>960</v>
      </c>
      <c r="Q3237">
        <v>960</v>
      </c>
      <c r="R3237">
        <v>200</v>
      </c>
      <c r="S3237">
        <v>150</v>
      </c>
      <c r="T3237">
        <v>200</v>
      </c>
      <c r="U3237">
        <v>0</v>
      </c>
      <c r="V3237">
        <v>9400</v>
      </c>
      <c r="W3237">
        <v>0</v>
      </c>
      <c r="X3237" t="s">
        <v>213</v>
      </c>
      <c r="Y3237" t="s">
        <v>839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4</v>
      </c>
      <c r="AG3237">
        <v>0</v>
      </c>
      <c r="AH3237">
        <v>4</v>
      </c>
    </row>
    <row r="3238" spans="1:34" x14ac:dyDescent="0.25">
      <c r="A3238">
        <v>1231</v>
      </c>
      <c r="B3238" t="s">
        <v>133</v>
      </c>
      <c r="C3238" t="s">
        <v>134</v>
      </c>
      <c r="D3238" s="1">
        <v>43199</v>
      </c>
      <c r="E3238" s="1">
        <v>41687</v>
      </c>
      <c r="F3238">
        <v>2016</v>
      </c>
      <c r="G3238">
        <v>4</v>
      </c>
      <c r="H3238">
        <v>2</v>
      </c>
      <c r="I3238">
        <v>7</v>
      </c>
      <c r="J3238">
        <v>7</v>
      </c>
      <c r="K3238">
        <v>5</v>
      </c>
      <c r="L3238">
        <v>5</v>
      </c>
      <c r="M3238">
        <v>2</v>
      </c>
      <c r="N3238">
        <v>0</v>
      </c>
      <c r="O3238">
        <v>0</v>
      </c>
      <c r="P3238">
        <v>730</v>
      </c>
      <c r="Q3238">
        <v>730</v>
      </c>
      <c r="R3238">
        <v>200</v>
      </c>
      <c r="S3238">
        <v>0</v>
      </c>
      <c r="T3238">
        <v>200</v>
      </c>
      <c r="U3238">
        <v>0</v>
      </c>
      <c r="V3238">
        <v>0</v>
      </c>
      <c r="W3238">
        <v>0</v>
      </c>
      <c r="X3238" t="s">
        <v>2538</v>
      </c>
      <c r="Y3238" t="s">
        <v>2539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3</v>
      </c>
      <c r="AG3238">
        <v>0</v>
      </c>
      <c r="AH3238">
        <v>3</v>
      </c>
    </row>
    <row r="3239" spans="1:34" x14ac:dyDescent="0.25">
      <c r="A3239">
        <v>1231</v>
      </c>
      <c r="B3239" t="s">
        <v>133</v>
      </c>
      <c r="C3239" t="s">
        <v>134</v>
      </c>
      <c r="D3239" s="1">
        <v>43199</v>
      </c>
      <c r="E3239" s="1">
        <v>41687</v>
      </c>
      <c r="F3239">
        <v>2016</v>
      </c>
      <c r="G3239">
        <v>3</v>
      </c>
      <c r="H3239">
        <v>1</v>
      </c>
      <c r="I3239">
        <v>5</v>
      </c>
      <c r="J3239">
        <v>5</v>
      </c>
      <c r="K3239">
        <v>2</v>
      </c>
      <c r="L3239">
        <v>2</v>
      </c>
      <c r="M3239">
        <v>3</v>
      </c>
      <c r="N3239">
        <v>0</v>
      </c>
      <c r="O3239">
        <v>0</v>
      </c>
      <c r="P3239">
        <v>1440</v>
      </c>
      <c r="Q3239">
        <v>1440</v>
      </c>
      <c r="R3239">
        <v>325</v>
      </c>
      <c r="S3239">
        <v>0</v>
      </c>
      <c r="T3239">
        <v>600</v>
      </c>
      <c r="U3239">
        <v>0</v>
      </c>
      <c r="V3239">
        <v>0</v>
      </c>
      <c r="W3239">
        <v>0</v>
      </c>
      <c r="X3239" t="s">
        <v>2540</v>
      </c>
      <c r="Y3239" t="s">
        <v>2403</v>
      </c>
      <c r="Z3239">
        <v>0</v>
      </c>
      <c r="AA3239">
        <v>0</v>
      </c>
      <c r="AB3239">
        <v>2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</row>
    <row r="3240" spans="1:34" x14ac:dyDescent="0.25">
      <c r="A3240">
        <v>1231</v>
      </c>
      <c r="B3240" t="s">
        <v>133</v>
      </c>
      <c r="C3240" t="s">
        <v>134</v>
      </c>
      <c r="D3240" s="1">
        <v>43199</v>
      </c>
      <c r="E3240" s="1">
        <v>41687</v>
      </c>
      <c r="F3240">
        <v>2016</v>
      </c>
      <c r="G3240">
        <v>2</v>
      </c>
      <c r="H3240">
        <v>1</v>
      </c>
      <c r="I3240">
        <v>5</v>
      </c>
      <c r="J3240">
        <v>5</v>
      </c>
      <c r="K3240">
        <v>3</v>
      </c>
      <c r="L3240">
        <v>3</v>
      </c>
      <c r="M3240">
        <v>2</v>
      </c>
      <c r="N3240">
        <v>0</v>
      </c>
      <c r="O3240">
        <v>0</v>
      </c>
      <c r="P3240">
        <v>960</v>
      </c>
      <c r="Q3240">
        <v>960</v>
      </c>
      <c r="R3240">
        <v>600</v>
      </c>
      <c r="S3240">
        <v>0</v>
      </c>
      <c r="T3240">
        <v>1215</v>
      </c>
      <c r="U3240">
        <v>750</v>
      </c>
      <c r="V3240">
        <v>0</v>
      </c>
      <c r="W3240" t="s">
        <v>2541</v>
      </c>
      <c r="X3240" t="s">
        <v>1269</v>
      </c>
      <c r="Y3240" t="s">
        <v>2542</v>
      </c>
      <c r="Z3240">
        <v>810</v>
      </c>
      <c r="AA3240">
        <v>2</v>
      </c>
      <c r="AB3240">
        <v>5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2</v>
      </c>
    </row>
    <row r="3241" spans="1:34" x14ac:dyDescent="0.25">
      <c r="A3241">
        <v>1231</v>
      </c>
      <c r="B3241" t="s">
        <v>133</v>
      </c>
      <c r="C3241" t="s">
        <v>134</v>
      </c>
      <c r="D3241" s="1">
        <v>43199</v>
      </c>
      <c r="E3241" s="1">
        <v>41687</v>
      </c>
      <c r="F3241">
        <v>2016</v>
      </c>
      <c r="G3241">
        <v>1</v>
      </c>
      <c r="H3241">
        <v>1</v>
      </c>
      <c r="I3241">
        <v>4</v>
      </c>
      <c r="J3241">
        <v>4</v>
      </c>
      <c r="K3241">
        <v>2</v>
      </c>
      <c r="L3241">
        <v>2</v>
      </c>
      <c r="M3241">
        <v>2</v>
      </c>
      <c r="N3241">
        <v>0</v>
      </c>
      <c r="O3241">
        <v>0</v>
      </c>
      <c r="P3241">
        <v>960</v>
      </c>
      <c r="Q3241">
        <v>960</v>
      </c>
      <c r="R3241">
        <v>200</v>
      </c>
      <c r="S3241">
        <v>0</v>
      </c>
      <c r="T3241">
        <v>540</v>
      </c>
      <c r="U3241">
        <v>480</v>
      </c>
      <c r="V3241">
        <v>0</v>
      </c>
      <c r="W3241" t="s">
        <v>2543</v>
      </c>
      <c r="X3241" t="s">
        <v>1269</v>
      </c>
      <c r="Y3241" t="s">
        <v>2349</v>
      </c>
      <c r="Z3241">
        <v>480</v>
      </c>
      <c r="AA3241">
        <v>1</v>
      </c>
      <c r="AB3241">
        <v>2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2</v>
      </c>
    </row>
    <row r="3242" spans="1:34" x14ac:dyDescent="0.25">
      <c r="A3242">
        <v>29</v>
      </c>
      <c r="B3242" t="s">
        <v>189</v>
      </c>
      <c r="C3242" t="s">
        <v>139</v>
      </c>
      <c r="D3242" s="1">
        <v>42095</v>
      </c>
      <c r="E3242" s="1">
        <v>40358</v>
      </c>
      <c r="F3242">
        <v>2016</v>
      </c>
      <c r="G3242">
        <v>12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105</v>
      </c>
      <c r="Y3242" t="s">
        <v>105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>
        <v>29</v>
      </c>
      <c r="B3243" t="s">
        <v>189</v>
      </c>
      <c r="C3243" t="s">
        <v>139</v>
      </c>
      <c r="D3243" s="1">
        <v>42095</v>
      </c>
      <c r="E3243" s="1">
        <v>40358</v>
      </c>
      <c r="F3243">
        <v>2016</v>
      </c>
      <c r="G3243">
        <v>11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t="s">
        <v>105</v>
      </c>
      <c r="Y3243" t="s">
        <v>105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>
        <v>29</v>
      </c>
      <c r="B3244" t="s">
        <v>189</v>
      </c>
      <c r="C3244" t="s">
        <v>139</v>
      </c>
      <c r="D3244" s="1">
        <v>42095</v>
      </c>
      <c r="E3244" s="1">
        <v>40358</v>
      </c>
      <c r="F3244">
        <v>2016</v>
      </c>
      <c r="G3244">
        <v>10</v>
      </c>
      <c r="H3244">
        <v>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105</v>
      </c>
      <c r="Y3244" t="s">
        <v>105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>
        <v>29</v>
      </c>
      <c r="B3245" t="s">
        <v>189</v>
      </c>
      <c r="C3245" t="s">
        <v>139</v>
      </c>
      <c r="D3245" s="1">
        <v>42095</v>
      </c>
      <c r="E3245" s="1">
        <v>40358</v>
      </c>
      <c r="F3245">
        <v>2016</v>
      </c>
      <c r="G3245">
        <v>9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105</v>
      </c>
      <c r="Y3245" t="s">
        <v>105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>
        <v>29</v>
      </c>
      <c r="B3246" t="s">
        <v>189</v>
      </c>
      <c r="C3246" t="s">
        <v>139</v>
      </c>
      <c r="D3246" s="1">
        <v>42095</v>
      </c>
      <c r="E3246" s="1">
        <v>40358</v>
      </c>
      <c r="F3246">
        <v>2016</v>
      </c>
      <c r="G3246">
        <v>8</v>
      </c>
      <c r="H3246">
        <v>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105</v>
      </c>
      <c r="Y3246" t="s">
        <v>105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5">
      <c r="A3247">
        <v>29</v>
      </c>
      <c r="B3247" t="s">
        <v>189</v>
      </c>
      <c r="C3247" t="s">
        <v>139</v>
      </c>
      <c r="D3247" s="1">
        <v>42095</v>
      </c>
      <c r="E3247" s="1">
        <v>40358</v>
      </c>
      <c r="F3247">
        <v>2016</v>
      </c>
      <c r="G3247">
        <v>7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t="s">
        <v>105</v>
      </c>
      <c r="Y3247" t="s">
        <v>105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5">
      <c r="A3248">
        <v>29</v>
      </c>
      <c r="B3248" t="s">
        <v>189</v>
      </c>
      <c r="C3248" t="s">
        <v>139</v>
      </c>
      <c r="D3248" s="1">
        <v>42095</v>
      </c>
      <c r="E3248" s="1">
        <v>40358</v>
      </c>
      <c r="F3248">
        <v>2016</v>
      </c>
      <c r="G3248">
        <v>6</v>
      </c>
      <c r="H3248">
        <v>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105</v>
      </c>
      <c r="Y3248" t="s">
        <v>105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5">
      <c r="A3249">
        <v>29</v>
      </c>
      <c r="B3249" t="s">
        <v>189</v>
      </c>
      <c r="C3249" t="s">
        <v>139</v>
      </c>
      <c r="D3249" s="1">
        <v>42095</v>
      </c>
      <c r="E3249" s="1">
        <v>40358</v>
      </c>
      <c r="F3249">
        <v>2016</v>
      </c>
      <c r="G3249">
        <v>5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105</v>
      </c>
      <c r="Y3249" t="s">
        <v>105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>
        <v>29</v>
      </c>
      <c r="B3250" t="s">
        <v>189</v>
      </c>
      <c r="C3250" t="s">
        <v>139</v>
      </c>
      <c r="D3250" s="1">
        <v>42095</v>
      </c>
      <c r="E3250" s="1">
        <v>40358</v>
      </c>
      <c r="F3250">
        <v>2016</v>
      </c>
      <c r="G3250">
        <v>4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105</v>
      </c>
      <c r="Y3250" t="s">
        <v>105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>
        <v>29</v>
      </c>
      <c r="B3251" t="s">
        <v>189</v>
      </c>
      <c r="C3251" t="s">
        <v>139</v>
      </c>
      <c r="D3251" s="1">
        <v>42095</v>
      </c>
      <c r="E3251" s="1">
        <v>40358</v>
      </c>
      <c r="F3251">
        <v>2016</v>
      </c>
      <c r="G3251">
        <v>3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t="s">
        <v>105</v>
      </c>
      <c r="Y3251" t="s">
        <v>105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>
        <v>29</v>
      </c>
      <c r="B3252" t="s">
        <v>189</v>
      </c>
      <c r="C3252" t="s">
        <v>139</v>
      </c>
      <c r="D3252" s="1">
        <v>42095</v>
      </c>
      <c r="E3252" s="1">
        <v>40358</v>
      </c>
      <c r="F3252">
        <v>2016</v>
      </c>
      <c r="G3252">
        <v>2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105</v>
      </c>
      <c r="Y3252" t="s">
        <v>105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>
        <v>29</v>
      </c>
      <c r="B3253" t="s">
        <v>189</v>
      </c>
      <c r="C3253" t="s">
        <v>139</v>
      </c>
      <c r="D3253" s="1">
        <v>42095</v>
      </c>
      <c r="E3253" s="1">
        <v>40358</v>
      </c>
      <c r="F3253">
        <v>2016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t="s">
        <v>105</v>
      </c>
      <c r="Y3253" t="s">
        <v>105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>
        <v>11201</v>
      </c>
      <c r="B3254" t="s">
        <v>135</v>
      </c>
      <c r="C3254" t="s">
        <v>136</v>
      </c>
      <c r="D3254" s="1">
        <v>43200</v>
      </c>
      <c r="E3254" s="1">
        <v>42545</v>
      </c>
      <c r="F3254">
        <v>2016</v>
      </c>
      <c r="G3254">
        <v>12</v>
      </c>
      <c r="H3254">
        <v>4</v>
      </c>
      <c r="I3254">
        <v>1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490</v>
      </c>
      <c r="Q3254">
        <v>490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1559</v>
      </c>
      <c r="Y3254" t="s">
        <v>1560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1</v>
      </c>
    </row>
    <row r="3255" spans="1:34" x14ac:dyDescent="0.25">
      <c r="A3255">
        <v>11201</v>
      </c>
      <c r="B3255" t="s">
        <v>135</v>
      </c>
      <c r="C3255" t="s">
        <v>136</v>
      </c>
      <c r="D3255" s="1">
        <v>43200</v>
      </c>
      <c r="E3255" s="1">
        <v>42545</v>
      </c>
      <c r="F3255">
        <v>2016</v>
      </c>
      <c r="G3255">
        <v>11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105</v>
      </c>
      <c r="Y3255" t="s">
        <v>105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>
        <v>11201</v>
      </c>
      <c r="B3256" t="s">
        <v>135</v>
      </c>
      <c r="C3256" t="s">
        <v>136</v>
      </c>
      <c r="D3256" s="1">
        <v>43200</v>
      </c>
      <c r="E3256" s="1">
        <v>42545</v>
      </c>
      <c r="F3256">
        <v>2016</v>
      </c>
      <c r="G3256">
        <v>10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t="s">
        <v>105</v>
      </c>
      <c r="Y3256" t="s">
        <v>105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</row>
    <row r="3257" spans="1:34" x14ac:dyDescent="0.25">
      <c r="A3257">
        <v>11201</v>
      </c>
      <c r="B3257" t="s">
        <v>135</v>
      </c>
      <c r="C3257" t="s">
        <v>136</v>
      </c>
      <c r="D3257" s="1">
        <v>43200</v>
      </c>
      <c r="E3257" s="1">
        <v>42545</v>
      </c>
      <c r="F3257">
        <v>2016</v>
      </c>
      <c r="G3257">
        <v>9</v>
      </c>
      <c r="H3257">
        <v>3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490</v>
      </c>
      <c r="Q3257">
        <v>490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1559</v>
      </c>
      <c r="Y3257" t="s">
        <v>1560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4</v>
      </c>
      <c r="AF3257">
        <v>1</v>
      </c>
      <c r="AG3257">
        <v>0</v>
      </c>
      <c r="AH3257">
        <v>5</v>
      </c>
    </row>
    <row r="3258" spans="1:34" x14ac:dyDescent="0.25">
      <c r="A3258">
        <v>11201</v>
      </c>
      <c r="B3258" t="s">
        <v>135</v>
      </c>
      <c r="C3258" t="s">
        <v>136</v>
      </c>
      <c r="D3258" s="1">
        <v>43200</v>
      </c>
      <c r="E3258" s="1">
        <v>42545</v>
      </c>
      <c r="F3258">
        <v>2016</v>
      </c>
      <c r="G3258">
        <v>8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105</v>
      </c>
      <c r="Y3258" t="s">
        <v>105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1</v>
      </c>
      <c r="AG3258">
        <v>0</v>
      </c>
      <c r="AH3258">
        <v>2</v>
      </c>
    </row>
    <row r="3259" spans="1:34" x14ac:dyDescent="0.25">
      <c r="A3259">
        <v>11201</v>
      </c>
      <c r="B3259" t="s">
        <v>135</v>
      </c>
      <c r="C3259" t="s">
        <v>136</v>
      </c>
      <c r="D3259" s="1">
        <v>43200</v>
      </c>
      <c r="E3259" s="1">
        <v>42545</v>
      </c>
      <c r="F3259">
        <v>2016</v>
      </c>
      <c r="G3259">
        <v>7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105</v>
      </c>
      <c r="Y3259" t="s">
        <v>105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</row>
    <row r="3260" spans="1:34" x14ac:dyDescent="0.25">
      <c r="A3260">
        <v>11201</v>
      </c>
      <c r="B3260" t="s">
        <v>135</v>
      </c>
      <c r="C3260" t="s">
        <v>136</v>
      </c>
      <c r="D3260" s="1">
        <v>43200</v>
      </c>
      <c r="E3260" s="1">
        <v>42545</v>
      </c>
      <c r="F3260">
        <v>2016</v>
      </c>
      <c r="G3260">
        <v>6</v>
      </c>
      <c r="H3260">
        <v>2</v>
      </c>
      <c r="I3260">
        <v>1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400</v>
      </c>
      <c r="Q3260">
        <v>400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t="s">
        <v>273</v>
      </c>
      <c r="Y3260" t="s">
        <v>501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1</v>
      </c>
      <c r="AG3260">
        <v>0</v>
      </c>
      <c r="AH3260">
        <v>2</v>
      </c>
    </row>
    <row r="3261" spans="1:34" x14ac:dyDescent="0.25">
      <c r="A3261">
        <v>11201</v>
      </c>
      <c r="B3261" t="s">
        <v>135</v>
      </c>
      <c r="C3261" t="s">
        <v>136</v>
      </c>
      <c r="D3261" s="1">
        <v>43200</v>
      </c>
      <c r="E3261" s="1">
        <v>42545</v>
      </c>
      <c r="F3261">
        <v>2016</v>
      </c>
      <c r="G3261">
        <v>5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t="s">
        <v>105</v>
      </c>
      <c r="Y3261" t="s">
        <v>105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1</v>
      </c>
    </row>
    <row r="3262" spans="1:34" x14ac:dyDescent="0.25">
      <c r="A3262">
        <v>11201</v>
      </c>
      <c r="B3262" t="s">
        <v>135</v>
      </c>
      <c r="C3262" t="s">
        <v>136</v>
      </c>
      <c r="D3262" s="1">
        <v>43200</v>
      </c>
      <c r="E3262" s="1">
        <v>42545</v>
      </c>
      <c r="F3262">
        <v>2016</v>
      </c>
      <c r="G3262">
        <v>4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105</v>
      </c>
      <c r="Y3262" t="s">
        <v>105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1</v>
      </c>
    </row>
    <row r="3263" spans="1:34" x14ac:dyDescent="0.25">
      <c r="A3263">
        <v>11201</v>
      </c>
      <c r="B3263" t="s">
        <v>135</v>
      </c>
      <c r="C3263" t="s">
        <v>136</v>
      </c>
      <c r="D3263" s="1">
        <v>43200</v>
      </c>
      <c r="E3263" s="1">
        <v>42545</v>
      </c>
      <c r="F3263">
        <v>2016</v>
      </c>
      <c r="G3263">
        <v>3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105</v>
      </c>
      <c r="Y3263" t="s">
        <v>105</v>
      </c>
      <c r="Z3263">
        <v>0</v>
      </c>
      <c r="AA3263">
        <v>0</v>
      </c>
      <c r="AB3263">
        <v>1</v>
      </c>
      <c r="AC3263">
        <v>0</v>
      </c>
      <c r="AD3263">
        <v>2</v>
      </c>
      <c r="AE3263">
        <v>2</v>
      </c>
      <c r="AF3263">
        <v>0</v>
      </c>
      <c r="AG3263">
        <v>0</v>
      </c>
      <c r="AH3263">
        <v>2</v>
      </c>
    </row>
    <row r="3264" spans="1:34" x14ac:dyDescent="0.25">
      <c r="A3264">
        <v>11201</v>
      </c>
      <c r="B3264" t="s">
        <v>135</v>
      </c>
      <c r="C3264" t="s">
        <v>136</v>
      </c>
      <c r="D3264" s="1">
        <v>43200</v>
      </c>
      <c r="E3264" s="1">
        <v>42545</v>
      </c>
      <c r="F3264">
        <v>2016</v>
      </c>
      <c r="G3264">
        <v>2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105</v>
      </c>
      <c r="Y3264" t="s">
        <v>105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1</v>
      </c>
    </row>
    <row r="3265" spans="1:34" x14ac:dyDescent="0.25">
      <c r="A3265">
        <v>11201</v>
      </c>
      <c r="B3265" t="s">
        <v>135</v>
      </c>
      <c r="C3265" t="s">
        <v>136</v>
      </c>
      <c r="D3265" s="1">
        <v>43200</v>
      </c>
      <c r="E3265" s="1">
        <v>42545</v>
      </c>
      <c r="F3265">
        <v>2016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t="s">
        <v>105</v>
      </c>
      <c r="Y3265" t="s">
        <v>105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>
        <v>192</v>
      </c>
      <c r="B3266" t="s">
        <v>138</v>
      </c>
      <c r="C3266" t="s">
        <v>139</v>
      </c>
      <c r="D3266" s="1">
        <v>43200</v>
      </c>
      <c r="E3266" s="1">
        <v>41003</v>
      </c>
      <c r="F3266">
        <v>2016</v>
      </c>
      <c r="G3266">
        <v>12</v>
      </c>
      <c r="H3266">
        <v>4</v>
      </c>
      <c r="I3266">
        <v>1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550</v>
      </c>
      <c r="Q3266">
        <v>550</v>
      </c>
      <c r="R3266" t="s">
        <v>2544</v>
      </c>
      <c r="S3266">
        <v>0</v>
      </c>
      <c r="T3266">
        <v>300</v>
      </c>
      <c r="U3266">
        <v>0</v>
      </c>
      <c r="V3266">
        <v>0</v>
      </c>
      <c r="W3266">
        <v>0</v>
      </c>
      <c r="X3266" t="s">
        <v>208</v>
      </c>
      <c r="Y3266" t="s">
        <v>895</v>
      </c>
      <c r="Z3266">
        <v>0</v>
      </c>
      <c r="AA3266">
        <v>0</v>
      </c>
      <c r="AB3266">
        <v>2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</row>
    <row r="3267" spans="1:34" x14ac:dyDescent="0.25">
      <c r="A3267">
        <v>192</v>
      </c>
      <c r="B3267" t="s">
        <v>138</v>
      </c>
      <c r="C3267" t="s">
        <v>139</v>
      </c>
      <c r="D3267" s="1">
        <v>43200</v>
      </c>
      <c r="E3267" s="1">
        <v>41003</v>
      </c>
      <c r="F3267">
        <v>2016</v>
      </c>
      <c r="G3267">
        <v>11</v>
      </c>
      <c r="H3267">
        <v>4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1700</v>
      </c>
      <c r="Q3267">
        <v>0</v>
      </c>
      <c r="R3267" t="s">
        <v>2545</v>
      </c>
      <c r="S3267">
        <v>0</v>
      </c>
      <c r="T3267">
        <v>560</v>
      </c>
      <c r="U3267">
        <v>0</v>
      </c>
      <c r="V3267">
        <v>0</v>
      </c>
      <c r="W3267">
        <v>0</v>
      </c>
      <c r="X3267" t="s">
        <v>1406</v>
      </c>
      <c r="Y3267" t="s">
        <v>2546</v>
      </c>
      <c r="Z3267">
        <v>0</v>
      </c>
      <c r="AA3267">
        <v>0</v>
      </c>
      <c r="AB3267">
        <v>2</v>
      </c>
      <c r="AC3267">
        <v>0</v>
      </c>
      <c r="AD3267">
        <v>2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>
        <v>192</v>
      </c>
      <c r="B3268" t="s">
        <v>138</v>
      </c>
      <c r="C3268" t="s">
        <v>139</v>
      </c>
      <c r="D3268" s="1">
        <v>43200</v>
      </c>
      <c r="E3268" s="1">
        <v>41003</v>
      </c>
      <c r="F3268">
        <v>2016</v>
      </c>
      <c r="G3268">
        <v>10</v>
      </c>
      <c r="H3268">
        <v>4</v>
      </c>
      <c r="I3268">
        <v>3</v>
      </c>
      <c r="J3268">
        <v>3</v>
      </c>
      <c r="K3268">
        <v>0</v>
      </c>
      <c r="L3268">
        <v>0</v>
      </c>
      <c r="M3268">
        <v>3</v>
      </c>
      <c r="N3268">
        <v>0</v>
      </c>
      <c r="O3268">
        <v>0</v>
      </c>
      <c r="P3268">
        <v>1750</v>
      </c>
      <c r="Q3268">
        <v>1750</v>
      </c>
      <c r="R3268" t="s">
        <v>2547</v>
      </c>
      <c r="S3268">
        <v>0</v>
      </c>
      <c r="T3268">
        <v>200</v>
      </c>
      <c r="U3268">
        <v>0</v>
      </c>
      <c r="V3268">
        <v>0</v>
      </c>
      <c r="W3268">
        <v>0</v>
      </c>
      <c r="X3268" t="s">
        <v>905</v>
      </c>
      <c r="Y3268" t="s">
        <v>1170</v>
      </c>
      <c r="Z3268">
        <v>0</v>
      </c>
      <c r="AA3268">
        <v>0</v>
      </c>
      <c r="AB3268">
        <v>1</v>
      </c>
      <c r="AC3268">
        <v>0</v>
      </c>
      <c r="AD3268">
        <v>2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>
        <v>192</v>
      </c>
      <c r="B3269" t="s">
        <v>138</v>
      </c>
      <c r="C3269" t="s">
        <v>139</v>
      </c>
      <c r="D3269" s="1">
        <v>43200</v>
      </c>
      <c r="E3269" s="1">
        <v>41003</v>
      </c>
      <c r="F3269">
        <v>2016</v>
      </c>
      <c r="G3269">
        <v>9</v>
      </c>
      <c r="H3269">
        <v>3</v>
      </c>
      <c r="I3269">
        <v>2</v>
      </c>
      <c r="J3269">
        <v>2</v>
      </c>
      <c r="K3269">
        <v>0</v>
      </c>
      <c r="L3269">
        <v>0</v>
      </c>
      <c r="M3269">
        <v>2</v>
      </c>
      <c r="N3269">
        <v>0</v>
      </c>
      <c r="O3269">
        <v>0</v>
      </c>
      <c r="P3269">
        <v>970</v>
      </c>
      <c r="Q3269">
        <v>970</v>
      </c>
      <c r="R3269">
        <v>0</v>
      </c>
      <c r="S3269">
        <v>0</v>
      </c>
      <c r="T3269">
        <v>0</v>
      </c>
      <c r="U3269">
        <v>0</v>
      </c>
      <c r="V3269">
        <v>180</v>
      </c>
      <c r="W3269">
        <v>0</v>
      </c>
      <c r="X3269" t="s">
        <v>532</v>
      </c>
      <c r="Y3269" t="s">
        <v>2548</v>
      </c>
      <c r="Z3269">
        <v>0</v>
      </c>
      <c r="AA3269">
        <v>0</v>
      </c>
      <c r="AB3269">
        <v>0</v>
      </c>
      <c r="AC3269">
        <v>0</v>
      </c>
      <c r="AD3269">
        <v>5</v>
      </c>
      <c r="AE3269">
        <v>0</v>
      </c>
      <c r="AF3269">
        <v>1</v>
      </c>
      <c r="AG3269">
        <v>0</v>
      </c>
      <c r="AH3269">
        <v>1</v>
      </c>
    </row>
    <row r="3270" spans="1:34" x14ac:dyDescent="0.25">
      <c r="A3270">
        <v>192</v>
      </c>
      <c r="B3270" t="s">
        <v>138</v>
      </c>
      <c r="C3270" t="s">
        <v>139</v>
      </c>
      <c r="D3270" s="1">
        <v>43200</v>
      </c>
      <c r="E3270" s="1">
        <v>41003</v>
      </c>
      <c r="F3270">
        <v>2016</v>
      </c>
      <c r="G3270">
        <v>8</v>
      </c>
      <c r="H3270">
        <v>3</v>
      </c>
      <c r="I3270">
        <v>3</v>
      </c>
      <c r="J3270">
        <v>2</v>
      </c>
      <c r="K3270">
        <v>0</v>
      </c>
      <c r="L3270">
        <v>0</v>
      </c>
      <c r="M3270">
        <v>2</v>
      </c>
      <c r="N3270">
        <v>0</v>
      </c>
      <c r="O3270">
        <v>1</v>
      </c>
      <c r="P3270" t="s">
        <v>2549</v>
      </c>
      <c r="Q3270" t="s">
        <v>2508</v>
      </c>
      <c r="R3270" t="s">
        <v>2550</v>
      </c>
      <c r="S3270">
        <v>0</v>
      </c>
      <c r="T3270">
        <v>200</v>
      </c>
      <c r="U3270">
        <v>0</v>
      </c>
      <c r="V3270">
        <v>0</v>
      </c>
      <c r="W3270">
        <v>0</v>
      </c>
      <c r="X3270" t="s">
        <v>2551</v>
      </c>
      <c r="Y3270" t="s">
        <v>2552</v>
      </c>
      <c r="Z3270">
        <v>0</v>
      </c>
      <c r="AA3270">
        <v>0</v>
      </c>
      <c r="AB3270">
        <v>1</v>
      </c>
      <c r="AC3270">
        <v>0</v>
      </c>
      <c r="AD3270">
        <v>2</v>
      </c>
      <c r="AE3270">
        <v>0</v>
      </c>
      <c r="AF3270">
        <v>2</v>
      </c>
      <c r="AG3270">
        <v>0</v>
      </c>
      <c r="AH3270">
        <v>2</v>
      </c>
    </row>
    <row r="3271" spans="1:34" x14ac:dyDescent="0.25">
      <c r="A3271">
        <v>192</v>
      </c>
      <c r="B3271" t="s">
        <v>138</v>
      </c>
      <c r="C3271" t="s">
        <v>139</v>
      </c>
      <c r="D3271" s="1">
        <v>43200</v>
      </c>
      <c r="E3271" s="1">
        <v>41003</v>
      </c>
      <c r="F3271">
        <v>2016</v>
      </c>
      <c r="G3271">
        <v>7</v>
      </c>
      <c r="H3271">
        <v>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2553</v>
      </c>
      <c r="S3271">
        <v>0</v>
      </c>
      <c r="T3271">
        <v>200</v>
      </c>
      <c r="U3271">
        <v>0</v>
      </c>
      <c r="V3271">
        <v>0</v>
      </c>
      <c r="W3271">
        <v>0</v>
      </c>
      <c r="X3271" t="s">
        <v>105</v>
      </c>
      <c r="Y3271" t="s">
        <v>387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>
        <v>192</v>
      </c>
      <c r="B3272" t="s">
        <v>138</v>
      </c>
      <c r="C3272" t="s">
        <v>139</v>
      </c>
      <c r="D3272" s="1">
        <v>43200</v>
      </c>
      <c r="E3272" s="1">
        <v>41003</v>
      </c>
      <c r="F3272">
        <v>2016</v>
      </c>
      <c r="G3272">
        <v>6</v>
      </c>
      <c r="H3272">
        <v>2</v>
      </c>
      <c r="I3272">
        <v>3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2</v>
      </c>
      <c r="P3272" t="s">
        <v>2554</v>
      </c>
      <c r="Q3272">
        <v>550</v>
      </c>
      <c r="R3272" t="s">
        <v>2555</v>
      </c>
      <c r="S3272">
        <v>0</v>
      </c>
      <c r="T3272">
        <v>280</v>
      </c>
      <c r="U3272">
        <v>0</v>
      </c>
      <c r="V3272">
        <v>0</v>
      </c>
      <c r="W3272">
        <v>0</v>
      </c>
      <c r="X3272" t="s">
        <v>2556</v>
      </c>
      <c r="Y3272" t="s">
        <v>2557</v>
      </c>
      <c r="Z3272">
        <v>0</v>
      </c>
      <c r="AA3272">
        <v>0</v>
      </c>
      <c r="AB3272">
        <v>2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>
        <v>192</v>
      </c>
      <c r="B3273" t="s">
        <v>138</v>
      </c>
      <c r="C3273" t="s">
        <v>139</v>
      </c>
      <c r="D3273" s="1">
        <v>43200</v>
      </c>
      <c r="E3273" s="1">
        <v>41003</v>
      </c>
      <c r="F3273">
        <v>2016</v>
      </c>
      <c r="G3273">
        <v>5</v>
      </c>
      <c r="H3273">
        <v>2</v>
      </c>
      <c r="I3273">
        <v>2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1</v>
      </c>
      <c r="P3273" t="s">
        <v>2558</v>
      </c>
      <c r="Q3273" t="s">
        <v>2559</v>
      </c>
      <c r="R3273">
        <v>0</v>
      </c>
      <c r="S3273" t="s">
        <v>140</v>
      </c>
      <c r="T3273">
        <v>0</v>
      </c>
      <c r="U3273">
        <v>0</v>
      </c>
      <c r="V3273">
        <v>0</v>
      </c>
      <c r="W3273">
        <v>0</v>
      </c>
      <c r="X3273" t="s">
        <v>2560</v>
      </c>
      <c r="Y3273" t="s">
        <v>2561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>
        <v>192</v>
      </c>
      <c r="B3274" t="s">
        <v>138</v>
      </c>
      <c r="C3274" t="s">
        <v>139</v>
      </c>
      <c r="D3274" s="1">
        <v>43200</v>
      </c>
      <c r="E3274" s="1">
        <v>41003</v>
      </c>
      <c r="F3274">
        <v>2016</v>
      </c>
      <c r="G3274">
        <v>4</v>
      </c>
      <c r="H3274">
        <v>2</v>
      </c>
      <c r="I3274">
        <v>5</v>
      </c>
      <c r="J3274">
        <v>4</v>
      </c>
      <c r="K3274">
        <v>1</v>
      </c>
      <c r="L3274">
        <v>0</v>
      </c>
      <c r="M3274">
        <v>4</v>
      </c>
      <c r="N3274">
        <v>1</v>
      </c>
      <c r="O3274">
        <v>0</v>
      </c>
      <c r="P3274">
        <v>2325</v>
      </c>
      <c r="Q3274">
        <v>2200</v>
      </c>
      <c r="R3274" t="s">
        <v>2562</v>
      </c>
      <c r="S3274">
        <v>0</v>
      </c>
      <c r="T3274">
        <v>220</v>
      </c>
      <c r="U3274">
        <v>0</v>
      </c>
      <c r="V3274">
        <v>0</v>
      </c>
      <c r="W3274">
        <v>0</v>
      </c>
      <c r="X3274" t="s">
        <v>2024</v>
      </c>
      <c r="Y3274" t="s">
        <v>1284</v>
      </c>
      <c r="Z3274">
        <v>0</v>
      </c>
      <c r="AA3274">
        <v>0</v>
      </c>
      <c r="AB3274">
        <v>2</v>
      </c>
      <c r="AC3274">
        <v>0</v>
      </c>
      <c r="AD3274">
        <v>3</v>
      </c>
      <c r="AE3274">
        <v>0</v>
      </c>
      <c r="AF3274">
        <v>3</v>
      </c>
      <c r="AG3274">
        <v>0</v>
      </c>
      <c r="AH3274">
        <v>3</v>
      </c>
    </row>
    <row r="3275" spans="1:34" x14ac:dyDescent="0.25">
      <c r="A3275">
        <v>192</v>
      </c>
      <c r="B3275" t="s">
        <v>138</v>
      </c>
      <c r="C3275" t="s">
        <v>139</v>
      </c>
      <c r="D3275" s="1">
        <v>43200</v>
      </c>
      <c r="E3275" s="1">
        <v>41003</v>
      </c>
      <c r="F3275">
        <v>2016</v>
      </c>
      <c r="G3275">
        <v>3</v>
      </c>
      <c r="H3275">
        <v>1</v>
      </c>
      <c r="I3275">
        <v>4</v>
      </c>
      <c r="J3275">
        <v>3</v>
      </c>
      <c r="K3275">
        <v>0</v>
      </c>
      <c r="L3275">
        <v>0</v>
      </c>
      <c r="M3275">
        <v>3</v>
      </c>
      <c r="N3275">
        <v>0</v>
      </c>
      <c r="O3275">
        <v>1</v>
      </c>
      <c r="P3275" t="s">
        <v>2563</v>
      </c>
      <c r="Q3275">
        <v>1100</v>
      </c>
      <c r="R3275">
        <v>150</v>
      </c>
      <c r="S3275">
        <v>0</v>
      </c>
      <c r="T3275">
        <v>200</v>
      </c>
      <c r="U3275">
        <v>0</v>
      </c>
      <c r="V3275">
        <v>0</v>
      </c>
      <c r="W3275">
        <v>0</v>
      </c>
      <c r="X3275" t="s">
        <v>2564</v>
      </c>
      <c r="Y3275" t="s">
        <v>2565</v>
      </c>
      <c r="Z3275">
        <v>0</v>
      </c>
      <c r="AA3275">
        <v>0</v>
      </c>
      <c r="AB3275">
        <v>1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1</v>
      </c>
    </row>
    <row r="3276" spans="1:34" x14ac:dyDescent="0.25">
      <c r="A3276">
        <v>192</v>
      </c>
      <c r="B3276" t="s">
        <v>138</v>
      </c>
      <c r="C3276" t="s">
        <v>139</v>
      </c>
      <c r="D3276" s="1">
        <v>43200</v>
      </c>
      <c r="E3276" s="1">
        <v>41003</v>
      </c>
      <c r="F3276">
        <v>2016</v>
      </c>
      <c r="G3276">
        <v>2</v>
      </c>
      <c r="H3276">
        <v>1</v>
      </c>
      <c r="I3276">
        <v>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1950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 t="s">
        <v>1597</v>
      </c>
      <c r="Y3276" t="s">
        <v>1170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1</v>
      </c>
      <c r="AG3276">
        <v>0</v>
      </c>
      <c r="AH3276">
        <v>1</v>
      </c>
    </row>
    <row r="3277" spans="1:34" x14ac:dyDescent="0.25">
      <c r="A3277">
        <v>192</v>
      </c>
      <c r="B3277" t="s">
        <v>138</v>
      </c>
      <c r="C3277" t="s">
        <v>139</v>
      </c>
      <c r="D3277" s="1">
        <v>43200</v>
      </c>
      <c r="E3277" s="1">
        <v>41003</v>
      </c>
      <c r="F3277">
        <v>2016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105</v>
      </c>
      <c r="Y3277" t="s">
        <v>105</v>
      </c>
      <c r="Z3277">
        <v>0</v>
      </c>
      <c r="AA3277">
        <v>0</v>
      </c>
      <c r="AB3277">
        <v>0</v>
      </c>
      <c r="AC3277">
        <v>0</v>
      </c>
      <c r="AD3277">
        <v>2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>
        <v>11197</v>
      </c>
      <c r="B3278" t="s">
        <v>141</v>
      </c>
      <c r="C3278" t="s">
        <v>142</v>
      </c>
      <c r="D3278" s="1">
        <v>42853</v>
      </c>
      <c r="E3278" s="1">
        <v>42586</v>
      </c>
      <c r="F3278">
        <v>2016</v>
      </c>
      <c r="G3278">
        <v>12</v>
      </c>
      <c r="H3278">
        <v>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105</v>
      </c>
      <c r="Y3278" t="s">
        <v>105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>
        <v>11197</v>
      </c>
      <c r="B3279" t="s">
        <v>141</v>
      </c>
      <c r="C3279" t="s">
        <v>142</v>
      </c>
      <c r="D3279" s="1">
        <v>42853</v>
      </c>
      <c r="E3279" s="1">
        <v>42586</v>
      </c>
      <c r="F3279">
        <v>2016</v>
      </c>
      <c r="G3279">
        <v>11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105</v>
      </c>
      <c r="Y3279" t="s">
        <v>105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>
        <v>11197</v>
      </c>
      <c r="B3280" t="s">
        <v>141</v>
      </c>
      <c r="C3280" t="s">
        <v>142</v>
      </c>
      <c r="D3280" s="1">
        <v>42853</v>
      </c>
      <c r="E3280" s="1">
        <v>42586</v>
      </c>
      <c r="F3280">
        <v>2016</v>
      </c>
      <c r="G3280">
        <v>10</v>
      </c>
      <c r="H3280">
        <v>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105</v>
      </c>
      <c r="Y3280" t="s">
        <v>105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>
        <v>11197</v>
      </c>
      <c r="B3281" t="s">
        <v>141</v>
      </c>
      <c r="C3281" t="s">
        <v>142</v>
      </c>
      <c r="D3281" s="1">
        <v>42853</v>
      </c>
      <c r="E3281" s="1">
        <v>42586</v>
      </c>
      <c r="F3281">
        <v>2016</v>
      </c>
      <c r="G3281">
        <v>9</v>
      </c>
      <c r="H3281">
        <v>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105</v>
      </c>
      <c r="Y3281" t="s">
        <v>105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5">
      <c r="A3282">
        <v>11197</v>
      </c>
      <c r="B3282" t="s">
        <v>141</v>
      </c>
      <c r="C3282" t="s">
        <v>142</v>
      </c>
      <c r="D3282" s="1">
        <v>42853</v>
      </c>
      <c r="E3282" s="1">
        <v>42586</v>
      </c>
      <c r="F3282">
        <v>2016</v>
      </c>
      <c r="G3282">
        <v>8</v>
      </c>
      <c r="H3282">
        <v>3</v>
      </c>
      <c r="I3282">
        <v>3</v>
      </c>
      <c r="J3282">
        <v>2</v>
      </c>
      <c r="K3282">
        <v>0</v>
      </c>
      <c r="L3282">
        <v>0</v>
      </c>
      <c r="M3282">
        <v>2</v>
      </c>
      <c r="N3282">
        <v>0</v>
      </c>
      <c r="O3282">
        <v>1</v>
      </c>
      <c r="P3282" t="s">
        <v>143</v>
      </c>
      <c r="Q3282">
        <v>760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t="s">
        <v>144</v>
      </c>
      <c r="Y3282" t="s">
        <v>2566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>
        <v>11197</v>
      </c>
      <c r="B3283" t="s">
        <v>141</v>
      </c>
      <c r="C3283" t="s">
        <v>142</v>
      </c>
      <c r="D3283" s="1">
        <v>42853</v>
      </c>
      <c r="E3283" s="1">
        <v>42586</v>
      </c>
      <c r="F3283">
        <v>2016</v>
      </c>
      <c r="G3283">
        <v>7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105</v>
      </c>
      <c r="Y3283" t="s">
        <v>105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1</v>
      </c>
    </row>
    <row r="3284" spans="1:34" x14ac:dyDescent="0.25">
      <c r="A3284">
        <v>11197</v>
      </c>
      <c r="B3284" t="s">
        <v>141</v>
      </c>
      <c r="C3284" t="s">
        <v>142</v>
      </c>
      <c r="D3284" s="1">
        <v>42853</v>
      </c>
      <c r="E3284" s="1">
        <v>42586</v>
      </c>
      <c r="F3284">
        <v>2016</v>
      </c>
      <c r="G3284">
        <v>6</v>
      </c>
      <c r="H3284">
        <v>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105</v>
      </c>
      <c r="Y3284" t="s">
        <v>105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>
        <v>11197</v>
      </c>
      <c r="B3285" t="s">
        <v>141</v>
      </c>
      <c r="C3285" t="s">
        <v>142</v>
      </c>
      <c r="D3285" s="1">
        <v>42853</v>
      </c>
      <c r="E3285" s="1">
        <v>42586</v>
      </c>
      <c r="F3285">
        <v>2016</v>
      </c>
      <c r="G3285">
        <v>5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105</v>
      </c>
      <c r="Y3285" t="s">
        <v>105</v>
      </c>
      <c r="Z3285">
        <v>0</v>
      </c>
      <c r="AA3285">
        <v>0</v>
      </c>
      <c r="AB3285">
        <v>0</v>
      </c>
      <c r="AC3285">
        <v>0</v>
      </c>
      <c r="AD3285">
        <v>2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>
        <v>11197</v>
      </c>
      <c r="B3286" t="s">
        <v>141</v>
      </c>
      <c r="C3286" t="s">
        <v>142</v>
      </c>
      <c r="D3286" s="1">
        <v>42853</v>
      </c>
      <c r="E3286" s="1">
        <v>42586</v>
      </c>
      <c r="F3286">
        <v>2016</v>
      </c>
      <c r="G3286">
        <v>4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105</v>
      </c>
      <c r="Y3286" t="s">
        <v>105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>
        <v>11197</v>
      </c>
      <c r="B3287" t="s">
        <v>141</v>
      </c>
      <c r="C3287" t="s">
        <v>142</v>
      </c>
      <c r="D3287" s="1">
        <v>42853</v>
      </c>
      <c r="E3287" s="1">
        <v>42586</v>
      </c>
      <c r="F3287">
        <v>2016</v>
      </c>
      <c r="G3287">
        <v>3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105</v>
      </c>
      <c r="Y3287" t="s">
        <v>105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25">
      <c r="A3288">
        <v>11197</v>
      </c>
      <c r="B3288" t="s">
        <v>141</v>
      </c>
      <c r="C3288" t="s">
        <v>142</v>
      </c>
      <c r="D3288" s="1">
        <v>42853</v>
      </c>
      <c r="E3288" s="1">
        <v>42586</v>
      </c>
      <c r="F3288">
        <v>2016</v>
      </c>
      <c r="G3288">
        <v>2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105</v>
      </c>
      <c r="Y3288" t="s">
        <v>105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5">
      <c r="A3289">
        <v>11197</v>
      </c>
      <c r="B3289" t="s">
        <v>141</v>
      </c>
      <c r="C3289" t="s">
        <v>142</v>
      </c>
      <c r="D3289" s="1">
        <v>42853</v>
      </c>
      <c r="E3289" s="1">
        <v>42586</v>
      </c>
      <c r="F3289">
        <v>2016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105</v>
      </c>
      <c r="Y3289" t="s">
        <v>105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>
        <v>1144</v>
      </c>
      <c r="B3290" t="s">
        <v>146</v>
      </c>
      <c r="C3290" t="s">
        <v>147</v>
      </c>
      <c r="D3290" s="1">
        <v>43199</v>
      </c>
      <c r="E3290" s="1">
        <v>41569</v>
      </c>
      <c r="F3290">
        <v>2016</v>
      </c>
      <c r="G3290">
        <v>12</v>
      </c>
      <c r="H3290">
        <v>4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900</v>
      </c>
      <c r="Q3290">
        <v>0</v>
      </c>
      <c r="R3290">
        <v>0</v>
      </c>
      <c r="S3290">
        <v>0</v>
      </c>
      <c r="T3290">
        <v>0</v>
      </c>
      <c r="U3290">
        <v>200</v>
      </c>
      <c r="V3290">
        <v>0</v>
      </c>
      <c r="W3290" t="s">
        <v>2567</v>
      </c>
      <c r="X3290" t="s">
        <v>774</v>
      </c>
      <c r="Y3290" t="s">
        <v>503</v>
      </c>
      <c r="Z3290" t="s">
        <v>593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</v>
      </c>
    </row>
    <row r="3291" spans="1:34" x14ac:dyDescent="0.25">
      <c r="A3291">
        <v>1144</v>
      </c>
      <c r="B3291" t="s">
        <v>146</v>
      </c>
      <c r="C3291" t="s">
        <v>147</v>
      </c>
      <c r="D3291" s="1">
        <v>43199</v>
      </c>
      <c r="E3291" s="1">
        <v>41569</v>
      </c>
      <c r="F3291">
        <v>2016</v>
      </c>
      <c r="G3291">
        <v>11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2568</v>
      </c>
      <c r="S3291">
        <v>0</v>
      </c>
      <c r="T3291">
        <v>400</v>
      </c>
      <c r="U3291">
        <v>0</v>
      </c>
      <c r="V3291">
        <v>0</v>
      </c>
      <c r="W3291">
        <v>0</v>
      </c>
      <c r="X3291" t="s">
        <v>105</v>
      </c>
      <c r="Y3291" t="s">
        <v>501</v>
      </c>
      <c r="Z3291">
        <v>0</v>
      </c>
      <c r="AA3291">
        <v>0</v>
      </c>
      <c r="AB3291">
        <v>2</v>
      </c>
      <c r="AC3291">
        <v>0</v>
      </c>
      <c r="AD3291">
        <v>2</v>
      </c>
      <c r="AE3291">
        <v>0</v>
      </c>
      <c r="AF3291">
        <v>0</v>
      </c>
      <c r="AG3291">
        <v>0</v>
      </c>
      <c r="AH3291">
        <v>0</v>
      </c>
    </row>
    <row r="3292" spans="1:34" x14ac:dyDescent="0.25">
      <c r="A3292">
        <v>1144</v>
      </c>
      <c r="B3292" t="s">
        <v>146</v>
      </c>
      <c r="C3292" t="s">
        <v>147</v>
      </c>
      <c r="D3292" s="1">
        <v>43199</v>
      </c>
      <c r="E3292" s="1">
        <v>41569</v>
      </c>
      <c r="F3292">
        <v>2016</v>
      </c>
      <c r="G3292">
        <v>10</v>
      </c>
      <c r="H3292">
        <v>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 t="s">
        <v>105</v>
      </c>
      <c r="Y3292" t="s">
        <v>105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>
        <v>1144</v>
      </c>
      <c r="B3293" t="s">
        <v>146</v>
      </c>
      <c r="C3293" t="s">
        <v>147</v>
      </c>
      <c r="D3293" s="1">
        <v>43199</v>
      </c>
      <c r="E3293" s="1">
        <v>41569</v>
      </c>
      <c r="F3293">
        <v>2016</v>
      </c>
      <c r="G3293">
        <v>9</v>
      </c>
      <c r="H3293">
        <v>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325</v>
      </c>
      <c r="S3293">
        <v>0</v>
      </c>
      <c r="T3293">
        <v>400</v>
      </c>
      <c r="U3293">
        <v>0</v>
      </c>
      <c r="V3293">
        <v>0</v>
      </c>
      <c r="W3293">
        <v>0</v>
      </c>
      <c r="X3293" t="s">
        <v>105</v>
      </c>
      <c r="Y3293" t="s">
        <v>501</v>
      </c>
      <c r="Z3293">
        <v>0</v>
      </c>
      <c r="AA3293">
        <v>0</v>
      </c>
      <c r="AB3293">
        <v>3</v>
      </c>
      <c r="AC3293">
        <v>0</v>
      </c>
      <c r="AD3293">
        <v>2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>
        <v>1144</v>
      </c>
      <c r="B3294" t="s">
        <v>146</v>
      </c>
      <c r="C3294" t="s">
        <v>147</v>
      </c>
      <c r="D3294" s="1">
        <v>43199</v>
      </c>
      <c r="E3294" s="1">
        <v>41569</v>
      </c>
      <c r="F3294">
        <v>2016</v>
      </c>
      <c r="G3294">
        <v>8</v>
      </c>
      <c r="H3294">
        <v>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105</v>
      </c>
      <c r="Y3294" t="s">
        <v>105</v>
      </c>
      <c r="Z3294">
        <v>0</v>
      </c>
      <c r="AA3294">
        <v>0</v>
      </c>
      <c r="AB3294">
        <v>0</v>
      </c>
      <c r="AC3294">
        <v>0</v>
      </c>
      <c r="AD3294">
        <v>3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>
        <v>1144</v>
      </c>
      <c r="B3295" t="s">
        <v>146</v>
      </c>
      <c r="C3295" t="s">
        <v>147</v>
      </c>
      <c r="D3295" s="1">
        <v>43199</v>
      </c>
      <c r="E3295" s="1">
        <v>41569</v>
      </c>
      <c r="F3295">
        <v>2016</v>
      </c>
      <c r="G3295">
        <v>7</v>
      </c>
      <c r="H3295">
        <v>3</v>
      </c>
      <c r="I3295">
        <v>5</v>
      </c>
      <c r="J3295">
        <v>5</v>
      </c>
      <c r="K3295">
        <v>1</v>
      </c>
      <c r="L3295">
        <v>1</v>
      </c>
      <c r="M3295">
        <v>4</v>
      </c>
      <c r="N3295">
        <v>0</v>
      </c>
      <c r="O3295">
        <v>0</v>
      </c>
      <c r="P3295">
        <v>2500</v>
      </c>
      <c r="Q3295">
        <v>2500</v>
      </c>
      <c r="R3295">
        <v>200</v>
      </c>
      <c r="S3295">
        <v>0</v>
      </c>
      <c r="T3295">
        <v>900</v>
      </c>
      <c r="U3295">
        <v>750</v>
      </c>
      <c r="V3295">
        <v>0</v>
      </c>
      <c r="W3295" t="s">
        <v>2569</v>
      </c>
      <c r="X3295" t="s">
        <v>471</v>
      </c>
      <c r="Y3295" t="s">
        <v>814</v>
      </c>
      <c r="Z3295">
        <v>450</v>
      </c>
      <c r="AA3295">
        <v>3</v>
      </c>
      <c r="AB3295">
        <v>4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>
        <v>1144</v>
      </c>
      <c r="B3296" t="s">
        <v>146</v>
      </c>
      <c r="C3296" t="s">
        <v>147</v>
      </c>
      <c r="D3296" s="1">
        <v>43199</v>
      </c>
      <c r="E3296" s="1">
        <v>41569</v>
      </c>
      <c r="F3296">
        <v>2016</v>
      </c>
      <c r="G3296">
        <v>6</v>
      </c>
      <c r="H3296">
        <v>2</v>
      </c>
      <c r="I3296">
        <v>4</v>
      </c>
      <c r="J3296">
        <v>4</v>
      </c>
      <c r="K3296">
        <v>0</v>
      </c>
      <c r="L3296">
        <v>0</v>
      </c>
      <c r="M3296">
        <v>4</v>
      </c>
      <c r="N3296">
        <v>0</v>
      </c>
      <c r="O3296">
        <v>0</v>
      </c>
      <c r="P3296">
        <v>2200</v>
      </c>
      <c r="Q3296">
        <v>2200</v>
      </c>
      <c r="R3296">
        <v>0</v>
      </c>
      <c r="S3296">
        <v>0</v>
      </c>
      <c r="T3296">
        <v>0</v>
      </c>
      <c r="U3296">
        <v>650</v>
      </c>
      <c r="V3296">
        <v>0</v>
      </c>
      <c r="W3296" t="s">
        <v>2570</v>
      </c>
      <c r="X3296" t="s">
        <v>471</v>
      </c>
      <c r="Y3296" t="s">
        <v>1528</v>
      </c>
      <c r="Z3296" t="s">
        <v>454</v>
      </c>
      <c r="AA3296">
        <v>0</v>
      </c>
      <c r="AB3296">
        <v>0</v>
      </c>
      <c r="AC3296">
        <v>0</v>
      </c>
      <c r="AD3296">
        <v>2</v>
      </c>
      <c r="AE3296">
        <v>0</v>
      </c>
      <c r="AF3296">
        <v>1</v>
      </c>
      <c r="AG3296">
        <v>0</v>
      </c>
      <c r="AH3296">
        <v>1</v>
      </c>
    </row>
    <row r="3297" spans="1:34" x14ac:dyDescent="0.25">
      <c r="A3297">
        <v>1144</v>
      </c>
      <c r="B3297" t="s">
        <v>146</v>
      </c>
      <c r="C3297" t="s">
        <v>147</v>
      </c>
      <c r="D3297" s="1">
        <v>43199</v>
      </c>
      <c r="E3297" s="1">
        <v>41569</v>
      </c>
      <c r="F3297">
        <v>2016</v>
      </c>
      <c r="G3297">
        <v>5</v>
      </c>
      <c r="H3297">
        <v>2</v>
      </c>
      <c r="I3297">
        <v>7</v>
      </c>
      <c r="J3297">
        <v>7</v>
      </c>
      <c r="K3297">
        <v>0</v>
      </c>
      <c r="L3297">
        <v>0</v>
      </c>
      <c r="M3297">
        <v>7</v>
      </c>
      <c r="N3297">
        <v>0</v>
      </c>
      <c r="O3297">
        <v>0</v>
      </c>
      <c r="P3297">
        <v>3850</v>
      </c>
      <c r="Q3297">
        <v>3850</v>
      </c>
      <c r="R3297">
        <v>500</v>
      </c>
      <c r="S3297">
        <v>0</v>
      </c>
      <c r="T3297">
        <v>400</v>
      </c>
      <c r="U3297">
        <v>250</v>
      </c>
      <c r="V3297">
        <v>0</v>
      </c>
      <c r="W3297">
        <v>326</v>
      </c>
      <c r="X3297" t="s">
        <v>1223</v>
      </c>
      <c r="Y3297" t="s">
        <v>1233</v>
      </c>
      <c r="Z3297">
        <v>0</v>
      </c>
      <c r="AA3297">
        <v>0</v>
      </c>
      <c r="AB3297">
        <v>2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1</v>
      </c>
    </row>
    <row r="3298" spans="1:34" x14ac:dyDescent="0.25">
      <c r="A3298">
        <v>1144</v>
      </c>
      <c r="B3298" t="s">
        <v>146</v>
      </c>
      <c r="C3298" t="s">
        <v>147</v>
      </c>
      <c r="D3298" s="1">
        <v>43199</v>
      </c>
      <c r="E3298" s="1">
        <v>41569</v>
      </c>
      <c r="F3298">
        <v>2016</v>
      </c>
      <c r="G3298">
        <v>4</v>
      </c>
      <c r="H3298">
        <v>2</v>
      </c>
      <c r="I3298">
        <v>5</v>
      </c>
      <c r="J3298">
        <v>5</v>
      </c>
      <c r="K3298">
        <v>1</v>
      </c>
      <c r="L3298">
        <v>1</v>
      </c>
      <c r="M3298">
        <v>4</v>
      </c>
      <c r="N3298">
        <v>0</v>
      </c>
      <c r="O3298">
        <v>0</v>
      </c>
      <c r="P3298">
        <v>2200</v>
      </c>
      <c r="Q3298">
        <v>2200</v>
      </c>
      <c r="R3298">
        <v>0</v>
      </c>
      <c r="S3298">
        <v>0</v>
      </c>
      <c r="T3298">
        <v>0</v>
      </c>
      <c r="U3298">
        <v>200</v>
      </c>
      <c r="V3298">
        <v>0</v>
      </c>
      <c r="W3298" t="s">
        <v>2571</v>
      </c>
      <c r="X3298" t="s">
        <v>471</v>
      </c>
      <c r="Y3298" t="s">
        <v>578</v>
      </c>
      <c r="Z3298" t="s">
        <v>593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>
        <v>1144</v>
      </c>
      <c r="B3299" t="s">
        <v>146</v>
      </c>
      <c r="C3299" t="s">
        <v>147</v>
      </c>
      <c r="D3299" s="1">
        <v>43199</v>
      </c>
      <c r="E3299" s="1">
        <v>41569</v>
      </c>
      <c r="F3299">
        <v>2016</v>
      </c>
      <c r="G3299">
        <v>3</v>
      </c>
      <c r="H3299">
        <v>1</v>
      </c>
      <c r="I3299">
        <v>2</v>
      </c>
      <c r="J3299">
        <v>2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1100</v>
      </c>
      <c r="Q3299">
        <v>1100</v>
      </c>
      <c r="R3299">
        <v>350</v>
      </c>
      <c r="S3299">
        <v>0</v>
      </c>
      <c r="T3299">
        <v>0</v>
      </c>
      <c r="U3299">
        <v>200</v>
      </c>
      <c r="V3299">
        <v>0</v>
      </c>
      <c r="W3299" t="s">
        <v>2572</v>
      </c>
      <c r="X3299" t="s">
        <v>514</v>
      </c>
      <c r="Y3299" t="s">
        <v>485</v>
      </c>
      <c r="Z3299" t="s">
        <v>593</v>
      </c>
      <c r="AA3299">
        <v>0</v>
      </c>
      <c r="AB3299">
        <v>1</v>
      </c>
      <c r="AC3299">
        <v>0</v>
      </c>
      <c r="AD3299">
        <v>3</v>
      </c>
      <c r="AE3299">
        <v>0</v>
      </c>
      <c r="AF3299">
        <v>1</v>
      </c>
      <c r="AG3299">
        <v>0</v>
      </c>
      <c r="AH3299">
        <v>1</v>
      </c>
    </row>
    <row r="3300" spans="1:34" x14ac:dyDescent="0.25">
      <c r="A3300">
        <v>1144</v>
      </c>
      <c r="B3300" t="s">
        <v>146</v>
      </c>
      <c r="C3300" t="s">
        <v>147</v>
      </c>
      <c r="D3300" s="1">
        <v>43199</v>
      </c>
      <c r="E3300" s="1">
        <v>41569</v>
      </c>
      <c r="F3300">
        <v>2016</v>
      </c>
      <c r="G3300">
        <v>2</v>
      </c>
      <c r="H3300">
        <v>1</v>
      </c>
      <c r="I3300">
        <v>2</v>
      </c>
      <c r="J3300">
        <v>2</v>
      </c>
      <c r="K3300">
        <v>0</v>
      </c>
      <c r="L3300">
        <v>0</v>
      </c>
      <c r="M3300">
        <v>2</v>
      </c>
      <c r="N3300">
        <v>0</v>
      </c>
      <c r="O3300">
        <v>0</v>
      </c>
      <c r="P3300">
        <v>1100</v>
      </c>
      <c r="Q3300">
        <v>1100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2573</v>
      </c>
      <c r="X3300" t="s">
        <v>514</v>
      </c>
      <c r="Y3300" t="s">
        <v>503</v>
      </c>
      <c r="Z3300">
        <v>225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1</v>
      </c>
      <c r="AG3300">
        <v>0</v>
      </c>
      <c r="AH3300">
        <v>1</v>
      </c>
    </row>
    <row r="3301" spans="1:34" x14ac:dyDescent="0.25">
      <c r="A3301">
        <v>1144</v>
      </c>
      <c r="B3301" t="s">
        <v>146</v>
      </c>
      <c r="C3301" t="s">
        <v>147</v>
      </c>
      <c r="D3301" s="1">
        <v>43199</v>
      </c>
      <c r="E3301" s="1">
        <v>41569</v>
      </c>
      <c r="F3301">
        <v>2016</v>
      </c>
      <c r="G3301">
        <v>1</v>
      </c>
      <c r="H3301">
        <v>1</v>
      </c>
      <c r="I3301">
        <v>2</v>
      </c>
      <c r="J3301">
        <v>2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550</v>
      </c>
      <c r="Q3301">
        <v>550</v>
      </c>
      <c r="R3301" t="s">
        <v>1993</v>
      </c>
      <c r="S3301">
        <v>0</v>
      </c>
      <c r="T3301">
        <v>0</v>
      </c>
      <c r="U3301">
        <v>200</v>
      </c>
      <c r="V3301">
        <v>0</v>
      </c>
      <c r="W3301" t="s">
        <v>2574</v>
      </c>
      <c r="X3301" t="s">
        <v>208</v>
      </c>
      <c r="Y3301" t="s">
        <v>697</v>
      </c>
      <c r="Z3301">
        <v>125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2</v>
      </c>
      <c r="AG3301">
        <v>0</v>
      </c>
      <c r="AH3301">
        <v>2</v>
      </c>
    </row>
    <row r="3302" spans="1:34" x14ac:dyDescent="0.25">
      <c r="A3302">
        <v>144</v>
      </c>
      <c r="B3302" t="s">
        <v>149</v>
      </c>
      <c r="C3302" t="s">
        <v>150</v>
      </c>
      <c r="D3302" s="1">
        <v>43194</v>
      </c>
      <c r="E3302" s="1">
        <v>40945</v>
      </c>
      <c r="F3302">
        <v>2016</v>
      </c>
      <c r="G3302">
        <v>12</v>
      </c>
      <c r="H3302">
        <v>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200</v>
      </c>
      <c r="S3302">
        <v>0</v>
      </c>
      <c r="T3302">
        <v>200</v>
      </c>
      <c r="U3302">
        <v>0</v>
      </c>
      <c r="V3302">
        <v>0</v>
      </c>
      <c r="W3302">
        <v>0</v>
      </c>
      <c r="X3302" t="s">
        <v>105</v>
      </c>
      <c r="Y3302" t="s">
        <v>387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</row>
    <row r="3303" spans="1:34" x14ac:dyDescent="0.25">
      <c r="A3303">
        <v>144</v>
      </c>
      <c r="B3303" t="s">
        <v>149</v>
      </c>
      <c r="C3303" t="s">
        <v>150</v>
      </c>
      <c r="D3303" s="1">
        <v>43194</v>
      </c>
      <c r="E3303" s="1">
        <v>40945</v>
      </c>
      <c r="F3303">
        <v>2016</v>
      </c>
      <c r="G3303">
        <v>11</v>
      </c>
      <c r="H3303">
        <v>4</v>
      </c>
      <c r="I3303">
        <v>4</v>
      </c>
      <c r="J3303">
        <v>4</v>
      </c>
      <c r="K3303">
        <v>0</v>
      </c>
      <c r="L3303">
        <v>0</v>
      </c>
      <c r="M3303">
        <v>4</v>
      </c>
      <c r="N3303">
        <v>0</v>
      </c>
      <c r="O3303">
        <v>0</v>
      </c>
      <c r="P3303">
        <v>2320</v>
      </c>
      <c r="Q3303">
        <v>2320</v>
      </c>
      <c r="R3303">
        <v>150</v>
      </c>
      <c r="S3303">
        <v>0</v>
      </c>
      <c r="T3303">
        <v>200</v>
      </c>
      <c r="U3303">
        <v>300</v>
      </c>
      <c r="V3303">
        <v>971</v>
      </c>
      <c r="W3303">
        <v>0</v>
      </c>
      <c r="X3303" t="s">
        <v>1623</v>
      </c>
      <c r="Y3303" t="s">
        <v>2575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5">
      <c r="A3304">
        <v>144</v>
      </c>
      <c r="B3304" t="s">
        <v>149</v>
      </c>
      <c r="C3304" t="s">
        <v>150</v>
      </c>
      <c r="D3304" s="1">
        <v>43194</v>
      </c>
      <c r="E3304" s="1">
        <v>40945</v>
      </c>
      <c r="F3304">
        <v>2016</v>
      </c>
      <c r="G3304">
        <v>10</v>
      </c>
      <c r="H3304">
        <v>4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580</v>
      </c>
      <c r="Q3304">
        <v>580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1612</v>
      </c>
      <c r="Y3304" t="s">
        <v>1620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>
        <v>144</v>
      </c>
      <c r="B3305" t="s">
        <v>149</v>
      </c>
      <c r="C3305" t="s">
        <v>150</v>
      </c>
      <c r="D3305" s="1">
        <v>43194</v>
      </c>
      <c r="E3305" s="1">
        <v>40945</v>
      </c>
      <c r="F3305">
        <v>2016</v>
      </c>
      <c r="G3305">
        <v>9</v>
      </c>
      <c r="H3305">
        <v>3</v>
      </c>
      <c r="I3305">
        <v>3</v>
      </c>
      <c r="J3305">
        <v>3</v>
      </c>
      <c r="K3305">
        <v>0</v>
      </c>
      <c r="L3305">
        <v>0</v>
      </c>
      <c r="M3305">
        <v>3</v>
      </c>
      <c r="N3305">
        <v>0</v>
      </c>
      <c r="O3305">
        <v>0</v>
      </c>
      <c r="P3305">
        <v>1740</v>
      </c>
      <c r="Q3305">
        <v>1740</v>
      </c>
      <c r="R3305">
        <v>0</v>
      </c>
      <c r="S3305">
        <v>0</v>
      </c>
      <c r="T3305">
        <v>180</v>
      </c>
      <c r="U3305">
        <v>264</v>
      </c>
      <c r="V3305">
        <v>1150</v>
      </c>
      <c r="W3305" t="s">
        <v>2576</v>
      </c>
      <c r="X3305" t="s">
        <v>1614</v>
      </c>
      <c r="Y3305" t="s">
        <v>2577</v>
      </c>
      <c r="Z3305">
        <v>360</v>
      </c>
      <c r="AA3305">
        <v>1</v>
      </c>
      <c r="AB3305">
        <v>1</v>
      </c>
      <c r="AC3305">
        <v>0</v>
      </c>
      <c r="AD3305">
        <v>1</v>
      </c>
      <c r="AE3305">
        <v>2</v>
      </c>
      <c r="AF3305">
        <v>0</v>
      </c>
      <c r="AG3305">
        <v>0</v>
      </c>
      <c r="AH3305">
        <v>2</v>
      </c>
    </row>
    <row r="3306" spans="1:34" x14ac:dyDescent="0.25">
      <c r="A3306">
        <v>144</v>
      </c>
      <c r="B3306" t="s">
        <v>149</v>
      </c>
      <c r="C3306" t="s">
        <v>150</v>
      </c>
      <c r="D3306" s="1">
        <v>43194</v>
      </c>
      <c r="E3306" s="1">
        <v>40945</v>
      </c>
      <c r="F3306">
        <v>2016</v>
      </c>
      <c r="G3306">
        <v>8</v>
      </c>
      <c r="H3306">
        <v>3</v>
      </c>
      <c r="I3306">
        <v>2</v>
      </c>
      <c r="J3306">
        <v>2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1160</v>
      </c>
      <c r="Q3306">
        <v>1160</v>
      </c>
      <c r="R3306">
        <v>0</v>
      </c>
      <c r="S3306">
        <v>0</v>
      </c>
      <c r="T3306">
        <v>0</v>
      </c>
      <c r="U3306">
        <v>0</v>
      </c>
      <c r="V3306" t="s">
        <v>2578</v>
      </c>
      <c r="W3306">
        <v>0</v>
      </c>
      <c r="X3306" t="s">
        <v>1618</v>
      </c>
      <c r="Y3306" t="s">
        <v>1270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2</v>
      </c>
      <c r="AF3306">
        <v>1</v>
      </c>
      <c r="AG3306">
        <v>0</v>
      </c>
      <c r="AH3306">
        <v>3</v>
      </c>
    </row>
    <row r="3307" spans="1:34" x14ac:dyDescent="0.25">
      <c r="A3307">
        <v>144</v>
      </c>
      <c r="B3307" t="s">
        <v>149</v>
      </c>
      <c r="C3307" t="s">
        <v>150</v>
      </c>
      <c r="D3307" s="1">
        <v>43194</v>
      </c>
      <c r="E3307" s="1">
        <v>40945</v>
      </c>
      <c r="F3307">
        <v>2016</v>
      </c>
      <c r="G3307">
        <v>7</v>
      </c>
      <c r="H3307">
        <v>3</v>
      </c>
      <c r="I3307">
        <v>1</v>
      </c>
      <c r="J3307">
        <v>1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580</v>
      </c>
      <c r="Q3307">
        <v>580</v>
      </c>
      <c r="R3307">
        <v>200</v>
      </c>
      <c r="S3307">
        <v>0</v>
      </c>
      <c r="T3307">
        <v>200</v>
      </c>
      <c r="U3307">
        <v>0</v>
      </c>
      <c r="V3307">
        <v>0</v>
      </c>
      <c r="W3307">
        <v>0</v>
      </c>
      <c r="X3307" t="s">
        <v>1612</v>
      </c>
      <c r="Y3307" t="s">
        <v>558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2</v>
      </c>
      <c r="AG3307">
        <v>0</v>
      </c>
      <c r="AH3307">
        <v>3</v>
      </c>
    </row>
    <row r="3308" spans="1:34" x14ac:dyDescent="0.25">
      <c r="A3308">
        <v>144</v>
      </c>
      <c r="B3308" t="s">
        <v>149</v>
      </c>
      <c r="C3308" t="s">
        <v>150</v>
      </c>
      <c r="D3308" s="1">
        <v>43194</v>
      </c>
      <c r="E3308" s="1">
        <v>40945</v>
      </c>
      <c r="F3308">
        <v>2016</v>
      </c>
      <c r="G3308">
        <v>6</v>
      </c>
      <c r="H3308">
        <v>2</v>
      </c>
      <c r="I3308">
        <v>1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580</v>
      </c>
      <c r="Q3308">
        <v>580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1612</v>
      </c>
      <c r="Y3308" t="s">
        <v>1620</v>
      </c>
      <c r="Z3308">
        <v>0</v>
      </c>
      <c r="AA3308">
        <v>0</v>
      </c>
      <c r="AB3308">
        <v>0</v>
      </c>
      <c r="AC3308">
        <v>0</v>
      </c>
      <c r="AD3308">
        <v>3</v>
      </c>
      <c r="AE3308">
        <v>2</v>
      </c>
      <c r="AF3308">
        <v>0</v>
      </c>
      <c r="AG3308">
        <v>0</v>
      </c>
      <c r="AH3308">
        <v>2</v>
      </c>
    </row>
    <row r="3309" spans="1:34" x14ac:dyDescent="0.25">
      <c r="A3309">
        <v>144</v>
      </c>
      <c r="B3309" t="s">
        <v>149</v>
      </c>
      <c r="C3309" t="s">
        <v>150</v>
      </c>
      <c r="D3309" s="1">
        <v>43194</v>
      </c>
      <c r="E3309" s="1">
        <v>40945</v>
      </c>
      <c r="F3309">
        <v>2016</v>
      </c>
      <c r="G3309">
        <v>5</v>
      </c>
      <c r="H3309">
        <v>2</v>
      </c>
      <c r="I3309">
        <v>2</v>
      </c>
      <c r="J3309">
        <v>2</v>
      </c>
      <c r="K3309">
        <v>0</v>
      </c>
      <c r="L3309">
        <v>0</v>
      </c>
      <c r="M3309">
        <v>2</v>
      </c>
      <c r="N3309">
        <v>0</v>
      </c>
      <c r="O3309">
        <v>0</v>
      </c>
      <c r="P3309">
        <v>1160</v>
      </c>
      <c r="Q3309">
        <v>1160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1618</v>
      </c>
      <c r="Y3309" t="s">
        <v>1270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1</v>
      </c>
    </row>
    <row r="3310" spans="1:34" x14ac:dyDescent="0.25">
      <c r="A3310">
        <v>144</v>
      </c>
      <c r="B3310" t="s">
        <v>149</v>
      </c>
      <c r="C3310" t="s">
        <v>150</v>
      </c>
      <c r="D3310" s="1">
        <v>43194</v>
      </c>
      <c r="E3310" s="1">
        <v>40945</v>
      </c>
      <c r="F3310">
        <v>2016</v>
      </c>
      <c r="G3310">
        <v>4</v>
      </c>
      <c r="H3310">
        <v>2</v>
      </c>
      <c r="I3310">
        <v>7</v>
      </c>
      <c r="J3310">
        <v>7</v>
      </c>
      <c r="K3310">
        <v>1</v>
      </c>
      <c r="L3310">
        <v>1</v>
      </c>
      <c r="M3310">
        <v>6</v>
      </c>
      <c r="N3310">
        <v>0</v>
      </c>
      <c r="O3310">
        <v>0</v>
      </c>
      <c r="P3310">
        <v>3510</v>
      </c>
      <c r="Q3310">
        <v>3510</v>
      </c>
      <c r="R3310">
        <v>0</v>
      </c>
      <c r="S3310">
        <v>0</v>
      </c>
      <c r="T3310">
        <v>240</v>
      </c>
      <c r="U3310">
        <v>240</v>
      </c>
      <c r="V3310">
        <v>0</v>
      </c>
      <c r="W3310" t="s">
        <v>2579</v>
      </c>
      <c r="X3310" t="s">
        <v>2580</v>
      </c>
      <c r="Y3310" t="s">
        <v>2581</v>
      </c>
      <c r="Z3310">
        <v>330</v>
      </c>
      <c r="AA3310">
        <v>1</v>
      </c>
      <c r="AB3310">
        <v>1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1</v>
      </c>
    </row>
    <row r="3311" spans="1:34" x14ac:dyDescent="0.25">
      <c r="A3311">
        <v>144</v>
      </c>
      <c r="B3311" t="s">
        <v>149</v>
      </c>
      <c r="C3311" t="s">
        <v>150</v>
      </c>
      <c r="D3311" s="1">
        <v>43194</v>
      </c>
      <c r="E3311" s="1">
        <v>40945</v>
      </c>
      <c r="F3311">
        <v>2016</v>
      </c>
      <c r="G3311">
        <v>3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105</v>
      </c>
      <c r="Y3311" t="s">
        <v>105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1</v>
      </c>
    </row>
    <row r="3312" spans="1:34" x14ac:dyDescent="0.25">
      <c r="A3312">
        <v>144</v>
      </c>
      <c r="B3312" t="s">
        <v>149</v>
      </c>
      <c r="C3312" t="s">
        <v>150</v>
      </c>
      <c r="D3312" s="1">
        <v>43194</v>
      </c>
      <c r="E3312" s="1">
        <v>40945</v>
      </c>
      <c r="F3312">
        <v>2016</v>
      </c>
      <c r="G3312">
        <v>2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 t="s">
        <v>105</v>
      </c>
      <c r="Y3312" t="s">
        <v>105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1</v>
      </c>
    </row>
    <row r="3313" spans="1:34" x14ac:dyDescent="0.25">
      <c r="A3313">
        <v>144</v>
      </c>
      <c r="B3313" t="s">
        <v>149</v>
      </c>
      <c r="C3313" t="s">
        <v>150</v>
      </c>
      <c r="D3313" s="1">
        <v>43194</v>
      </c>
      <c r="E3313" s="1">
        <v>40945</v>
      </c>
      <c r="F3313">
        <v>2016</v>
      </c>
      <c r="G3313">
        <v>1</v>
      </c>
      <c r="H3313">
        <v>1</v>
      </c>
      <c r="I3313">
        <v>2</v>
      </c>
      <c r="J3313">
        <v>1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1060</v>
      </c>
      <c r="Q3313">
        <v>480</v>
      </c>
      <c r="R3313">
        <v>0</v>
      </c>
      <c r="S3313">
        <v>200</v>
      </c>
      <c r="T3313">
        <v>0</v>
      </c>
      <c r="U3313">
        <v>0</v>
      </c>
      <c r="V3313">
        <v>0</v>
      </c>
      <c r="W3313">
        <v>0</v>
      </c>
      <c r="X3313" t="s">
        <v>1988</v>
      </c>
      <c r="Y3313" t="s">
        <v>2332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>
        <v>11207</v>
      </c>
      <c r="B3314" t="s">
        <v>1626</v>
      </c>
      <c r="C3314" t="s">
        <v>1627</v>
      </c>
      <c r="D3314" s="1">
        <v>43196</v>
      </c>
      <c r="E3314" s="1">
        <v>42766</v>
      </c>
      <c r="F3314">
        <v>2016</v>
      </c>
      <c r="G3314">
        <v>12</v>
      </c>
      <c r="H3314">
        <v>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105</v>
      </c>
      <c r="Y3314" t="s">
        <v>105</v>
      </c>
      <c r="Z3314">
        <v>0</v>
      </c>
      <c r="AA3314">
        <v>0</v>
      </c>
      <c r="AB3314">
        <v>0</v>
      </c>
      <c r="AC3314">
        <v>0</v>
      </c>
      <c r="AD3314">
        <v>2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>
        <v>11207</v>
      </c>
      <c r="B3315" t="s">
        <v>1626</v>
      </c>
      <c r="C3315" t="s">
        <v>1627</v>
      </c>
      <c r="D3315" s="1">
        <v>43196</v>
      </c>
      <c r="E3315" s="1">
        <v>42766</v>
      </c>
      <c r="F3315">
        <v>2016</v>
      </c>
      <c r="G3315">
        <v>11</v>
      </c>
      <c r="H3315">
        <v>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105</v>
      </c>
      <c r="Y3315" t="s">
        <v>105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>
        <v>11207</v>
      </c>
      <c r="B3316" t="s">
        <v>1626</v>
      </c>
      <c r="C3316" t="s">
        <v>1627</v>
      </c>
      <c r="D3316" s="1">
        <v>43196</v>
      </c>
      <c r="E3316" s="1">
        <v>42766</v>
      </c>
      <c r="F3316">
        <v>2016</v>
      </c>
      <c r="G3316">
        <v>10</v>
      </c>
      <c r="H3316">
        <v>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105</v>
      </c>
      <c r="Y3316" t="s">
        <v>105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>
        <v>11207</v>
      </c>
      <c r="B3317" t="s">
        <v>1626</v>
      </c>
      <c r="C3317" t="s">
        <v>1627</v>
      </c>
      <c r="D3317" s="1">
        <v>43196</v>
      </c>
      <c r="E3317" s="1">
        <v>42766</v>
      </c>
      <c r="F3317">
        <v>2016</v>
      </c>
      <c r="G3317">
        <v>9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105</v>
      </c>
      <c r="Y3317" t="s">
        <v>105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>
        <v>11207</v>
      </c>
      <c r="B3318" t="s">
        <v>1626</v>
      </c>
      <c r="C3318" t="s">
        <v>1627</v>
      </c>
      <c r="D3318" s="1">
        <v>43196</v>
      </c>
      <c r="E3318" s="1">
        <v>42766</v>
      </c>
      <c r="F3318">
        <v>2016</v>
      </c>
      <c r="G3318">
        <v>8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105</v>
      </c>
      <c r="Y3318" t="s">
        <v>105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25">
      <c r="A3319">
        <v>11207</v>
      </c>
      <c r="B3319" t="s">
        <v>1626</v>
      </c>
      <c r="C3319" t="s">
        <v>1627</v>
      </c>
      <c r="D3319" s="1">
        <v>43196</v>
      </c>
      <c r="E3319" s="1">
        <v>42766</v>
      </c>
      <c r="F3319">
        <v>2016</v>
      </c>
      <c r="G3319">
        <v>7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105</v>
      </c>
      <c r="Y3319" t="s">
        <v>105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>
        <v>11207</v>
      </c>
      <c r="B3320" t="s">
        <v>1626</v>
      </c>
      <c r="C3320" t="s">
        <v>1627</v>
      </c>
      <c r="D3320" s="1">
        <v>43196</v>
      </c>
      <c r="E3320" s="1">
        <v>42766</v>
      </c>
      <c r="F3320">
        <v>2016</v>
      </c>
      <c r="G3320">
        <v>6</v>
      </c>
      <c r="H3320">
        <v>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105</v>
      </c>
      <c r="Y3320" t="s">
        <v>105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>
        <v>11207</v>
      </c>
      <c r="B3321" t="s">
        <v>1626</v>
      </c>
      <c r="C3321" t="s">
        <v>1627</v>
      </c>
      <c r="D3321" s="1">
        <v>43196</v>
      </c>
      <c r="E3321" s="1">
        <v>42766</v>
      </c>
      <c r="F3321">
        <v>2016</v>
      </c>
      <c r="G3321">
        <v>5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105</v>
      </c>
      <c r="Y3321" t="s">
        <v>105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>
        <v>11207</v>
      </c>
      <c r="B3322" t="s">
        <v>1626</v>
      </c>
      <c r="C3322" t="s">
        <v>1627</v>
      </c>
      <c r="D3322" s="1">
        <v>43196</v>
      </c>
      <c r="E3322" s="1">
        <v>42766</v>
      </c>
      <c r="F3322">
        <v>2016</v>
      </c>
      <c r="G3322">
        <v>4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105</v>
      </c>
      <c r="Y3322" t="s">
        <v>105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>
        <v>11207</v>
      </c>
      <c r="B3323" t="s">
        <v>1626</v>
      </c>
      <c r="C3323" t="s">
        <v>1627</v>
      </c>
      <c r="D3323" s="1">
        <v>43196</v>
      </c>
      <c r="E3323" s="1">
        <v>42766</v>
      </c>
      <c r="F3323">
        <v>2016</v>
      </c>
      <c r="G3323">
        <v>3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105</v>
      </c>
      <c r="Y3323" t="s">
        <v>105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>
        <v>11207</v>
      </c>
      <c r="B3324" t="s">
        <v>1626</v>
      </c>
      <c r="C3324" t="s">
        <v>1627</v>
      </c>
      <c r="D3324" s="1">
        <v>43196</v>
      </c>
      <c r="E3324" s="1">
        <v>42766</v>
      </c>
      <c r="F3324">
        <v>2016</v>
      </c>
      <c r="G3324">
        <v>2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105</v>
      </c>
      <c r="Y3324" t="s">
        <v>105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>
        <v>11207</v>
      </c>
      <c r="B3325" t="s">
        <v>1626</v>
      </c>
      <c r="C3325" t="s">
        <v>1627</v>
      </c>
      <c r="D3325" s="1">
        <v>43196</v>
      </c>
      <c r="E3325" s="1">
        <v>42766</v>
      </c>
      <c r="F3325">
        <v>2016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105</v>
      </c>
      <c r="Y3325" t="s">
        <v>105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>
        <v>31</v>
      </c>
      <c r="B3326" t="s">
        <v>230</v>
      </c>
      <c r="C3326" t="s">
        <v>231</v>
      </c>
      <c r="D3326" s="1">
        <v>41577</v>
      </c>
      <c r="E3326" s="1">
        <v>40228</v>
      </c>
      <c r="F3326">
        <v>2016</v>
      </c>
      <c r="G3326">
        <v>12</v>
      </c>
      <c r="H3326">
        <v>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105</v>
      </c>
      <c r="Y3326" t="s">
        <v>105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>
        <v>31</v>
      </c>
      <c r="B3327" t="s">
        <v>230</v>
      </c>
      <c r="C3327" t="s">
        <v>231</v>
      </c>
      <c r="D3327" s="1">
        <v>41577</v>
      </c>
      <c r="E3327" s="1">
        <v>40228</v>
      </c>
      <c r="F3327">
        <v>2016</v>
      </c>
      <c r="G3327">
        <v>11</v>
      </c>
      <c r="H3327">
        <v>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105</v>
      </c>
      <c r="Y3327" t="s">
        <v>105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5">
      <c r="A3328">
        <v>31</v>
      </c>
      <c r="B3328" t="s">
        <v>230</v>
      </c>
      <c r="C3328" t="s">
        <v>231</v>
      </c>
      <c r="D3328" s="1">
        <v>41577</v>
      </c>
      <c r="E3328" s="1">
        <v>40228</v>
      </c>
      <c r="F3328">
        <v>2016</v>
      </c>
      <c r="G3328">
        <v>10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t="s">
        <v>105</v>
      </c>
      <c r="Y3328" t="s">
        <v>105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>
        <v>31</v>
      </c>
      <c r="B3329" t="s">
        <v>230</v>
      </c>
      <c r="C3329" t="s">
        <v>231</v>
      </c>
      <c r="D3329" s="1">
        <v>41577</v>
      </c>
      <c r="E3329" s="1">
        <v>40228</v>
      </c>
      <c r="F3329">
        <v>2016</v>
      </c>
      <c r="G3329">
        <v>9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105</v>
      </c>
      <c r="Y3329" t="s">
        <v>105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>
        <v>31</v>
      </c>
      <c r="B3330" t="s">
        <v>230</v>
      </c>
      <c r="C3330" t="s">
        <v>231</v>
      </c>
      <c r="D3330" s="1">
        <v>41577</v>
      </c>
      <c r="E3330" s="1">
        <v>40228</v>
      </c>
      <c r="F3330">
        <v>2016</v>
      </c>
      <c r="G3330">
        <v>8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105</v>
      </c>
      <c r="Y3330" t="s">
        <v>105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>
        <v>31</v>
      </c>
      <c r="B3331" t="s">
        <v>230</v>
      </c>
      <c r="C3331" t="s">
        <v>231</v>
      </c>
      <c r="D3331" s="1">
        <v>41577</v>
      </c>
      <c r="E3331" s="1">
        <v>40228</v>
      </c>
      <c r="F3331">
        <v>2016</v>
      </c>
      <c r="G3331">
        <v>7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105</v>
      </c>
      <c r="Y3331" t="s">
        <v>105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>
        <v>31</v>
      </c>
      <c r="B3332" t="s">
        <v>230</v>
      </c>
      <c r="C3332" t="s">
        <v>231</v>
      </c>
      <c r="D3332" s="1">
        <v>41577</v>
      </c>
      <c r="E3332" s="1">
        <v>40228</v>
      </c>
      <c r="F3332">
        <v>2016</v>
      </c>
      <c r="G3332">
        <v>6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105</v>
      </c>
      <c r="Y3332" t="s">
        <v>105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5">
      <c r="A3333">
        <v>31</v>
      </c>
      <c r="B3333" t="s">
        <v>230</v>
      </c>
      <c r="C3333" t="s">
        <v>231</v>
      </c>
      <c r="D3333" s="1">
        <v>41577</v>
      </c>
      <c r="E3333" s="1">
        <v>40228</v>
      </c>
      <c r="F3333">
        <v>2016</v>
      </c>
      <c r="G3333">
        <v>5</v>
      </c>
      <c r="H3333">
        <v>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105</v>
      </c>
      <c r="Y3333" t="s">
        <v>105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5">
      <c r="A3334">
        <v>31</v>
      </c>
      <c r="B3334" t="s">
        <v>230</v>
      </c>
      <c r="C3334" t="s">
        <v>231</v>
      </c>
      <c r="D3334" s="1">
        <v>41577</v>
      </c>
      <c r="E3334" s="1">
        <v>40228</v>
      </c>
      <c r="F3334">
        <v>2016</v>
      </c>
      <c r="G3334">
        <v>4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105</v>
      </c>
      <c r="Y3334" t="s">
        <v>105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>
        <v>31</v>
      </c>
      <c r="B3335" t="s">
        <v>230</v>
      </c>
      <c r="C3335" t="s">
        <v>231</v>
      </c>
      <c r="D3335" s="1">
        <v>41577</v>
      </c>
      <c r="E3335" s="1">
        <v>40228</v>
      </c>
      <c r="F3335">
        <v>2016</v>
      </c>
      <c r="G3335">
        <v>3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105</v>
      </c>
      <c r="Y3335" t="s">
        <v>105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>
        <v>31</v>
      </c>
      <c r="B3336" t="s">
        <v>230</v>
      </c>
      <c r="C3336" t="s">
        <v>231</v>
      </c>
      <c r="D3336" s="1">
        <v>41577</v>
      </c>
      <c r="E3336" s="1">
        <v>40228</v>
      </c>
      <c r="F3336">
        <v>2016</v>
      </c>
      <c r="G3336">
        <v>2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105</v>
      </c>
      <c r="Y3336" t="s">
        <v>105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>
        <v>31</v>
      </c>
      <c r="B3337" t="s">
        <v>230</v>
      </c>
      <c r="C3337" t="s">
        <v>231</v>
      </c>
      <c r="D3337" s="1">
        <v>41577</v>
      </c>
      <c r="E3337" s="1">
        <v>40228</v>
      </c>
      <c r="F3337">
        <v>2016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105</v>
      </c>
      <c r="Y3337" t="s">
        <v>105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>
        <v>338</v>
      </c>
      <c r="B3338" t="s">
        <v>233</v>
      </c>
      <c r="C3338" t="s">
        <v>234</v>
      </c>
      <c r="D3338" s="1">
        <v>41386</v>
      </c>
      <c r="E3338" s="1">
        <v>41149</v>
      </c>
      <c r="F3338">
        <v>2016</v>
      </c>
      <c r="G3338">
        <v>12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105</v>
      </c>
      <c r="Y3338" t="s">
        <v>105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>
        <v>338</v>
      </c>
      <c r="B3339" t="s">
        <v>233</v>
      </c>
      <c r="C3339" t="s">
        <v>234</v>
      </c>
      <c r="D3339" s="1">
        <v>41386</v>
      </c>
      <c r="E3339" s="1">
        <v>41149</v>
      </c>
      <c r="F3339">
        <v>2016</v>
      </c>
      <c r="G3339">
        <v>11</v>
      </c>
      <c r="H3339">
        <v>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105</v>
      </c>
      <c r="Y3339" t="s">
        <v>105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>
        <v>338</v>
      </c>
      <c r="B3340" t="s">
        <v>233</v>
      </c>
      <c r="C3340" t="s">
        <v>234</v>
      </c>
      <c r="D3340" s="1">
        <v>41386</v>
      </c>
      <c r="E3340" s="1">
        <v>41149</v>
      </c>
      <c r="F3340">
        <v>2016</v>
      </c>
      <c r="G3340">
        <v>10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105</v>
      </c>
      <c r="Y3340" t="s">
        <v>105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>
        <v>338</v>
      </c>
      <c r="B3341" t="s">
        <v>233</v>
      </c>
      <c r="C3341" t="s">
        <v>234</v>
      </c>
      <c r="D3341" s="1">
        <v>41386</v>
      </c>
      <c r="E3341" s="1">
        <v>41149</v>
      </c>
      <c r="F3341">
        <v>2016</v>
      </c>
      <c r="G3341">
        <v>9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105</v>
      </c>
      <c r="Y3341" t="s">
        <v>105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>
        <v>338</v>
      </c>
      <c r="B3342" t="s">
        <v>233</v>
      </c>
      <c r="C3342" t="s">
        <v>234</v>
      </c>
      <c r="D3342" s="1">
        <v>41386</v>
      </c>
      <c r="E3342" s="1">
        <v>41149</v>
      </c>
      <c r="F3342">
        <v>2016</v>
      </c>
      <c r="G3342">
        <v>8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105</v>
      </c>
      <c r="Y3342" t="s">
        <v>105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>
        <v>338</v>
      </c>
      <c r="B3343" t="s">
        <v>233</v>
      </c>
      <c r="C3343" t="s">
        <v>234</v>
      </c>
      <c r="D3343" s="1">
        <v>41386</v>
      </c>
      <c r="E3343" s="1">
        <v>41149</v>
      </c>
      <c r="F3343">
        <v>2016</v>
      </c>
      <c r="G3343">
        <v>7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105</v>
      </c>
      <c r="Y3343" t="s">
        <v>105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>
        <v>338</v>
      </c>
      <c r="B3344" t="s">
        <v>233</v>
      </c>
      <c r="C3344" t="s">
        <v>234</v>
      </c>
      <c r="D3344" s="1">
        <v>41386</v>
      </c>
      <c r="E3344" s="1">
        <v>41149</v>
      </c>
      <c r="F3344">
        <v>2016</v>
      </c>
      <c r="G3344">
        <v>6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105</v>
      </c>
      <c r="Y3344" t="s">
        <v>105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>
        <v>338</v>
      </c>
      <c r="B3345" t="s">
        <v>233</v>
      </c>
      <c r="C3345" t="s">
        <v>234</v>
      </c>
      <c r="D3345" s="1">
        <v>41386</v>
      </c>
      <c r="E3345" s="1">
        <v>41149</v>
      </c>
      <c r="F3345">
        <v>2016</v>
      </c>
      <c r="G3345">
        <v>5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105</v>
      </c>
      <c r="Y3345" t="s">
        <v>105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>
        <v>338</v>
      </c>
      <c r="B3346" t="s">
        <v>233</v>
      </c>
      <c r="C3346" t="s">
        <v>234</v>
      </c>
      <c r="D3346" s="1">
        <v>41386</v>
      </c>
      <c r="E3346" s="1">
        <v>41149</v>
      </c>
      <c r="F3346">
        <v>2016</v>
      </c>
      <c r="G3346">
        <v>4</v>
      </c>
      <c r="H3346">
        <v>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105</v>
      </c>
      <c r="Y3346" t="s">
        <v>105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>
        <v>338</v>
      </c>
      <c r="B3347" t="s">
        <v>233</v>
      </c>
      <c r="C3347" t="s">
        <v>234</v>
      </c>
      <c r="D3347" s="1">
        <v>41386</v>
      </c>
      <c r="E3347" s="1">
        <v>41149</v>
      </c>
      <c r="F3347">
        <v>2016</v>
      </c>
      <c r="G3347">
        <v>3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105</v>
      </c>
      <c r="Y3347" t="s">
        <v>105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>
        <v>338</v>
      </c>
      <c r="B3348" t="s">
        <v>233</v>
      </c>
      <c r="C3348" t="s">
        <v>234</v>
      </c>
      <c r="D3348" s="1">
        <v>41386</v>
      </c>
      <c r="E3348" s="1">
        <v>41149</v>
      </c>
      <c r="F3348">
        <v>2016</v>
      </c>
      <c r="G3348">
        <v>2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105</v>
      </c>
      <c r="Y3348" t="s">
        <v>105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>
        <v>338</v>
      </c>
      <c r="B3349" t="s">
        <v>233</v>
      </c>
      <c r="C3349" t="s">
        <v>234</v>
      </c>
      <c r="D3349" s="1">
        <v>41386</v>
      </c>
      <c r="E3349" s="1">
        <v>41149</v>
      </c>
      <c r="F3349">
        <v>2016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105</v>
      </c>
      <c r="Y3349" t="s">
        <v>105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>
        <v>11202</v>
      </c>
      <c r="B3350" t="s">
        <v>25</v>
      </c>
      <c r="C3350" t="s">
        <v>26</v>
      </c>
      <c r="D3350" s="1">
        <v>43196</v>
      </c>
      <c r="E3350" s="1">
        <v>42577</v>
      </c>
      <c r="F3350">
        <v>2015</v>
      </c>
      <c r="G3350">
        <v>12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105</v>
      </c>
      <c r="Y3350" t="s">
        <v>105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>
        <v>11202</v>
      </c>
      <c r="B3351" t="s">
        <v>25</v>
      </c>
      <c r="C3351" t="s">
        <v>26</v>
      </c>
      <c r="D3351" s="1">
        <v>43196</v>
      </c>
      <c r="E3351" s="1">
        <v>42577</v>
      </c>
      <c r="F3351">
        <v>2015</v>
      </c>
      <c r="G3351">
        <v>11</v>
      </c>
      <c r="H3351">
        <v>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105</v>
      </c>
      <c r="Y3351" t="s">
        <v>105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>
        <v>11202</v>
      </c>
      <c r="B3352" t="s">
        <v>25</v>
      </c>
      <c r="C3352" t="s">
        <v>26</v>
      </c>
      <c r="D3352" s="1">
        <v>43196</v>
      </c>
      <c r="E3352" s="1">
        <v>42577</v>
      </c>
      <c r="F3352">
        <v>2015</v>
      </c>
      <c r="G3352">
        <v>10</v>
      </c>
      <c r="H3352">
        <v>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105</v>
      </c>
      <c r="Y3352" t="s">
        <v>105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>
        <v>11202</v>
      </c>
      <c r="B3353" t="s">
        <v>25</v>
      </c>
      <c r="C3353" t="s">
        <v>26</v>
      </c>
      <c r="D3353" s="1">
        <v>43196</v>
      </c>
      <c r="E3353" s="1">
        <v>42577</v>
      </c>
      <c r="F3353">
        <v>2015</v>
      </c>
      <c r="G3353">
        <v>9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105</v>
      </c>
      <c r="Y3353" t="s">
        <v>105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>
        <v>11202</v>
      </c>
      <c r="B3354" t="s">
        <v>25</v>
      </c>
      <c r="C3354" t="s">
        <v>26</v>
      </c>
      <c r="D3354" s="1">
        <v>43196</v>
      </c>
      <c r="E3354" s="1">
        <v>42577</v>
      </c>
      <c r="F3354">
        <v>2015</v>
      </c>
      <c r="G3354">
        <v>8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105</v>
      </c>
      <c r="Y3354" t="s">
        <v>105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>
        <v>11202</v>
      </c>
      <c r="B3355" t="s">
        <v>25</v>
      </c>
      <c r="C3355" t="s">
        <v>26</v>
      </c>
      <c r="D3355" s="1">
        <v>43196</v>
      </c>
      <c r="E3355" s="1">
        <v>42577</v>
      </c>
      <c r="F3355">
        <v>2015</v>
      </c>
      <c r="G3355">
        <v>7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105</v>
      </c>
      <c r="Y3355" t="s">
        <v>105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>
        <v>11202</v>
      </c>
      <c r="B3356" t="s">
        <v>25</v>
      </c>
      <c r="C3356" t="s">
        <v>26</v>
      </c>
      <c r="D3356" s="1">
        <v>43196</v>
      </c>
      <c r="E3356" s="1">
        <v>42577</v>
      </c>
      <c r="F3356">
        <v>2015</v>
      </c>
      <c r="G3356">
        <v>6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105</v>
      </c>
      <c r="Y3356" t="s">
        <v>105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>
        <v>11202</v>
      </c>
      <c r="B3357" t="s">
        <v>25</v>
      </c>
      <c r="C3357" t="s">
        <v>26</v>
      </c>
      <c r="D3357" s="1">
        <v>43196</v>
      </c>
      <c r="E3357" s="1">
        <v>42577</v>
      </c>
      <c r="F3357">
        <v>2015</v>
      </c>
      <c r="G3357">
        <v>5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105</v>
      </c>
      <c r="Y3357" t="s">
        <v>105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>
        <v>11202</v>
      </c>
      <c r="B3358" t="s">
        <v>25</v>
      </c>
      <c r="C3358" t="s">
        <v>26</v>
      </c>
      <c r="D3358" s="1">
        <v>43196</v>
      </c>
      <c r="E3358" s="1">
        <v>42577</v>
      </c>
      <c r="F3358">
        <v>2015</v>
      </c>
      <c r="G3358">
        <v>4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105</v>
      </c>
      <c r="Y3358" t="s">
        <v>105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>
        <v>11202</v>
      </c>
      <c r="B3359" t="s">
        <v>25</v>
      </c>
      <c r="C3359" t="s">
        <v>26</v>
      </c>
      <c r="D3359" s="1">
        <v>43196</v>
      </c>
      <c r="E3359" s="1">
        <v>42577</v>
      </c>
      <c r="F3359">
        <v>2015</v>
      </c>
      <c r="G3359">
        <v>3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105</v>
      </c>
      <c r="Y3359" t="s">
        <v>105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>
        <v>11202</v>
      </c>
      <c r="B3360" t="s">
        <v>25</v>
      </c>
      <c r="C3360" t="s">
        <v>26</v>
      </c>
      <c r="D3360" s="1">
        <v>43196</v>
      </c>
      <c r="E3360" s="1">
        <v>42577</v>
      </c>
      <c r="F3360">
        <v>2015</v>
      </c>
      <c r="G3360">
        <v>2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105</v>
      </c>
      <c r="Y3360" t="s">
        <v>105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>
        <v>11202</v>
      </c>
      <c r="B3361" t="s">
        <v>25</v>
      </c>
      <c r="C3361" t="s">
        <v>26</v>
      </c>
      <c r="D3361" s="1">
        <v>43196</v>
      </c>
      <c r="E3361" s="1">
        <v>42577</v>
      </c>
      <c r="F3361">
        <v>2015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105</v>
      </c>
      <c r="Y3361" t="s">
        <v>105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25">
      <c r="A3362">
        <v>53</v>
      </c>
      <c r="B3362" t="s">
        <v>169</v>
      </c>
      <c r="C3362" t="s">
        <v>170</v>
      </c>
      <c r="D3362" s="1">
        <v>42400</v>
      </c>
      <c r="E3362" s="1">
        <v>40562</v>
      </c>
      <c r="F3362">
        <v>2015</v>
      </c>
      <c r="G3362">
        <v>12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105</v>
      </c>
      <c r="Y3362" t="s">
        <v>105</v>
      </c>
      <c r="Z3362">
        <v>0</v>
      </c>
      <c r="AA3362">
        <v>0</v>
      </c>
      <c r="AB3362">
        <v>0</v>
      </c>
      <c r="AC3362">
        <v>0</v>
      </c>
      <c r="AD3362">
        <v>2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>
        <v>53</v>
      </c>
      <c r="B3363" t="s">
        <v>169</v>
      </c>
      <c r="C3363" t="s">
        <v>170</v>
      </c>
      <c r="D3363" s="1">
        <v>42400</v>
      </c>
      <c r="E3363" s="1">
        <v>40562</v>
      </c>
      <c r="F3363">
        <v>2015</v>
      </c>
      <c r="G3363">
        <v>11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2582</v>
      </c>
      <c r="S3363">
        <v>0</v>
      </c>
      <c r="T3363">
        <v>230</v>
      </c>
      <c r="U3363">
        <v>0</v>
      </c>
      <c r="V3363">
        <v>0</v>
      </c>
      <c r="W3363">
        <v>0</v>
      </c>
      <c r="X3363" t="s">
        <v>105</v>
      </c>
      <c r="Y3363" t="s">
        <v>2583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2</v>
      </c>
      <c r="AF3363">
        <v>1</v>
      </c>
      <c r="AG3363">
        <v>0</v>
      </c>
      <c r="AH3363">
        <v>3</v>
      </c>
    </row>
    <row r="3364" spans="1:34" x14ac:dyDescent="0.25">
      <c r="A3364">
        <v>53</v>
      </c>
      <c r="B3364" t="s">
        <v>169</v>
      </c>
      <c r="C3364" t="s">
        <v>170</v>
      </c>
      <c r="D3364" s="1">
        <v>42400</v>
      </c>
      <c r="E3364" s="1">
        <v>40562</v>
      </c>
      <c r="F3364">
        <v>2015</v>
      </c>
      <c r="G3364">
        <v>10</v>
      </c>
      <c r="H3364">
        <v>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2584</v>
      </c>
      <c r="S3364">
        <v>0</v>
      </c>
      <c r="T3364">
        <v>280</v>
      </c>
      <c r="U3364">
        <v>0</v>
      </c>
      <c r="V3364">
        <v>0</v>
      </c>
      <c r="W3364">
        <v>0</v>
      </c>
      <c r="X3364" t="s">
        <v>105</v>
      </c>
      <c r="Y3364" t="s">
        <v>2585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1</v>
      </c>
      <c r="AG3364">
        <v>1</v>
      </c>
      <c r="AH3364">
        <v>3</v>
      </c>
    </row>
    <row r="3365" spans="1:34" x14ac:dyDescent="0.25">
      <c r="A3365">
        <v>53</v>
      </c>
      <c r="B3365" t="s">
        <v>169</v>
      </c>
      <c r="C3365" t="s">
        <v>170</v>
      </c>
      <c r="D3365" s="1">
        <v>42400</v>
      </c>
      <c r="E3365" s="1">
        <v>40562</v>
      </c>
      <c r="F3365">
        <v>2015</v>
      </c>
      <c r="G3365">
        <v>9</v>
      </c>
      <c r="H3365">
        <v>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2586</v>
      </c>
      <c r="S3365">
        <v>0</v>
      </c>
      <c r="T3365">
        <v>1243</v>
      </c>
      <c r="U3365">
        <v>0</v>
      </c>
      <c r="V3365">
        <v>0</v>
      </c>
      <c r="W3365">
        <v>0</v>
      </c>
      <c r="X3365" t="s">
        <v>105</v>
      </c>
      <c r="Y3365" t="s">
        <v>2587</v>
      </c>
      <c r="Z3365">
        <v>0</v>
      </c>
      <c r="AA3365">
        <v>0</v>
      </c>
      <c r="AB3365">
        <v>2</v>
      </c>
      <c r="AC3365">
        <v>0</v>
      </c>
      <c r="AD3365">
        <v>1</v>
      </c>
      <c r="AE3365">
        <v>0</v>
      </c>
      <c r="AF3365">
        <v>2</v>
      </c>
      <c r="AG3365">
        <v>0</v>
      </c>
      <c r="AH3365">
        <v>2</v>
      </c>
    </row>
    <row r="3366" spans="1:34" x14ac:dyDescent="0.25">
      <c r="A3366">
        <v>53</v>
      </c>
      <c r="B3366" t="s">
        <v>169</v>
      </c>
      <c r="C3366" t="s">
        <v>170</v>
      </c>
      <c r="D3366" s="1">
        <v>42400</v>
      </c>
      <c r="E3366" s="1">
        <v>40562</v>
      </c>
      <c r="F3366">
        <v>2015</v>
      </c>
      <c r="G3366">
        <v>8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105</v>
      </c>
      <c r="Y3366" t="s">
        <v>105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>
        <v>53</v>
      </c>
      <c r="B3367" t="s">
        <v>169</v>
      </c>
      <c r="C3367" t="s">
        <v>170</v>
      </c>
      <c r="D3367" s="1">
        <v>42400</v>
      </c>
      <c r="E3367" s="1">
        <v>40562</v>
      </c>
      <c r="F3367">
        <v>2015</v>
      </c>
      <c r="G3367">
        <v>7</v>
      </c>
      <c r="H3367">
        <v>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2588</v>
      </c>
      <c r="S3367">
        <v>0</v>
      </c>
      <c r="T3367" t="s">
        <v>2589</v>
      </c>
      <c r="U3367">
        <v>0</v>
      </c>
      <c r="V3367">
        <v>0</v>
      </c>
      <c r="W3367">
        <v>0</v>
      </c>
      <c r="X3367" t="s">
        <v>105</v>
      </c>
      <c r="Y3367" t="s">
        <v>2590</v>
      </c>
      <c r="Z3367">
        <v>0</v>
      </c>
      <c r="AA3367">
        <v>0</v>
      </c>
      <c r="AB3367">
        <v>5</v>
      </c>
      <c r="AC3367">
        <v>0</v>
      </c>
      <c r="AD3367">
        <v>3</v>
      </c>
      <c r="AE3367">
        <v>0</v>
      </c>
      <c r="AF3367">
        <v>0</v>
      </c>
      <c r="AG3367">
        <v>0</v>
      </c>
      <c r="AH3367">
        <v>0</v>
      </c>
    </row>
    <row r="3368" spans="1:34" x14ac:dyDescent="0.25">
      <c r="A3368">
        <v>53</v>
      </c>
      <c r="B3368" t="s">
        <v>169</v>
      </c>
      <c r="C3368" t="s">
        <v>170</v>
      </c>
      <c r="D3368" s="1">
        <v>42400</v>
      </c>
      <c r="E3368" s="1">
        <v>40562</v>
      </c>
      <c r="F3368">
        <v>2015</v>
      </c>
      <c r="G3368">
        <v>6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105</v>
      </c>
      <c r="Y3368" t="s">
        <v>105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1</v>
      </c>
      <c r="AF3368">
        <v>0</v>
      </c>
      <c r="AG3368">
        <v>0</v>
      </c>
      <c r="AH3368">
        <v>1</v>
      </c>
    </row>
    <row r="3369" spans="1:34" x14ac:dyDescent="0.25">
      <c r="A3369">
        <v>53</v>
      </c>
      <c r="B3369" t="s">
        <v>169</v>
      </c>
      <c r="C3369" t="s">
        <v>170</v>
      </c>
      <c r="D3369" s="1">
        <v>42400</v>
      </c>
      <c r="E3369" s="1">
        <v>40562</v>
      </c>
      <c r="F3369">
        <v>2015</v>
      </c>
      <c r="G3369">
        <v>5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780</v>
      </c>
      <c r="U3369">
        <v>1830</v>
      </c>
      <c r="V3369">
        <v>0</v>
      </c>
      <c r="W3369">
        <v>4857</v>
      </c>
      <c r="X3369" t="s">
        <v>105</v>
      </c>
      <c r="Y3369" t="s">
        <v>2347</v>
      </c>
      <c r="Z3369">
        <v>825</v>
      </c>
      <c r="AA3369">
        <v>3</v>
      </c>
      <c r="AB3369">
        <v>0</v>
      </c>
      <c r="AC3369">
        <v>0</v>
      </c>
      <c r="AD3369">
        <v>2</v>
      </c>
      <c r="AE3369">
        <v>1</v>
      </c>
      <c r="AF3369">
        <v>2</v>
      </c>
      <c r="AG3369">
        <v>0</v>
      </c>
      <c r="AH3369">
        <v>3</v>
      </c>
    </row>
    <row r="3370" spans="1:34" x14ac:dyDescent="0.25">
      <c r="A3370">
        <v>53</v>
      </c>
      <c r="B3370" t="s">
        <v>169</v>
      </c>
      <c r="C3370" t="s">
        <v>170</v>
      </c>
      <c r="D3370" s="1">
        <v>42400</v>
      </c>
      <c r="E3370" s="1">
        <v>40562</v>
      </c>
      <c r="F3370">
        <v>2015</v>
      </c>
      <c r="G3370">
        <v>4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105</v>
      </c>
      <c r="Y3370" t="s">
        <v>105</v>
      </c>
      <c r="Z3370">
        <v>75</v>
      </c>
      <c r="AA3370">
        <v>1</v>
      </c>
      <c r="AB3370">
        <v>1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1</v>
      </c>
    </row>
    <row r="3371" spans="1:34" x14ac:dyDescent="0.25">
      <c r="A3371">
        <v>53</v>
      </c>
      <c r="B3371" t="s">
        <v>169</v>
      </c>
      <c r="C3371" t="s">
        <v>170</v>
      </c>
      <c r="D3371" s="1">
        <v>42400</v>
      </c>
      <c r="E3371" s="1">
        <v>40562</v>
      </c>
      <c r="F3371">
        <v>2015</v>
      </c>
      <c r="G3371">
        <v>3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105</v>
      </c>
      <c r="Y3371" t="s">
        <v>105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1</v>
      </c>
      <c r="AG3371">
        <v>0</v>
      </c>
      <c r="AH3371">
        <v>2</v>
      </c>
    </row>
    <row r="3372" spans="1:34" x14ac:dyDescent="0.25">
      <c r="A3372">
        <v>53</v>
      </c>
      <c r="B3372" t="s">
        <v>169</v>
      </c>
      <c r="C3372" t="s">
        <v>170</v>
      </c>
      <c r="D3372" s="1">
        <v>42400</v>
      </c>
      <c r="E3372" s="1">
        <v>40562</v>
      </c>
      <c r="F3372">
        <v>2015</v>
      </c>
      <c r="G3372">
        <v>2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105</v>
      </c>
      <c r="Y3372" t="s">
        <v>105</v>
      </c>
      <c r="Z3372">
        <v>0</v>
      </c>
      <c r="AA3372">
        <v>0</v>
      </c>
      <c r="AB3372">
        <v>0</v>
      </c>
      <c r="AC3372">
        <v>0</v>
      </c>
      <c r="AD3372">
        <v>2</v>
      </c>
      <c r="AE3372">
        <v>0</v>
      </c>
      <c r="AF3372">
        <v>2</v>
      </c>
      <c r="AG3372">
        <v>0</v>
      </c>
      <c r="AH3372">
        <v>2</v>
      </c>
    </row>
    <row r="3373" spans="1:34" x14ac:dyDescent="0.25">
      <c r="A3373">
        <v>53</v>
      </c>
      <c r="B3373" t="s">
        <v>169</v>
      </c>
      <c r="C3373" t="s">
        <v>170</v>
      </c>
      <c r="D3373" s="1">
        <v>42400</v>
      </c>
      <c r="E3373" s="1">
        <v>40562</v>
      </c>
      <c r="F3373">
        <v>2015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105</v>
      </c>
      <c r="Y3373" t="s">
        <v>105</v>
      </c>
      <c r="Z3373">
        <v>0</v>
      </c>
      <c r="AA3373">
        <v>0</v>
      </c>
      <c r="AB3373">
        <v>1</v>
      </c>
      <c r="AC3373">
        <v>0</v>
      </c>
      <c r="AD3373">
        <v>3</v>
      </c>
      <c r="AE3373">
        <v>0</v>
      </c>
      <c r="AF3373">
        <v>2</v>
      </c>
      <c r="AG3373">
        <v>0</v>
      </c>
      <c r="AH3373">
        <v>2</v>
      </c>
    </row>
    <row r="3374" spans="1:34" x14ac:dyDescent="0.25">
      <c r="A3374">
        <v>11</v>
      </c>
      <c r="B3374" t="s">
        <v>191</v>
      </c>
      <c r="C3374" t="s">
        <v>74</v>
      </c>
      <c r="D3374" s="1">
        <v>41379</v>
      </c>
      <c r="E3374" s="1">
        <v>39566</v>
      </c>
      <c r="F3374">
        <v>2015</v>
      </c>
      <c r="G3374">
        <v>12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105</v>
      </c>
      <c r="Y3374" t="s">
        <v>105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>
        <v>11</v>
      </c>
      <c r="B3375" t="s">
        <v>191</v>
      </c>
      <c r="C3375" t="s">
        <v>74</v>
      </c>
      <c r="D3375" s="1">
        <v>41379</v>
      </c>
      <c r="E3375" s="1">
        <v>39566</v>
      </c>
      <c r="F3375">
        <v>2015</v>
      </c>
      <c r="G3375">
        <v>11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105</v>
      </c>
      <c r="Y3375" t="s">
        <v>105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>
        <v>11</v>
      </c>
      <c r="B3376" t="s">
        <v>191</v>
      </c>
      <c r="C3376" t="s">
        <v>74</v>
      </c>
      <c r="D3376" s="1">
        <v>41379</v>
      </c>
      <c r="E3376" s="1">
        <v>39566</v>
      </c>
      <c r="F3376">
        <v>2015</v>
      </c>
      <c r="G3376">
        <v>10</v>
      </c>
      <c r="H3376">
        <v>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105</v>
      </c>
      <c r="Y3376" t="s">
        <v>105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>
        <v>11</v>
      </c>
      <c r="B3377" t="s">
        <v>191</v>
      </c>
      <c r="C3377" t="s">
        <v>74</v>
      </c>
      <c r="D3377" s="1">
        <v>41379</v>
      </c>
      <c r="E3377" s="1">
        <v>39566</v>
      </c>
      <c r="F3377">
        <v>2015</v>
      </c>
      <c r="G3377">
        <v>9</v>
      </c>
      <c r="H3377">
        <v>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105</v>
      </c>
      <c r="Y3377" t="s">
        <v>105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>
        <v>11</v>
      </c>
      <c r="B3378" t="s">
        <v>191</v>
      </c>
      <c r="C3378" t="s">
        <v>74</v>
      </c>
      <c r="D3378" s="1">
        <v>41379</v>
      </c>
      <c r="E3378" s="1">
        <v>39566</v>
      </c>
      <c r="F3378">
        <v>2015</v>
      </c>
      <c r="G3378">
        <v>8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105</v>
      </c>
      <c r="Y3378" t="s">
        <v>105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>
        <v>11</v>
      </c>
      <c r="B3379" t="s">
        <v>191</v>
      </c>
      <c r="C3379" t="s">
        <v>74</v>
      </c>
      <c r="D3379" s="1">
        <v>41379</v>
      </c>
      <c r="E3379" s="1">
        <v>39566</v>
      </c>
      <c r="F3379">
        <v>2015</v>
      </c>
      <c r="G3379">
        <v>7</v>
      </c>
      <c r="H3379">
        <v>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105</v>
      </c>
      <c r="Y3379" t="s">
        <v>105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>
        <v>11</v>
      </c>
      <c r="B3380" t="s">
        <v>191</v>
      </c>
      <c r="C3380" t="s">
        <v>74</v>
      </c>
      <c r="D3380" s="1">
        <v>41379</v>
      </c>
      <c r="E3380" s="1">
        <v>39566</v>
      </c>
      <c r="F3380">
        <v>2015</v>
      </c>
      <c r="G3380">
        <v>6</v>
      </c>
      <c r="H3380">
        <v>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105</v>
      </c>
      <c r="Y3380" t="s">
        <v>105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>
        <v>11</v>
      </c>
      <c r="B3381" t="s">
        <v>191</v>
      </c>
      <c r="C3381" t="s">
        <v>74</v>
      </c>
      <c r="D3381" s="1">
        <v>41379</v>
      </c>
      <c r="E3381" s="1">
        <v>39566</v>
      </c>
      <c r="F3381">
        <v>2015</v>
      </c>
      <c r="G3381">
        <v>5</v>
      </c>
      <c r="H3381">
        <v>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105</v>
      </c>
      <c r="Y3381" t="s">
        <v>105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>
        <v>11</v>
      </c>
      <c r="B3382" t="s">
        <v>191</v>
      </c>
      <c r="C3382" t="s">
        <v>74</v>
      </c>
      <c r="D3382" s="1">
        <v>41379</v>
      </c>
      <c r="E3382" s="1">
        <v>39566</v>
      </c>
      <c r="F3382">
        <v>2015</v>
      </c>
      <c r="G3382">
        <v>4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105</v>
      </c>
      <c r="Y3382" t="s">
        <v>105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>
        <v>11</v>
      </c>
      <c r="B3383" t="s">
        <v>191</v>
      </c>
      <c r="C3383" t="s">
        <v>74</v>
      </c>
      <c r="D3383" s="1">
        <v>41379</v>
      </c>
      <c r="E3383" s="1">
        <v>39566</v>
      </c>
      <c r="F3383">
        <v>2015</v>
      </c>
      <c r="G3383">
        <v>3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105</v>
      </c>
      <c r="Y3383" t="s">
        <v>105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>
        <v>11</v>
      </c>
      <c r="B3384" t="s">
        <v>191</v>
      </c>
      <c r="C3384" t="s">
        <v>74</v>
      </c>
      <c r="D3384" s="1">
        <v>41379</v>
      </c>
      <c r="E3384" s="1">
        <v>39566</v>
      </c>
      <c r="F3384">
        <v>2015</v>
      </c>
      <c r="G3384">
        <v>2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105</v>
      </c>
      <c r="Y3384" t="s">
        <v>105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>
        <v>11</v>
      </c>
      <c r="B3385" t="s">
        <v>191</v>
      </c>
      <c r="C3385" t="s">
        <v>74</v>
      </c>
      <c r="D3385" s="1">
        <v>41379</v>
      </c>
      <c r="E3385" s="1">
        <v>39566</v>
      </c>
      <c r="F3385">
        <v>2015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t="s">
        <v>105</v>
      </c>
      <c r="Y3385" t="s">
        <v>105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>
        <v>249</v>
      </c>
      <c r="B3386" t="s">
        <v>27</v>
      </c>
      <c r="C3386" t="s">
        <v>28</v>
      </c>
      <c r="D3386" s="1">
        <v>43117</v>
      </c>
      <c r="E3386" s="1">
        <v>41122</v>
      </c>
      <c r="F3386">
        <v>2015</v>
      </c>
      <c r="G3386">
        <v>12</v>
      </c>
      <c r="H3386">
        <v>4</v>
      </c>
      <c r="I3386">
        <v>3</v>
      </c>
      <c r="J3386">
        <v>3</v>
      </c>
      <c r="K3386">
        <v>0</v>
      </c>
      <c r="L3386">
        <v>0</v>
      </c>
      <c r="M3386">
        <v>3</v>
      </c>
      <c r="N3386">
        <v>0</v>
      </c>
      <c r="O3386">
        <v>0</v>
      </c>
      <c r="P3386">
        <v>1650</v>
      </c>
      <c r="Q3386">
        <v>1650</v>
      </c>
      <c r="R3386">
        <v>0</v>
      </c>
      <c r="S3386">
        <v>0</v>
      </c>
      <c r="T3386">
        <v>500</v>
      </c>
      <c r="U3386">
        <v>750</v>
      </c>
      <c r="V3386">
        <v>0</v>
      </c>
      <c r="W3386">
        <v>0</v>
      </c>
      <c r="X3386" t="s">
        <v>522</v>
      </c>
      <c r="Y3386" t="s">
        <v>1650</v>
      </c>
      <c r="Z3386">
        <v>300</v>
      </c>
      <c r="AA3386">
        <v>2</v>
      </c>
      <c r="AB3386">
        <v>2</v>
      </c>
      <c r="AC3386">
        <v>0</v>
      </c>
      <c r="AD3386">
        <v>3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>
        <v>249</v>
      </c>
      <c r="B3387" t="s">
        <v>27</v>
      </c>
      <c r="C3387" t="s">
        <v>28</v>
      </c>
      <c r="D3387" s="1">
        <v>43117</v>
      </c>
      <c r="E3387" s="1">
        <v>41122</v>
      </c>
      <c r="F3387">
        <v>2015</v>
      </c>
      <c r="G3387">
        <v>11</v>
      </c>
      <c r="H3387">
        <v>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750</v>
      </c>
      <c r="U3387">
        <v>1500</v>
      </c>
      <c r="V3387">
        <v>0</v>
      </c>
      <c r="W3387">
        <v>0</v>
      </c>
      <c r="X3387" t="s">
        <v>105</v>
      </c>
      <c r="Y3387" t="s">
        <v>1491</v>
      </c>
      <c r="Z3387">
        <v>450</v>
      </c>
      <c r="AA3387">
        <v>2</v>
      </c>
      <c r="AB3387">
        <v>3</v>
      </c>
      <c r="AC3387">
        <v>0</v>
      </c>
      <c r="AD3387">
        <v>3</v>
      </c>
      <c r="AE3387">
        <v>0</v>
      </c>
      <c r="AF3387">
        <v>0</v>
      </c>
      <c r="AG3387">
        <v>0</v>
      </c>
      <c r="AH3387">
        <v>0</v>
      </c>
    </row>
    <row r="3388" spans="1:34" x14ac:dyDescent="0.25">
      <c r="A3388">
        <v>249</v>
      </c>
      <c r="B3388" t="s">
        <v>27</v>
      </c>
      <c r="C3388" t="s">
        <v>28</v>
      </c>
      <c r="D3388" s="1">
        <v>43117</v>
      </c>
      <c r="E3388" s="1">
        <v>41122</v>
      </c>
      <c r="F3388">
        <v>2015</v>
      </c>
      <c r="G3388">
        <v>10</v>
      </c>
      <c r="H3388">
        <v>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2591</v>
      </c>
      <c r="S3388">
        <v>0</v>
      </c>
      <c r="T3388">
        <v>750</v>
      </c>
      <c r="U3388">
        <v>0</v>
      </c>
      <c r="V3388">
        <v>0</v>
      </c>
      <c r="W3388" t="s">
        <v>2592</v>
      </c>
      <c r="X3388" t="s">
        <v>105</v>
      </c>
      <c r="Y3388" t="s">
        <v>697</v>
      </c>
      <c r="Z3388">
        <v>250</v>
      </c>
      <c r="AA3388">
        <v>0</v>
      </c>
      <c r="AB3388">
        <v>3</v>
      </c>
      <c r="AC3388">
        <v>0</v>
      </c>
      <c r="AD3388">
        <v>5</v>
      </c>
      <c r="AE3388">
        <v>0</v>
      </c>
      <c r="AF3388">
        <v>1</v>
      </c>
      <c r="AG3388">
        <v>0</v>
      </c>
      <c r="AH3388">
        <v>1</v>
      </c>
    </row>
    <row r="3389" spans="1:34" x14ac:dyDescent="0.25">
      <c r="A3389">
        <v>249</v>
      </c>
      <c r="B3389" t="s">
        <v>27</v>
      </c>
      <c r="C3389" t="s">
        <v>28</v>
      </c>
      <c r="D3389" s="1">
        <v>43117</v>
      </c>
      <c r="E3389" s="1">
        <v>41122</v>
      </c>
      <c r="F3389">
        <v>2015</v>
      </c>
      <c r="G3389">
        <v>9</v>
      </c>
      <c r="H3389">
        <v>3</v>
      </c>
      <c r="I3389">
        <v>2</v>
      </c>
      <c r="J3389">
        <v>2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1100</v>
      </c>
      <c r="Q3389">
        <v>1100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514</v>
      </c>
      <c r="Y3389" t="s">
        <v>503</v>
      </c>
      <c r="Z3389">
        <v>0</v>
      </c>
      <c r="AA3389">
        <v>0</v>
      </c>
      <c r="AB3389">
        <v>0</v>
      </c>
      <c r="AC3389">
        <v>0</v>
      </c>
      <c r="AD3389">
        <v>2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>
        <v>249</v>
      </c>
      <c r="B3390" t="s">
        <v>27</v>
      </c>
      <c r="C3390" t="s">
        <v>28</v>
      </c>
      <c r="D3390" s="1">
        <v>43117</v>
      </c>
      <c r="E3390" s="1">
        <v>41122</v>
      </c>
      <c r="F3390">
        <v>2015</v>
      </c>
      <c r="G3390">
        <v>8</v>
      </c>
      <c r="H3390">
        <v>3</v>
      </c>
      <c r="I3390">
        <v>2</v>
      </c>
      <c r="J3390">
        <v>2</v>
      </c>
      <c r="K3390">
        <v>0</v>
      </c>
      <c r="L3390">
        <v>0</v>
      </c>
      <c r="M3390">
        <v>2</v>
      </c>
      <c r="N3390">
        <v>0</v>
      </c>
      <c r="O3390">
        <v>0</v>
      </c>
      <c r="P3390">
        <v>1100</v>
      </c>
      <c r="Q3390">
        <v>1100</v>
      </c>
      <c r="R3390" t="s">
        <v>2593</v>
      </c>
      <c r="S3390">
        <v>0</v>
      </c>
      <c r="T3390">
        <v>500</v>
      </c>
      <c r="U3390">
        <v>500</v>
      </c>
      <c r="V3390">
        <v>0</v>
      </c>
      <c r="W3390" t="s">
        <v>2594</v>
      </c>
      <c r="X3390" t="s">
        <v>514</v>
      </c>
      <c r="Y3390" t="s">
        <v>487</v>
      </c>
      <c r="Z3390">
        <v>275</v>
      </c>
      <c r="AA3390">
        <v>1</v>
      </c>
      <c r="AB3390">
        <v>2</v>
      </c>
      <c r="AC3390">
        <v>0</v>
      </c>
      <c r="AD3390">
        <v>3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>
        <v>249</v>
      </c>
      <c r="B3391" t="s">
        <v>27</v>
      </c>
      <c r="C3391" t="s">
        <v>28</v>
      </c>
      <c r="D3391" s="1">
        <v>43117</v>
      </c>
      <c r="E3391" s="1">
        <v>41122</v>
      </c>
      <c r="F3391">
        <v>2015</v>
      </c>
      <c r="G3391">
        <v>7</v>
      </c>
      <c r="H3391">
        <v>3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550</v>
      </c>
      <c r="Q3391">
        <v>550</v>
      </c>
      <c r="R3391" t="s">
        <v>2595</v>
      </c>
      <c r="S3391">
        <v>0</v>
      </c>
      <c r="T3391">
        <v>500</v>
      </c>
      <c r="U3391">
        <v>0</v>
      </c>
      <c r="V3391">
        <v>0</v>
      </c>
      <c r="W3391">
        <v>0</v>
      </c>
      <c r="X3391" t="s">
        <v>208</v>
      </c>
      <c r="Y3391" t="s">
        <v>1633</v>
      </c>
      <c r="Z3391">
        <v>0</v>
      </c>
      <c r="AA3391">
        <v>0</v>
      </c>
      <c r="AB3391">
        <v>2</v>
      </c>
      <c r="AC3391">
        <v>0</v>
      </c>
      <c r="AD3391">
        <v>3</v>
      </c>
      <c r="AE3391">
        <v>0</v>
      </c>
      <c r="AF3391">
        <v>0</v>
      </c>
      <c r="AG3391">
        <v>0</v>
      </c>
      <c r="AH3391">
        <v>0</v>
      </c>
    </row>
    <row r="3392" spans="1:34" x14ac:dyDescent="0.25">
      <c r="A3392">
        <v>249</v>
      </c>
      <c r="B3392" t="s">
        <v>27</v>
      </c>
      <c r="C3392" t="s">
        <v>28</v>
      </c>
      <c r="D3392" s="1">
        <v>43117</v>
      </c>
      <c r="E3392" s="1">
        <v>41122</v>
      </c>
      <c r="F3392">
        <v>2015</v>
      </c>
      <c r="G3392">
        <v>6</v>
      </c>
      <c r="H3392">
        <v>2</v>
      </c>
      <c r="I3392">
        <v>5</v>
      </c>
      <c r="J3392">
        <v>5</v>
      </c>
      <c r="K3392">
        <v>0</v>
      </c>
      <c r="L3392">
        <v>0</v>
      </c>
      <c r="M3392">
        <v>5</v>
      </c>
      <c r="N3392">
        <v>0</v>
      </c>
      <c r="O3392">
        <v>0</v>
      </c>
      <c r="P3392">
        <v>2735</v>
      </c>
      <c r="Q3392">
        <v>2735</v>
      </c>
      <c r="R3392" t="s">
        <v>2596</v>
      </c>
      <c r="S3392">
        <v>0</v>
      </c>
      <c r="T3392" t="s">
        <v>1608</v>
      </c>
      <c r="U3392">
        <v>500</v>
      </c>
      <c r="V3392">
        <v>0</v>
      </c>
      <c r="W3392" t="s">
        <v>2597</v>
      </c>
      <c r="X3392" t="s">
        <v>2598</v>
      </c>
      <c r="Y3392" t="s">
        <v>2599</v>
      </c>
      <c r="Z3392">
        <v>275</v>
      </c>
      <c r="AA3392">
        <v>1</v>
      </c>
      <c r="AB3392">
        <v>2</v>
      </c>
      <c r="AC3392">
        <v>0</v>
      </c>
      <c r="AD3392">
        <v>2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>
        <v>249</v>
      </c>
      <c r="B3393" t="s">
        <v>27</v>
      </c>
      <c r="C3393" t="s">
        <v>28</v>
      </c>
      <c r="D3393" s="1">
        <v>43117</v>
      </c>
      <c r="E3393" s="1">
        <v>41122</v>
      </c>
      <c r="F3393">
        <v>2015</v>
      </c>
      <c r="G3393">
        <v>5</v>
      </c>
      <c r="H3393">
        <v>2</v>
      </c>
      <c r="I3393">
        <v>1</v>
      </c>
      <c r="J3393">
        <v>1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550</v>
      </c>
      <c r="Q3393">
        <v>550</v>
      </c>
      <c r="R3393">
        <v>250</v>
      </c>
      <c r="S3393">
        <v>0</v>
      </c>
      <c r="T3393">
        <v>250</v>
      </c>
      <c r="U3393">
        <v>250</v>
      </c>
      <c r="V3393">
        <v>0</v>
      </c>
      <c r="W3393" t="s">
        <v>2600</v>
      </c>
      <c r="X3393" t="s">
        <v>208</v>
      </c>
      <c r="Y3393" t="s">
        <v>1633</v>
      </c>
      <c r="Z3393">
        <v>275</v>
      </c>
      <c r="AA3393">
        <v>1</v>
      </c>
      <c r="AB3393">
        <v>1</v>
      </c>
      <c r="AC3393">
        <v>0</v>
      </c>
      <c r="AD3393">
        <v>4</v>
      </c>
      <c r="AE3393">
        <v>0</v>
      </c>
      <c r="AF3393">
        <v>1</v>
      </c>
      <c r="AG3393">
        <v>0</v>
      </c>
      <c r="AH3393">
        <v>1</v>
      </c>
    </row>
    <row r="3394" spans="1:34" x14ac:dyDescent="0.25">
      <c r="A3394">
        <v>249</v>
      </c>
      <c r="B3394" t="s">
        <v>27</v>
      </c>
      <c r="C3394" t="s">
        <v>28</v>
      </c>
      <c r="D3394" s="1">
        <v>43117</v>
      </c>
      <c r="E3394" s="1">
        <v>41122</v>
      </c>
      <c r="F3394">
        <v>2015</v>
      </c>
      <c r="G3394">
        <v>4</v>
      </c>
      <c r="H3394">
        <v>2</v>
      </c>
      <c r="I3394">
        <v>3</v>
      </c>
      <c r="J3394">
        <v>3</v>
      </c>
      <c r="K3394">
        <v>0</v>
      </c>
      <c r="L3394">
        <v>0</v>
      </c>
      <c r="M3394">
        <v>3</v>
      </c>
      <c r="N3394">
        <v>0</v>
      </c>
      <c r="O3394">
        <v>0</v>
      </c>
      <c r="P3394">
        <v>1100</v>
      </c>
      <c r="Q3394">
        <v>1100</v>
      </c>
      <c r="R3394">
        <v>500</v>
      </c>
      <c r="S3394">
        <v>0</v>
      </c>
      <c r="T3394">
        <v>50</v>
      </c>
      <c r="U3394">
        <v>300</v>
      </c>
      <c r="V3394">
        <v>0</v>
      </c>
      <c r="W3394" t="s">
        <v>2601</v>
      </c>
      <c r="X3394" t="s">
        <v>514</v>
      </c>
      <c r="Y3394" t="s">
        <v>2602</v>
      </c>
      <c r="Z3394">
        <v>525</v>
      </c>
      <c r="AA3394">
        <v>1</v>
      </c>
      <c r="AB3394">
        <v>1</v>
      </c>
      <c r="AC3394">
        <v>0</v>
      </c>
      <c r="AD3394">
        <v>3</v>
      </c>
      <c r="AE3394">
        <v>0</v>
      </c>
      <c r="AF3394">
        <v>4</v>
      </c>
      <c r="AG3394">
        <v>0</v>
      </c>
      <c r="AH3394">
        <v>4</v>
      </c>
    </row>
    <row r="3395" spans="1:34" x14ac:dyDescent="0.25">
      <c r="A3395">
        <v>249</v>
      </c>
      <c r="B3395" t="s">
        <v>27</v>
      </c>
      <c r="C3395" t="s">
        <v>28</v>
      </c>
      <c r="D3395" s="1">
        <v>43117</v>
      </c>
      <c r="E3395" s="1">
        <v>41122</v>
      </c>
      <c r="F3395">
        <v>2015</v>
      </c>
      <c r="G3395">
        <v>3</v>
      </c>
      <c r="H3395">
        <v>1</v>
      </c>
      <c r="I3395">
        <v>4</v>
      </c>
      <c r="J3395">
        <v>4</v>
      </c>
      <c r="K3395">
        <v>0</v>
      </c>
      <c r="L3395">
        <v>0</v>
      </c>
      <c r="M3395">
        <v>4</v>
      </c>
      <c r="N3395">
        <v>0</v>
      </c>
      <c r="O3395">
        <v>0</v>
      </c>
      <c r="P3395">
        <v>2200</v>
      </c>
      <c r="Q3395">
        <v>2200</v>
      </c>
      <c r="R3395" t="s">
        <v>2603</v>
      </c>
      <c r="S3395">
        <v>0</v>
      </c>
      <c r="T3395">
        <v>250</v>
      </c>
      <c r="U3395">
        <v>66</v>
      </c>
      <c r="V3395">
        <v>0</v>
      </c>
      <c r="W3395" t="s">
        <v>2604</v>
      </c>
      <c r="X3395" t="s">
        <v>471</v>
      </c>
      <c r="Y3395" t="s">
        <v>2605</v>
      </c>
      <c r="Z3395">
        <v>375</v>
      </c>
      <c r="AA3395">
        <v>0</v>
      </c>
      <c r="AB3395">
        <v>1</v>
      </c>
      <c r="AC3395">
        <v>0</v>
      </c>
      <c r="AD3395">
        <v>2</v>
      </c>
      <c r="AE3395">
        <v>0</v>
      </c>
      <c r="AF3395">
        <v>2</v>
      </c>
      <c r="AG3395">
        <v>0</v>
      </c>
      <c r="AH3395">
        <v>2</v>
      </c>
    </row>
    <row r="3396" spans="1:34" x14ac:dyDescent="0.25">
      <c r="A3396">
        <v>249</v>
      </c>
      <c r="B3396" t="s">
        <v>27</v>
      </c>
      <c r="C3396" t="s">
        <v>28</v>
      </c>
      <c r="D3396" s="1">
        <v>43117</v>
      </c>
      <c r="E3396" s="1">
        <v>41122</v>
      </c>
      <c r="F3396">
        <v>2015</v>
      </c>
      <c r="G3396">
        <v>2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500</v>
      </c>
      <c r="Q3396">
        <v>500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962</v>
      </c>
      <c r="Y3396" t="s">
        <v>963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0</v>
      </c>
      <c r="AF3396">
        <v>0</v>
      </c>
      <c r="AG3396">
        <v>0</v>
      </c>
      <c r="AH3396">
        <v>0</v>
      </c>
    </row>
    <row r="3397" spans="1:34" x14ac:dyDescent="0.25">
      <c r="A3397">
        <v>249</v>
      </c>
      <c r="B3397" t="s">
        <v>27</v>
      </c>
      <c r="C3397" t="s">
        <v>28</v>
      </c>
      <c r="D3397" s="1">
        <v>43117</v>
      </c>
      <c r="E3397" s="1">
        <v>41122</v>
      </c>
      <c r="F3397">
        <v>2015</v>
      </c>
      <c r="G3397">
        <v>1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550</v>
      </c>
      <c r="Q3397">
        <v>550</v>
      </c>
      <c r="R3397">
        <v>250</v>
      </c>
      <c r="S3397">
        <v>0</v>
      </c>
      <c r="T3397">
        <v>250</v>
      </c>
      <c r="U3397">
        <v>250</v>
      </c>
      <c r="V3397">
        <v>0</v>
      </c>
      <c r="W3397">
        <v>0</v>
      </c>
      <c r="X3397" t="s">
        <v>208</v>
      </c>
      <c r="Y3397" t="s">
        <v>1633</v>
      </c>
      <c r="Z3397">
        <v>275</v>
      </c>
      <c r="AA3397">
        <v>1</v>
      </c>
      <c r="AB3397">
        <v>1</v>
      </c>
      <c r="AC3397">
        <v>0</v>
      </c>
      <c r="AD3397">
        <v>3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>
        <v>24</v>
      </c>
      <c r="B3398" t="s">
        <v>284</v>
      </c>
      <c r="C3398" t="s">
        <v>285</v>
      </c>
      <c r="D3398" s="1">
        <v>40499</v>
      </c>
      <c r="E3398" s="1">
        <v>40119</v>
      </c>
      <c r="F3398">
        <v>2015</v>
      </c>
      <c r="G3398">
        <v>12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105</v>
      </c>
      <c r="Y3398" t="s">
        <v>105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5">
      <c r="A3399">
        <v>24</v>
      </c>
      <c r="B3399" t="s">
        <v>284</v>
      </c>
      <c r="C3399" t="s">
        <v>285</v>
      </c>
      <c r="D3399" s="1">
        <v>40499</v>
      </c>
      <c r="E3399" s="1">
        <v>40119</v>
      </c>
      <c r="F3399">
        <v>2015</v>
      </c>
      <c r="G3399">
        <v>11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t="s">
        <v>105</v>
      </c>
      <c r="Y3399" t="s">
        <v>105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>
        <v>24</v>
      </c>
      <c r="B3400" t="s">
        <v>284</v>
      </c>
      <c r="C3400" t="s">
        <v>285</v>
      </c>
      <c r="D3400" s="1">
        <v>40499</v>
      </c>
      <c r="E3400" s="1">
        <v>40119</v>
      </c>
      <c r="F3400">
        <v>2015</v>
      </c>
      <c r="G3400">
        <v>10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105</v>
      </c>
      <c r="Y3400" t="s">
        <v>105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>
        <v>24</v>
      </c>
      <c r="B3401" t="s">
        <v>284</v>
      </c>
      <c r="C3401" t="s">
        <v>285</v>
      </c>
      <c r="D3401" s="1">
        <v>40499</v>
      </c>
      <c r="E3401" s="1">
        <v>40119</v>
      </c>
      <c r="F3401">
        <v>2015</v>
      </c>
      <c r="G3401">
        <v>9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105</v>
      </c>
      <c r="Y3401" t="s">
        <v>105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>
        <v>24</v>
      </c>
      <c r="B3402" t="s">
        <v>284</v>
      </c>
      <c r="C3402" t="s">
        <v>285</v>
      </c>
      <c r="D3402" s="1">
        <v>40499</v>
      </c>
      <c r="E3402" s="1">
        <v>40119</v>
      </c>
      <c r="F3402">
        <v>2015</v>
      </c>
      <c r="G3402">
        <v>8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105</v>
      </c>
      <c r="Y3402" t="s">
        <v>105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>
        <v>24</v>
      </c>
      <c r="B3403" t="s">
        <v>284</v>
      </c>
      <c r="C3403" t="s">
        <v>285</v>
      </c>
      <c r="D3403" s="1">
        <v>40499</v>
      </c>
      <c r="E3403" s="1">
        <v>40119</v>
      </c>
      <c r="F3403">
        <v>2015</v>
      </c>
      <c r="G3403">
        <v>7</v>
      </c>
      <c r="H3403">
        <v>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105</v>
      </c>
      <c r="Y3403" t="s">
        <v>105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>
        <v>24</v>
      </c>
      <c r="B3404" t="s">
        <v>284</v>
      </c>
      <c r="C3404" t="s">
        <v>285</v>
      </c>
      <c r="D3404" s="1">
        <v>40499</v>
      </c>
      <c r="E3404" s="1">
        <v>40119</v>
      </c>
      <c r="F3404">
        <v>2015</v>
      </c>
      <c r="G3404">
        <v>6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105</v>
      </c>
      <c r="Y3404" t="s">
        <v>105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>
        <v>24</v>
      </c>
      <c r="B3405" t="s">
        <v>284</v>
      </c>
      <c r="C3405" t="s">
        <v>285</v>
      </c>
      <c r="D3405" s="1">
        <v>40499</v>
      </c>
      <c r="E3405" s="1">
        <v>40119</v>
      </c>
      <c r="F3405">
        <v>2015</v>
      </c>
      <c r="G3405">
        <v>5</v>
      </c>
      <c r="H3405">
        <v>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105</v>
      </c>
      <c r="Y3405" t="s">
        <v>105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25">
      <c r="A3406">
        <v>24</v>
      </c>
      <c r="B3406" t="s">
        <v>284</v>
      </c>
      <c r="C3406" t="s">
        <v>285</v>
      </c>
      <c r="D3406" s="1">
        <v>40499</v>
      </c>
      <c r="E3406" s="1">
        <v>40119</v>
      </c>
      <c r="F3406">
        <v>2015</v>
      </c>
      <c r="G3406">
        <v>4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105</v>
      </c>
      <c r="Y3406" t="s">
        <v>105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>
        <v>24</v>
      </c>
      <c r="B3407" t="s">
        <v>284</v>
      </c>
      <c r="C3407" t="s">
        <v>285</v>
      </c>
      <c r="D3407" s="1">
        <v>40499</v>
      </c>
      <c r="E3407" s="1">
        <v>40119</v>
      </c>
      <c r="F3407">
        <v>2015</v>
      </c>
      <c r="G3407">
        <v>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105</v>
      </c>
      <c r="Y3407" t="s">
        <v>105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>
        <v>24</v>
      </c>
      <c r="B3408" t="s">
        <v>284</v>
      </c>
      <c r="C3408" t="s">
        <v>285</v>
      </c>
      <c r="D3408" s="1">
        <v>40499</v>
      </c>
      <c r="E3408" s="1">
        <v>40119</v>
      </c>
      <c r="F3408">
        <v>2015</v>
      </c>
      <c r="G3408">
        <v>2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105</v>
      </c>
      <c r="Y3408" t="s">
        <v>105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>
        <v>24</v>
      </c>
      <c r="B3409" t="s">
        <v>284</v>
      </c>
      <c r="C3409" t="s">
        <v>285</v>
      </c>
      <c r="D3409" s="1">
        <v>40499</v>
      </c>
      <c r="E3409" s="1">
        <v>40119</v>
      </c>
      <c r="F3409">
        <v>2015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105</v>
      </c>
      <c r="Y3409" t="s">
        <v>105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>
        <v>10942</v>
      </c>
      <c r="B3410" t="s">
        <v>30</v>
      </c>
      <c r="C3410" t="s">
        <v>31</v>
      </c>
      <c r="D3410" s="1">
        <v>43179</v>
      </c>
      <c r="E3410" s="1">
        <v>41729</v>
      </c>
      <c r="F3410">
        <v>2015</v>
      </c>
      <c r="G3410">
        <v>12</v>
      </c>
      <c r="H3410">
        <v>4</v>
      </c>
      <c r="I3410">
        <v>1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t="s">
        <v>105</v>
      </c>
      <c r="Y3410" t="s">
        <v>105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1</v>
      </c>
    </row>
    <row r="3411" spans="1:34" x14ac:dyDescent="0.25">
      <c r="A3411">
        <v>10942</v>
      </c>
      <c r="B3411" t="s">
        <v>30</v>
      </c>
      <c r="C3411" t="s">
        <v>31</v>
      </c>
      <c r="D3411" s="1">
        <v>43179</v>
      </c>
      <c r="E3411" s="1">
        <v>41729</v>
      </c>
      <c r="F3411">
        <v>2015</v>
      </c>
      <c r="G3411">
        <v>11</v>
      </c>
      <c r="H3411">
        <v>4</v>
      </c>
      <c r="I3411">
        <v>2</v>
      </c>
      <c r="J3411">
        <v>1</v>
      </c>
      <c r="K3411">
        <v>0</v>
      </c>
      <c r="L3411">
        <v>0</v>
      </c>
      <c r="M3411">
        <v>1</v>
      </c>
      <c r="N3411">
        <v>0</v>
      </c>
      <c r="O3411">
        <v>1</v>
      </c>
      <c r="P3411">
        <v>1215</v>
      </c>
      <c r="Q3411">
        <v>415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2606</v>
      </c>
      <c r="Y3411" t="s">
        <v>2607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>
        <v>10942</v>
      </c>
      <c r="B3412" t="s">
        <v>30</v>
      </c>
      <c r="C3412" t="s">
        <v>31</v>
      </c>
      <c r="D3412" s="1">
        <v>43179</v>
      </c>
      <c r="E3412" s="1">
        <v>41729</v>
      </c>
      <c r="F3412">
        <v>2015</v>
      </c>
      <c r="G3412">
        <v>10</v>
      </c>
      <c r="H3412">
        <v>4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600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2608</v>
      </c>
      <c r="X3412" t="s">
        <v>315</v>
      </c>
      <c r="Y3412" t="s">
        <v>509</v>
      </c>
      <c r="Z3412">
        <v>125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1</v>
      </c>
    </row>
    <row r="3413" spans="1:34" x14ac:dyDescent="0.25">
      <c r="A3413">
        <v>10942</v>
      </c>
      <c r="B3413" t="s">
        <v>30</v>
      </c>
      <c r="C3413" t="s">
        <v>31</v>
      </c>
      <c r="D3413" s="1">
        <v>43179</v>
      </c>
      <c r="E3413" s="1">
        <v>41729</v>
      </c>
      <c r="F3413">
        <v>2015</v>
      </c>
      <c r="G3413">
        <v>9</v>
      </c>
      <c r="H3413">
        <v>3</v>
      </c>
      <c r="I3413">
        <v>3</v>
      </c>
      <c r="J3413">
        <v>3</v>
      </c>
      <c r="K3413">
        <v>0</v>
      </c>
      <c r="L3413">
        <v>0</v>
      </c>
      <c r="M3413">
        <v>3</v>
      </c>
      <c r="N3413">
        <v>0</v>
      </c>
      <c r="O3413">
        <v>0</v>
      </c>
      <c r="P3413">
        <v>1245</v>
      </c>
      <c r="Q3413">
        <v>1245</v>
      </c>
      <c r="R3413" t="s">
        <v>152</v>
      </c>
      <c r="S3413">
        <v>0</v>
      </c>
      <c r="T3413">
        <v>200</v>
      </c>
      <c r="U3413">
        <v>0</v>
      </c>
      <c r="V3413">
        <v>0</v>
      </c>
      <c r="W3413">
        <v>0</v>
      </c>
      <c r="X3413" t="s">
        <v>1461</v>
      </c>
      <c r="Y3413" t="s">
        <v>1692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25">
      <c r="A3414">
        <v>10942</v>
      </c>
      <c r="B3414" t="s">
        <v>30</v>
      </c>
      <c r="C3414" t="s">
        <v>31</v>
      </c>
      <c r="D3414" s="1">
        <v>43179</v>
      </c>
      <c r="E3414" s="1">
        <v>41729</v>
      </c>
      <c r="F3414">
        <v>2015</v>
      </c>
      <c r="G3414">
        <v>8</v>
      </c>
      <c r="H3414">
        <v>3</v>
      </c>
      <c r="I3414">
        <v>1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415</v>
      </c>
      <c r="Q3414">
        <v>415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2184</v>
      </c>
      <c r="Y3414" t="s">
        <v>2609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3</v>
      </c>
      <c r="AG3414">
        <v>0</v>
      </c>
      <c r="AH3414">
        <v>3</v>
      </c>
    </row>
    <row r="3415" spans="1:34" x14ac:dyDescent="0.25">
      <c r="A3415">
        <v>10942</v>
      </c>
      <c r="B3415" t="s">
        <v>30</v>
      </c>
      <c r="C3415" t="s">
        <v>31</v>
      </c>
      <c r="D3415" s="1">
        <v>43179</v>
      </c>
      <c r="E3415" s="1">
        <v>41729</v>
      </c>
      <c r="F3415">
        <v>2015</v>
      </c>
      <c r="G3415">
        <v>7</v>
      </c>
      <c r="H3415">
        <v>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2610</v>
      </c>
      <c r="S3415">
        <v>0</v>
      </c>
      <c r="T3415">
        <v>200</v>
      </c>
      <c r="U3415">
        <v>0</v>
      </c>
      <c r="V3415">
        <v>0</v>
      </c>
      <c r="W3415">
        <v>0</v>
      </c>
      <c r="X3415" t="s">
        <v>105</v>
      </c>
      <c r="Y3415" t="s">
        <v>387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2</v>
      </c>
      <c r="AG3415">
        <v>0</v>
      </c>
      <c r="AH3415">
        <v>2</v>
      </c>
    </row>
    <row r="3416" spans="1:34" x14ac:dyDescent="0.25">
      <c r="A3416">
        <v>10942</v>
      </c>
      <c r="B3416" t="s">
        <v>30</v>
      </c>
      <c r="C3416" t="s">
        <v>31</v>
      </c>
      <c r="D3416" s="1">
        <v>43179</v>
      </c>
      <c r="E3416" s="1">
        <v>41729</v>
      </c>
      <c r="F3416">
        <v>2015</v>
      </c>
      <c r="G3416">
        <v>6</v>
      </c>
      <c r="H3416">
        <v>2</v>
      </c>
      <c r="I3416">
        <v>3</v>
      </c>
      <c r="J3416">
        <v>3</v>
      </c>
      <c r="K3416">
        <v>0</v>
      </c>
      <c r="L3416">
        <v>0</v>
      </c>
      <c r="M3416">
        <v>3</v>
      </c>
      <c r="N3416">
        <v>0</v>
      </c>
      <c r="O3416">
        <v>0</v>
      </c>
      <c r="P3416">
        <v>1215</v>
      </c>
      <c r="Q3416">
        <v>1215</v>
      </c>
      <c r="R3416">
        <v>0</v>
      </c>
      <c r="S3416">
        <v>0</v>
      </c>
      <c r="T3416">
        <v>200</v>
      </c>
      <c r="U3416">
        <v>400</v>
      </c>
      <c r="V3416">
        <v>0</v>
      </c>
      <c r="W3416" t="s">
        <v>2611</v>
      </c>
      <c r="X3416" t="s">
        <v>2606</v>
      </c>
      <c r="Y3416" t="s">
        <v>2612</v>
      </c>
      <c r="Z3416">
        <v>275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>
        <v>10942</v>
      </c>
      <c r="B3417" t="s">
        <v>30</v>
      </c>
      <c r="C3417" t="s">
        <v>31</v>
      </c>
      <c r="D3417" s="1">
        <v>43179</v>
      </c>
      <c r="E3417" s="1">
        <v>41729</v>
      </c>
      <c r="F3417">
        <v>2015</v>
      </c>
      <c r="G3417">
        <v>5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105</v>
      </c>
      <c r="Y3417" t="s">
        <v>105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4</v>
      </c>
      <c r="AG3417">
        <v>0</v>
      </c>
      <c r="AH3417">
        <v>4</v>
      </c>
    </row>
    <row r="3418" spans="1:34" x14ac:dyDescent="0.25">
      <c r="A3418">
        <v>10942</v>
      </c>
      <c r="B3418" t="s">
        <v>30</v>
      </c>
      <c r="C3418" t="s">
        <v>31</v>
      </c>
      <c r="D3418" s="1">
        <v>43179</v>
      </c>
      <c r="E3418" s="1">
        <v>41729</v>
      </c>
      <c r="F3418">
        <v>2015</v>
      </c>
      <c r="G3418">
        <v>4</v>
      </c>
      <c r="H3418">
        <v>2</v>
      </c>
      <c r="I3418">
        <v>1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400</v>
      </c>
      <c r="Q3418">
        <v>400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273</v>
      </c>
      <c r="Y3418" t="s">
        <v>501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4</v>
      </c>
      <c r="AG3418">
        <v>0</v>
      </c>
      <c r="AH3418">
        <v>4</v>
      </c>
    </row>
    <row r="3419" spans="1:34" x14ac:dyDescent="0.25">
      <c r="A3419">
        <v>10942</v>
      </c>
      <c r="B3419" t="s">
        <v>30</v>
      </c>
      <c r="C3419" t="s">
        <v>31</v>
      </c>
      <c r="D3419" s="1">
        <v>43179</v>
      </c>
      <c r="E3419" s="1">
        <v>41729</v>
      </c>
      <c r="F3419">
        <v>2015</v>
      </c>
      <c r="G3419">
        <v>3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400</v>
      </c>
      <c r="Q3419">
        <v>400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t="s">
        <v>273</v>
      </c>
      <c r="Y3419" t="s">
        <v>501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1</v>
      </c>
    </row>
    <row r="3420" spans="1:34" x14ac:dyDescent="0.25">
      <c r="A3420">
        <v>10942</v>
      </c>
      <c r="B3420" t="s">
        <v>30</v>
      </c>
      <c r="C3420" t="s">
        <v>31</v>
      </c>
      <c r="D3420" s="1">
        <v>43179</v>
      </c>
      <c r="E3420" s="1">
        <v>41729</v>
      </c>
      <c r="F3420">
        <v>2015</v>
      </c>
      <c r="G3420">
        <v>2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105</v>
      </c>
      <c r="Y3420" t="s">
        <v>105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>
        <v>10942</v>
      </c>
      <c r="B3421" t="s">
        <v>30</v>
      </c>
      <c r="C3421" t="s">
        <v>31</v>
      </c>
      <c r="D3421" s="1">
        <v>43179</v>
      </c>
      <c r="E3421" s="1">
        <v>41729</v>
      </c>
      <c r="F3421">
        <v>2015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105</v>
      </c>
      <c r="Y3421" t="s">
        <v>105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1</v>
      </c>
    </row>
    <row r="3422" spans="1:34" x14ac:dyDescent="0.25">
      <c r="A3422">
        <v>18</v>
      </c>
      <c r="B3422" t="s">
        <v>33</v>
      </c>
      <c r="C3422" t="s">
        <v>34</v>
      </c>
      <c r="D3422" s="1">
        <v>40007</v>
      </c>
      <c r="E3422" s="1">
        <v>39867</v>
      </c>
      <c r="F3422">
        <v>2015</v>
      </c>
      <c r="G3422">
        <v>12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105</v>
      </c>
      <c r="Y3422" t="s">
        <v>105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>
        <v>25</v>
      </c>
      <c r="B3423" t="s">
        <v>33</v>
      </c>
      <c r="C3423" t="s">
        <v>34</v>
      </c>
      <c r="D3423" s="1">
        <v>43199</v>
      </c>
      <c r="E3423" t="s">
        <v>35</v>
      </c>
      <c r="F3423">
        <v>2015</v>
      </c>
      <c r="G3423">
        <v>12</v>
      </c>
      <c r="H3423">
        <v>4</v>
      </c>
      <c r="I3423">
        <v>6</v>
      </c>
      <c r="J3423">
        <v>6</v>
      </c>
      <c r="K3423">
        <v>0</v>
      </c>
      <c r="L3423">
        <v>0</v>
      </c>
      <c r="M3423">
        <v>6</v>
      </c>
      <c r="N3423">
        <v>0</v>
      </c>
      <c r="O3423">
        <v>0</v>
      </c>
      <c r="P3423">
        <v>2490</v>
      </c>
      <c r="Q3423">
        <v>2490</v>
      </c>
      <c r="R3423" t="s">
        <v>2613</v>
      </c>
      <c r="S3423">
        <v>0</v>
      </c>
      <c r="T3423">
        <v>200</v>
      </c>
      <c r="U3423">
        <v>0</v>
      </c>
      <c r="V3423">
        <v>0</v>
      </c>
      <c r="W3423">
        <v>0</v>
      </c>
      <c r="X3423" t="s">
        <v>1244</v>
      </c>
      <c r="Y3423" t="s">
        <v>2614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>
        <v>25</v>
      </c>
      <c r="B3424" t="s">
        <v>33</v>
      </c>
      <c r="C3424" t="s">
        <v>34</v>
      </c>
      <c r="D3424" s="1">
        <v>43199</v>
      </c>
      <c r="E3424" t="s">
        <v>35</v>
      </c>
      <c r="F3424">
        <v>2015</v>
      </c>
      <c r="G3424">
        <v>11</v>
      </c>
      <c r="H3424">
        <v>4</v>
      </c>
      <c r="I3424">
        <v>6</v>
      </c>
      <c r="J3424">
        <v>4</v>
      </c>
      <c r="K3424">
        <v>1</v>
      </c>
      <c r="L3424">
        <v>0</v>
      </c>
      <c r="M3424">
        <v>4</v>
      </c>
      <c r="N3424">
        <v>1</v>
      </c>
      <c r="O3424">
        <v>1</v>
      </c>
      <c r="P3424">
        <v>2635</v>
      </c>
      <c r="Q3424">
        <v>1635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80</v>
      </c>
      <c r="X3424" t="s">
        <v>2615</v>
      </c>
      <c r="Y3424" t="s">
        <v>2616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</row>
    <row r="3425" spans="1:34" x14ac:dyDescent="0.25">
      <c r="A3425">
        <v>18</v>
      </c>
      <c r="B3425" t="s">
        <v>33</v>
      </c>
      <c r="C3425" t="s">
        <v>34</v>
      </c>
      <c r="D3425" s="1">
        <v>40007</v>
      </c>
      <c r="E3425" s="1">
        <v>39867</v>
      </c>
      <c r="F3425">
        <v>2015</v>
      </c>
      <c r="G3425">
        <v>11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105</v>
      </c>
      <c r="Y3425" t="s">
        <v>105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>
        <v>25</v>
      </c>
      <c r="B3426" t="s">
        <v>33</v>
      </c>
      <c r="C3426" t="s">
        <v>34</v>
      </c>
      <c r="D3426" s="1">
        <v>43199</v>
      </c>
      <c r="E3426" t="s">
        <v>35</v>
      </c>
      <c r="F3426">
        <v>2015</v>
      </c>
      <c r="G3426">
        <v>10</v>
      </c>
      <c r="H3426">
        <v>4</v>
      </c>
      <c r="I3426">
        <v>5</v>
      </c>
      <c r="J3426">
        <v>4</v>
      </c>
      <c r="K3426">
        <v>1</v>
      </c>
      <c r="L3426">
        <v>0</v>
      </c>
      <c r="M3426">
        <v>4</v>
      </c>
      <c r="N3426">
        <v>1</v>
      </c>
      <c r="O3426">
        <v>0</v>
      </c>
      <c r="P3426">
        <v>1640</v>
      </c>
      <c r="Q3426">
        <v>1640</v>
      </c>
      <c r="R3426">
        <v>125</v>
      </c>
      <c r="S3426">
        <v>0</v>
      </c>
      <c r="T3426">
        <v>400</v>
      </c>
      <c r="U3426">
        <v>600</v>
      </c>
      <c r="V3426">
        <v>0</v>
      </c>
      <c r="W3426" t="s">
        <v>2617</v>
      </c>
      <c r="X3426" t="s">
        <v>2344</v>
      </c>
      <c r="Y3426" t="s">
        <v>2618</v>
      </c>
      <c r="Z3426">
        <v>275</v>
      </c>
      <c r="AA3426">
        <v>2</v>
      </c>
      <c r="AB3426">
        <v>2</v>
      </c>
      <c r="AC3426">
        <v>0</v>
      </c>
      <c r="AD3426">
        <v>3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>
        <v>18</v>
      </c>
      <c r="B3427" t="s">
        <v>33</v>
      </c>
      <c r="C3427" t="s">
        <v>34</v>
      </c>
      <c r="D3427" s="1">
        <v>40007</v>
      </c>
      <c r="E3427" s="1">
        <v>39867</v>
      </c>
      <c r="F3427">
        <v>2015</v>
      </c>
      <c r="G3427">
        <v>10</v>
      </c>
      <c r="H3427">
        <v>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105</v>
      </c>
      <c r="Y3427" t="s">
        <v>105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>
        <v>25</v>
      </c>
      <c r="B3428" t="s">
        <v>33</v>
      </c>
      <c r="C3428" t="s">
        <v>34</v>
      </c>
      <c r="D3428" s="1">
        <v>43199</v>
      </c>
      <c r="E3428" t="s">
        <v>35</v>
      </c>
      <c r="F3428">
        <v>2015</v>
      </c>
      <c r="G3428">
        <v>9</v>
      </c>
      <c r="H3428">
        <v>3</v>
      </c>
      <c r="I3428">
        <v>4</v>
      </c>
      <c r="J3428">
        <v>3</v>
      </c>
      <c r="K3428">
        <v>0</v>
      </c>
      <c r="L3428">
        <v>0</v>
      </c>
      <c r="M3428">
        <v>3</v>
      </c>
      <c r="N3428">
        <v>0</v>
      </c>
      <c r="O3428">
        <v>1</v>
      </c>
      <c r="P3428">
        <v>2015</v>
      </c>
      <c r="Q3428">
        <v>1245</v>
      </c>
      <c r="R3428" t="s">
        <v>2619</v>
      </c>
      <c r="S3428">
        <v>0</v>
      </c>
      <c r="T3428">
        <v>500</v>
      </c>
      <c r="U3428">
        <v>200</v>
      </c>
      <c r="V3428">
        <v>0</v>
      </c>
      <c r="W3428" t="s">
        <v>2620</v>
      </c>
      <c r="X3428" t="s">
        <v>2621</v>
      </c>
      <c r="Y3428" t="s">
        <v>2622</v>
      </c>
      <c r="Z3428">
        <v>275</v>
      </c>
      <c r="AA3428">
        <v>1</v>
      </c>
      <c r="AB3428">
        <v>3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>
        <v>18</v>
      </c>
      <c r="B3429" t="s">
        <v>33</v>
      </c>
      <c r="C3429" t="s">
        <v>34</v>
      </c>
      <c r="D3429" s="1">
        <v>40007</v>
      </c>
      <c r="E3429" s="1">
        <v>39867</v>
      </c>
      <c r="F3429">
        <v>2015</v>
      </c>
      <c r="G3429">
        <v>9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105</v>
      </c>
      <c r="Y3429" t="s">
        <v>105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>
        <v>25</v>
      </c>
      <c r="B3430" t="s">
        <v>33</v>
      </c>
      <c r="C3430" t="s">
        <v>34</v>
      </c>
      <c r="D3430" s="1">
        <v>43199</v>
      </c>
      <c r="E3430" t="s">
        <v>35</v>
      </c>
      <c r="F3430">
        <v>2015</v>
      </c>
      <c r="G3430">
        <v>8</v>
      </c>
      <c r="H3430">
        <v>3</v>
      </c>
      <c r="I3430">
        <v>1</v>
      </c>
      <c r="J3430">
        <v>1</v>
      </c>
      <c r="K3430">
        <v>0</v>
      </c>
      <c r="L3430">
        <v>0</v>
      </c>
      <c r="M3430">
        <v>1</v>
      </c>
      <c r="N3430">
        <v>0</v>
      </c>
      <c r="O3430">
        <v>0</v>
      </c>
      <c r="P3430" t="s">
        <v>2623</v>
      </c>
      <c r="Q3430" t="s">
        <v>2623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2624</v>
      </c>
      <c r="Y3430" t="s">
        <v>2625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1</v>
      </c>
    </row>
    <row r="3431" spans="1:34" x14ac:dyDescent="0.25">
      <c r="A3431">
        <v>18</v>
      </c>
      <c r="B3431" t="s">
        <v>33</v>
      </c>
      <c r="C3431" t="s">
        <v>34</v>
      </c>
      <c r="D3431" s="1">
        <v>40007</v>
      </c>
      <c r="E3431" s="1">
        <v>39867</v>
      </c>
      <c r="F3431">
        <v>2015</v>
      </c>
      <c r="G3431">
        <v>8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 t="s">
        <v>105</v>
      </c>
      <c r="Y3431" t="s">
        <v>105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>
        <v>18</v>
      </c>
      <c r="B3432" t="s">
        <v>33</v>
      </c>
      <c r="C3432" t="s">
        <v>34</v>
      </c>
      <c r="D3432" s="1">
        <v>40007</v>
      </c>
      <c r="E3432" s="1">
        <v>39867</v>
      </c>
      <c r="F3432">
        <v>2015</v>
      </c>
      <c r="G3432">
        <v>7</v>
      </c>
      <c r="H3432">
        <v>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t="s">
        <v>105</v>
      </c>
      <c r="Y3432" t="s">
        <v>105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>
        <v>25</v>
      </c>
      <c r="B3433" t="s">
        <v>33</v>
      </c>
      <c r="C3433" t="s">
        <v>34</v>
      </c>
      <c r="D3433" s="1">
        <v>43199</v>
      </c>
      <c r="E3433" t="s">
        <v>35</v>
      </c>
      <c r="F3433">
        <v>2015</v>
      </c>
      <c r="G3433">
        <v>7</v>
      </c>
      <c r="H3433">
        <v>3</v>
      </c>
      <c r="I3433">
        <v>5</v>
      </c>
      <c r="J3433">
        <v>4</v>
      </c>
      <c r="K3433">
        <v>1</v>
      </c>
      <c r="L3433">
        <v>0</v>
      </c>
      <c r="M3433">
        <v>4</v>
      </c>
      <c r="N3433">
        <v>1</v>
      </c>
      <c r="O3433">
        <v>0</v>
      </c>
      <c r="P3433" t="s">
        <v>2626</v>
      </c>
      <c r="Q3433" t="s">
        <v>2626</v>
      </c>
      <c r="R3433" t="s">
        <v>2627</v>
      </c>
      <c r="S3433">
        <v>0</v>
      </c>
      <c r="T3433">
        <v>400</v>
      </c>
      <c r="U3433">
        <v>400</v>
      </c>
      <c r="V3433">
        <v>0</v>
      </c>
      <c r="W3433">
        <v>340</v>
      </c>
      <c r="X3433" t="s">
        <v>2628</v>
      </c>
      <c r="Y3433" t="s">
        <v>2629</v>
      </c>
      <c r="Z3433">
        <v>0</v>
      </c>
      <c r="AA3433">
        <v>1</v>
      </c>
      <c r="AB3433">
        <v>3</v>
      </c>
      <c r="AC3433">
        <v>0</v>
      </c>
      <c r="AD3433">
        <v>3</v>
      </c>
      <c r="AE3433">
        <v>0</v>
      </c>
      <c r="AF3433">
        <v>1</v>
      </c>
      <c r="AG3433">
        <v>0</v>
      </c>
      <c r="AH3433">
        <v>1</v>
      </c>
    </row>
    <row r="3434" spans="1:34" x14ac:dyDescent="0.25">
      <c r="A3434">
        <v>18</v>
      </c>
      <c r="B3434" t="s">
        <v>33</v>
      </c>
      <c r="C3434" t="s">
        <v>34</v>
      </c>
      <c r="D3434" s="1">
        <v>40007</v>
      </c>
      <c r="E3434" s="1">
        <v>39867</v>
      </c>
      <c r="F3434">
        <v>2015</v>
      </c>
      <c r="G3434">
        <v>6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 t="s">
        <v>105</v>
      </c>
      <c r="Y3434" t="s">
        <v>105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>
        <v>25</v>
      </c>
      <c r="B3435" t="s">
        <v>33</v>
      </c>
      <c r="C3435" t="s">
        <v>34</v>
      </c>
      <c r="D3435" s="1">
        <v>43199</v>
      </c>
      <c r="E3435" t="s">
        <v>35</v>
      </c>
      <c r="F3435">
        <v>2015</v>
      </c>
      <c r="G3435">
        <v>6</v>
      </c>
      <c r="H3435">
        <v>2</v>
      </c>
      <c r="I3435">
        <v>6</v>
      </c>
      <c r="J3435">
        <v>3</v>
      </c>
      <c r="K3435">
        <v>0</v>
      </c>
      <c r="L3435">
        <v>0</v>
      </c>
      <c r="M3435">
        <v>3</v>
      </c>
      <c r="N3435">
        <v>0</v>
      </c>
      <c r="O3435">
        <v>3</v>
      </c>
      <c r="P3435" t="s">
        <v>151</v>
      </c>
      <c r="Q3435">
        <v>1245</v>
      </c>
      <c r="R3435" t="s">
        <v>2630</v>
      </c>
      <c r="S3435">
        <v>125</v>
      </c>
      <c r="T3435" t="s">
        <v>2631</v>
      </c>
      <c r="U3435">
        <v>800</v>
      </c>
      <c r="V3435">
        <v>0</v>
      </c>
      <c r="W3435" t="s">
        <v>2632</v>
      </c>
      <c r="X3435" t="s">
        <v>2633</v>
      </c>
      <c r="Y3435" t="s">
        <v>2634</v>
      </c>
      <c r="Z3435">
        <v>900</v>
      </c>
      <c r="AA3435">
        <v>2</v>
      </c>
      <c r="AB3435">
        <v>3</v>
      </c>
      <c r="AC3435">
        <v>0</v>
      </c>
      <c r="AD3435">
        <v>2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>
        <v>18</v>
      </c>
      <c r="B3436" t="s">
        <v>33</v>
      </c>
      <c r="C3436" t="s">
        <v>34</v>
      </c>
      <c r="D3436" s="1">
        <v>40007</v>
      </c>
      <c r="E3436" s="1">
        <v>39867</v>
      </c>
      <c r="F3436">
        <v>2015</v>
      </c>
      <c r="G3436">
        <v>5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105</v>
      </c>
      <c r="Y3436" t="s">
        <v>105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>
        <v>25</v>
      </c>
      <c r="B3437" t="s">
        <v>33</v>
      </c>
      <c r="C3437" t="s">
        <v>34</v>
      </c>
      <c r="D3437" s="1">
        <v>43199</v>
      </c>
      <c r="E3437" t="s">
        <v>35</v>
      </c>
      <c r="F3437">
        <v>2015</v>
      </c>
      <c r="G3437">
        <v>5</v>
      </c>
      <c r="H3437">
        <v>2</v>
      </c>
      <c r="I3437">
        <v>7</v>
      </c>
      <c r="J3437">
        <v>5</v>
      </c>
      <c r="K3437">
        <v>2</v>
      </c>
      <c r="L3437">
        <v>0</v>
      </c>
      <c r="M3437">
        <v>5</v>
      </c>
      <c r="N3437">
        <v>2</v>
      </c>
      <c r="O3437">
        <v>0</v>
      </c>
      <c r="P3437">
        <v>2025</v>
      </c>
      <c r="Q3437">
        <v>2025</v>
      </c>
      <c r="R3437">
        <v>250</v>
      </c>
      <c r="S3437">
        <v>0</v>
      </c>
      <c r="T3437">
        <v>370</v>
      </c>
      <c r="U3437">
        <v>1650</v>
      </c>
      <c r="V3437">
        <v>0</v>
      </c>
      <c r="W3437" t="s">
        <v>2635</v>
      </c>
      <c r="X3437" t="s">
        <v>2636</v>
      </c>
      <c r="Y3437" t="s">
        <v>2637</v>
      </c>
      <c r="Z3437" t="s">
        <v>769</v>
      </c>
      <c r="AA3437">
        <v>2</v>
      </c>
      <c r="AB3437">
        <v>2</v>
      </c>
      <c r="AC3437">
        <v>0</v>
      </c>
      <c r="AD3437">
        <v>2</v>
      </c>
      <c r="AE3437">
        <v>0</v>
      </c>
      <c r="AF3437">
        <v>1</v>
      </c>
      <c r="AG3437">
        <v>0</v>
      </c>
      <c r="AH3437">
        <v>1</v>
      </c>
    </row>
    <row r="3438" spans="1:34" x14ac:dyDescent="0.25">
      <c r="A3438">
        <v>18</v>
      </c>
      <c r="B3438" t="s">
        <v>33</v>
      </c>
      <c r="C3438" t="s">
        <v>34</v>
      </c>
      <c r="D3438" s="1">
        <v>40007</v>
      </c>
      <c r="E3438" s="1">
        <v>39867</v>
      </c>
      <c r="F3438">
        <v>2015</v>
      </c>
      <c r="G3438">
        <v>4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105</v>
      </c>
      <c r="Y3438" t="s">
        <v>105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>
        <v>25</v>
      </c>
      <c r="B3439" t="s">
        <v>33</v>
      </c>
      <c r="C3439" t="s">
        <v>34</v>
      </c>
      <c r="D3439" s="1">
        <v>43199</v>
      </c>
      <c r="E3439" t="s">
        <v>35</v>
      </c>
      <c r="F3439">
        <v>2015</v>
      </c>
      <c r="G3439">
        <v>4</v>
      </c>
      <c r="H3439">
        <v>2</v>
      </c>
      <c r="I3439">
        <v>6</v>
      </c>
      <c r="J3439">
        <v>6</v>
      </c>
      <c r="K3439">
        <v>0</v>
      </c>
      <c r="L3439">
        <v>0</v>
      </c>
      <c r="M3439">
        <v>6</v>
      </c>
      <c r="N3439">
        <v>0</v>
      </c>
      <c r="O3439">
        <v>0</v>
      </c>
      <c r="P3439">
        <v>2465</v>
      </c>
      <c r="Q3439">
        <v>2465</v>
      </c>
      <c r="R3439" t="s">
        <v>2638</v>
      </c>
      <c r="S3439">
        <v>0</v>
      </c>
      <c r="T3439">
        <v>850</v>
      </c>
      <c r="U3439">
        <v>725</v>
      </c>
      <c r="V3439">
        <v>0</v>
      </c>
      <c r="W3439" t="s">
        <v>2639</v>
      </c>
      <c r="X3439" t="s">
        <v>2640</v>
      </c>
      <c r="Y3439" t="s">
        <v>2641</v>
      </c>
      <c r="Z3439">
        <v>650</v>
      </c>
      <c r="AA3439">
        <v>2</v>
      </c>
      <c r="AB3439">
        <v>4</v>
      </c>
      <c r="AC3439">
        <v>0</v>
      </c>
      <c r="AD3439">
        <v>1</v>
      </c>
      <c r="AE3439">
        <v>0</v>
      </c>
      <c r="AF3439">
        <v>1</v>
      </c>
      <c r="AG3439">
        <v>0</v>
      </c>
      <c r="AH3439">
        <v>1</v>
      </c>
    </row>
    <row r="3440" spans="1:34" x14ac:dyDescent="0.25">
      <c r="A3440">
        <v>25</v>
      </c>
      <c r="B3440" t="s">
        <v>33</v>
      </c>
      <c r="C3440" t="s">
        <v>34</v>
      </c>
      <c r="D3440" s="1">
        <v>43199</v>
      </c>
      <c r="E3440" t="s">
        <v>35</v>
      </c>
      <c r="F3440">
        <v>2015</v>
      </c>
      <c r="G3440">
        <v>3</v>
      </c>
      <c r="H3440">
        <v>1</v>
      </c>
      <c r="I3440">
        <v>4</v>
      </c>
      <c r="J3440">
        <v>3</v>
      </c>
      <c r="K3440">
        <v>0</v>
      </c>
      <c r="L3440">
        <v>0</v>
      </c>
      <c r="M3440">
        <v>3</v>
      </c>
      <c r="N3440">
        <v>0</v>
      </c>
      <c r="O3440">
        <v>1</v>
      </c>
      <c r="P3440" t="s">
        <v>2642</v>
      </c>
      <c r="Q3440">
        <v>1245</v>
      </c>
      <c r="R3440" t="s">
        <v>2643</v>
      </c>
      <c r="S3440">
        <v>90</v>
      </c>
      <c r="T3440">
        <v>250</v>
      </c>
      <c r="U3440">
        <v>0</v>
      </c>
      <c r="V3440">
        <v>0</v>
      </c>
      <c r="W3440" t="s">
        <v>2644</v>
      </c>
      <c r="X3440" t="s">
        <v>6759</v>
      </c>
      <c r="Y3440" t="s">
        <v>6760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1</v>
      </c>
      <c r="AG3440">
        <v>0</v>
      </c>
      <c r="AH3440">
        <v>1</v>
      </c>
    </row>
    <row r="3441" spans="1:34" x14ac:dyDescent="0.25">
      <c r="A3441">
        <v>18</v>
      </c>
      <c r="B3441" t="s">
        <v>33</v>
      </c>
      <c r="C3441" t="s">
        <v>34</v>
      </c>
      <c r="D3441" s="1">
        <v>40007</v>
      </c>
      <c r="E3441" s="1">
        <v>39867</v>
      </c>
      <c r="F3441">
        <v>2015</v>
      </c>
      <c r="G3441">
        <v>3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105</v>
      </c>
      <c r="Y3441" t="s">
        <v>105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>
        <v>25</v>
      </c>
      <c r="B3442" t="s">
        <v>33</v>
      </c>
      <c r="C3442" t="s">
        <v>34</v>
      </c>
      <c r="D3442" s="1">
        <v>43199</v>
      </c>
      <c r="E3442" t="s">
        <v>35</v>
      </c>
      <c r="F3442">
        <v>2015</v>
      </c>
      <c r="G3442">
        <v>2</v>
      </c>
      <c r="H3442">
        <v>1</v>
      </c>
      <c r="I3442">
        <v>5</v>
      </c>
      <c r="J3442">
        <v>4</v>
      </c>
      <c r="K3442">
        <v>0</v>
      </c>
      <c r="L3442">
        <v>0</v>
      </c>
      <c r="M3442">
        <v>4</v>
      </c>
      <c r="N3442">
        <v>0</v>
      </c>
      <c r="O3442">
        <v>1</v>
      </c>
      <c r="P3442" t="s">
        <v>2645</v>
      </c>
      <c r="Q3442" t="s">
        <v>2645</v>
      </c>
      <c r="R3442">
        <v>125</v>
      </c>
      <c r="S3442">
        <v>275</v>
      </c>
      <c r="T3442">
        <v>0</v>
      </c>
      <c r="U3442">
        <v>0</v>
      </c>
      <c r="V3442">
        <v>0</v>
      </c>
      <c r="W3442" t="s">
        <v>2646</v>
      </c>
      <c r="X3442" t="s">
        <v>2647</v>
      </c>
      <c r="Y3442" t="s">
        <v>2648</v>
      </c>
      <c r="Z3442">
        <v>125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1</v>
      </c>
      <c r="AG3442">
        <v>0</v>
      </c>
      <c r="AH3442">
        <v>1</v>
      </c>
    </row>
    <row r="3443" spans="1:34" x14ac:dyDescent="0.25">
      <c r="A3443">
        <v>18</v>
      </c>
      <c r="B3443" t="s">
        <v>33</v>
      </c>
      <c r="C3443" t="s">
        <v>34</v>
      </c>
      <c r="D3443" s="1">
        <v>40007</v>
      </c>
      <c r="E3443" s="1">
        <v>39867</v>
      </c>
      <c r="F3443">
        <v>2015</v>
      </c>
      <c r="G3443">
        <v>2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105</v>
      </c>
      <c r="Y3443" t="s">
        <v>105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>
        <v>25</v>
      </c>
      <c r="B3444" t="s">
        <v>33</v>
      </c>
      <c r="C3444" t="s">
        <v>34</v>
      </c>
      <c r="D3444" s="1">
        <v>43199</v>
      </c>
      <c r="E3444" t="s">
        <v>35</v>
      </c>
      <c r="F3444">
        <v>2015</v>
      </c>
      <c r="G3444">
        <v>1</v>
      </c>
      <c r="H3444">
        <v>1</v>
      </c>
      <c r="I3444">
        <v>5</v>
      </c>
      <c r="J3444">
        <v>4</v>
      </c>
      <c r="K3444">
        <v>0</v>
      </c>
      <c r="L3444">
        <v>0</v>
      </c>
      <c r="M3444">
        <v>4</v>
      </c>
      <c r="N3444">
        <v>0</v>
      </c>
      <c r="O3444">
        <v>1</v>
      </c>
      <c r="P3444">
        <v>2592</v>
      </c>
      <c r="Q3444">
        <v>1942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2649</v>
      </c>
      <c r="Y3444" t="s">
        <v>2650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2</v>
      </c>
      <c r="AG3444">
        <v>0</v>
      </c>
      <c r="AH3444">
        <v>2</v>
      </c>
    </row>
    <row r="3445" spans="1:34" x14ac:dyDescent="0.25">
      <c r="A3445">
        <v>18</v>
      </c>
      <c r="B3445" t="s">
        <v>33</v>
      </c>
      <c r="C3445" t="s">
        <v>34</v>
      </c>
      <c r="D3445" s="1">
        <v>40007</v>
      </c>
      <c r="E3445" s="1">
        <v>39867</v>
      </c>
      <c r="F3445">
        <v>2015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105</v>
      </c>
      <c r="Y3445" t="s">
        <v>105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>
        <v>34</v>
      </c>
      <c r="B3446" t="s">
        <v>192</v>
      </c>
      <c r="C3446" t="s">
        <v>193</v>
      </c>
      <c r="D3446" s="1">
        <v>41726</v>
      </c>
      <c r="E3446" s="1">
        <v>40276</v>
      </c>
      <c r="F3446">
        <v>2015</v>
      </c>
      <c r="G3446">
        <v>12</v>
      </c>
      <c r="H3446">
        <v>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105</v>
      </c>
      <c r="Y3446" t="s">
        <v>105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>
        <v>19</v>
      </c>
      <c r="B3447" t="s">
        <v>192</v>
      </c>
      <c r="C3447" t="s">
        <v>193</v>
      </c>
      <c r="D3447" s="1">
        <v>40480</v>
      </c>
      <c r="E3447" s="1">
        <v>39555</v>
      </c>
      <c r="F3447">
        <v>2015</v>
      </c>
      <c r="G3447">
        <v>12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105</v>
      </c>
      <c r="Y3447" t="s">
        <v>105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>
        <v>34</v>
      </c>
      <c r="B3448" t="s">
        <v>192</v>
      </c>
      <c r="C3448" t="s">
        <v>193</v>
      </c>
      <c r="D3448" s="1">
        <v>41726</v>
      </c>
      <c r="E3448" s="1">
        <v>40276</v>
      </c>
      <c r="F3448">
        <v>2015</v>
      </c>
      <c r="G3448">
        <v>11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105</v>
      </c>
      <c r="Y3448" t="s">
        <v>105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>
        <v>19</v>
      </c>
      <c r="B3449" t="s">
        <v>192</v>
      </c>
      <c r="C3449" t="s">
        <v>193</v>
      </c>
      <c r="D3449" s="1">
        <v>40480</v>
      </c>
      <c r="E3449" s="1">
        <v>39555</v>
      </c>
      <c r="F3449">
        <v>2015</v>
      </c>
      <c r="G3449">
        <v>11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105</v>
      </c>
      <c r="Y3449" t="s">
        <v>105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>
        <v>34</v>
      </c>
      <c r="B3450" t="s">
        <v>192</v>
      </c>
      <c r="C3450" t="s">
        <v>193</v>
      </c>
      <c r="D3450" s="1">
        <v>41726</v>
      </c>
      <c r="E3450" s="1">
        <v>40276</v>
      </c>
      <c r="F3450">
        <v>2015</v>
      </c>
      <c r="G3450">
        <v>10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105</v>
      </c>
      <c r="Y3450" t="s">
        <v>105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>
        <v>19</v>
      </c>
      <c r="B3451" t="s">
        <v>192</v>
      </c>
      <c r="C3451" t="s">
        <v>193</v>
      </c>
      <c r="D3451" s="1">
        <v>40480</v>
      </c>
      <c r="E3451" s="1">
        <v>39555</v>
      </c>
      <c r="F3451">
        <v>2015</v>
      </c>
      <c r="G3451">
        <v>10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105</v>
      </c>
      <c r="Y3451" t="s">
        <v>105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>
        <v>19</v>
      </c>
      <c r="B3452" t="s">
        <v>192</v>
      </c>
      <c r="C3452" t="s">
        <v>193</v>
      </c>
      <c r="D3452" s="1">
        <v>40480</v>
      </c>
      <c r="E3452" s="1">
        <v>39555</v>
      </c>
      <c r="F3452">
        <v>2015</v>
      </c>
      <c r="G3452">
        <v>9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105</v>
      </c>
      <c r="Y3452" t="s">
        <v>105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>
        <v>34</v>
      </c>
      <c r="B3453" t="s">
        <v>192</v>
      </c>
      <c r="C3453" t="s">
        <v>193</v>
      </c>
      <c r="D3453" s="1">
        <v>41726</v>
      </c>
      <c r="E3453" s="1">
        <v>40276</v>
      </c>
      <c r="F3453">
        <v>2015</v>
      </c>
      <c r="G3453">
        <v>9</v>
      </c>
      <c r="H3453">
        <v>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105</v>
      </c>
      <c r="Y3453" t="s">
        <v>105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>
        <v>19</v>
      </c>
      <c r="B3454" t="s">
        <v>192</v>
      </c>
      <c r="C3454" t="s">
        <v>193</v>
      </c>
      <c r="D3454" s="1">
        <v>40480</v>
      </c>
      <c r="E3454" s="1">
        <v>39555</v>
      </c>
      <c r="F3454">
        <v>2015</v>
      </c>
      <c r="G3454">
        <v>8</v>
      </c>
      <c r="H3454">
        <v>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105</v>
      </c>
      <c r="Y3454" t="s">
        <v>105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>
        <v>34</v>
      </c>
      <c r="B3455" t="s">
        <v>192</v>
      </c>
      <c r="C3455" t="s">
        <v>193</v>
      </c>
      <c r="D3455" s="1">
        <v>41726</v>
      </c>
      <c r="E3455" s="1">
        <v>40276</v>
      </c>
      <c r="F3455">
        <v>2015</v>
      </c>
      <c r="G3455">
        <v>8</v>
      </c>
      <c r="H3455">
        <v>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105</v>
      </c>
      <c r="Y3455" t="s">
        <v>105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>
        <v>34</v>
      </c>
      <c r="B3456" t="s">
        <v>192</v>
      </c>
      <c r="C3456" t="s">
        <v>193</v>
      </c>
      <c r="D3456" s="1">
        <v>41726</v>
      </c>
      <c r="E3456" s="1">
        <v>40276</v>
      </c>
      <c r="F3456">
        <v>2015</v>
      </c>
      <c r="G3456">
        <v>7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105</v>
      </c>
      <c r="Y3456" t="s">
        <v>105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>
        <v>19</v>
      </c>
      <c r="B3457" t="s">
        <v>192</v>
      </c>
      <c r="C3457" t="s">
        <v>193</v>
      </c>
      <c r="D3457" s="1">
        <v>40480</v>
      </c>
      <c r="E3457" s="1">
        <v>39555</v>
      </c>
      <c r="F3457">
        <v>2015</v>
      </c>
      <c r="G3457">
        <v>7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105</v>
      </c>
      <c r="Y3457" t="s">
        <v>105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>
        <v>34</v>
      </c>
      <c r="B3458" t="s">
        <v>192</v>
      </c>
      <c r="C3458" t="s">
        <v>193</v>
      </c>
      <c r="D3458" s="1">
        <v>41726</v>
      </c>
      <c r="E3458" s="1">
        <v>40276</v>
      </c>
      <c r="F3458">
        <v>2015</v>
      </c>
      <c r="G3458">
        <v>6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105</v>
      </c>
      <c r="Y3458" t="s">
        <v>105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>
        <v>19</v>
      </c>
      <c r="B3459" t="s">
        <v>192</v>
      </c>
      <c r="C3459" t="s">
        <v>193</v>
      </c>
      <c r="D3459" s="1">
        <v>40480</v>
      </c>
      <c r="E3459" s="1">
        <v>39555</v>
      </c>
      <c r="F3459">
        <v>2015</v>
      </c>
      <c r="G3459">
        <v>6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105</v>
      </c>
      <c r="Y3459" t="s">
        <v>105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>
        <v>34</v>
      </c>
      <c r="B3460" t="s">
        <v>192</v>
      </c>
      <c r="C3460" t="s">
        <v>193</v>
      </c>
      <c r="D3460" s="1">
        <v>41726</v>
      </c>
      <c r="E3460" s="1">
        <v>40276</v>
      </c>
      <c r="F3460">
        <v>2015</v>
      </c>
      <c r="G3460">
        <v>5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105</v>
      </c>
      <c r="Y3460" t="s">
        <v>105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>
        <v>19</v>
      </c>
      <c r="B3461" t="s">
        <v>192</v>
      </c>
      <c r="C3461" t="s">
        <v>193</v>
      </c>
      <c r="D3461" s="1">
        <v>40480</v>
      </c>
      <c r="E3461" s="1">
        <v>39555</v>
      </c>
      <c r="F3461">
        <v>2015</v>
      </c>
      <c r="G3461">
        <v>5</v>
      </c>
      <c r="H3461">
        <v>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105</v>
      </c>
      <c r="Y3461" t="s">
        <v>105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>
        <v>34</v>
      </c>
      <c r="B3462" t="s">
        <v>192</v>
      </c>
      <c r="C3462" t="s">
        <v>193</v>
      </c>
      <c r="D3462" s="1">
        <v>41726</v>
      </c>
      <c r="E3462" s="1">
        <v>40276</v>
      </c>
      <c r="F3462">
        <v>2015</v>
      </c>
      <c r="G3462">
        <v>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105</v>
      </c>
      <c r="Y3462" t="s">
        <v>105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>
        <v>19</v>
      </c>
      <c r="B3463" t="s">
        <v>192</v>
      </c>
      <c r="C3463" t="s">
        <v>193</v>
      </c>
      <c r="D3463" s="1">
        <v>40480</v>
      </c>
      <c r="E3463" s="1">
        <v>39555</v>
      </c>
      <c r="F3463">
        <v>2015</v>
      </c>
      <c r="G3463">
        <v>4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105</v>
      </c>
      <c r="Y3463" t="s">
        <v>105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>
        <v>34</v>
      </c>
      <c r="B3464" t="s">
        <v>192</v>
      </c>
      <c r="C3464" t="s">
        <v>193</v>
      </c>
      <c r="D3464" s="1">
        <v>41726</v>
      </c>
      <c r="E3464" s="1">
        <v>40276</v>
      </c>
      <c r="F3464">
        <v>2015</v>
      </c>
      <c r="G3464">
        <v>3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105</v>
      </c>
      <c r="Y3464" t="s">
        <v>105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>
        <v>19</v>
      </c>
      <c r="B3465" t="s">
        <v>192</v>
      </c>
      <c r="C3465" t="s">
        <v>193</v>
      </c>
      <c r="D3465" s="1">
        <v>40480</v>
      </c>
      <c r="E3465" s="1">
        <v>39555</v>
      </c>
      <c r="F3465">
        <v>2015</v>
      </c>
      <c r="G3465">
        <v>3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105</v>
      </c>
      <c r="Y3465" t="s">
        <v>105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>
        <v>34</v>
      </c>
      <c r="B3466" t="s">
        <v>192</v>
      </c>
      <c r="C3466" t="s">
        <v>193</v>
      </c>
      <c r="D3466" s="1">
        <v>41726</v>
      </c>
      <c r="E3466" s="1">
        <v>40276</v>
      </c>
      <c r="F3466">
        <v>2015</v>
      </c>
      <c r="G3466">
        <v>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105</v>
      </c>
      <c r="Y3466" t="s">
        <v>105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>
        <v>19</v>
      </c>
      <c r="B3467" t="s">
        <v>192</v>
      </c>
      <c r="C3467" t="s">
        <v>193</v>
      </c>
      <c r="D3467" s="1">
        <v>40480</v>
      </c>
      <c r="E3467" s="1">
        <v>39555</v>
      </c>
      <c r="F3467">
        <v>2015</v>
      </c>
      <c r="G3467">
        <v>2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t="s">
        <v>105</v>
      </c>
      <c r="Y3467" t="s">
        <v>105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>
        <v>19</v>
      </c>
      <c r="B3468" t="s">
        <v>192</v>
      </c>
      <c r="C3468" t="s">
        <v>193</v>
      </c>
      <c r="D3468" s="1">
        <v>40480</v>
      </c>
      <c r="E3468" s="1">
        <v>39555</v>
      </c>
      <c r="F3468">
        <v>2015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105</v>
      </c>
      <c r="Y3468" t="s">
        <v>105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>
        <v>34</v>
      </c>
      <c r="B3469" t="s">
        <v>192</v>
      </c>
      <c r="C3469" t="s">
        <v>193</v>
      </c>
      <c r="D3469" s="1">
        <v>41726</v>
      </c>
      <c r="E3469" s="1">
        <v>40276</v>
      </c>
      <c r="F3469">
        <v>2015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105</v>
      </c>
      <c r="Y3469" t="s">
        <v>105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>
        <v>11203</v>
      </c>
      <c r="B3470" t="s">
        <v>37</v>
      </c>
      <c r="C3470" t="s">
        <v>38</v>
      </c>
      <c r="D3470" s="1">
        <v>43188</v>
      </c>
      <c r="E3470" s="1">
        <v>42580</v>
      </c>
      <c r="F3470">
        <v>2015</v>
      </c>
      <c r="G3470">
        <v>12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105</v>
      </c>
      <c r="Y3470" t="s">
        <v>105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>
        <v>11203</v>
      </c>
      <c r="B3471" t="s">
        <v>37</v>
      </c>
      <c r="C3471" t="s">
        <v>38</v>
      </c>
      <c r="D3471" s="1">
        <v>43188</v>
      </c>
      <c r="E3471" s="1">
        <v>42580</v>
      </c>
      <c r="F3471">
        <v>2015</v>
      </c>
      <c r="G3471">
        <v>11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105</v>
      </c>
      <c r="Y3471" t="s">
        <v>105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>
        <v>11203</v>
      </c>
      <c r="B3472" t="s">
        <v>37</v>
      </c>
      <c r="C3472" t="s">
        <v>38</v>
      </c>
      <c r="D3472" s="1">
        <v>43188</v>
      </c>
      <c r="E3472" s="1">
        <v>42580</v>
      </c>
      <c r="F3472">
        <v>2015</v>
      </c>
      <c r="G3472">
        <v>10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105</v>
      </c>
      <c r="Y3472" t="s">
        <v>105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>
        <v>11203</v>
      </c>
      <c r="B3473" t="s">
        <v>37</v>
      </c>
      <c r="C3473" t="s">
        <v>38</v>
      </c>
      <c r="D3473" s="1">
        <v>43188</v>
      </c>
      <c r="E3473" s="1">
        <v>42580</v>
      </c>
      <c r="F3473">
        <v>2015</v>
      </c>
      <c r="G3473">
        <v>9</v>
      </c>
      <c r="H3473">
        <v>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105</v>
      </c>
      <c r="Y3473" t="s">
        <v>105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>
        <v>11203</v>
      </c>
      <c r="B3474" t="s">
        <v>37</v>
      </c>
      <c r="C3474" t="s">
        <v>38</v>
      </c>
      <c r="D3474" s="1">
        <v>43188</v>
      </c>
      <c r="E3474" s="1">
        <v>42580</v>
      </c>
      <c r="F3474">
        <v>2015</v>
      </c>
      <c r="G3474">
        <v>8</v>
      </c>
      <c r="H3474">
        <v>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105</v>
      </c>
      <c r="Y3474" t="s">
        <v>105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>
        <v>11203</v>
      </c>
      <c r="B3475" t="s">
        <v>37</v>
      </c>
      <c r="C3475" t="s">
        <v>38</v>
      </c>
      <c r="D3475" s="1">
        <v>43188</v>
      </c>
      <c r="E3475" s="1">
        <v>42580</v>
      </c>
      <c r="F3475">
        <v>2015</v>
      </c>
      <c r="G3475">
        <v>7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105</v>
      </c>
      <c r="Y3475" t="s">
        <v>105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>
        <v>11203</v>
      </c>
      <c r="B3476" t="s">
        <v>37</v>
      </c>
      <c r="C3476" t="s">
        <v>38</v>
      </c>
      <c r="D3476" s="1">
        <v>43188</v>
      </c>
      <c r="E3476" s="1">
        <v>42580</v>
      </c>
      <c r="F3476">
        <v>2015</v>
      </c>
      <c r="G3476">
        <v>6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105</v>
      </c>
      <c r="Y3476" t="s">
        <v>105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>
        <v>11203</v>
      </c>
      <c r="B3477" t="s">
        <v>37</v>
      </c>
      <c r="C3477" t="s">
        <v>38</v>
      </c>
      <c r="D3477" s="1">
        <v>43188</v>
      </c>
      <c r="E3477" s="1">
        <v>42580</v>
      </c>
      <c r="F3477">
        <v>2015</v>
      </c>
      <c r="G3477">
        <v>5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105</v>
      </c>
      <c r="Y3477" t="s">
        <v>105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>
        <v>11203</v>
      </c>
      <c r="B3478" t="s">
        <v>37</v>
      </c>
      <c r="C3478" t="s">
        <v>38</v>
      </c>
      <c r="D3478" s="1">
        <v>43188</v>
      </c>
      <c r="E3478" s="1">
        <v>42580</v>
      </c>
      <c r="F3478">
        <v>2015</v>
      </c>
      <c r="G3478">
        <v>4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105</v>
      </c>
      <c r="Y3478" t="s">
        <v>105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>
        <v>11203</v>
      </c>
      <c r="B3479" t="s">
        <v>37</v>
      </c>
      <c r="C3479" t="s">
        <v>38</v>
      </c>
      <c r="D3479" s="1">
        <v>43188</v>
      </c>
      <c r="E3479" s="1">
        <v>42580</v>
      </c>
      <c r="F3479">
        <v>2015</v>
      </c>
      <c r="G3479">
        <v>3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105</v>
      </c>
      <c r="Y3479" t="s">
        <v>105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>
        <v>11203</v>
      </c>
      <c r="B3480" t="s">
        <v>37</v>
      </c>
      <c r="C3480" t="s">
        <v>38</v>
      </c>
      <c r="D3480" s="1">
        <v>43188</v>
      </c>
      <c r="E3480" s="1">
        <v>42580</v>
      </c>
      <c r="F3480">
        <v>2015</v>
      </c>
      <c r="G3480">
        <v>2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105</v>
      </c>
      <c r="Y3480" t="s">
        <v>105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>
        <v>11203</v>
      </c>
      <c r="B3481" t="s">
        <v>37</v>
      </c>
      <c r="C3481" t="s">
        <v>38</v>
      </c>
      <c r="D3481" s="1">
        <v>43188</v>
      </c>
      <c r="E3481" s="1">
        <v>42580</v>
      </c>
      <c r="F3481">
        <v>2015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105</v>
      </c>
      <c r="Y3481" t="s">
        <v>105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>
        <v>14</v>
      </c>
      <c r="B3482" t="s">
        <v>313</v>
      </c>
      <c r="C3482" t="s">
        <v>314</v>
      </c>
      <c r="D3482" s="1">
        <v>39476</v>
      </c>
      <c r="E3482" t="s">
        <v>35</v>
      </c>
      <c r="F3482">
        <v>2015</v>
      </c>
      <c r="G3482">
        <v>12</v>
      </c>
      <c r="H3482">
        <v>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105</v>
      </c>
      <c r="Y3482" t="s">
        <v>105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>
        <v>14</v>
      </c>
      <c r="B3483" t="s">
        <v>313</v>
      </c>
      <c r="C3483" t="s">
        <v>314</v>
      </c>
      <c r="D3483" s="1">
        <v>39476</v>
      </c>
      <c r="E3483" t="s">
        <v>35</v>
      </c>
      <c r="F3483">
        <v>2015</v>
      </c>
      <c r="G3483">
        <v>11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105</v>
      </c>
      <c r="Y3483" t="s">
        <v>105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>
        <v>14</v>
      </c>
      <c r="B3484" t="s">
        <v>313</v>
      </c>
      <c r="C3484" t="s">
        <v>314</v>
      </c>
      <c r="D3484" s="1">
        <v>39476</v>
      </c>
      <c r="E3484" t="s">
        <v>35</v>
      </c>
      <c r="F3484">
        <v>2015</v>
      </c>
      <c r="G3484">
        <v>10</v>
      </c>
      <c r="H3484">
        <v>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105</v>
      </c>
      <c r="Y3484" t="s">
        <v>105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>
        <v>14</v>
      </c>
      <c r="B3485" t="s">
        <v>313</v>
      </c>
      <c r="C3485" t="s">
        <v>314</v>
      </c>
      <c r="D3485" s="1">
        <v>39476</v>
      </c>
      <c r="E3485" t="s">
        <v>35</v>
      </c>
      <c r="F3485">
        <v>2015</v>
      </c>
      <c r="G3485">
        <v>9</v>
      </c>
      <c r="H3485">
        <v>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105</v>
      </c>
      <c r="Y3485" t="s">
        <v>105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25">
      <c r="A3486">
        <v>14</v>
      </c>
      <c r="B3486" t="s">
        <v>313</v>
      </c>
      <c r="C3486" t="s">
        <v>314</v>
      </c>
      <c r="D3486" s="1">
        <v>39476</v>
      </c>
      <c r="E3486" t="s">
        <v>35</v>
      </c>
      <c r="F3486">
        <v>2015</v>
      </c>
      <c r="G3486">
        <v>8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105</v>
      </c>
      <c r="Y3486" t="s">
        <v>105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>
        <v>14</v>
      </c>
      <c r="B3487" t="s">
        <v>313</v>
      </c>
      <c r="C3487" t="s">
        <v>314</v>
      </c>
      <c r="D3487" s="1">
        <v>39476</v>
      </c>
      <c r="E3487" t="s">
        <v>35</v>
      </c>
      <c r="F3487">
        <v>2015</v>
      </c>
      <c r="G3487">
        <v>7</v>
      </c>
      <c r="H3487">
        <v>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105</v>
      </c>
      <c r="Y3487" t="s">
        <v>105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>
        <v>14</v>
      </c>
      <c r="B3488" t="s">
        <v>313</v>
      </c>
      <c r="C3488" t="s">
        <v>314</v>
      </c>
      <c r="D3488" s="1">
        <v>39476</v>
      </c>
      <c r="E3488" t="s">
        <v>35</v>
      </c>
      <c r="F3488">
        <v>2015</v>
      </c>
      <c r="G3488">
        <v>6</v>
      </c>
      <c r="H3488">
        <v>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105</v>
      </c>
      <c r="Y3488" t="s">
        <v>105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>
        <v>14</v>
      </c>
      <c r="B3489" t="s">
        <v>313</v>
      </c>
      <c r="C3489" t="s">
        <v>314</v>
      </c>
      <c r="D3489" s="1">
        <v>39476</v>
      </c>
      <c r="E3489" t="s">
        <v>35</v>
      </c>
      <c r="F3489">
        <v>2015</v>
      </c>
      <c r="G3489">
        <v>5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105</v>
      </c>
      <c r="Y3489" t="s">
        <v>105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>
        <v>14</v>
      </c>
      <c r="B3490" t="s">
        <v>313</v>
      </c>
      <c r="C3490" t="s">
        <v>314</v>
      </c>
      <c r="D3490" s="1">
        <v>39476</v>
      </c>
      <c r="E3490" t="s">
        <v>35</v>
      </c>
      <c r="F3490">
        <v>2015</v>
      </c>
      <c r="G3490">
        <v>4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105</v>
      </c>
      <c r="Y3490" t="s">
        <v>105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>
        <v>14</v>
      </c>
      <c r="B3491" t="s">
        <v>313</v>
      </c>
      <c r="C3491" t="s">
        <v>314</v>
      </c>
      <c r="D3491" s="1">
        <v>39476</v>
      </c>
      <c r="E3491" t="s">
        <v>35</v>
      </c>
      <c r="F3491">
        <v>2015</v>
      </c>
      <c r="G3491">
        <v>3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105</v>
      </c>
      <c r="Y3491" t="s">
        <v>105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>
        <v>14</v>
      </c>
      <c r="B3492" t="s">
        <v>313</v>
      </c>
      <c r="C3492" t="s">
        <v>314</v>
      </c>
      <c r="D3492" s="1">
        <v>39476</v>
      </c>
      <c r="E3492" t="s">
        <v>35</v>
      </c>
      <c r="F3492">
        <v>2015</v>
      </c>
      <c r="G3492">
        <v>2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105</v>
      </c>
      <c r="Y3492" t="s">
        <v>105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>
        <v>14</v>
      </c>
      <c r="B3493" t="s">
        <v>313</v>
      </c>
      <c r="C3493" t="s">
        <v>314</v>
      </c>
      <c r="D3493" s="1">
        <v>39476</v>
      </c>
      <c r="E3493" t="s">
        <v>35</v>
      </c>
      <c r="F3493">
        <v>2015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105</v>
      </c>
      <c r="Y3493" t="s">
        <v>105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>
        <v>33</v>
      </c>
      <c r="B3494" t="s">
        <v>241</v>
      </c>
      <c r="C3494" t="s">
        <v>118</v>
      </c>
      <c r="D3494" s="1">
        <v>41274</v>
      </c>
      <c r="E3494" s="1">
        <v>40309</v>
      </c>
      <c r="F3494">
        <v>2015</v>
      </c>
      <c r="G3494">
        <v>12</v>
      </c>
      <c r="H3494">
        <v>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105</v>
      </c>
      <c r="Y3494" t="s">
        <v>105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>
        <v>33</v>
      </c>
      <c r="B3495" t="s">
        <v>241</v>
      </c>
      <c r="C3495" t="s">
        <v>118</v>
      </c>
      <c r="D3495" s="1">
        <v>41274</v>
      </c>
      <c r="E3495" s="1">
        <v>40309</v>
      </c>
      <c r="F3495">
        <v>2015</v>
      </c>
      <c r="G3495">
        <v>11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105</v>
      </c>
      <c r="Y3495" t="s">
        <v>105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>
        <v>33</v>
      </c>
      <c r="B3496" t="s">
        <v>241</v>
      </c>
      <c r="C3496" t="s">
        <v>118</v>
      </c>
      <c r="D3496" s="1">
        <v>41274</v>
      </c>
      <c r="E3496" s="1">
        <v>40309</v>
      </c>
      <c r="F3496">
        <v>2015</v>
      </c>
      <c r="G3496">
        <v>10</v>
      </c>
      <c r="H3496">
        <v>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105</v>
      </c>
      <c r="Y3496" t="s">
        <v>105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>
        <v>33</v>
      </c>
      <c r="B3497" t="s">
        <v>241</v>
      </c>
      <c r="C3497" t="s">
        <v>118</v>
      </c>
      <c r="D3497" s="1">
        <v>41274</v>
      </c>
      <c r="E3497" s="1">
        <v>40309</v>
      </c>
      <c r="F3497">
        <v>2015</v>
      </c>
      <c r="G3497">
        <v>9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t="s">
        <v>105</v>
      </c>
      <c r="Y3497" t="s">
        <v>105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>
        <v>33</v>
      </c>
      <c r="B3498" t="s">
        <v>241</v>
      </c>
      <c r="C3498" t="s">
        <v>118</v>
      </c>
      <c r="D3498" s="1">
        <v>41274</v>
      </c>
      <c r="E3498" s="1">
        <v>40309</v>
      </c>
      <c r="F3498">
        <v>2015</v>
      </c>
      <c r="G3498">
        <v>8</v>
      </c>
      <c r="H3498">
        <v>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105</v>
      </c>
      <c r="Y3498" t="s">
        <v>105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>
        <v>33</v>
      </c>
      <c r="B3499" t="s">
        <v>241</v>
      </c>
      <c r="C3499" t="s">
        <v>118</v>
      </c>
      <c r="D3499" s="1">
        <v>41274</v>
      </c>
      <c r="E3499" s="1">
        <v>40309</v>
      </c>
      <c r="F3499">
        <v>2015</v>
      </c>
      <c r="G3499">
        <v>7</v>
      </c>
      <c r="H3499">
        <v>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105</v>
      </c>
      <c r="Y3499" t="s">
        <v>105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>
        <v>33</v>
      </c>
      <c r="B3500" t="s">
        <v>241</v>
      </c>
      <c r="C3500" t="s">
        <v>118</v>
      </c>
      <c r="D3500" s="1">
        <v>41274</v>
      </c>
      <c r="E3500" s="1">
        <v>40309</v>
      </c>
      <c r="F3500">
        <v>2015</v>
      </c>
      <c r="G3500">
        <v>6</v>
      </c>
      <c r="H3500">
        <v>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105</v>
      </c>
      <c r="Y3500" t="s">
        <v>105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>
        <v>33</v>
      </c>
      <c r="B3501" t="s">
        <v>241</v>
      </c>
      <c r="C3501" t="s">
        <v>118</v>
      </c>
      <c r="D3501" s="1">
        <v>41274</v>
      </c>
      <c r="E3501" s="1">
        <v>40309</v>
      </c>
      <c r="F3501">
        <v>2015</v>
      </c>
      <c r="G3501">
        <v>5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105</v>
      </c>
      <c r="Y3501" t="s">
        <v>105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>
        <v>33</v>
      </c>
      <c r="B3502" t="s">
        <v>241</v>
      </c>
      <c r="C3502" t="s">
        <v>118</v>
      </c>
      <c r="D3502" s="1">
        <v>41274</v>
      </c>
      <c r="E3502" s="1">
        <v>40309</v>
      </c>
      <c r="F3502">
        <v>2015</v>
      </c>
      <c r="G3502">
        <v>4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105</v>
      </c>
      <c r="Y3502" t="s">
        <v>105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>
        <v>33</v>
      </c>
      <c r="B3503" t="s">
        <v>241</v>
      </c>
      <c r="C3503" t="s">
        <v>118</v>
      </c>
      <c r="D3503" s="1">
        <v>41274</v>
      </c>
      <c r="E3503" s="1">
        <v>40309</v>
      </c>
      <c r="F3503">
        <v>2015</v>
      </c>
      <c r="G3503">
        <v>3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105</v>
      </c>
      <c r="Y3503" t="s">
        <v>105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>
        <v>33</v>
      </c>
      <c r="B3504" t="s">
        <v>241</v>
      </c>
      <c r="C3504" t="s">
        <v>118</v>
      </c>
      <c r="D3504" s="1">
        <v>41274</v>
      </c>
      <c r="E3504" s="1">
        <v>40309</v>
      </c>
      <c r="F3504">
        <v>2015</v>
      </c>
      <c r="G3504">
        <v>2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105</v>
      </c>
      <c r="Y3504" t="s">
        <v>105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>
        <v>33</v>
      </c>
      <c r="B3505" t="s">
        <v>241</v>
      </c>
      <c r="C3505" t="s">
        <v>118</v>
      </c>
      <c r="D3505" s="1">
        <v>41274</v>
      </c>
      <c r="E3505" s="1">
        <v>40309</v>
      </c>
      <c r="F3505">
        <v>2015</v>
      </c>
      <c r="G3505">
        <v>1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105</v>
      </c>
      <c r="Y3505" t="s">
        <v>105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>
        <v>15</v>
      </c>
      <c r="B3506" t="s">
        <v>507</v>
      </c>
      <c r="C3506" t="s">
        <v>508</v>
      </c>
      <c r="D3506" s="1">
        <v>43186</v>
      </c>
      <c r="E3506" s="1">
        <v>37360</v>
      </c>
      <c r="F3506">
        <v>2015</v>
      </c>
      <c r="G3506">
        <v>12</v>
      </c>
      <c r="H3506">
        <v>4</v>
      </c>
      <c r="I3506">
        <v>5</v>
      </c>
      <c r="J3506">
        <v>5</v>
      </c>
      <c r="K3506">
        <v>2</v>
      </c>
      <c r="L3506">
        <v>2</v>
      </c>
      <c r="M3506">
        <v>3</v>
      </c>
      <c r="N3506">
        <v>0</v>
      </c>
      <c r="O3506">
        <v>0</v>
      </c>
      <c r="P3506">
        <v>1600</v>
      </c>
      <c r="Q3506">
        <v>1600</v>
      </c>
      <c r="R3506">
        <v>450</v>
      </c>
      <c r="S3506">
        <v>650</v>
      </c>
      <c r="T3506">
        <v>400</v>
      </c>
      <c r="U3506">
        <v>0</v>
      </c>
      <c r="V3506">
        <v>0</v>
      </c>
      <c r="W3506">
        <v>0</v>
      </c>
      <c r="X3506" t="s">
        <v>750</v>
      </c>
      <c r="Y3506" t="s">
        <v>1348</v>
      </c>
      <c r="Z3506">
        <v>0</v>
      </c>
      <c r="AA3506">
        <v>0</v>
      </c>
      <c r="AB3506">
        <v>0</v>
      </c>
      <c r="AC3506">
        <v>0</v>
      </c>
      <c r="AD3506">
        <v>5</v>
      </c>
      <c r="AE3506">
        <v>0</v>
      </c>
      <c r="AF3506">
        <v>5</v>
      </c>
      <c r="AG3506">
        <v>0</v>
      </c>
      <c r="AH3506">
        <v>5</v>
      </c>
    </row>
    <row r="3507" spans="1:34" x14ac:dyDescent="0.25">
      <c r="A3507">
        <v>15</v>
      </c>
      <c r="B3507" t="s">
        <v>507</v>
      </c>
      <c r="C3507" t="s">
        <v>508</v>
      </c>
      <c r="D3507" s="1">
        <v>43186</v>
      </c>
      <c r="E3507" s="1">
        <v>37360</v>
      </c>
      <c r="F3507">
        <v>2015</v>
      </c>
      <c r="G3507">
        <v>11</v>
      </c>
      <c r="H3507">
        <v>4</v>
      </c>
      <c r="I3507">
        <v>3</v>
      </c>
      <c r="J3507">
        <v>3</v>
      </c>
      <c r="K3507">
        <v>0</v>
      </c>
      <c r="L3507">
        <v>0</v>
      </c>
      <c r="M3507">
        <v>3</v>
      </c>
      <c r="N3507">
        <v>0</v>
      </c>
      <c r="O3507">
        <v>0</v>
      </c>
      <c r="P3507">
        <v>1350</v>
      </c>
      <c r="Q3507">
        <v>1350</v>
      </c>
      <c r="R3507">
        <v>0</v>
      </c>
      <c r="S3507">
        <v>450</v>
      </c>
      <c r="T3507">
        <v>0</v>
      </c>
      <c r="U3507">
        <v>0</v>
      </c>
      <c r="V3507">
        <v>0</v>
      </c>
      <c r="W3507">
        <v>0</v>
      </c>
      <c r="X3507" t="s">
        <v>781</v>
      </c>
      <c r="Y3507" t="s">
        <v>537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2</v>
      </c>
      <c r="AF3507">
        <v>6</v>
      </c>
      <c r="AG3507">
        <v>0</v>
      </c>
      <c r="AH3507">
        <v>8</v>
      </c>
    </row>
    <row r="3508" spans="1:34" x14ac:dyDescent="0.25">
      <c r="A3508">
        <v>15</v>
      </c>
      <c r="B3508" t="s">
        <v>507</v>
      </c>
      <c r="C3508" t="s">
        <v>508</v>
      </c>
      <c r="D3508" s="1">
        <v>43186</v>
      </c>
      <c r="E3508" s="1">
        <v>37360</v>
      </c>
      <c r="F3508">
        <v>2015</v>
      </c>
      <c r="G3508">
        <v>10</v>
      </c>
      <c r="H3508">
        <v>4</v>
      </c>
      <c r="I3508">
        <v>8</v>
      </c>
      <c r="J3508">
        <v>5</v>
      </c>
      <c r="K3508">
        <v>0</v>
      </c>
      <c r="L3508">
        <v>0</v>
      </c>
      <c r="M3508">
        <v>5</v>
      </c>
      <c r="N3508">
        <v>0</v>
      </c>
      <c r="O3508">
        <v>3</v>
      </c>
      <c r="P3508">
        <v>3705</v>
      </c>
      <c r="Q3508">
        <v>2000</v>
      </c>
      <c r="R3508">
        <v>250</v>
      </c>
      <c r="S3508" t="s">
        <v>2651</v>
      </c>
      <c r="T3508">
        <v>270</v>
      </c>
      <c r="U3508">
        <v>0</v>
      </c>
      <c r="V3508">
        <v>0</v>
      </c>
      <c r="W3508" t="s">
        <v>153</v>
      </c>
      <c r="X3508" t="s">
        <v>1789</v>
      </c>
      <c r="Y3508" t="s">
        <v>2652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F3508">
        <v>3</v>
      </c>
      <c r="AG3508">
        <v>0</v>
      </c>
      <c r="AH3508">
        <v>3</v>
      </c>
    </row>
    <row r="3509" spans="1:34" x14ac:dyDescent="0.25">
      <c r="A3509">
        <v>15</v>
      </c>
      <c r="B3509" t="s">
        <v>507</v>
      </c>
      <c r="C3509" t="s">
        <v>508</v>
      </c>
      <c r="D3509" s="1">
        <v>43186</v>
      </c>
      <c r="E3509" s="1">
        <v>37360</v>
      </c>
      <c r="F3509">
        <v>2015</v>
      </c>
      <c r="G3509">
        <v>9</v>
      </c>
      <c r="H3509">
        <v>3</v>
      </c>
      <c r="I3509">
        <v>2</v>
      </c>
      <c r="J3509">
        <v>2</v>
      </c>
      <c r="K3509">
        <v>1</v>
      </c>
      <c r="L3509">
        <v>1</v>
      </c>
      <c r="M3509">
        <v>1</v>
      </c>
      <c r="N3509">
        <v>0</v>
      </c>
      <c r="O3509">
        <v>0</v>
      </c>
      <c r="P3509">
        <v>800</v>
      </c>
      <c r="Q3509">
        <v>800</v>
      </c>
      <c r="R3509" t="s">
        <v>2653</v>
      </c>
      <c r="S3509" t="s">
        <v>2654</v>
      </c>
      <c r="T3509">
        <v>800</v>
      </c>
      <c r="U3509">
        <v>0</v>
      </c>
      <c r="V3509">
        <v>0</v>
      </c>
      <c r="W3509">
        <v>0</v>
      </c>
      <c r="X3509" t="s">
        <v>731</v>
      </c>
      <c r="Y3509" t="s">
        <v>482</v>
      </c>
      <c r="Z3509">
        <v>0</v>
      </c>
      <c r="AA3509">
        <v>0</v>
      </c>
      <c r="AB3509">
        <v>3</v>
      </c>
      <c r="AC3509">
        <v>0</v>
      </c>
      <c r="AD3509">
        <v>6</v>
      </c>
      <c r="AE3509">
        <v>2</v>
      </c>
      <c r="AF3509">
        <v>3</v>
      </c>
      <c r="AG3509">
        <v>0</v>
      </c>
      <c r="AH3509">
        <v>5</v>
      </c>
    </row>
    <row r="3510" spans="1:34" x14ac:dyDescent="0.25">
      <c r="A3510">
        <v>15</v>
      </c>
      <c r="B3510" t="s">
        <v>507</v>
      </c>
      <c r="C3510" t="s">
        <v>508</v>
      </c>
      <c r="D3510" s="1">
        <v>43186</v>
      </c>
      <c r="E3510" s="1">
        <v>37360</v>
      </c>
      <c r="F3510">
        <v>2015</v>
      </c>
      <c r="G3510">
        <v>8</v>
      </c>
      <c r="H3510">
        <v>3</v>
      </c>
      <c r="I3510">
        <v>2</v>
      </c>
      <c r="J3510">
        <v>2</v>
      </c>
      <c r="K3510">
        <v>0</v>
      </c>
      <c r="L3510">
        <v>0</v>
      </c>
      <c r="M3510">
        <v>2</v>
      </c>
      <c r="N3510">
        <v>0</v>
      </c>
      <c r="O3510">
        <v>0</v>
      </c>
      <c r="P3510">
        <v>400</v>
      </c>
      <c r="Q3510">
        <v>400</v>
      </c>
      <c r="R3510">
        <v>0</v>
      </c>
      <c r="S3510">
        <v>150</v>
      </c>
      <c r="T3510">
        <v>0</v>
      </c>
      <c r="U3510">
        <v>0</v>
      </c>
      <c r="V3510">
        <v>0</v>
      </c>
      <c r="W3510">
        <v>0</v>
      </c>
      <c r="X3510" t="s">
        <v>208</v>
      </c>
      <c r="Y3510" t="s">
        <v>408</v>
      </c>
      <c r="Z3510">
        <v>0</v>
      </c>
      <c r="AA3510">
        <v>0</v>
      </c>
      <c r="AB3510">
        <v>0</v>
      </c>
      <c r="AC3510">
        <v>0</v>
      </c>
      <c r="AD3510">
        <v>7</v>
      </c>
      <c r="AE3510">
        <v>0</v>
      </c>
      <c r="AF3510">
        <v>8</v>
      </c>
      <c r="AG3510">
        <v>0</v>
      </c>
      <c r="AH3510">
        <v>8</v>
      </c>
    </row>
    <row r="3511" spans="1:34" x14ac:dyDescent="0.25">
      <c r="A3511">
        <v>15</v>
      </c>
      <c r="B3511" t="s">
        <v>507</v>
      </c>
      <c r="C3511" t="s">
        <v>508</v>
      </c>
      <c r="D3511" s="1">
        <v>43186</v>
      </c>
      <c r="E3511" s="1">
        <v>37360</v>
      </c>
      <c r="F3511">
        <v>2015</v>
      </c>
      <c r="G3511">
        <v>7</v>
      </c>
      <c r="H3511">
        <v>3</v>
      </c>
      <c r="I3511">
        <v>3</v>
      </c>
      <c r="J3511">
        <v>3</v>
      </c>
      <c r="K3511">
        <v>0</v>
      </c>
      <c r="L3511">
        <v>0</v>
      </c>
      <c r="M3511">
        <v>3</v>
      </c>
      <c r="N3511">
        <v>0</v>
      </c>
      <c r="O3511">
        <v>0</v>
      </c>
      <c r="P3511">
        <v>1200</v>
      </c>
      <c r="Q3511">
        <v>1200</v>
      </c>
      <c r="R3511">
        <v>0</v>
      </c>
      <c r="S3511">
        <v>300</v>
      </c>
      <c r="T3511">
        <v>0</v>
      </c>
      <c r="U3511">
        <v>0</v>
      </c>
      <c r="V3511">
        <v>0</v>
      </c>
      <c r="W3511">
        <v>0</v>
      </c>
      <c r="X3511" t="s">
        <v>210</v>
      </c>
      <c r="Y3511" t="s">
        <v>1175</v>
      </c>
      <c r="Z3511">
        <v>0</v>
      </c>
      <c r="AA3511">
        <v>0</v>
      </c>
      <c r="AB3511">
        <v>0</v>
      </c>
      <c r="AC3511">
        <v>0</v>
      </c>
      <c r="AD3511">
        <v>5</v>
      </c>
      <c r="AE3511">
        <v>0</v>
      </c>
      <c r="AF3511">
        <v>8</v>
      </c>
      <c r="AG3511">
        <v>0</v>
      </c>
      <c r="AH3511">
        <v>8</v>
      </c>
    </row>
    <row r="3512" spans="1:34" x14ac:dyDescent="0.25">
      <c r="A3512">
        <v>15</v>
      </c>
      <c r="B3512" t="s">
        <v>507</v>
      </c>
      <c r="C3512" t="s">
        <v>508</v>
      </c>
      <c r="D3512" s="1">
        <v>43186</v>
      </c>
      <c r="E3512" s="1">
        <v>37360</v>
      </c>
      <c r="F3512">
        <v>2015</v>
      </c>
      <c r="G3512">
        <v>6</v>
      </c>
      <c r="H3512">
        <v>2</v>
      </c>
      <c r="I3512">
        <v>1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400</v>
      </c>
      <c r="Q3512">
        <v>400</v>
      </c>
      <c r="R3512">
        <v>0</v>
      </c>
      <c r="S3512">
        <v>150</v>
      </c>
      <c r="T3512">
        <v>0</v>
      </c>
      <c r="U3512">
        <v>0</v>
      </c>
      <c r="V3512">
        <v>0</v>
      </c>
      <c r="W3512">
        <v>0</v>
      </c>
      <c r="X3512" t="s">
        <v>208</v>
      </c>
      <c r="Y3512" t="s">
        <v>408</v>
      </c>
      <c r="Z3512">
        <v>0</v>
      </c>
      <c r="AA3512">
        <v>0</v>
      </c>
      <c r="AB3512">
        <v>0</v>
      </c>
      <c r="AC3512">
        <v>0</v>
      </c>
      <c r="AD3512">
        <v>3</v>
      </c>
      <c r="AE3512">
        <v>0</v>
      </c>
      <c r="AF3512">
        <v>11</v>
      </c>
      <c r="AG3512">
        <v>0</v>
      </c>
      <c r="AH3512">
        <v>11</v>
      </c>
    </row>
    <row r="3513" spans="1:34" x14ac:dyDescent="0.25">
      <c r="A3513">
        <v>15</v>
      </c>
      <c r="B3513" t="s">
        <v>507</v>
      </c>
      <c r="C3513" t="s">
        <v>508</v>
      </c>
      <c r="D3513" s="1">
        <v>43186</v>
      </c>
      <c r="E3513" s="1">
        <v>37360</v>
      </c>
      <c r="F3513">
        <v>2015</v>
      </c>
      <c r="G3513">
        <v>5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225</v>
      </c>
      <c r="S3513">
        <v>275</v>
      </c>
      <c r="T3513">
        <v>0</v>
      </c>
      <c r="U3513">
        <v>0</v>
      </c>
      <c r="V3513">
        <v>0</v>
      </c>
      <c r="W3513">
        <v>0</v>
      </c>
      <c r="X3513" t="s">
        <v>105</v>
      </c>
      <c r="Y3513" t="s">
        <v>105</v>
      </c>
      <c r="Z3513">
        <v>0</v>
      </c>
      <c r="AA3513">
        <v>0</v>
      </c>
      <c r="AB3513">
        <v>1</v>
      </c>
      <c r="AC3513">
        <v>0</v>
      </c>
      <c r="AD3513">
        <v>2</v>
      </c>
      <c r="AE3513">
        <v>2</v>
      </c>
      <c r="AF3513">
        <v>7</v>
      </c>
      <c r="AG3513">
        <v>0</v>
      </c>
      <c r="AH3513">
        <v>9</v>
      </c>
    </row>
    <row r="3514" spans="1:34" x14ac:dyDescent="0.25">
      <c r="A3514">
        <v>15</v>
      </c>
      <c r="B3514" t="s">
        <v>507</v>
      </c>
      <c r="C3514" t="s">
        <v>508</v>
      </c>
      <c r="D3514" s="1">
        <v>43186</v>
      </c>
      <c r="E3514" s="1">
        <v>37360</v>
      </c>
      <c r="F3514">
        <v>2015</v>
      </c>
      <c r="G3514">
        <v>4</v>
      </c>
      <c r="H3514">
        <v>2</v>
      </c>
      <c r="I3514">
        <v>2</v>
      </c>
      <c r="J3514">
        <v>2</v>
      </c>
      <c r="K3514">
        <v>1</v>
      </c>
      <c r="L3514">
        <v>1</v>
      </c>
      <c r="M3514">
        <v>1</v>
      </c>
      <c r="N3514">
        <v>0</v>
      </c>
      <c r="O3514">
        <v>0</v>
      </c>
      <c r="P3514">
        <v>400</v>
      </c>
      <c r="Q3514">
        <v>400</v>
      </c>
      <c r="R3514">
        <v>125</v>
      </c>
      <c r="S3514">
        <v>300</v>
      </c>
      <c r="T3514">
        <v>250</v>
      </c>
      <c r="U3514">
        <v>200</v>
      </c>
      <c r="V3514">
        <v>0</v>
      </c>
      <c r="W3514">
        <v>0</v>
      </c>
      <c r="X3514" t="s">
        <v>1319</v>
      </c>
      <c r="Y3514" t="s">
        <v>1166</v>
      </c>
      <c r="Z3514">
        <v>0</v>
      </c>
      <c r="AA3514">
        <v>1</v>
      </c>
      <c r="AB3514">
        <v>1</v>
      </c>
      <c r="AC3514">
        <v>0</v>
      </c>
      <c r="AD3514">
        <v>3</v>
      </c>
      <c r="AE3514">
        <v>0</v>
      </c>
      <c r="AF3514">
        <v>6</v>
      </c>
      <c r="AG3514">
        <v>0</v>
      </c>
      <c r="AH3514">
        <v>6</v>
      </c>
    </row>
    <row r="3515" spans="1:34" x14ac:dyDescent="0.25">
      <c r="A3515">
        <v>15</v>
      </c>
      <c r="B3515" t="s">
        <v>507</v>
      </c>
      <c r="C3515" t="s">
        <v>508</v>
      </c>
      <c r="D3515" s="1">
        <v>43186</v>
      </c>
      <c r="E3515" s="1">
        <v>37360</v>
      </c>
      <c r="F3515">
        <v>2015</v>
      </c>
      <c r="G3515">
        <v>3</v>
      </c>
      <c r="H3515">
        <v>1</v>
      </c>
      <c r="I3515">
        <v>6</v>
      </c>
      <c r="J3515">
        <v>6</v>
      </c>
      <c r="K3515">
        <v>2</v>
      </c>
      <c r="L3515">
        <v>2</v>
      </c>
      <c r="M3515">
        <v>4</v>
      </c>
      <c r="N3515">
        <v>0</v>
      </c>
      <c r="O3515">
        <v>0</v>
      </c>
      <c r="P3515">
        <v>1600</v>
      </c>
      <c r="Q3515">
        <v>1600</v>
      </c>
      <c r="R3515" t="s">
        <v>2655</v>
      </c>
      <c r="S3515">
        <v>450</v>
      </c>
      <c r="T3515">
        <v>400</v>
      </c>
      <c r="U3515">
        <v>0</v>
      </c>
      <c r="V3515">
        <v>0</v>
      </c>
      <c r="W3515">
        <v>0</v>
      </c>
      <c r="X3515" t="s">
        <v>512</v>
      </c>
      <c r="Y3515" t="s">
        <v>513</v>
      </c>
      <c r="Z3515">
        <v>0</v>
      </c>
      <c r="AA3515">
        <v>0</v>
      </c>
      <c r="AB3515">
        <v>2</v>
      </c>
      <c r="AC3515">
        <v>0</v>
      </c>
      <c r="AD3515">
        <v>3</v>
      </c>
      <c r="AE3515">
        <v>1</v>
      </c>
      <c r="AF3515">
        <v>2</v>
      </c>
      <c r="AG3515">
        <v>0</v>
      </c>
      <c r="AH3515">
        <v>3</v>
      </c>
    </row>
    <row r="3516" spans="1:34" x14ac:dyDescent="0.25">
      <c r="A3516">
        <v>15</v>
      </c>
      <c r="B3516" t="s">
        <v>507</v>
      </c>
      <c r="C3516" t="s">
        <v>508</v>
      </c>
      <c r="D3516" s="1">
        <v>43186</v>
      </c>
      <c r="E3516" s="1">
        <v>37360</v>
      </c>
      <c r="F3516">
        <v>2015</v>
      </c>
      <c r="G3516">
        <v>2</v>
      </c>
      <c r="H3516">
        <v>1</v>
      </c>
      <c r="I3516">
        <v>6</v>
      </c>
      <c r="J3516">
        <v>5</v>
      </c>
      <c r="K3516">
        <v>3</v>
      </c>
      <c r="L3516">
        <v>3</v>
      </c>
      <c r="M3516">
        <v>2</v>
      </c>
      <c r="N3516">
        <v>0</v>
      </c>
      <c r="O3516">
        <v>1</v>
      </c>
      <c r="P3516">
        <v>1360</v>
      </c>
      <c r="Q3516">
        <v>820</v>
      </c>
      <c r="R3516">
        <v>0</v>
      </c>
      <c r="S3516">
        <v>420</v>
      </c>
      <c r="T3516">
        <v>0</v>
      </c>
      <c r="U3516">
        <v>0</v>
      </c>
      <c r="V3516">
        <v>0</v>
      </c>
      <c r="W3516">
        <v>0</v>
      </c>
      <c r="X3516" t="s">
        <v>2161</v>
      </c>
      <c r="Y3516" t="s">
        <v>2162</v>
      </c>
      <c r="Z3516">
        <v>0</v>
      </c>
      <c r="AA3516">
        <v>0</v>
      </c>
      <c r="AB3516">
        <v>3</v>
      </c>
      <c r="AC3516">
        <v>0</v>
      </c>
      <c r="AD3516">
        <v>1</v>
      </c>
      <c r="AE3516">
        <v>0</v>
      </c>
      <c r="AF3516">
        <v>2</v>
      </c>
      <c r="AG3516">
        <v>0</v>
      </c>
      <c r="AH3516">
        <v>2</v>
      </c>
    </row>
    <row r="3517" spans="1:34" x14ac:dyDescent="0.25">
      <c r="A3517">
        <v>15</v>
      </c>
      <c r="B3517" t="s">
        <v>507</v>
      </c>
      <c r="C3517" t="s">
        <v>508</v>
      </c>
      <c r="D3517" s="1">
        <v>43186</v>
      </c>
      <c r="E3517" s="1">
        <v>37360</v>
      </c>
      <c r="F3517">
        <v>2015</v>
      </c>
      <c r="G3517">
        <v>1</v>
      </c>
      <c r="H3517">
        <v>1</v>
      </c>
      <c r="I3517">
        <v>10</v>
      </c>
      <c r="J3517">
        <v>9</v>
      </c>
      <c r="K3517">
        <v>1</v>
      </c>
      <c r="L3517">
        <v>1</v>
      </c>
      <c r="M3517">
        <v>8</v>
      </c>
      <c r="N3517">
        <v>0</v>
      </c>
      <c r="O3517">
        <v>1</v>
      </c>
      <c r="P3517">
        <v>4095</v>
      </c>
      <c r="Q3517">
        <v>3820</v>
      </c>
      <c r="R3517" t="s">
        <v>2656</v>
      </c>
      <c r="S3517">
        <v>1020</v>
      </c>
      <c r="T3517" t="s">
        <v>2657</v>
      </c>
      <c r="U3517">
        <v>342</v>
      </c>
      <c r="V3517">
        <v>0</v>
      </c>
      <c r="W3517">
        <v>0</v>
      </c>
      <c r="X3517" t="s">
        <v>2658</v>
      </c>
      <c r="Y3517" t="s">
        <v>2659</v>
      </c>
      <c r="Z3517">
        <v>0</v>
      </c>
      <c r="AA3517">
        <v>0</v>
      </c>
      <c r="AB3517">
        <v>2</v>
      </c>
      <c r="AC3517">
        <v>0</v>
      </c>
      <c r="AD3517">
        <v>6</v>
      </c>
      <c r="AE3517">
        <v>0</v>
      </c>
      <c r="AF3517">
        <v>1</v>
      </c>
      <c r="AG3517">
        <v>0</v>
      </c>
      <c r="AH3517">
        <v>1</v>
      </c>
    </row>
    <row r="3518" spans="1:34" x14ac:dyDescent="0.25">
      <c r="A3518">
        <v>40</v>
      </c>
      <c r="B3518" t="s">
        <v>40</v>
      </c>
      <c r="C3518" t="s">
        <v>41</v>
      </c>
      <c r="D3518" s="1">
        <v>43186</v>
      </c>
      <c r="E3518" t="s">
        <v>35</v>
      </c>
      <c r="F3518">
        <v>2015</v>
      </c>
      <c r="G3518">
        <v>12</v>
      </c>
      <c r="H3518">
        <v>4</v>
      </c>
      <c r="I3518">
        <v>7</v>
      </c>
      <c r="J3518">
        <v>7</v>
      </c>
      <c r="K3518">
        <v>0</v>
      </c>
      <c r="L3518">
        <v>0</v>
      </c>
      <c r="M3518">
        <v>7</v>
      </c>
      <c r="N3518">
        <v>0</v>
      </c>
      <c r="O3518">
        <v>0</v>
      </c>
      <c r="P3518" t="s">
        <v>2660</v>
      </c>
      <c r="Q3518" t="s">
        <v>2660</v>
      </c>
      <c r="R3518" t="s">
        <v>2661</v>
      </c>
      <c r="S3518">
        <v>125</v>
      </c>
      <c r="T3518">
        <v>888</v>
      </c>
      <c r="U3518">
        <v>600</v>
      </c>
      <c r="V3518">
        <v>0</v>
      </c>
      <c r="W3518">
        <v>0</v>
      </c>
      <c r="X3518" t="s">
        <v>2662</v>
      </c>
      <c r="Y3518" t="s">
        <v>2663</v>
      </c>
      <c r="Z3518">
        <v>0</v>
      </c>
      <c r="AA3518">
        <v>3</v>
      </c>
      <c r="AB3518">
        <v>6</v>
      </c>
      <c r="AC3518">
        <v>0</v>
      </c>
      <c r="AD3518">
        <v>2</v>
      </c>
      <c r="AE3518">
        <v>0</v>
      </c>
      <c r="AF3518">
        <v>2</v>
      </c>
      <c r="AG3518">
        <v>0</v>
      </c>
      <c r="AH3518">
        <v>2</v>
      </c>
    </row>
    <row r="3519" spans="1:34" x14ac:dyDescent="0.25">
      <c r="A3519">
        <v>40</v>
      </c>
      <c r="B3519" t="s">
        <v>40</v>
      </c>
      <c r="C3519" t="s">
        <v>41</v>
      </c>
      <c r="D3519" s="1">
        <v>43186</v>
      </c>
      <c r="E3519" t="s">
        <v>35</v>
      </c>
      <c r="F3519">
        <v>2015</v>
      </c>
      <c r="G3519">
        <v>11</v>
      </c>
      <c r="H3519">
        <v>4</v>
      </c>
      <c r="I3519">
        <v>3</v>
      </c>
      <c r="J3519">
        <v>2</v>
      </c>
      <c r="K3519">
        <v>0</v>
      </c>
      <c r="L3519">
        <v>0</v>
      </c>
      <c r="M3519">
        <v>2</v>
      </c>
      <c r="N3519">
        <v>0</v>
      </c>
      <c r="O3519">
        <v>1</v>
      </c>
      <c r="P3519">
        <v>1660</v>
      </c>
      <c r="Q3519">
        <v>1200</v>
      </c>
      <c r="R3519" t="s">
        <v>2664</v>
      </c>
      <c r="S3519">
        <v>445</v>
      </c>
      <c r="T3519">
        <v>1325</v>
      </c>
      <c r="U3519">
        <v>0</v>
      </c>
      <c r="V3519">
        <v>0</v>
      </c>
      <c r="W3519">
        <v>0</v>
      </c>
      <c r="X3519" t="s">
        <v>2665</v>
      </c>
      <c r="Y3519" t="s">
        <v>2666</v>
      </c>
      <c r="Z3519">
        <v>0</v>
      </c>
      <c r="AA3519">
        <v>1</v>
      </c>
      <c r="AB3519">
        <v>5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>
        <v>40</v>
      </c>
      <c r="B3520" t="s">
        <v>40</v>
      </c>
      <c r="C3520" t="s">
        <v>41</v>
      </c>
      <c r="D3520" s="1">
        <v>43186</v>
      </c>
      <c r="E3520" t="s">
        <v>35</v>
      </c>
      <c r="F3520">
        <v>2015</v>
      </c>
      <c r="G3520">
        <v>10</v>
      </c>
      <c r="H3520">
        <v>4</v>
      </c>
      <c r="I3520">
        <v>5</v>
      </c>
      <c r="J3520">
        <v>5</v>
      </c>
      <c r="K3520">
        <v>0</v>
      </c>
      <c r="L3520">
        <v>0</v>
      </c>
      <c r="M3520">
        <v>5</v>
      </c>
      <c r="N3520">
        <v>0</v>
      </c>
      <c r="O3520">
        <v>0</v>
      </c>
      <c r="P3520">
        <v>1600</v>
      </c>
      <c r="Q3520">
        <v>1600</v>
      </c>
      <c r="R3520" t="s">
        <v>2667</v>
      </c>
      <c r="S3520">
        <v>0</v>
      </c>
      <c r="T3520" t="s">
        <v>2668</v>
      </c>
      <c r="U3520">
        <v>0</v>
      </c>
      <c r="V3520">
        <v>0</v>
      </c>
      <c r="W3520">
        <v>0</v>
      </c>
      <c r="X3520" t="s">
        <v>497</v>
      </c>
      <c r="Y3520" t="s">
        <v>2669</v>
      </c>
      <c r="Z3520">
        <v>0</v>
      </c>
      <c r="AA3520">
        <v>0</v>
      </c>
      <c r="AB3520">
        <v>5</v>
      </c>
      <c r="AC3520">
        <v>0</v>
      </c>
      <c r="AD3520">
        <v>0</v>
      </c>
      <c r="AE3520">
        <v>0</v>
      </c>
      <c r="AF3520">
        <v>2</v>
      </c>
      <c r="AG3520">
        <v>0</v>
      </c>
      <c r="AH3520">
        <v>2</v>
      </c>
    </row>
    <row r="3521" spans="1:34" x14ac:dyDescent="0.25">
      <c r="A3521">
        <v>40</v>
      </c>
      <c r="B3521" t="s">
        <v>40</v>
      </c>
      <c r="C3521" t="s">
        <v>41</v>
      </c>
      <c r="D3521" s="1">
        <v>43186</v>
      </c>
      <c r="E3521" t="s">
        <v>35</v>
      </c>
      <c r="F3521">
        <v>2015</v>
      </c>
      <c r="G3521">
        <v>9</v>
      </c>
      <c r="H3521">
        <v>3</v>
      </c>
      <c r="I3521">
        <v>6</v>
      </c>
      <c r="J3521">
        <v>6</v>
      </c>
      <c r="K3521">
        <v>0</v>
      </c>
      <c r="L3521">
        <v>0</v>
      </c>
      <c r="M3521">
        <v>6</v>
      </c>
      <c r="N3521">
        <v>0</v>
      </c>
      <c r="O3521">
        <v>0</v>
      </c>
      <c r="P3521">
        <v>2075</v>
      </c>
      <c r="Q3521">
        <v>2075</v>
      </c>
      <c r="R3521" t="s">
        <v>2670</v>
      </c>
      <c r="S3521">
        <v>0</v>
      </c>
      <c r="T3521">
        <v>1200</v>
      </c>
      <c r="U3521">
        <v>1250</v>
      </c>
      <c r="V3521">
        <v>0</v>
      </c>
      <c r="W3521">
        <v>0</v>
      </c>
      <c r="X3521" t="s">
        <v>1426</v>
      </c>
      <c r="Y3521" t="s">
        <v>2671</v>
      </c>
      <c r="Z3521">
        <v>0</v>
      </c>
      <c r="AA3521">
        <v>1</v>
      </c>
      <c r="AB3521">
        <v>6</v>
      </c>
      <c r="AC3521">
        <v>0</v>
      </c>
      <c r="AD3521">
        <v>2</v>
      </c>
      <c r="AE3521">
        <v>0</v>
      </c>
      <c r="AF3521">
        <v>5</v>
      </c>
      <c r="AG3521">
        <v>0</v>
      </c>
      <c r="AH3521">
        <v>5</v>
      </c>
    </row>
    <row r="3522" spans="1:34" x14ac:dyDescent="0.25">
      <c r="A3522">
        <v>40</v>
      </c>
      <c r="B3522" t="s">
        <v>40</v>
      </c>
      <c r="C3522" t="s">
        <v>41</v>
      </c>
      <c r="D3522" s="1">
        <v>43186</v>
      </c>
      <c r="E3522" t="s">
        <v>35</v>
      </c>
      <c r="F3522">
        <v>2015</v>
      </c>
      <c r="G3522">
        <v>8</v>
      </c>
      <c r="H3522">
        <v>3</v>
      </c>
      <c r="I3522">
        <v>3</v>
      </c>
      <c r="J3522">
        <v>3</v>
      </c>
      <c r="K3522">
        <v>0</v>
      </c>
      <c r="L3522">
        <v>0</v>
      </c>
      <c r="M3522">
        <v>3</v>
      </c>
      <c r="N3522">
        <v>0</v>
      </c>
      <c r="O3522">
        <v>0</v>
      </c>
      <c r="P3522">
        <v>950</v>
      </c>
      <c r="Q3522">
        <v>950</v>
      </c>
      <c r="R3522" t="s">
        <v>2672</v>
      </c>
      <c r="S3522">
        <v>0</v>
      </c>
      <c r="T3522">
        <v>200</v>
      </c>
      <c r="U3522">
        <v>400</v>
      </c>
      <c r="V3522">
        <v>0</v>
      </c>
      <c r="W3522">
        <v>0</v>
      </c>
      <c r="X3522" t="s">
        <v>666</v>
      </c>
      <c r="Y3522" t="s">
        <v>661</v>
      </c>
      <c r="Z3522">
        <v>0</v>
      </c>
      <c r="AA3522">
        <v>0</v>
      </c>
      <c r="AB3522">
        <v>0</v>
      </c>
      <c r="AC3522">
        <v>0</v>
      </c>
      <c r="AD3522">
        <v>4</v>
      </c>
      <c r="AE3522">
        <v>0</v>
      </c>
      <c r="AF3522">
        <v>2</v>
      </c>
      <c r="AG3522">
        <v>0</v>
      </c>
      <c r="AH3522">
        <v>2</v>
      </c>
    </row>
    <row r="3523" spans="1:34" x14ac:dyDescent="0.25">
      <c r="A3523">
        <v>40</v>
      </c>
      <c r="B3523" t="s">
        <v>40</v>
      </c>
      <c r="C3523" t="s">
        <v>41</v>
      </c>
      <c r="D3523" s="1">
        <v>43186</v>
      </c>
      <c r="E3523" t="s">
        <v>35</v>
      </c>
      <c r="F3523">
        <v>2015</v>
      </c>
      <c r="G3523">
        <v>7</v>
      </c>
      <c r="H3523">
        <v>3</v>
      </c>
      <c r="I3523">
        <v>9</v>
      </c>
      <c r="J3523">
        <v>8</v>
      </c>
      <c r="K3523">
        <v>1</v>
      </c>
      <c r="L3523">
        <v>1</v>
      </c>
      <c r="M3523">
        <v>7</v>
      </c>
      <c r="N3523">
        <v>0</v>
      </c>
      <c r="O3523">
        <v>1</v>
      </c>
      <c r="P3523">
        <v>2675</v>
      </c>
      <c r="Q3523">
        <v>2275</v>
      </c>
      <c r="R3523" t="s">
        <v>2673</v>
      </c>
      <c r="S3523">
        <v>400</v>
      </c>
      <c r="T3523">
        <v>800</v>
      </c>
      <c r="U3523">
        <v>900</v>
      </c>
      <c r="V3523">
        <v>0</v>
      </c>
      <c r="W3523">
        <v>0</v>
      </c>
      <c r="X3523" t="s">
        <v>2674</v>
      </c>
      <c r="Y3523" t="s">
        <v>2675</v>
      </c>
      <c r="Z3523">
        <v>0</v>
      </c>
      <c r="AA3523">
        <v>1</v>
      </c>
      <c r="AB3523">
        <v>4</v>
      </c>
      <c r="AC3523">
        <v>0</v>
      </c>
      <c r="AD3523">
        <v>3</v>
      </c>
      <c r="AE3523">
        <v>0</v>
      </c>
      <c r="AF3523">
        <v>11</v>
      </c>
      <c r="AG3523">
        <v>0</v>
      </c>
      <c r="AH3523">
        <v>11</v>
      </c>
    </row>
    <row r="3524" spans="1:34" x14ac:dyDescent="0.25">
      <c r="A3524">
        <v>40</v>
      </c>
      <c r="B3524" t="s">
        <v>40</v>
      </c>
      <c r="C3524" t="s">
        <v>41</v>
      </c>
      <c r="D3524" s="1">
        <v>43186</v>
      </c>
      <c r="E3524" t="s">
        <v>35</v>
      </c>
      <c r="F3524">
        <v>2015</v>
      </c>
      <c r="G3524">
        <v>6</v>
      </c>
      <c r="H3524">
        <v>2</v>
      </c>
      <c r="I3524">
        <v>10</v>
      </c>
      <c r="J3524">
        <v>8</v>
      </c>
      <c r="K3524">
        <v>0</v>
      </c>
      <c r="L3524">
        <v>0</v>
      </c>
      <c r="M3524">
        <v>8</v>
      </c>
      <c r="N3524">
        <v>0</v>
      </c>
      <c r="O3524">
        <v>2</v>
      </c>
      <c r="P3524" t="s">
        <v>2676</v>
      </c>
      <c r="Q3524">
        <v>2980</v>
      </c>
      <c r="R3524" t="s">
        <v>2677</v>
      </c>
      <c r="S3524">
        <v>1300</v>
      </c>
      <c r="T3524">
        <v>1000</v>
      </c>
      <c r="U3524">
        <v>0</v>
      </c>
      <c r="V3524">
        <v>0</v>
      </c>
      <c r="W3524">
        <v>0</v>
      </c>
      <c r="X3524" t="s">
        <v>2678</v>
      </c>
      <c r="Y3524" t="s">
        <v>2679</v>
      </c>
      <c r="Z3524">
        <v>0</v>
      </c>
      <c r="AA3524">
        <v>1</v>
      </c>
      <c r="AB3524">
        <v>5</v>
      </c>
      <c r="AC3524">
        <v>0</v>
      </c>
      <c r="AD3524">
        <v>0</v>
      </c>
      <c r="AE3524">
        <v>0</v>
      </c>
      <c r="AF3524">
        <v>3</v>
      </c>
      <c r="AG3524">
        <v>0</v>
      </c>
      <c r="AH3524">
        <v>3</v>
      </c>
    </row>
    <row r="3525" spans="1:34" x14ac:dyDescent="0.25">
      <c r="A3525">
        <v>40</v>
      </c>
      <c r="B3525" t="s">
        <v>40</v>
      </c>
      <c r="C3525" t="s">
        <v>41</v>
      </c>
      <c r="D3525" s="1">
        <v>43186</v>
      </c>
      <c r="E3525" t="s">
        <v>35</v>
      </c>
      <c r="F3525">
        <v>2015</v>
      </c>
      <c r="G3525">
        <v>5</v>
      </c>
      <c r="H3525">
        <v>2</v>
      </c>
      <c r="I3525">
        <v>3</v>
      </c>
      <c r="J3525">
        <v>3</v>
      </c>
      <c r="K3525">
        <v>0</v>
      </c>
      <c r="L3525">
        <v>0</v>
      </c>
      <c r="M3525">
        <v>3</v>
      </c>
      <c r="N3525">
        <v>0</v>
      </c>
      <c r="O3525">
        <v>0</v>
      </c>
      <c r="P3525">
        <v>970</v>
      </c>
      <c r="Q3525">
        <v>970</v>
      </c>
      <c r="R3525" t="s">
        <v>2680</v>
      </c>
      <c r="S3525">
        <v>0</v>
      </c>
      <c r="T3525">
        <v>800</v>
      </c>
      <c r="U3525">
        <v>200</v>
      </c>
      <c r="V3525">
        <v>0</v>
      </c>
      <c r="W3525">
        <v>0</v>
      </c>
      <c r="X3525" t="s">
        <v>532</v>
      </c>
      <c r="Y3525" t="s">
        <v>1590</v>
      </c>
      <c r="Z3525">
        <v>0</v>
      </c>
      <c r="AA3525">
        <v>0</v>
      </c>
      <c r="AB3525">
        <v>4</v>
      </c>
      <c r="AC3525">
        <v>0</v>
      </c>
      <c r="AD3525">
        <v>0</v>
      </c>
      <c r="AE3525">
        <v>0</v>
      </c>
      <c r="AF3525">
        <v>4</v>
      </c>
      <c r="AG3525">
        <v>0</v>
      </c>
      <c r="AH3525">
        <v>4</v>
      </c>
    </row>
    <row r="3526" spans="1:34" x14ac:dyDescent="0.25">
      <c r="A3526">
        <v>40</v>
      </c>
      <c r="B3526" t="s">
        <v>40</v>
      </c>
      <c r="C3526" t="s">
        <v>41</v>
      </c>
      <c r="D3526" s="1">
        <v>43186</v>
      </c>
      <c r="E3526" t="s">
        <v>35</v>
      </c>
      <c r="F3526">
        <v>2015</v>
      </c>
      <c r="G3526">
        <v>4</v>
      </c>
      <c r="H3526">
        <v>2</v>
      </c>
      <c r="I3526">
        <v>7</v>
      </c>
      <c r="J3526">
        <v>7</v>
      </c>
      <c r="K3526">
        <v>0</v>
      </c>
      <c r="L3526">
        <v>0</v>
      </c>
      <c r="M3526">
        <v>7</v>
      </c>
      <c r="N3526">
        <v>0</v>
      </c>
      <c r="O3526">
        <v>0</v>
      </c>
      <c r="P3526">
        <v>2200</v>
      </c>
      <c r="Q3526">
        <v>2200</v>
      </c>
      <c r="R3526" t="s">
        <v>2681</v>
      </c>
      <c r="S3526">
        <v>125</v>
      </c>
      <c r="T3526">
        <v>400</v>
      </c>
      <c r="U3526">
        <v>200</v>
      </c>
      <c r="V3526">
        <v>0</v>
      </c>
      <c r="W3526">
        <v>0</v>
      </c>
      <c r="X3526" t="s">
        <v>2024</v>
      </c>
      <c r="Y3526" t="s">
        <v>2682</v>
      </c>
      <c r="Z3526">
        <v>0</v>
      </c>
      <c r="AA3526">
        <v>0</v>
      </c>
      <c r="AB3526">
        <v>2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>
        <v>40</v>
      </c>
      <c r="B3527" t="s">
        <v>40</v>
      </c>
      <c r="C3527" t="s">
        <v>41</v>
      </c>
      <c r="D3527" s="1">
        <v>43186</v>
      </c>
      <c r="E3527" t="s">
        <v>35</v>
      </c>
      <c r="F3527">
        <v>2015</v>
      </c>
      <c r="G3527">
        <v>3</v>
      </c>
      <c r="H3527">
        <v>1</v>
      </c>
      <c r="I3527">
        <v>8</v>
      </c>
      <c r="J3527">
        <v>7</v>
      </c>
      <c r="K3527">
        <v>0</v>
      </c>
      <c r="L3527">
        <v>0</v>
      </c>
      <c r="M3527">
        <v>7</v>
      </c>
      <c r="N3527">
        <v>0</v>
      </c>
      <c r="O3527">
        <v>1</v>
      </c>
      <c r="P3527" t="s">
        <v>2683</v>
      </c>
      <c r="Q3527" t="s">
        <v>91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2684</v>
      </c>
      <c r="Y3527" t="s">
        <v>2685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7</v>
      </c>
      <c r="AG3527">
        <v>0</v>
      </c>
      <c r="AH3527">
        <v>7</v>
      </c>
    </row>
    <row r="3528" spans="1:34" x14ac:dyDescent="0.25">
      <c r="A3528">
        <v>40</v>
      </c>
      <c r="B3528" t="s">
        <v>40</v>
      </c>
      <c r="C3528" t="s">
        <v>41</v>
      </c>
      <c r="D3528" s="1">
        <v>43186</v>
      </c>
      <c r="E3528" t="s">
        <v>35</v>
      </c>
      <c r="F3528">
        <v>2015</v>
      </c>
      <c r="G3528">
        <v>2</v>
      </c>
      <c r="H3528">
        <v>1</v>
      </c>
      <c r="I3528">
        <v>7</v>
      </c>
      <c r="J3528">
        <v>7</v>
      </c>
      <c r="K3528">
        <v>0</v>
      </c>
      <c r="L3528">
        <v>0</v>
      </c>
      <c r="M3528">
        <v>7</v>
      </c>
      <c r="N3528">
        <v>0</v>
      </c>
      <c r="O3528">
        <v>0</v>
      </c>
      <c r="P3528">
        <v>2675</v>
      </c>
      <c r="Q3528">
        <v>2675</v>
      </c>
      <c r="R3528" t="s">
        <v>2686</v>
      </c>
      <c r="S3528">
        <v>200</v>
      </c>
      <c r="T3528">
        <v>400</v>
      </c>
      <c r="U3528">
        <v>0</v>
      </c>
      <c r="V3528">
        <v>0</v>
      </c>
      <c r="W3528">
        <v>0</v>
      </c>
      <c r="X3528" t="s">
        <v>1382</v>
      </c>
      <c r="Y3528" t="s">
        <v>2687</v>
      </c>
      <c r="Z3528">
        <v>0</v>
      </c>
      <c r="AA3528">
        <v>0</v>
      </c>
      <c r="AB3528">
        <v>2</v>
      </c>
      <c r="AC3528">
        <v>0</v>
      </c>
      <c r="AD3528">
        <v>0</v>
      </c>
      <c r="AE3528">
        <v>0</v>
      </c>
      <c r="AF3528">
        <v>3</v>
      </c>
      <c r="AG3528">
        <v>0</v>
      </c>
      <c r="AH3528">
        <v>3</v>
      </c>
    </row>
    <row r="3529" spans="1:34" x14ac:dyDescent="0.25">
      <c r="A3529">
        <v>40</v>
      </c>
      <c r="B3529" t="s">
        <v>40</v>
      </c>
      <c r="C3529" t="s">
        <v>41</v>
      </c>
      <c r="D3529" s="1">
        <v>43186</v>
      </c>
      <c r="E3529" t="s">
        <v>35</v>
      </c>
      <c r="F3529">
        <v>2015</v>
      </c>
      <c r="G3529">
        <v>1</v>
      </c>
      <c r="H3529">
        <v>1</v>
      </c>
      <c r="I3529">
        <v>2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1</v>
      </c>
      <c r="P3529">
        <v>900</v>
      </c>
      <c r="Q3529">
        <v>400</v>
      </c>
      <c r="R3529">
        <v>0</v>
      </c>
      <c r="S3529">
        <v>0</v>
      </c>
      <c r="T3529">
        <v>0</v>
      </c>
      <c r="U3529">
        <v>200</v>
      </c>
      <c r="V3529">
        <v>0</v>
      </c>
      <c r="W3529">
        <v>0</v>
      </c>
      <c r="X3529" t="s">
        <v>774</v>
      </c>
      <c r="Y3529" t="s">
        <v>503</v>
      </c>
      <c r="Z3529">
        <v>0</v>
      </c>
      <c r="AA3529">
        <v>0</v>
      </c>
      <c r="AB3529">
        <v>3</v>
      </c>
      <c r="AC3529">
        <v>0</v>
      </c>
      <c r="AD3529">
        <v>2</v>
      </c>
      <c r="AE3529">
        <v>0</v>
      </c>
      <c r="AF3529">
        <v>5</v>
      </c>
      <c r="AG3529">
        <v>0</v>
      </c>
      <c r="AH3529">
        <v>5</v>
      </c>
    </row>
    <row r="3530" spans="1:34" x14ac:dyDescent="0.25">
      <c r="A3530">
        <v>7</v>
      </c>
      <c r="B3530" t="s">
        <v>288</v>
      </c>
      <c r="C3530" t="s">
        <v>289</v>
      </c>
      <c r="D3530" s="1">
        <v>40459</v>
      </c>
      <c r="E3530" s="1">
        <v>39588</v>
      </c>
      <c r="F3530">
        <v>2015</v>
      </c>
      <c r="G3530">
        <v>12</v>
      </c>
      <c r="H3530">
        <v>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105</v>
      </c>
      <c r="Y3530" t="s">
        <v>105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>
        <v>7</v>
      </c>
      <c r="B3531" t="s">
        <v>288</v>
      </c>
      <c r="C3531" t="s">
        <v>289</v>
      </c>
      <c r="D3531" s="1">
        <v>40459</v>
      </c>
      <c r="E3531" s="1">
        <v>39588</v>
      </c>
      <c r="F3531">
        <v>2015</v>
      </c>
      <c r="G3531">
        <v>11</v>
      </c>
      <c r="H3531">
        <v>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105</v>
      </c>
      <c r="Y3531" t="s">
        <v>105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>
        <v>7</v>
      </c>
      <c r="B3532" t="s">
        <v>288</v>
      </c>
      <c r="C3532" t="s">
        <v>289</v>
      </c>
      <c r="D3532" s="1">
        <v>40459</v>
      </c>
      <c r="E3532" s="1">
        <v>39588</v>
      </c>
      <c r="F3532">
        <v>2015</v>
      </c>
      <c r="G3532">
        <v>10</v>
      </c>
      <c r="H3532">
        <v>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105</v>
      </c>
      <c r="Y3532" t="s">
        <v>105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>
        <v>7</v>
      </c>
      <c r="B3533" t="s">
        <v>288</v>
      </c>
      <c r="C3533" t="s">
        <v>289</v>
      </c>
      <c r="D3533" s="1">
        <v>40459</v>
      </c>
      <c r="E3533" s="1">
        <v>39588</v>
      </c>
      <c r="F3533">
        <v>2015</v>
      </c>
      <c r="G3533">
        <v>9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105</v>
      </c>
      <c r="Y3533" t="s">
        <v>105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>
        <v>7</v>
      </c>
      <c r="B3534" t="s">
        <v>288</v>
      </c>
      <c r="C3534" t="s">
        <v>289</v>
      </c>
      <c r="D3534" s="1">
        <v>40459</v>
      </c>
      <c r="E3534" s="1">
        <v>39588</v>
      </c>
      <c r="F3534">
        <v>2015</v>
      </c>
      <c r="G3534">
        <v>8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105</v>
      </c>
      <c r="Y3534" t="s">
        <v>105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>
        <v>7</v>
      </c>
      <c r="B3535" t="s">
        <v>288</v>
      </c>
      <c r="C3535" t="s">
        <v>289</v>
      </c>
      <c r="D3535" s="1">
        <v>40459</v>
      </c>
      <c r="E3535" s="1">
        <v>39588</v>
      </c>
      <c r="F3535">
        <v>2015</v>
      </c>
      <c r="G3535">
        <v>7</v>
      </c>
      <c r="H3535">
        <v>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 t="s">
        <v>105</v>
      </c>
      <c r="Y3535" t="s">
        <v>105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>
        <v>7</v>
      </c>
      <c r="B3536" t="s">
        <v>288</v>
      </c>
      <c r="C3536" t="s">
        <v>289</v>
      </c>
      <c r="D3536" s="1">
        <v>40459</v>
      </c>
      <c r="E3536" s="1">
        <v>39588</v>
      </c>
      <c r="F3536">
        <v>2015</v>
      </c>
      <c r="G3536">
        <v>6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105</v>
      </c>
      <c r="Y3536" t="s">
        <v>105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25">
      <c r="A3537">
        <v>7</v>
      </c>
      <c r="B3537" t="s">
        <v>288</v>
      </c>
      <c r="C3537" t="s">
        <v>289</v>
      </c>
      <c r="D3537" s="1">
        <v>40459</v>
      </c>
      <c r="E3537" s="1">
        <v>39588</v>
      </c>
      <c r="F3537">
        <v>2015</v>
      </c>
      <c r="G3537">
        <v>5</v>
      </c>
      <c r="H3537">
        <v>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105</v>
      </c>
      <c r="Y3537" t="s">
        <v>105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>
        <v>7</v>
      </c>
      <c r="B3538" t="s">
        <v>288</v>
      </c>
      <c r="C3538" t="s">
        <v>289</v>
      </c>
      <c r="D3538" s="1">
        <v>40459</v>
      </c>
      <c r="E3538" s="1">
        <v>39588</v>
      </c>
      <c r="F3538">
        <v>2015</v>
      </c>
      <c r="G3538">
        <v>4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105</v>
      </c>
      <c r="Y3538" t="s">
        <v>105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>
        <v>7</v>
      </c>
      <c r="B3539" t="s">
        <v>288</v>
      </c>
      <c r="C3539" t="s">
        <v>289</v>
      </c>
      <c r="D3539" s="1">
        <v>40459</v>
      </c>
      <c r="E3539" s="1">
        <v>39588</v>
      </c>
      <c r="F3539">
        <v>2015</v>
      </c>
      <c r="G3539">
        <v>3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105</v>
      </c>
      <c r="Y3539" t="s">
        <v>105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>
        <v>7</v>
      </c>
      <c r="B3540" t="s">
        <v>288</v>
      </c>
      <c r="C3540" t="s">
        <v>289</v>
      </c>
      <c r="D3540" s="1">
        <v>40459</v>
      </c>
      <c r="E3540" s="1">
        <v>39588</v>
      </c>
      <c r="F3540">
        <v>2015</v>
      </c>
      <c r="G3540">
        <v>2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105</v>
      </c>
      <c r="Y3540" t="s">
        <v>105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>
        <v>7</v>
      </c>
      <c r="B3541" t="s">
        <v>288</v>
      </c>
      <c r="C3541" t="s">
        <v>289</v>
      </c>
      <c r="D3541" s="1">
        <v>40459</v>
      </c>
      <c r="E3541" s="1">
        <v>39588</v>
      </c>
      <c r="F3541">
        <v>2015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105</v>
      </c>
      <c r="Y3541" t="s">
        <v>105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>
        <v>78</v>
      </c>
      <c r="B3542" t="s">
        <v>42</v>
      </c>
      <c r="C3542" t="s">
        <v>43</v>
      </c>
      <c r="D3542" s="1">
        <v>43195</v>
      </c>
      <c r="E3542" s="1">
        <v>41555</v>
      </c>
      <c r="F3542">
        <v>2015</v>
      </c>
      <c r="G3542">
        <v>12</v>
      </c>
      <c r="H3542">
        <v>4</v>
      </c>
      <c r="I3542">
        <v>8</v>
      </c>
      <c r="J3542">
        <v>8</v>
      </c>
      <c r="K3542">
        <v>0</v>
      </c>
      <c r="L3542">
        <v>0</v>
      </c>
      <c r="M3542">
        <v>8</v>
      </c>
      <c r="N3542">
        <v>0</v>
      </c>
      <c r="O3542">
        <v>0</v>
      </c>
      <c r="P3542">
        <v>1855</v>
      </c>
      <c r="Q3542">
        <v>1855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2688</v>
      </c>
      <c r="Y3542" t="s">
        <v>2689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>
        <v>78</v>
      </c>
      <c r="B3543" t="s">
        <v>42</v>
      </c>
      <c r="C3543" t="s">
        <v>43</v>
      </c>
      <c r="D3543" s="1">
        <v>43195</v>
      </c>
      <c r="E3543" s="1">
        <v>41555</v>
      </c>
      <c r="F3543">
        <v>2015</v>
      </c>
      <c r="G3543">
        <v>11</v>
      </c>
      <c r="H3543">
        <v>4</v>
      </c>
      <c r="I3543">
        <v>4</v>
      </c>
      <c r="J3543">
        <v>4</v>
      </c>
      <c r="K3543">
        <v>0</v>
      </c>
      <c r="L3543">
        <v>0</v>
      </c>
      <c r="M3543">
        <v>4</v>
      </c>
      <c r="N3543">
        <v>0</v>
      </c>
      <c r="O3543">
        <v>0</v>
      </c>
      <c r="P3543">
        <v>1320</v>
      </c>
      <c r="Q3543">
        <v>1320</v>
      </c>
      <c r="R3543" t="s">
        <v>2690</v>
      </c>
      <c r="S3543">
        <v>0</v>
      </c>
      <c r="T3543">
        <v>150</v>
      </c>
      <c r="U3543">
        <v>0</v>
      </c>
      <c r="V3543">
        <v>0</v>
      </c>
      <c r="W3543" t="s">
        <v>2691</v>
      </c>
      <c r="X3543" t="s">
        <v>1927</v>
      </c>
      <c r="Y3543" t="s">
        <v>2325</v>
      </c>
      <c r="Z3543">
        <v>125</v>
      </c>
      <c r="AA3543">
        <v>0</v>
      </c>
      <c r="AB3543">
        <v>1</v>
      </c>
      <c r="AC3543">
        <v>0</v>
      </c>
      <c r="AD3543">
        <v>3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>
        <v>78</v>
      </c>
      <c r="B3544" t="s">
        <v>42</v>
      </c>
      <c r="C3544" t="s">
        <v>43</v>
      </c>
      <c r="D3544" s="1">
        <v>43195</v>
      </c>
      <c r="E3544" s="1">
        <v>41555</v>
      </c>
      <c r="F3544">
        <v>2015</v>
      </c>
      <c r="G3544">
        <v>10</v>
      </c>
      <c r="H3544">
        <v>4</v>
      </c>
      <c r="I3544">
        <v>9</v>
      </c>
      <c r="J3544">
        <v>9</v>
      </c>
      <c r="K3544">
        <v>0</v>
      </c>
      <c r="L3544">
        <v>0</v>
      </c>
      <c r="M3544">
        <v>9</v>
      </c>
      <c r="N3544">
        <v>0</v>
      </c>
      <c r="O3544">
        <v>0</v>
      </c>
      <c r="P3544">
        <v>3520</v>
      </c>
      <c r="Q3544">
        <v>3520</v>
      </c>
      <c r="R3544" t="s">
        <v>2692</v>
      </c>
      <c r="S3544">
        <v>0</v>
      </c>
      <c r="T3544">
        <v>1150</v>
      </c>
      <c r="U3544">
        <v>0</v>
      </c>
      <c r="V3544">
        <v>0</v>
      </c>
      <c r="W3544" t="s">
        <v>2693</v>
      </c>
      <c r="X3544" t="s">
        <v>389</v>
      </c>
      <c r="Y3544" t="s">
        <v>2694</v>
      </c>
      <c r="Z3544">
        <v>500</v>
      </c>
      <c r="AA3544">
        <v>0</v>
      </c>
      <c r="AB3544">
        <v>5</v>
      </c>
      <c r="AC3544">
        <v>0</v>
      </c>
      <c r="AD3544">
        <v>2</v>
      </c>
      <c r="AE3544">
        <v>0</v>
      </c>
      <c r="AF3544">
        <v>6</v>
      </c>
      <c r="AG3544">
        <v>0</v>
      </c>
      <c r="AH3544">
        <v>6</v>
      </c>
    </row>
    <row r="3545" spans="1:34" x14ac:dyDescent="0.25">
      <c r="A3545">
        <v>78</v>
      </c>
      <c r="B3545" t="s">
        <v>42</v>
      </c>
      <c r="C3545" t="s">
        <v>43</v>
      </c>
      <c r="D3545" s="1">
        <v>43195</v>
      </c>
      <c r="E3545" s="1">
        <v>41555</v>
      </c>
      <c r="F3545">
        <v>2015</v>
      </c>
      <c r="G3545">
        <v>9</v>
      </c>
      <c r="H3545">
        <v>3</v>
      </c>
      <c r="I3545">
        <v>3</v>
      </c>
      <c r="J3545">
        <v>3</v>
      </c>
      <c r="K3545">
        <v>0</v>
      </c>
      <c r="L3545">
        <v>0</v>
      </c>
      <c r="M3545">
        <v>3</v>
      </c>
      <c r="N3545">
        <v>0</v>
      </c>
      <c r="O3545">
        <v>0</v>
      </c>
      <c r="P3545">
        <v>850</v>
      </c>
      <c r="Q3545">
        <v>850</v>
      </c>
      <c r="R3545" t="s">
        <v>2695</v>
      </c>
      <c r="S3545">
        <v>0</v>
      </c>
      <c r="T3545">
        <v>750</v>
      </c>
      <c r="U3545">
        <v>150</v>
      </c>
      <c r="V3545">
        <v>0</v>
      </c>
      <c r="W3545" t="s">
        <v>2696</v>
      </c>
      <c r="X3545" t="s">
        <v>318</v>
      </c>
      <c r="Y3545" t="s">
        <v>677</v>
      </c>
      <c r="Z3545">
        <v>500</v>
      </c>
      <c r="AA3545">
        <v>0</v>
      </c>
      <c r="AB3545">
        <v>4</v>
      </c>
      <c r="AC3545">
        <v>0</v>
      </c>
      <c r="AD3545">
        <v>2</v>
      </c>
      <c r="AE3545">
        <v>0</v>
      </c>
      <c r="AF3545">
        <v>4</v>
      </c>
      <c r="AG3545">
        <v>0</v>
      </c>
      <c r="AH3545">
        <v>4</v>
      </c>
    </row>
    <row r="3546" spans="1:34" x14ac:dyDescent="0.25">
      <c r="A3546">
        <v>78</v>
      </c>
      <c r="B3546" t="s">
        <v>42</v>
      </c>
      <c r="C3546" t="s">
        <v>43</v>
      </c>
      <c r="D3546" s="1">
        <v>43195</v>
      </c>
      <c r="E3546" s="1">
        <v>41555</v>
      </c>
      <c r="F3546">
        <v>2015</v>
      </c>
      <c r="G3546">
        <v>8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2697</v>
      </c>
      <c r="S3546">
        <v>0</v>
      </c>
      <c r="T3546">
        <v>450</v>
      </c>
      <c r="U3546">
        <v>0</v>
      </c>
      <c r="V3546">
        <v>0</v>
      </c>
      <c r="W3546" t="s">
        <v>2698</v>
      </c>
      <c r="X3546" t="s">
        <v>105</v>
      </c>
      <c r="Y3546" t="s">
        <v>1566</v>
      </c>
      <c r="Z3546">
        <v>300</v>
      </c>
      <c r="AA3546">
        <v>0</v>
      </c>
      <c r="AB3546">
        <v>2</v>
      </c>
      <c r="AC3546">
        <v>0</v>
      </c>
      <c r="AD3546">
        <v>0</v>
      </c>
      <c r="AE3546">
        <v>0</v>
      </c>
      <c r="AF3546">
        <v>6</v>
      </c>
      <c r="AG3546">
        <v>0</v>
      </c>
      <c r="AH3546">
        <v>6</v>
      </c>
    </row>
    <row r="3547" spans="1:34" x14ac:dyDescent="0.25">
      <c r="A3547">
        <v>78</v>
      </c>
      <c r="B3547" t="s">
        <v>42</v>
      </c>
      <c r="C3547" t="s">
        <v>43</v>
      </c>
      <c r="D3547" s="1">
        <v>43195</v>
      </c>
      <c r="E3547" s="1">
        <v>41555</v>
      </c>
      <c r="F3547">
        <v>2015</v>
      </c>
      <c r="G3547">
        <v>7</v>
      </c>
      <c r="H3547">
        <v>3</v>
      </c>
      <c r="I3547">
        <v>10</v>
      </c>
      <c r="J3547">
        <v>10</v>
      </c>
      <c r="K3547">
        <v>0</v>
      </c>
      <c r="L3547">
        <v>0</v>
      </c>
      <c r="M3547">
        <v>10</v>
      </c>
      <c r="N3547">
        <v>0</v>
      </c>
      <c r="O3547">
        <v>0</v>
      </c>
      <c r="P3547">
        <v>3445</v>
      </c>
      <c r="Q3547">
        <v>3445</v>
      </c>
      <c r="R3547">
        <v>130</v>
      </c>
      <c r="S3547">
        <v>0</v>
      </c>
      <c r="T3547">
        <v>15</v>
      </c>
      <c r="U3547">
        <v>0</v>
      </c>
      <c r="V3547">
        <v>0</v>
      </c>
      <c r="W3547" t="s">
        <v>2699</v>
      </c>
      <c r="X3547" t="s">
        <v>2700</v>
      </c>
      <c r="Y3547" t="s">
        <v>910</v>
      </c>
      <c r="Z3547">
        <v>525</v>
      </c>
      <c r="AA3547">
        <v>1</v>
      </c>
      <c r="AB3547">
        <v>1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>
        <v>78</v>
      </c>
      <c r="B3548" t="s">
        <v>42</v>
      </c>
      <c r="C3548" t="s">
        <v>43</v>
      </c>
      <c r="D3548" s="1">
        <v>43195</v>
      </c>
      <c r="E3548" s="1">
        <v>41555</v>
      </c>
      <c r="F3548">
        <v>2015</v>
      </c>
      <c r="G3548">
        <v>6</v>
      </c>
      <c r="H3548">
        <v>2</v>
      </c>
      <c r="I3548">
        <v>7</v>
      </c>
      <c r="J3548">
        <v>7</v>
      </c>
      <c r="K3548">
        <v>0</v>
      </c>
      <c r="L3548">
        <v>0</v>
      </c>
      <c r="M3548">
        <v>7</v>
      </c>
      <c r="N3548">
        <v>0</v>
      </c>
      <c r="O3548">
        <v>0</v>
      </c>
      <c r="P3548">
        <v>0</v>
      </c>
      <c r="Q3548">
        <v>0</v>
      </c>
      <c r="R3548" t="s">
        <v>2701</v>
      </c>
      <c r="S3548">
        <v>0</v>
      </c>
      <c r="T3548">
        <v>850</v>
      </c>
      <c r="U3548">
        <v>0</v>
      </c>
      <c r="V3548">
        <v>0</v>
      </c>
      <c r="W3548">
        <v>0</v>
      </c>
      <c r="X3548" t="s">
        <v>105</v>
      </c>
      <c r="Y3548" t="s">
        <v>895</v>
      </c>
      <c r="Z3548">
        <v>0</v>
      </c>
      <c r="AA3548">
        <v>0</v>
      </c>
      <c r="AB3548">
        <v>4</v>
      </c>
      <c r="AC3548">
        <v>0</v>
      </c>
      <c r="AD3548">
        <v>0</v>
      </c>
      <c r="AE3548">
        <v>0</v>
      </c>
      <c r="AF3548">
        <v>7</v>
      </c>
      <c r="AG3548">
        <v>0</v>
      </c>
      <c r="AH3548">
        <v>7</v>
      </c>
    </row>
    <row r="3549" spans="1:34" x14ac:dyDescent="0.25">
      <c r="A3549">
        <v>78</v>
      </c>
      <c r="B3549" t="s">
        <v>42</v>
      </c>
      <c r="C3549" t="s">
        <v>43</v>
      </c>
      <c r="D3549" s="1">
        <v>43195</v>
      </c>
      <c r="E3549" s="1">
        <v>41555</v>
      </c>
      <c r="F3549">
        <v>2015</v>
      </c>
      <c r="G3549">
        <v>5</v>
      </c>
      <c r="H3549">
        <v>2</v>
      </c>
      <c r="I3549">
        <v>3</v>
      </c>
      <c r="J3549">
        <v>3</v>
      </c>
      <c r="K3549">
        <v>0</v>
      </c>
      <c r="L3549">
        <v>0</v>
      </c>
      <c r="M3549">
        <v>3</v>
      </c>
      <c r="N3549">
        <v>0</v>
      </c>
      <c r="O3549">
        <v>0</v>
      </c>
      <c r="P3549">
        <v>1200</v>
      </c>
      <c r="Q3549">
        <v>1200</v>
      </c>
      <c r="R3549" t="s">
        <v>2702</v>
      </c>
      <c r="S3549">
        <v>150</v>
      </c>
      <c r="T3549">
        <v>340</v>
      </c>
      <c r="U3549">
        <v>0</v>
      </c>
      <c r="V3549">
        <v>0</v>
      </c>
      <c r="W3549" t="s">
        <v>2703</v>
      </c>
      <c r="X3549" t="s">
        <v>668</v>
      </c>
      <c r="Y3549" t="s">
        <v>2704</v>
      </c>
      <c r="Z3549">
        <v>125</v>
      </c>
      <c r="AA3549">
        <v>0</v>
      </c>
      <c r="AB3549">
        <v>2</v>
      </c>
      <c r="AC3549">
        <v>0</v>
      </c>
      <c r="AD3549">
        <v>0</v>
      </c>
      <c r="AE3549">
        <v>0</v>
      </c>
      <c r="AF3549">
        <v>3</v>
      </c>
      <c r="AG3549">
        <v>0</v>
      </c>
      <c r="AH3549">
        <v>3</v>
      </c>
    </row>
    <row r="3550" spans="1:34" x14ac:dyDescent="0.25">
      <c r="A3550">
        <v>78</v>
      </c>
      <c r="B3550" t="s">
        <v>42</v>
      </c>
      <c r="C3550" t="s">
        <v>43</v>
      </c>
      <c r="D3550" s="1">
        <v>43195</v>
      </c>
      <c r="E3550" s="1">
        <v>41555</v>
      </c>
      <c r="F3550">
        <v>2015</v>
      </c>
      <c r="G3550">
        <v>4</v>
      </c>
      <c r="H3550">
        <v>2</v>
      </c>
      <c r="I3550">
        <v>10</v>
      </c>
      <c r="J3550">
        <v>10</v>
      </c>
      <c r="K3550">
        <v>0</v>
      </c>
      <c r="L3550">
        <v>0</v>
      </c>
      <c r="M3550">
        <v>10</v>
      </c>
      <c r="N3550">
        <v>0</v>
      </c>
      <c r="O3550">
        <v>0</v>
      </c>
      <c r="P3550">
        <v>3415</v>
      </c>
      <c r="Q3550">
        <v>3415</v>
      </c>
      <c r="R3550" t="s">
        <v>2705</v>
      </c>
      <c r="S3550">
        <v>100</v>
      </c>
      <c r="T3550">
        <v>350</v>
      </c>
      <c r="U3550">
        <v>50</v>
      </c>
      <c r="V3550">
        <v>0</v>
      </c>
      <c r="W3550">
        <v>0</v>
      </c>
      <c r="X3550" t="s">
        <v>2706</v>
      </c>
      <c r="Y3550" t="s">
        <v>2707</v>
      </c>
      <c r="Z3550">
        <v>0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5</v>
      </c>
      <c r="AG3550">
        <v>0</v>
      </c>
      <c r="AH3550">
        <v>5</v>
      </c>
    </row>
    <row r="3551" spans="1:34" x14ac:dyDescent="0.25">
      <c r="A3551">
        <v>78</v>
      </c>
      <c r="B3551" t="s">
        <v>42</v>
      </c>
      <c r="C3551" t="s">
        <v>43</v>
      </c>
      <c r="D3551" s="1">
        <v>43195</v>
      </c>
      <c r="E3551" s="1">
        <v>41555</v>
      </c>
      <c r="F3551">
        <v>2015</v>
      </c>
      <c r="G3551">
        <v>3</v>
      </c>
      <c r="H3551">
        <v>1</v>
      </c>
      <c r="I3551">
        <v>10</v>
      </c>
      <c r="J3551">
        <v>10</v>
      </c>
      <c r="K3551">
        <v>0</v>
      </c>
      <c r="L3551">
        <v>0</v>
      </c>
      <c r="M3551">
        <v>10</v>
      </c>
      <c r="N3551">
        <v>0</v>
      </c>
      <c r="O3551">
        <v>0</v>
      </c>
      <c r="P3551">
        <v>2580</v>
      </c>
      <c r="Q3551">
        <v>2580</v>
      </c>
      <c r="R3551" t="s">
        <v>2708</v>
      </c>
      <c r="S3551">
        <v>0</v>
      </c>
      <c r="T3551">
        <v>600</v>
      </c>
      <c r="U3551">
        <v>150</v>
      </c>
      <c r="V3551">
        <v>0</v>
      </c>
      <c r="W3551">
        <v>0</v>
      </c>
      <c r="X3551" t="s">
        <v>1562</v>
      </c>
      <c r="Y3551" t="s">
        <v>2709</v>
      </c>
      <c r="Z3551">
        <v>0</v>
      </c>
      <c r="AA3551">
        <v>0</v>
      </c>
      <c r="AB3551">
        <v>3</v>
      </c>
      <c r="AC3551">
        <v>0</v>
      </c>
      <c r="AD3551">
        <v>0</v>
      </c>
      <c r="AE3551">
        <v>0</v>
      </c>
      <c r="AF3551">
        <v>3</v>
      </c>
      <c r="AG3551">
        <v>0</v>
      </c>
      <c r="AH3551">
        <v>3</v>
      </c>
    </row>
    <row r="3552" spans="1:34" x14ac:dyDescent="0.25">
      <c r="A3552">
        <v>78</v>
      </c>
      <c r="B3552" t="s">
        <v>42</v>
      </c>
      <c r="C3552" t="s">
        <v>43</v>
      </c>
      <c r="D3552" s="1">
        <v>43195</v>
      </c>
      <c r="E3552" s="1">
        <v>41555</v>
      </c>
      <c r="F3552">
        <v>2015</v>
      </c>
      <c r="G3552">
        <v>2</v>
      </c>
      <c r="H3552">
        <v>1</v>
      </c>
      <c r="I3552">
        <v>1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400</v>
      </c>
      <c r="Q3552">
        <v>400</v>
      </c>
      <c r="R3552" t="s">
        <v>2710</v>
      </c>
      <c r="S3552">
        <v>0</v>
      </c>
      <c r="T3552">
        <v>200</v>
      </c>
      <c r="U3552">
        <v>0</v>
      </c>
      <c r="V3552">
        <v>0</v>
      </c>
      <c r="W3552">
        <v>0</v>
      </c>
      <c r="X3552" t="s">
        <v>273</v>
      </c>
      <c r="Y3552" t="s">
        <v>509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3</v>
      </c>
      <c r="AG3552">
        <v>0</v>
      </c>
      <c r="AH3552">
        <v>3</v>
      </c>
    </row>
    <row r="3553" spans="1:34" x14ac:dyDescent="0.25">
      <c r="A3553">
        <v>78</v>
      </c>
      <c r="B3553" t="s">
        <v>42</v>
      </c>
      <c r="C3553" t="s">
        <v>43</v>
      </c>
      <c r="D3553" s="1">
        <v>43195</v>
      </c>
      <c r="E3553" s="1">
        <v>41555</v>
      </c>
      <c r="F3553">
        <v>2015</v>
      </c>
      <c r="G3553">
        <v>1</v>
      </c>
      <c r="H3553">
        <v>1</v>
      </c>
      <c r="I3553">
        <v>7</v>
      </c>
      <c r="J3553">
        <v>7</v>
      </c>
      <c r="K3553">
        <v>0</v>
      </c>
      <c r="L3553">
        <v>0</v>
      </c>
      <c r="M3553">
        <v>7</v>
      </c>
      <c r="N3553">
        <v>0</v>
      </c>
      <c r="O3553">
        <v>0</v>
      </c>
      <c r="P3553">
        <v>2000</v>
      </c>
      <c r="Q3553">
        <v>2000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380</v>
      </c>
      <c r="Y3553" t="s">
        <v>381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>
        <v>11214</v>
      </c>
      <c r="B3554" t="s">
        <v>571</v>
      </c>
      <c r="C3554" t="s">
        <v>26</v>
      </c>
      <c r="D3554" s="1">
        <v>43193</v>
      </c>
      <c r="E3554" s="1">
        <v>43060</v>
      </c>
      <c r="F3554">
        <v>2015</v>
      </c>
      <c r="G3554">
        <v>12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105</v>
      </c>
      <c r="Y3554" t="s">
        <v>105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>
        <v>11214</v>
      </c>
      <c r="B3555" t="s">
        <v>571</v>
      </c>
      <c r="C3555" t="s">
        <v>26</v>
      </c>
      <c r="D3555" s="1">
        <v>43193</v>
      </c>
      <c r="E3555" s="1">
        <v>43060</v>
      </c>
      <c r="F3555">
        <v>2015</v>
      </c>
      <c r="G3555">
        <v>11</v>
      </c>
      <c r="H3555">
        <v>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105</v>
      </c>
      <c r="Y3555" t="s">
        <v>105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>
        <v>11214</v>
      </c>
      <c r="B3556" t="s">
        <v>571</v>
      </c>
      <c r="C3556" t="s">
        <v>26</v>
      </c>
      <c r="D3556" s="1">
        <v>43193</v>
      </c>
      <c r="E3556" s="1">
        <v>43060</v>
      </c>
      <c r="F3556">
        <v>2015</v>
      </c>
      <c r="G3556">
        <v>10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105</v>
      </c>
      <c r="Y3556" t="s">
        <v>105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>
        <v>11214</v>
      </c>
      <c r="B3557" t="s">
        <v>571</v>
      </c>
      <c r="C3557" t="s">
        <v>26</v>
      </c>
      <c r="D3557" s="1">
        <v>43193</v>
      </c>
      <c r="E3557" s="1">
        <v>43060</v>
      </c>
      <c r="F3557">
        <v>2015</v>
      </c>
      <c r="G3557">
        <v>9</v>
      </c>
      <c r="H3557">
        <v>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105</v>
      </c>
      <c r="Y3557" t="s">
        <v>105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>
        <v>11214</v>
      </c>
      <c r="B3558" t="s">
        <v>571</v>
      </c>
      <c r="C3558" t="s">
        <v>26</v>
      </c>
      <c r="D3558" s="1">
        <v>43193</v>
      </c>
      <c r="E3558" s="1">
        <v>43060</v>
      </c>
      <c r="F3558">
        <v>2015</v>
      </c>
      <c r="G3558">
        <v>8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105</v>
      </c>
      <c r="Y3558" t="s">
        <v>105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>
        <v>11214</v>
      </c>
      <c r="B3559" t="s">
        <v>571</v>
      </c>
      <c r="C3559" t="s">
        <v>26</v>
      </c>
      <c r="D3559" s="1">
        <v>43193</v>
      </c>
      <c r="E3559" s="1">
        <v>43060</v>
      </c>
      <c r="F3559">
        <v>2015</v>
      </c>
      <c r="G3559">
        <v>7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105</v>
      </c>
      <c r="Y3559" t="s">
        <v>105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>
        <v>11214</v>
      </c>
      <c r="B3560" t="s">
        <v>571</v>
      </c>
      <c r="C3560" t="s">
        <v>26</v>
      </c>
      <c r="D3560" s="1">
        <v>43193</v>
      </c>
      <c r="E3560" s="1">
        <v>43060</v>
      </c>
      <c r="F3560">
        <v>2015</v>
      </c>
      <c r="G3560">
        <v>6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105</v>
      </c>
      <c r="Y3560" t="s">
        <v>105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>
        <v>11214</v>
      </c>
      <c r="B3561" t="s">
        <v>571</v>
      </c>
      <c r="C3561" t="s">
        <v>26</v>
      </c>
      <c r="D3561" s="1">
        <v>43193</v>
      </c>
      <c r="E3561" s="1">
        <v>43060</v>
      </c>
      <c r="F3561">
        <v>2015</v>
      </c>
      <c r="G3561">
        <v>5</v>
      </c>
      <c r="H3561">
        <v>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105</v>
      </c>
      <c r="Y3561" t="s">
        <v>105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>
        <v>11214</v>
      </c>
      <c r="B3562" t="s">
        <v>571</v>
      </c>
      <c r="C3562" t="s">
        <v>26</v>
      </c>
      <c r="D3562" s="1">
        <v>43193</v>
      </c>
      <c r="E3562" s="1">
        <v>43060</v>
      </c>
      <c r="F3562">
        <v>2015</v>
      </c>
      <c r="G3562">
        <v>4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105</v>
      </c>
      <c r="Y3562" t="s">
        <v>105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>
        <v>11214</v>
      </c>
      <c r="B3563" t="s">
        <v>571</v>
      </c>
      <c r="C3563" t="s">
        <v>26</v>
      </c>
      <c r="D3563" s="1">
        <v>43193</v>
      </c>
      <c r="E3563" s="1">
        <v>43060</v>
      </c>
      <c r="F3563">
        <v>2015</v>
      </c>
      <c r="G3563">
        <v>3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105</v>
      </c>
      <c r="Y3563" t="s">
        <v>105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>
        <v>11214</v>
      </c>
      <c r="B3564" t="s">
        <v>571</v>
      </c>
      <c r="C3564" t="s">
        <v>26</v>
      </c>
      <c r="D3564" s="1">
        <v>43193</v>
      </c>
      <c r="E3564" s="1">
        <v>43060</v>
      </c>
      <c r="F3564">
        <v>2015</v>
      </c>
      <c r="G3564">
        <v>2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105</v>
      </c>
      <c r="Y3564" t="s">
        <v>105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>
        <v>11214</v>
      </c>
      <c r="B3565" t="s">
        <v>571</v>
      </c>
      <c r="C3565" t="s">
        <v>26</v>
      </c>
      <c r="D3565" s="1">
        <v>43193</v>
      </c>
      <c r="E3565" s="1">
        <v>43060</v>
      </c>
      <c r="F3565">
        <v>2015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105</v>
      </c>
      <c r="Y3565" t="s">
        <v>105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>
        <v>11033</v>
      </c>
      <c r="B3566" t="s">
        <v>45</v>
      </c>
      <c r="C3566" t="s">
        <v>46</v>
      </c>
      <c r="D3566" s="1">
        <v>43196</v>
      </c>
      <c r="E3566" s="1">
        <v>42093</v>
      </c>
      <c r="F3566">
        <v>2015</v>
      </c>
      <c r="G3566">
        <v>12</v>
      </c>
      <c r="H3566">
        <v>4</v>
      </c>
      <c r="I3566">
        <v>5</v>
      </c>
      <c r="J3566">
        <v>4</v>
      </c>
      <c r="K3566">
        <v>1</v>
      </c>
      <c r="L3566">
        <v>1</v>
      </c>
      <c r="M3566">
        <v>3</v>
      </c>
      <c r="N3566">
        <v>0</v>
      </c>
      <c r="O3566">
        <v>1</v>
      </c>
      <c r="P3566">
        <v>2900</v>
      </c>
      <c r="Q3566">
        <v>1900</v>
      </c>
      <c r="R3566" t="s">
        <v>2711</v>
      </c>
      <c r="S3566">
        <v>0</v>
      </c>
      <c r="T3566">
        <v>500</v>
      </c>
      <c r="U3566">
        <v>450</v>
      </c>
      <c r="V3566">
        <v>18</v>
      </c>
      <c r="W3566">
        <v>0</v>
      </c>
      <c r="X3566" t="s">
        <v>590</v>
      </c>
      <c r="Y3566" t="s">
        <v>658</v>
      </c>
      <c r="Z3566">
        <v>180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>
        <v>11033</v>
      </c>
      <c r="B3567" t="s">
        <v>45</v>
      </c>
      <c r="C3567" t="s">
        <v>46</v>
      </c>
      <c r="D3567" s="1">
        <v>43196</v>
      </c>
      <c r="E3567" s="1">
        <v>42093</v>
      </c>
      <c r="F3567">
        <v>2015</v>
      </c>
      <c r="G3567">
        <v>11</v>
      </c>
      <c r="H3567">
        <v>4</v>
      </c>
      <c r="I3567">
        <v>3</v>
      </c>
      <c r="J3567">
        <v>3</v>
      </c>
      <c r="K3567">
        <v>0</v>
      </c>
      <c r="L3567">
        <v>0</v>
      </c>
      <c r="M3567">
        <v>3</v>
      </c>
      <c r="N3567">
        <v>0</v>
      </c>
      <c r="O3567">
        <v>0</v>
      </c>
      <c r="P3567">
        <v>1650</v>
      </c>
      <c r="Q3567">
        <v>1650</v>
      </c>
      <c r="R3567" t="s">
        <v>2712</v>
      </c>
      <c r="S3567">
        <v>0</v>
      </c>
      <c r="T3567">
        <v>2400</v>
      </c>
      <c r="U3567">
        <v>600</v>
      </c>
      <c r="V3567" t="s">
        <v>2713</v>
      </c>
      <c r="W3567" t="s">
        <v>2714</v>
      </c>
      <c r="X3567" t="s">
        <v>522</v>
      </c>
      <c r="Y3567" t="s">
        <v>1912</v>
      </c>
      <c r="Z3567">
        <v>630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1</v>
      </c>
    </row>
    <row r="3568" spans="1:34" x14ac:dyDescent="0.25">
      <c r="A3568">
        <v>11033</v>
      </c>
      <c r="B3568" t="s">
        <v>45</v>
      </c>
      <c r="C3568" t="s">
        <v>46</v>
      </c>
      <c r="D3568" s="1">
        <v>43196</v>
      </c>
      <c r="E3568" s="1">
        <v>42093</v>
      </c>
      <c r="F3568">
        <v>2015</v>
      </c>
      <c r="G3568">
        <v>10</v>
      </c>
      <c r="H3568">
        <v>4</v>
      </c>
      <c r="I3568">
        <v>4</v>
      </c>
      <c r="J3568">
        <v>4</v>
      </c>
      <c r="K3568">
        <v>3</v>
      </c>
      <c r="L3568">
        <v>3</v>
      </c>
      <c r="M3568">
        <v>1</v>
      </c>
      <c r="N3568">
        <v>0</v>
      </c>
      <c r="O3568">
        <v>0</v>
      </c>
      <c r="P3568">
        <v>1200</v>
      </c>
      <c r="Q3568">
        <v>1200</v>
      </c>
      <c r="R3568" t="s">
        <v>2715</v>
      </c>
      <c r="S3568">
        <v>0</v>
      </c>
      <c r="T3568">
        <v>400</v>
      </c>
      <c r="U3568">
        <v>800</v>
      </c>
      <c r="V3568">
        <v>71</v>
      </c>
      <c r="W3568" t="s">
        <v>2716</v>
      </c>
      <c r="X3568" t="s">
        <v>123</v>
      </c>
      <c r="Y3568" t="s">
        <v>578</v>
      </c>
      <c r="Z3568">
        <v>660</v>
      </c>
      <c r="AA3568">
        <v>2</v>
      </c>
      <c r="AB3568">
        <v>1</v>
      </c>
      <c r="AC3568">
        <v>0</v>
      </c>
      <c r="AD3568">
        <v>0</v>
      </c>
      <c r="AE3568">
        <v>0</v>
      </c>
      <c r="AF3568">
        <v>2</v>
      </c>
      <c r="AG3568">
        <v>0</v>
      </c>
      <c r="AH3568">
        <v>2</v>
      </c>
    </row>
    <row r="3569" spans="1:34" x14ac:dyDescent="0.25">
      <c r="A3569">
        <v>11033</v>
      </c>
      <c r="B3569" t="s">
        <v>45</v>
      </c>
      <c r="C3569" t="s">
        <v>46</v>
      </c>
      <c r="D3569" s="1">
        <v>43196</v>
      </c>
      <c r="E3569" s="1">
        <v>42093</v>
      </c>
      <c r="F3569">
        <v>2015</v>
      </c>
      <c r="G3569">
        <v>9</v>
      </c>
      <c r="H3569">
        <v>3</v>
      </c>
      <c r="I3569">
        <v>2</v>
      </c>
      <c r="J3569">
        <v>2</v>
      </c>
      <c r="K3569">
        <v>0</v>
      </c>
      <c r="L3569">
        <v>0</v>
      </c>
      <c r="M3569">
        <v>2</v>
      </c>
      <c r="N3569">
        <v>0</v>
      </c>
      <c r="O3569">
        <v>0</v>
      </c>
      <c r="P3569">
        <v>1030</v>
      </c>
      <c r="Q3569">
        <v>1030</v>
      </c>
      <c r="R3569" t="s">
        <v>2717</v>
      </c>
      <c r="S3569">
        <v>0</v>
      </c>
      <c r="T3569">
        <v>300</v>
      </c>
      <c r="U3569">
        <v>0</v>
      </c>
      <c r="V3569">
        <v>0</v>
      </c>
      <c r="W3569">
        <v>0</v>
      </c>
      <c r="X3569" t="s">
        <v>2718</v>
      </c>
      <c r="Y3569" t="s">
        <v>1110</v>
      </c>
      <c r="Z3569">
        <v>0</v>
      </c>
      <c r="AA3569">
        <v>0</v>
      </c>
      <c r="AB3569">
        <v>2</v>
      </c>
      <c r="AC3569">
        <v>0</v>
      </c>
      <c r="AD3569">
        <v>0</v>
      </c>
      <c r="AE3569">
        <v>0</v>
      </c>
      <c r="AF3569">
        <v>2</v>
      </c>
      <c r="AG3569">
        <v>0</v>
      </c>
      <c r="AH3569">
        <v>2</v>
      </c>
    </row>
    <row r="3570" spans="1:34" x14ac:dyDescent="0.25">
      <c r="A3570">
        <v>11033</v>
      </c>
      <c r="B3570" t="s">
        <v>45</v>
      </c>
      <c r="C3570" t="s">
        <v>46</v>
      </c>
      <c r="D3570" s="1">
        <v>43196</v>
      </c>
      <c r="E3570" s="1">
        <v>42093</v>
      </c>
      <c r="F3570">
        <v>2015</v>
      </c>
      <c r="G3570">
        <v>8</v>
      </c>
      <c r="H3570">
        <v>3</v>
      </c>
      <c r="I3570">
        <v>3</v>
      </c>
      <c r="J3570">
        <v>2</v>
      </c>
      <c r="K3570">
        <v>1</v>
      </c>
      <c r="L3570">
        <v>1</v>
      </c>
      <c r="M3570">
        <v>1</v>
      </c>
      <c r="N3570">
        <v>0</v>
      </c>
      <c r="O3570">
        <v>1</v>
      </c>
      <c r="P3570">
        <v>1200</v>
      </c>
      <c r="Q3570">
        <v>650</v>
      </c>
      <c r="R3570" t="s">
        <v>2719</v>
      </c>
      <c r="S3570">
        <v>0</v>
      </c>
      <c r="T3570">
        <v>300</v>
      </c>
      <c r="U3570">
        <v>0</v>
      </c>
      <c r="V3570">
        <v>0</v>
      </c>
      <c r="W3570">
        <v>0</v>
      </c>
      <c r="X3570" t="s">
        <v>123</v>
      </c>
      <c r="Y3570" t="s">
        <v>1175</v>
      </c>
      <c r="Z3570">
        <v>0</v>
      </c>
      <c r="AA3570">
        <v>0</v>
      </c>
      <c r="AB3570">
        <v>1</v>
      </c>
      <c r="AC3570">
        <v>0</v>
      </c>
      <c r="AD3570">
        <v>2</v>
      </c>
      <c r="AE3570">
        <v>0</v>
      </c>
      <c r="AF3570">
        <v>1</v>
      </c>
      <c r="AG3570">
        <v>0</v>
      </c>
      <c r="AH3570">
        <v>1</v>
      </c>
    </row>
    <row r="3571" spans="1:34" x14ac:dyDescent="0.25">
      <c r="A3571">
        <v>11033</v>
      </c>
      <c r="B3571" t="s">
        <v>45</v>
      </c>
      <c r="C3571" t="s">
        <v>46</v>
      </c>
      <c r="D3571" s="1">
        <v>43196</v>
      </c>
      <c r="E3571" s="1">
        <v>42093</v>
      </c>
      <c r="F3571">
        <v>2015</v>
      </c>
      <c r="G3571">
        <v>7</v>
      </c>
      <c r="H3571">
        <v>3</v>
      </c>
      <c r="I3571">
        <v>3</v>
      </c>
      <c r="J3571">
        <v>3</v>
      </c>
      <c r="K3571">
        <v>0</v>
      </c>
      <c r="L3571">
        <v>0</v>
      </c>
      <c r="M3571">
        <v>3</v>
      </c>
      <c r="N3571">
        <v>0</v>
      </c>
      <c r="O3571">
        <v>0</v>
      </c>
      <c r="P3571">
        <v>1650</v>
      </c>
      <c r="Q3571">
        <v>1650</v>
      </c>
      <c r="R3571">
        <v>300</v>
      </c>
      <c r="S3571">
        <v>0</v>
      </c>
      <c r="T3571">
        <v>300</v>
      </c>
      <c r="U3571">
        <v>0</v>
      </c>
      <c r="V3571">
        <v>34</v>
      </c>
      <c r="W3571">
        <v>0</v>
      </c>
      <c r="X3571" t="s">
        <v>522</v>
      </c>
      <c r="Y3571" t="s">
        <v>1170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1</v>
      </c>
    </row>
    <row r="3572" spans="1:34" x14ac:dyDescent="0.25">
      <c r="A3572">
        <v>11033</v>
      </c>
      <c r="B3572" t="s">
        <v>45</v>
      </c>
      <c r="C3572" t="s">
        <v>46</v>
      </c>
      <c r="D3572" s="1">
        <v>43196</v>
      </c>
      <c r="E3572" s="1">
        <v>42093</v>
      </c>
      <c r="F3572">
        <v>2015</v>
      </c>
      <c r="G3572">
        <v>6</v>
      </c>
      <c r="H3572">
        <v>2</v>
      </c>
      <c r="I3572">
        <v>5</v>
      </c>
      <c r="J3572">
        <v>4</v>
      </c>
      <c r="K3572">
        <v>1</v>
      </c>
      <c r="L3572">
        <v>1</v>
      </c>
      <c r="M3572">
        <v>3</v>
      </c>
      <c r="N3572">
        <v>0</v>
      </c>
      <c r="O3572">
        <v>1</v>
      </c>
      <c r="P3572">
        <v>2350</v>
      </c>
      <c r="Q3572">
        <v>1750</v>
      </c>
      <c r="R3572">
        <v>0</v>
      </c>
      <c r="S3572">
        <v>450</v>
      </c>
      <c r="T3572">
        <v>0</v>
      </c>
      <c r="U3572">
        <v>0</v>
      </c>
      <c r="V3572">
        <v>100</v>
      </c>
      <c r="W3572">
        <v>0</v>
      </c>
      <c r="X3572" t="s">
        <v>1139</v>
      </c>
      <c r="Y3572" t="s">
        <v>595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</v>
      </c>
      <c r="AG3572">
        <v>0</v>
      </c>
      <c r="AH3572">
        <v>1</v>
      </c>
    </row>
    <row r="3573" spans="1:34" x14ac:dyDescent="0.25">
      <c r="A3573">
        <v>11033</v>
      </c>
      <c r="B3573" t="s">
        <v>45</v>
      </c>
      <c r="C3573" t="s">
        <v>46</v>
      </c>
      <c r="D3573" s="1">
        <v>43196</v>
      </c>
      <c r="E3573" s="1">
        <v>42093</v>
      </c>
      <c r="F3573">
        <v>2015</v>
      </c>
      <c r="G3573">
        <v>5</v>
      </c>
      <c r="H3573">
        <v>2</v>
      </c>
      <c r="I3573">
        <v>5</v>
      </c>
      <c r="J3573">
        <v>4</v>
      </c>
      <c r="K3573">
        <v>0</v>
      </c>
      <c r="L3573">
        <v>0</v>
      </c>
      <c r="M3573">
        <v>4</v>
      </c>
      <c r="N3573">
        <v>0</v>
      </c>
      <c r="O3573">
        <v>1</v>
      </c>
      <c r="P3573">
        <v>3300</v>
      </c>
      <c r="Q3573">
        <v>2500</v>
      </c>
      <c r="R3573">
        <v>0</v>
      </c>
      <c r="S3573">
        <v>250</v>
      </c>
      <c r="T3573">
        <v>0</v>
      </c>
      <c r="U3573">
        <v>0</v>
      </c>
      <c r="V3573">
        <v>0</v>
      </c>
      <c r="W3573">
        <v>0</v>
      </c>
      <c r="X3573" t="s">
        <v>1498</v>
      </c>
      <c r="Y3573" t="s">
        <v>1587</v>
      </c>
      <c r="Z3573">
        <v>0</v>
      </c>
      <c r="AA3573">
        <v>0</v>
      </c>
      <c r="AB3573">
        <v>1</v>
      </c>
      <c r="AC3573">
        <v>0</v>
      </c>
      <c r="AD3573">
        <v>1</v>
      </c>
      <c r="AE3573">
        <v>0</v>
      </c>
      <c r="AF3573">
        <v>2</v>
      </c>
      <c r="AG3573">
        <v>0</v>
      </c>
      <c r="AH3573">
        <v>2</v>
      </c>
    </row>
    <row r="3574" spans="1:34" x14ac:dyDescent="0.25">
      <c r="A3574">
        <v>11033</v>
      </c>
      <c r="B3574" t="s">
        <v>45</v>
      </c>
      <c r="C3574" t="s">
        <v>46</v>
      </c>
      <c r="D3574" s="1">
        <v>43196</v>
      </c>
      <c r="E3574" s="1">
        <v>42093</v>
      </c>
      <c r="F3574">
        <v>2015</v>
      </c>
      <c r="G3574">
        <v>4</v>
      </c>
      <c r="H3574">
        <v>2</v>
      </c>
      <c r="I3574">
        <v>2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1</v>
      </c>
      <c r="P3574">
        <v>900</v>
      </c>
      <c r="Q3574">
        <v>300</v>
      </c>
      <c r="R3574">
        <v>0</v>
      </c>
      <c r="S3574">
        <v>700</v>
      </c>
      <c r="T3574">
        <v>0</v>
      </c>
      <c r="U3574">
        <v>0</v>
      </c>
      <c r="V3574">
        <v>0</v>
      </c>
      <c r="W3574">
        <v>0</v>
      </c>
      <c r="X3574" t="s">
        <v>497</v>
      </c>
      <c r="Y3574" t="s">
        <v>892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1</v>
      </c>
    </row>
    <row r="3575" spans="1:34" x14ac:dyDescent="0.25">
      <c r="A3575">
        <v>11033</v>
      </c>
      <c r="B3575" t="s">
        <v>45</v>
      </c>
      <c r="C3575" t="s">
        <v>46</v>
      </c>
      <c r="D3575" s="1">
        <v>43196</v>
      </c>
      <c r="E3575" s="1">
        <v>42093</v>
      </c>
      <c r="F3575">
        <v>2015</v>
      </c>
      <c r="G3575">
        <v>3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550</v>
      </c>
      <c r="Q3575">
        <v>550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208</v>
      </c>
      <c r="Y3575" t="s">
        <v>408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>
        <v>11033</v>
      </c>
      <c r="B3576" t="s">
        <v>45</v>
      </c>
      <c r="C3576" t="s">
        <v>46</v>
      </c>
      <c r="D3576" s="1">
        <v>43196</v>
      </c>
      <c r="E3576" s="1">
        <v>42093</v>
      </c>
      <c r="F3576">
        <v>2015</v>
      </c>
      <c r="G3576">
        <v>2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105</v>
      </c>
      <c r="Y3576" t="s">
        <v>105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4</v>
      </c>
      <c r="AG3576">
        <v>0</v>
      </c>
      <c r="AH3576">
        <v>4</v>
      </c>
    </row>
    <row r="3577" spans="1:34" x14ac:dyDescent="0.25">
      <c r="A3577">
        <v>11033</v>
      </c>
      <c r="B3577" t="s">
        <v>45</v>
      </c>
      <c r="C3577" t="s">
        <v>46</v>
      </c>
      <c r="D3577" s="1">
        <v>43196</v>
      </c>
      <c r="E3577" s="1">
        <v>42093</v>
      </c>
      <c r="F3577">
        <v>2015</v>
      </c>
      <c r="G3577">
        <v>1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105</v>
      </c>
      <c r="Y3577" t="s">
        <v>105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1</v>
      </c>
    </row>
    <row r="3578" spans="1:34" x14ac:dyDescent="0.25">
      <c r="A3578">
        <v>20</v>
      </c>
      <c r="B3578" t="s">
        <v>47</v>
      </c>
      <c r="C3578" t="s">
        <v>48</v>
      </c>
      <c r="D3578" s="1">
        <v>43200</v>
      </c>
      <c r="E3578" s="1">
        <v>39906</v>
      </c>
      <c r="F3578">
        <v>2015</v>
      </c>
      <c r="G3578">
        <v>12</v>
      </c>
      <c r="H3578">
        <v>4</v>
      </c>
      <c r="I3578">
        <v>2</v>
      </c>
      <c r="J3578">
        <v>2</v>
      </c>
      <c r="K3578">
        <v>0</v>
      </c>
      <c r="L3578">
        <v>0</v>
      </c>
      <c r="M3578">
        <v>2</v>
      </c>
      <c r="N3578">
        <v>0</v>
      </c>
      <c r="O3578">
        <v>0</v>
      </c>
      <c r="P3578">
        <v>600</v>
      </c>
      <c r="Q3578">
        <v>600</v>
      </c>
      <c r="R3578" t="s">
        <v>2720</v>
      </c>
      <c r="S3578" t="s">
        <v>2721</v>
      </c>
      <c r="T3578">
        <v>500</v>
      </c>
      <c r="U3578">
        <v>900</v>
      </c>
      <c r="V3578">
        <v>0</v>
      </c>
      <c r="W3578">
        <v>0</v>
      </c>
      <c r="X3578" t="s">
        <v>481</v>
      </c>
      <c r="Y3578" t="s">
        <v>578</v>
      </c>
      <c r="Z3578">
        <v>150</v>
      </c>
      <c r="AA3578">
        <v>1</v>
      </c>
      <c r="AB3578">
        <v>2</v>
      </c>
      <c r="AC3578">
        <v>0</v>
      </c>
      <c r="AD3578">
        <v>2</v>
      </c>
      <c r="AE3578">
        <v>0</v>
      </c>
      <c r="AF3578">
        <v>3</v>
      </c>
      <c r="AG3578">
        <v>0</v>
      </c>
      <c r="AH3578">
        <v>3</v>
      </c>
    </row>
    <row r="3579" spans="1:34" x14ac:dyDescent="0.25">
      <c r="A3579">
        <v>20</v>
      </c>
      <c r="B3579" t="s">
        <v>47</v>
      </c>
      <c r="C3579" t="s">
        <v>48</v>
      </c>
      <c r="D3579" s="1">
        <v>43200</v>
      </c>
      <c r="E3579" s="1">
        <v>39906</v>
      </c>
      <c r="F3579">
        <v>2015</v>
      </c>
      <c r="G3579">
        <v>11</v>
      </c>
      <c r="H3579">
        <v>4</v>
      </c>
      <c r="I3579">
        <v>6</v>
      </c>
      <c r="J3579">
        <v>4</v>
      </c>
      <c r="K3579">
        <v>0</v>
      </c>
      <c r="L3579">
        <v>0</v>
      </c>
      <c r="M3579">
        <v>4</v>
      </c>
      <c r="N3579">
        <v>0</v>
      </c>
      <c r="O3579">
        <v>2</v>
      </c>
      <c r="P3579">
        <v>2300</v>
      </c>
      <c r="Q3579">
        <v>1200</v>
      </c>
      <c r="R3579" t="s">
        <v>2722</v>
      </c>
      <c r="S3579" t="s">
        <v>1715</v>
      </c>
      <c r="T3579">
        <v>1350</v>
      </c>
      <c r="U3579">
        <v>550</v>
      </c>
      <c r="V3579">
        <v>0</v>
      </c>
      <c r="W3579" t="s">
        <v>2723</v>
      </c>
      <c r="X3579" t="s">
        <v>1171</v>
      </c>
      <c r="Y3579" t="s">
        <v>2724</v>
      </c>
      <c r="Z3579">
        <v>300</v>
      </c>
      <c r="AA3579">
        <v>2</v>
      </c>
      <c r="AB3579">
        <v>6</v>
      </c>
      <c r="AC3579">
        <v>0</v>
      </c>
      <c r="AD3579">
        <v>5</v>
      </c>
      <c r="AE3579">
        <v>0</v>
      </c>
      <c r="AF3579">
        <v>2</v>
      </c>
      <c r="AG3579">
        <v>0</v>
      </c>
      <c r="AH3579">
        <v>2</v>
      </c>
    </row>
    <row r="3580" spans="1:34" x14ac:dyDescent="0.25">
      <c r="A3580">
        <v>20</v>
      </c>
      <c r="B3580" t="s">
        <v>47</v>
      </c>
      <c r="C3580" t="s">
        <v>48</v>
      </c>
      <c r="D3580" s="1">
        <v>43200</v>
      </c>
      <c r="E3580" s="1">
        <v>39906</v>
      </c>
      <c r="F3580">
        <v>2015</v>
      </c>
      <c r="G3580">
        <v>10</v>
      </c>
      <c r="H3580">
        <v>4</v>
      </c>
      <c r="I3580">
        <v>7</v>
      </c>
      <c r="J3580">
        <v>7</v>
      </c>
      <c r="K3580">
        <v>0</v>
      </c>
      <c r="L3580">
        <v>0</v>
      </c>
      <c r="M3580">
        <v>7</v>
      </c>
      <c r="N3580">
        <v>0</v>
      </c>
      <c r="O3580">
        <v>0</v>
      </c>
      <c r="P3580">
        <v>1800</v>
      </c>
      <c r="Q3580">
        <v>1800</v>
      </c>
      <c r="R3580">
        <v>0</v>
      </c>
      <c r="S3580" t="s">
        <v>2725</v>
      </c>
      <c r="T3580">
        <v>300</v>
      </c>
      <c r="U3580">
        <v>550</v>
      </c>
      <c r="V3580">
        <v>100</v>
      </c>
      <c r="W3580">
        <v>2007</v>
      </c>
      <c r="X3580" t="s">
        <v>2726</v>
      </c>
      <c r="Y3580" t="s">
        <v>2511</v>
      </c>
      <c r="Z3580">
        <v>150</v>
      </c>
      <c r="AA3580">
        <v>1</v>
      </c>
      <c r="AB3580">
        <v>1</v>
      </c>
      <c r="AC3580">
        <v>0</v>
      </c>
      <c r="AD3580">
        <v>2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>
        <v>20</v>
      </c>
      <c r="B3581" t="s">
        <v>47</v>
      </c>
      <c r="C3581" t="s">
        <v>48</v>
      </c>
      <c r="D3581" s="1">
        <v>43200</v>
      </c>
      <c r="E3581" s="1">
        <v>39906</v>
      </c>
      <c r="F3581">
        <v>2015</v>
      </c>
      <c r="G3581">
        <v>9</v>
      </c>
      <c r="H3581">
        <v>3</v>
      </c>
      <c r="I3581">
        <v>8</v>
      </c>
      <c r="J3581">
        <v>6</v>
      </c>
      <c r="K3581">
        <v>0</v>
      </c>
      <c r="L3581">
        <v>0</v>
      </c>
      <c r="M3581">
        <v>6</v>
      </c>
      <c r="N3581">
        <v>0</v>
      </c>
      <c r="O3581">
        <v>2</v>
      </c>
      <c r="P3581">
        <v>2750</v>
      </c>
      <c r="Q3581">
        <v>1700</v>
      </c>
      <c r="R3581" t="s">
        <v>2727</v>
      </c>
      <c r="S3581" t="s">
        <v>2728</v>
      </c>
      <c r="T3581">
        <v>800</v>
      </c>
      <c r="U3581">
        <v>1085</v>
      </c>
      <c r="V3581">
        <v>0</v>
      </c>
      <c r="W3581" t="s">
        <v>2729</v>
      </c>
      <c r="X3581" t="s">
        <v>2080</v>
      </c>
      <c r="Y3581" t="s">
        <v>2730</v>
      </c>
      <c r="Z3581">
        <v>700</v>
      </c>
      <c r="AA3581">
        <v>3</v>
      </c>
      <c r="AB3581">
        <v>5</v>
      </c>
      <c r="AC3581">
        <v>0</v>
      </c>
      <c r="AD3581">
        <v>6</v>
      </c>
      <c r="AE3581">
        <v>0</v>
      </c>
      <c r="AF3581">
        <v>1</v>
      </c>
      <c r="AG3581">
        <v>0</v>
      </c>
      <c r="AH3581">
        <v>1</v>
      </c>
    </row>
    <row r="3582" spans="1:34" x14ac:dyDescent="0.25">
      <c r="A3582">
        <v>20</v>
      </c>
      <c r="B3582" t="s">
        <v>47</v>
      </c>
      <c r="C3582" t="s">
        <v>48</v>
      </c>
      <c r="D3582" s="1">
        <v>43200</v>
      </c>
      <c r="E3582" s="1">
        <v>39906</v>
      </c>
      <c r="F3582">
        <v>2015</v>
      </c>
      <c r="G3582">
        <v>8</v>
      </c>
      <c r="H3582">
        <v>3</v>
      </c>
      <c r="I3582">
        <v>1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300</v>
      </c>
      <c r="Q3582">
        <v>300</v>
      </c>
      <c r="R3582" t="s">
        <v>2731</v>
      </c>
      <c r="S3582">
        <v>200</v>
      </c>
      <c r="T3582">
        <v>725</v>
      </c>
      <c r="U3582">
        <v>200</v>
      </c>
      <c r="V3582">
        <v>0</v>
      </c>
      <c r="W3582">
        <v>574</v>
      </c>
      <c r="X3582" t="s">
        <v>962</v>
      </c>
      <c r="Y3582" t="s">
        <v>2732</v>
      </c>
      <c r="Z3582">
        <v>825</v>
      </c>
      <c r="AA3582">
        <v>3</v>
      </c>
      <c r="AB3582">
        <v>4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>
        <v>20</v>
      </c>
      <c r="B3583" t="s">
        <v>47</v>
      </c>
      <c r="C3583" t="s">
        <v>48</v>
      </c>
      <c r="D3583" s="1">
        <v>43200</v>
      </c>
      <c r="E3583" s="1">
        <v>39906</v>
      </c>
      <c r="F3583">
        <v>2015</v>
      </c>
      <c r="G3583">
        <v>7</v>
      </c>
      <c r="H3583">
        <v>3</v>
      </c>
      <c r="I3583">
        <v>9</v>
      </c>
      <c r="J3583">
        <v>7</v>
      </c>
      <c r="K3583">
        <v>0</v>
      </c>
      <c r="L3583">
        <v>0</v>
      </c>
      <c r="M3583">
        <v>7</v>
      </c>
      <c r="N3583">
        <v>0</v>
      </c>
      <c r="O3583">
        <v>2</v>
      </c>
      <c r="P3583">
        <v>2900</v>
      </c>
      <c r="Q3583">
        <v>1800</v>
      </c>
      <c r="R3583" t="s">
        <v>2733</v>
      </c>
      <c r="S3583" t="s">
        <v>2734</v>
      </c>
      <c r="T3583">
        <v>200</v>
      </c>
      <c r="U3583">
        <v>600</v>
      </c>
      <c r="V3583">
        <v>0</v>
      </c>
      <c r="W3583">
        <v>4935</v>
      </c>
      <c r="X3583" t="s">
        <v>1711</v>
      </c>
      <c r="Y3583" t="s">
        <v>1510</v>
      </c>
      <c r="Z3583">
        <v>375</v>
      </c>
      <c r="AA3583">
        <v>0</v>
      </c>
      <c r="AB3583">
        <v>1</v>
      </c>
      <c r="AC3583">
        <v>0</v>
      </c>
      <c r="AD3583">
        <v>4</v>
      </c>
      <c r="AE3583">
        <v>0</v>
      </c>
      <c r="AF3583">
        <v>1</v>
      </c>
      <c r="AG3583">
        <v>0</v>
      </c>
      <c r="AH3583">
        <v>1</v>
      </c>
    </row>
    <row r="3584" spans="1:34" x14ac:dyDescent="0.25">
      <c r="A3584">
        <v>20</v>
      </c>
      <c r="B3584" t="s">
        <v>47</v>
      </c>
      <c r="C3584" t="s">
        <v>48</v>
      </c>
      <c r="D3584" s="1">
        <v>43200</v>
      </c>
      <c r="E3584" s="1">
        <v>39906</v>
      </c>
      <c r="F3584">
        <v>2015</v>
      </c>
      <c r="G3584">
        <v>6</v>
      </c>
      <c r="H3584">
        <v>2</v>
      </c>
      <c r="I3584">
        <v>8</v>
      </c>
      <c r="J3584">
        <v>6</v>
      </c>
      <c r="K3584">
        <v>0</v>
      </c>
      <c r="L3584">
        <v>0</v>
      </c>
      <c r="M3584">
        <v>6</v>
      </c>
      <c r="N3584">
        <v>0</v>
      </c>
      <c r="O3584">
        <v>2</v>
      </c>
      <c r="P3584" t="s">
        <v>2735</v>
      </c>
      <c r="Q3584" t="s">
        <v>2736</v>
      </c>
      <c r="R3584">
        <v>283</v>
      </c>
      <c r="S3584" t="s">
        <v>2737</v>
      </c>
      <c r="T3584">
        <v>400</v>
      </c>
      <c r="U3584">
        <v>1050</v>
      </c>
      <c r="V3584">
        <v>0</v>
      </c>
      <c r="W3584">
        <v>3078</v>
      </c>
      <c r="X3584" t="s">
        <v>2738</v>
      </c>
      <c r="Y3584" t="s">
        <v>2739</v>
      </c>
      <c r="Z3584">
        <v>675</v>
      </c>
      <c r="AA3584">
        <v>2</v>
      </c>
      <c r="AB3584">
        <v>2</v>
      </c>
      <c r="AC3584">
        <v>0</v>
      </c>
      <c r="AD3584">
        <v>10</v>
      </c>
      <c r="AE3584">
        <v>0</v>
      </c>
      <c r="AF3584">
        <v>1</v>
      </c>
      <c r="AG3584">
        <v>0</v>
      </c>
      <c r="AH3584">
        <v>1</v>
      </c>
    </row>
    <row r="3585" spans="1:34" x14ac:dyDescent="0.25">
      <c r="A3585">
        <v>20</v>
      </c>
      <c r="B3585" t="s">
        <v>47</v>
      </c>
      <c r="C3585" t="s">
        <v>48</v>
      </c>
      <c r="D3585" s="1">
        <v>43200</v>
      </c>
      <c r="E3585" s="1">
        <v>39906</v>
      </c>
      <c r="F3585">
        <v>2015</v>
      </c>
      <c r="G3585">
        <v>5</v>
      </c>
      <c r="H3585">
        <v>2</v>
      </c>
      <c r="I3585">
        <v>9</v>
      </c>
      <c r="J3585">
        <v>8</v>
      </c>
      <c r="K3585">
        <v>0</v>
      </c>
      <c r="L3585">
        <v>0</v>
      </c>
      <c r="M3585">
        <v>8</v>
      </c>
      <c r="N3585">
        <v>0</v>
      </c>
      <c r="O3585">
        <v>1</v>
      </c>
      <c r="P3585" t="s">
        <v>2740</v>
      </c>
      <c r="Q3585" t="s">
        <v>2741</v>
      </c>
      <c r="R3585" t="s">
        <v>2742</v>
      </c>
      <c r="S3585" t="s">
        <v>2743</v>
      </c>
      <c r="T3585">
        <v>600</v>
      </c>
      <c r="U3585">
        <v>1300</v>
      </c>
      <c r="V3585">
        <v>0</v>
      </c>
      <c r="W3585">
        <v>2621</v>
      </c>
      <c r="X3585" t="s">
        <v>2744</v>
      </c>
      <c r="Y3585" t="s">
        <v>2745</v>
      </c>
      <c r="Z3585">
        <v>400</v>
      </c>
      <c r="AA3585">
        <v>1</v>
      </c>
      <c r="AB3585">
        <v>3</v>
      </c>
      <c r="AC3585">
        <v>0</v>
      </c>
      <c r="AD3585">
        <v>5</v>
      </c>
      <c r="AE3585">
        <v>0</v>
      </c>
      <c r="AF3585">
        <v>2</v>
      </c>
      <c r="AG3585">
        <v>0</v>
      </c>
      <c r="AH3585">
        <v>2</v>
      </c>
    </row>
    <row r="3586" spans="1:34" x14ac:dyDescent="0.25">
      <c r="A3586">
        <v>20</v>
      </c>
      <c r="B3586" t="s">
        <v>47</v>
      </c>
      <c r="C3586" t="s">
        <v>48</v>
      </c>
      <c r="D3586" s="1">
        <v>43200</v>
      </c>
      <c r="E3586" s="1">
        <v>39906</v>
      </c>
      <c r="F3586">
        <v>2015</v>
      </c>
      <c r="G3586">
        <v>4</v>
      </c>
      <c r="H3586">
        <v>2</v>
      </c>
      <c r="I3586">
        <v>10</v>
      </c>
      <c r="J3586">
        <v>9</v>
      </c>
      <c r="K3586">
        <v>0</v>
      </c>
      <c r="L3586">
        <v>0</v>
      </c>
      <c r="M3586">
        <v>9</v>
      </c>
      <c r="N3586">
        <v>0</v>
      </c>
      <c r="O3586">
        <v>1</v>
      </c>
      <c r="P3586">
        <v>3800</v>
      </c>
      <c r="Q3586">
        <v>2900</v>
      </c>
      <c r="R3586">
        <v>125</v>
      </c>
      <c r="S3586" t="s">
        <v>2746</v>
      </c>
      <c r="T3586">
        <v>0</v>
      </c>
      <c r="U3586">
        <v>0</v>
      </c>
      <c r="V3586">
        <v>0</v>
      </c>
      <c r="W3586">
        <v>1684</v>
      </c>
      <c r="X3586" t="s">
        <v>2747</v>
      </c>
      <c r="Y3586" t="s">
        <v>2748</v>
      </c>
      <c r="Z3586">
        <v>125</v>
      </c>
      <c r="AA3586">
        <v>0</v>
      </c>
      <c r="AB3586">
        <v>0</v>
      </c>
      <c r="AC3586">
        <v>0</v>
      </c>
      <c r="AD3586">
        <v>8</v>
      </c>
      <c r="AE3586">
        <v>0</v>
      </c>
      <c r="AF3586">
        <v>3</v>
      </c>
      <c r="AG3586">
        <v>0</v>
      </c>
      <c r="AH3586">
        <v>3</v>
      </c>
    </row>
    <row r="3587" spans="1:34" x14ac:dyDescent="0.25">
      <c r="A3587">
        <v>20</v>
      </c>
      <c r="B3587" t="s">
        <v>47</v>
      </c>
      <c r="C3587" t="s">
        <v>48</v>
      </c>
      <c r="D3587" s="1">
        <v>43200</v>
      </c>
      <c r="E3587" s="1">
        <v>39906</v>
      </c>
      <c r="F3587">
        <v>2015</v>
      </c>
      <c r="G3587">
        <v>3</v>
      </c>
      <c r="H3587">
        <v>1</v>
      </c>
      <c r="I3587">
        <v>9</v>
      </c>
      <c r="J3587">
        <v>6</v>
      </c>
      <c r="K3587">
        <v>0</v>
      </c>
      <c r="L3587">
        <v>0</v>
      </c>
      <c r="M3587">
        <v>6</v>
      </c>
      <c r="N3587">
        <v>0</v>
      </c>
      <c r="O3587">
        <v>3</v>
      </c>
      <c r="P3587">
        <v>3550</v>
      </c>
      <c r="Q3587">
        <v>1800</v>
      </c>
      <c r="R3587" t="s">
        <v>2749</v>
      </c>
      <c r="S3587" t="s">
        <v>2750</v>
      </c>
      <c r="T3587">
        <v>600</v>
      </c>
      <c r="U3587">
        <v>600</v>
      </c>
      <c r="V3587">
        <v>0</v>
      </c>
      <c r="W3587" t="s">
        <v>2751</v>
      </c>
      <c r="X3587" t="s">
        <v>1509</v>
      </c>
      <c r="Y3587" t="s">
        <v>2752</v>
      </c>
      <c r="Z3587">
        <v>275</v>
      </c>
      <c r="AA3587">
        <v>1</v>
      </c>
      <c r="AB3587">
        <v>4</v>
      </c>
      <c r="AC3587">
        <v>0</v>
      </c>
      <c r="AD3587">
        <v>4</v>
      </c>
      <c r="AE3587">
        <v>0</v>
      </c>
      <c r="AF3587">
        <v>6</v>
      </c>
      <c r="AG3587">
        <v>0</v>
      </c>
      <c r="AH3587">
        <v>6</v>
      </c>
    </row>
    <row r="3588" spans="1:34" x14ac:dyDescent="0.25">
      <c r="A3588">
        <v>20</v>
      </c>
      <c r="B3588" t="s">
        <v>47</v>
      </c>
      <c r="C3588" t="s">
        <v>48</v>
      </c>
      <c r="D3588" s="1">
        <v>43200</v>
      </c>
      <c r="E3588" s="1">
        <v>39906</v>
      </c>
      <c r="F3588">
        <v>2015</v>
      </c>
      <c r="G3588">
        <v>2</v>
      </c>
      <c r="H3588">
        <v>1</v>
      </c>
      <c r="I3588">
        <v>2</v>
      </c>
      <c r="J3588">
        <v>2</v>
      </c>
      <c r="K3588">
        <v>0</v>
      </c>
      <c r="L3588">
        <v>0</v>
      </c>
      <c r="M3588">
        <v>2</v>
      </c>
      <c r="N3588">
        <v>0</v>
      </c>
      <c r="O3588">
        <v>0</v>
      </c>
      <c r="P3588">
        <v>600</v>
      </c>
      <c r="Q3588">
        <v>600</v>
      </c>
      <c r="R3588">
        <v>0</v>
      </c>
      <c r="S3588" t="s">
        <v>1785</v>
      </c>
      <c r="T3588">
        <v>0</v>
      </c>
      <c r="U3588">
        <v>0</v>
      </c>
      <c r="V3588">
        <v>0</v>
      </c>
      <c r="W3588">
        <v>0</v>
      </c>
      <c r="X3588" t="s">
        <v>481</v>
      </c>
      <c r="Y3588" t="s">
        <v>1285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1</v>
      </c>
    </row>
    <row r="3589" spans="1:34" x14ac:dyDescent="0.25">
      <c r="A3589">
        <v>20</v>
      </c>
      <c r="B3589" t="s">
        <v>47</v>
      </c>
      <c r="C3589" t="s">
        <v>48</v>
      </c>
      <c r="D3589" s="1">
        <v>43200</v>
      </c>
      <c r="E3589" s="1">
        <v>39906</v>
      </c>
      <c r="F3589">
        <v>2015</v>
      </c>
      <c r="G3589">
        <v>1</v>
      </c>
      <c r="H3589">
        <v>1</v>
      </c>
      <c r="I3589">
        <v>8</v>
      </c>
      <c r="J3589">
        <v>5</v>
      </c>
      <c r="K3589">
        <v>0</v>
      </c>
      <c r="L3589">
        <v>0</v>
      </c>
      <c r="M3589">
        <v>5</v>
      </c>
      <c r="N3589">
        <v>0</v>
      </c>
      <c r="O3589">
        <v>3</v>
      </c>
      <c r="P3589">
        <v>2900</v>
      </c>
      <c r="Q3589">
        <v>1600</v>
      </c>
      <c r="R3589">
        <v>125</v>
      </c>
      <c r="S3589" t="s">
        <v>163</v>
      </c>
      <c r="T3589">
        <v>0</v>
      </c>
      <c r="U3589">
        <v>0</v>
      </c>
      <c r="V3589">
        <v>0</v>
      </c>
      <c r="W3589">
        <v>1012</v>
      </c>
      <c r="X3589" t="s">
        <v>2753</v>
      </c>
      <c r="Y3589" t="s">
        <v>511</v>
      </c>
      <c r="Z3589">
        <v>125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4</v>
      </c>
      <c r="AG3589">
        <v>0</v>
      </c>
      <c r="AH3589">
        <v>4</v>
      </c>
    </row>
    <row r="3590" spans="1:34" x14ac:dyDescent="0.25">
      <c r="A3590">
        <v>11208</v>
      </c>
      <c r="B3590" t="s">
        <v>640</v>
      </c>
      <c r="C3590" t="s">
        <v>641</v>
      </c>
      <c r="D3590" s="1">
        <v>43175</v>
      </c>
      <c r="E3590" s="1">
        <v>42713</v>
      </c>
      <c r="F3590">
        <v>2015</v>
      </c>
      <c r="G3590">
        <v>12</v>
      </c>
      <c r="H3590">
        <v>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105</v>
      </c>
      <c r="Y3590" t="s">
        <v>105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>
        <v>11208</v>
      </c>
      <c r="B3591" t="s">
        <v>640</v>
      </c>
      <c r="C3591" t="s">
        <v>641</v>
      </c>
      <c r="D3591" s="1">
        <v>43175</v>
      </c>
      <c r="E3591" s="1">
        <v>42713</v>
      </c>
      <c r="F3591">
        <v>2015</v>
      </c>
      <c r="G3591">
        <v>11</v>
      </c>
      <c r="H3591">
        <v>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105</v>
      </c>
      <c r="Y3591" t="s">
        <v>105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>
        <v>11208</v>
      </c>
      <c r="B3592" t="s">
        <v>640</v>
      </c>
      <c r="C3592" t="s">
        <v>641</v>
      </c>
      <c r="D3592" s="1">
        <v>43175</v>
      </c>
      <c r="E3592" s="1">
        <v>42713</v>
      </c>
      <c r="F3592">
        <v>2015</v>
      </c>
      <c r="G3592">
        <v>10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105</v>
      </c>
      <c r="Y3592" t="s">
        <v>105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>
        <v>11208</v>
      </c>
      <c r="B3593" t="s">
        <v>640</v>
      </c>
      <c r="C3593" t="s">
        <v>641</v>
      </c>
      <c r="D3593" s="1">
        <v>43175</v>
      </c>
      <c r="E3593" s="1">
        <v>42713</v>
      </c>
      <c r="F3593">
        <v>2015</v>
      </c>
      <c r="G3593">
        <v>9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105</v>
      </c>
      <c r="Y3593" t="s">
        <v>105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>
        <v>11208</v>
      </c>
      <c r="B3594" t="s">
        <v>640</v>
      </c>
      <c r="C3594" t="s">
        <v>641</v>
      </c>
      <c r="D3594" s="1">
        <v>43175</v>
      </c>
      <c r="E3594" s="1">
        <v>42713</v>
      </c>
      <c r="F3594">
        <v>2015</v>
      </c>
      <c r="G3594">
        <v>8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105</v>
      </c>
      <c r="Y3594" t="s">
        <v>105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>
        <v>11208</v>
      </c>
      <c r="B3595" t="s">
        <v>640</v>
      </c>
      <c r="C3595" t="s">
        <v>641</v>
      </c>
      <c r="D3595" s="1">
        <v>43175</v>
      </c>
      <c r="E3595" s="1">
        <v>42713</v>
      </c>
      <c r="F3595">
        <v>2015</v>
      </c>
      <c r="G3595">
        <v>7</v>
      </c>
      <c r="H3595">
        <v>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105</v>
      </c>
      <c r="Y3595" t="s">
        <v>105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>
        <v>11208</v>
      </c>
      <c r="B3596" t="s">
        <v>640</v>
      </c>
      <c r="C3596" t="s">
        <v>641</v>
      </c>
      <c r="D3596" s="1">
        <v>43175</v>
      </c>
      <c r="E3596" s="1">
        <v>42713</v>
      </c>
      <c r="F3596">
        <v>2015</v>
      </c>
      <c r="G3596">
        <v>6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105</v>
      </c>
      <c r="Y3596" t="s">
        <v>105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>
        <v>11208</v>
      </c>
      <c r="B3597" t="s">
        <v>640</v>
      </c>
      <c r="C3597" t="s">
        <v>641</v>
      </c>
      <c r="D3597" s="1">
        <v>43175</v>
      </c>
      <c r="E3597" s="1">
        <v>42713</v>
      </c>
      <c r="F3597">
        <v>2015</v>
      </c>
      <c r="G3597">
        <v>5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105</v>
      </c>
      <c r="Y3597" t="s">
        <v>105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>
        <v>11208</v>
      </c>
      <c r="B3598" t="s">
        <v>640</v>
      </c>
      <c r="C3598" t="s">
        <v>641</v>
      </c>
      <c r="D3598" s="1">
        <v>43175</v>
      </c>
      <c r="E3598" s="1">
        <v>42713</v>
      </c>
      <c r="F3598">
        <v>2015</v>
      </c>
      <c r="G3598">
        <v>4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105</v>
      </c>
      <c r="Y3598" t="s">
        <v>105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>
        <v>11208</v>
      </c>
      <c r="B3599" t="s">
        <v>640</v>
      </c>
      <c r="C3599" t="s">
        <v>641</v>
      </c>
      <c r="D3599" s="1">
        <v>43175</v>
      </c>
      <c r="E3599" s="1">
        <v>42713</v>
      </c>
      <c r="F3599">
        <v>2015</v>
      </c>
      <c r="G3599">
        <v>3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105</v>
      </c>
      <c r="Y3599" t="s">
        <v>105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>
        <v>11208</v>
      </c>
      <c r="B3600" t="s">
        <v>640</v>
      </c>
      <c r="C3600" t="s">
        <v>641</v>
      </c>
      <c r="D3600" s="1">
        <v>43175</v>
      </c>
      <c r="E3600" s="1">
        <v>42713</v>
      </c>
      <c r="F3600">
        <v>2015</v>
      </c>
      <c r="G3600">
        <v>2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105</v>
      </c>
      <c r="Y3600" t="s">
        <v>105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>
        <v>11208</v>
      </c>
      <c r="B3601" t="s">
        <v>640</v>
      </c>
      <c r="C3601" t="s">
        <v>641</v>
      </c>
      <c r="D3601" s="1">
        <v>43175</v>
      </c>
      <c r="E3601" s="1">
        <v>42713</v>
      </c>
      <c r="F3601">
        <v>2015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105</v>
      </c>
      <c r="Y3601" t="s">
        <v>105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>
        <v>11210</v>
      </c>
      <c r="B3602" t="s">
        <v>653</v>
      </c>
      <c r="C3602" t="s">
        <v>654</v>
      </c>
      <c r="D3602" s="1">
        <v>43132</v>
      </c>
      <c r="E3602" s="1">
        <v>42893</v>
      </c>
      <c r="F3602">
        <v>2015</v>
      </c>
      <c r="G3602">
        <v>12</v>
      </c>
      <c r="H3602">
        <v>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105</v>
      </c>
      <c r="Y3602" t="s">
        <v>105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>
        <v>11210</v>
      </c>
      <c r="B3603" t="s">
        <v>653</v>
      </c>
      <c r="C3603" t="s">
        <v>654</v>
      </c>
      <c r="D3603" s="1">
        <v>43132</v>
      </c>
      <c r="E3603" s="1">
        <v>42893</v>
      </c>
      <c r="F3603">
        <v>2015</v>
      </c>
      <c r="G3603">
        <v>11</v>
      </c>
      <c r="H3603">
        <v>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105</v>
      </c>
      <c r="Y3603" t="s">
        <v>105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>
        <v>11210</v>
      </c>
      <c r="B3604" t="s">
        <v>653</v>
      </c>
      <c r="C3604" t="s">
        <v>654</v>
      </c>
      <c r="D3604" s="1">
        <v>43132</v>
      </c>
      <c r="E3604" s="1">
        <v>42893</v>
      </c>
      <c r="F3604">
        <v>2015</v>
      </c>
      <c r="G3604">
        <v>10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105</v>
      </c>
      <c r="Y3604" t="s">
        <v>105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>
        <v>11210</v>
      </c>
      <c r="B3605" t="s">
        <v>653</v>
      </c>
      <c r="C3605" t="s">
        <v>654</v>
      </c>
      <c r="D3605" s="1">
        <v>43132</v>
      </c>
      <c r="E3605" s="1">
        <v>42893</v>
      </c>
      <c r="F3605">
        <v>2015</v>
      </c>
      <c r="G3605">
        <v>9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105</v>
      </c>
      <c r="Y3605" t="s">
        <v>105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>
        <v>11210</v>
      </c>
      <c r="B3606" t="s">
        <v>653</v>
      </c>
      <c r="C3606" t="s">
        <v>654</v>
      </c>
      <c r="D3606" s="1">
        <v>43132</v>
      </c>
      <c r="E3606" s="1">
        <v>42893</v>
      </c>
      <c r="F3606">
        <v>2015</v>
      </c>
      <c r="G3606">
        <v>8</v>
      </c>
      <c r="H3606">
        <v>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105</v>
      </c>
      <c r="Y3606" t="s">
        <v>105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>
        <v>11210</v>
      </c>
      <c r="B3607" t="s">
        <v>653</v>
      </c>
      <c r="C3607" t="s">
        <v>654</v>
      </c>
      <c r="D3607" s="1">
        <v>43132</v>
      </c>
      <c r="E3607" s="1">
        <v>42893</v>
      </c>
      <c r="F3607">
        <v>2015</v>
      </c>
      <c r="G3607">
        <v>7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105</v>
      </c>
      <c r="Y3607" t="s">
        <v>105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>
        <v>11210</v>
      </c>
      <c r="B3608" t="s">
        <v>653</v>
      </c>
      <c r="C3608" t="s">
        <v>654</v>
      </c>
      <c r="D3608" s="1">
        <v>43132</v>
      </c>
      <c r="E3608" s="1">
        <v>42893</v>
      </c>
      <c r="F3608">
        <v>2015</v>
      </c>
      <c r="G3608">
        <v>6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105</v>
      </c>
      <c r="Y3608" t="s">
        <v>105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>
        <v>11210</v>
      </c>
      <c r="B3609" t="s">
        <v>653</v>
      </c>
      <c r="C3609" t="s">
        <v>654</v>
      </c>
      <c r="D3609" s="1">
        <v>43132</v>
      </c>
      <c r="E3609" s="1">
        <v>42893</v>
      </c>
      <c r="F3609">
        <v>2015</v>
      </c>
      <c r="G3609">
        <v>5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105</v>
      </c>
      <c r="Y3609" t="s">
        <v>105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25">
      <c r="A3610">
        <v>11210</v>
      </c>
      <c r="B3610" t="s">
        <v>653</v>
      </c>
      <c r="C3610" t="s">
        <v>654</v>
      </c>
      <c r="D3610" s="1">
        <v>43132</v>
      </c>
      <c r="E3610" s="1">
        <v>42893</v>
      </c>
      <c r="F3610">
        <v>2015</v>
      </c>
      <c r="G3610">
        <v>4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105</v>
      </c>
      <c r="Y3610" t="s">
        <v>105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5">
      <c r="A3611">
        <v>11210</v>
      </c>
      <c r="B3611" t="s">
        <v>653</v>
      </c>
      <c r="C3611" t="s">
        <v>654</v>
      </c>
      <c r="D3611" s="1">
        <v>43132</v>
      </c>
      <c r="E3611" s="1">
        <v>42893</v>
      </c>
      <c r="F3611">
        <v>2015</v>
      </c>
      <c r="G3611">
        <v>3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105</v>
      </c>
      <c r="Y3611" t="s">
        <v>105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5">
      <c r="A3612">
        <v>11210</v>
      </c>
      <c r="B3612" t="s">
        <v>653</v>
      </c>
      <c r="C3612" t="s">
        <v>654</v>
      </c>
      <c r="D3612" s="1">
        <v>43132</v>
      </c>
      <c r="E3612" s="1">
        <v>42893</v>
      </c>
      <c r="F3612">
        <v>2015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105</v>
      </c>
      <c r="Y3612" t="s">
        <v>105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5">
      <c r="A3613">
        <v>11210</v>
      </c>
      <c r="B3613" t="s">
        <v>653</v>
      </c>
      <c r="C3613" t="s">
        <v>654</v>
      </c>
      <c r="D3613" s="1">
        <v>43132</v>
      </c>
      <c r="E3613" s="1">
        <v>42893</v>
      </c>
      <c r="F3613">
        <v>2015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105</v>
      </c>
      <c r="Y3613" t="s">
        <v>105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>
        <v>21</v>
      </c>
      <c r="B3614" t="s">
        <v>49</v>
      </c>
      <c r="C3614" t="s">
        <v>50</v>
      </c>
      <c r="D3614" s="1">
        <v>43193</v>
      </c>
      <c r="E3614" s="1">
        <v>39925</v>
      </c>
      <c r="F3614">
        <v>2015</v>
      </c>
      <c r="G3614">
        <v>12</v>
      </c>
      <c r="H3614">
        <v>4</v>
      </c>
      <c r="I3614">
        <v>5</v>
      </c>
      <c r="J3614">
        <v>5</v>
      </c>
      <c r="K3614">
        <v>0</v>
      </c>
      <c r="L3614">
        <v>0</v>
      </c>
      <c r="M3614">
        <v>5</v>
      </c>
      <c r="N3614">
        <v>0</v>
      </c>
      <c r="O3614">
        <v>0</v>
      </c>
      <c r="P3614">
        <v>3250</v>
      </c>
      <c r="Q3614">
        <v>3250</v>
      </c>
      <c r="R3614">
        <v>125</v>
      </c>
      <c r="S3614">
        <v>60</v>
      </c>
      <c r="T3614">
        <v>450</v>
      </c>
      <c r="U3614">
        <v>250</v>
      </c>
      <c r="V3614">
        <v>0</v>
      </c>
      <c r="W3614">
        <v>0</v>
      </c>
      <c r="X3614" t="s">
        <v>802</v>
      </c>
      <c r="Y3614" t="s">
        <v>1283</v>
      </c>
      <c r="Z3614">
        <v>0</v>
      </c>
      <c r="AA3614">
        <v>1</v>
      </c>
      <c r="AB3614">
        <v>2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1</v>
      </c>
    </row>
    <row r="3615" spans="1:34" x14ac:dyDescent="0.25">
      <c r="A3615">
        <v>21</v>
      </c>
      <c r="B3615" t="s">
        <v>49</v>
      </c>
      <c r="C3615" t="s">
        <v>50</v>
      </c>
      <c r="D3615" s="1">
        <v>43193</v>
      </c>
      <c r="E3615" s="1">
        <v>39925</v>
      </c>
      <c r="F3615">
        <v>2015</v>
      </c>
      <c r="G3615">
        <v>11</v>
      </c>
      <c r="H3615">
        <v>4</v>
      </c>
      <c r="I3615">
        <v>2</v>
      </c>
      <c r="J3615">
        <v>2</v>
      </c>
      <c r="K3615">
        <v>0</v>
      </c>
      <c r="L3615">
        <v>0</v>
      </c>
      <c r="M3615">
        <v>2</v>
      </c>
      <c r="N3615">
        <v>0</v>
      </c>
      <c r="O3615">
        <v>0</v>
      </c>
      <c r="P3615">
        <v>1300</v>
      </c>
      <c r="Q3615">
        <v>1300</v>
      </c>
      <c r="R3615">
        <v>125</v>
      </c>
      <c r="S3615">
        <v>0</v>
      </c>
      <c r="T3615">
        <v>1050</v>
      </c>
      <c r="U3615">
        <v>1250</v>
      </c>
      <c r="V3615">
        <v>0</v>
      </c>
      <c r="W3615">
        <v>0</v>
      </c>
      <c r="X3615" t="s">
        <v>657</v>
      </c>
      <c r="Y3615" t="s">
        <v>622</v>
      </c>
      <c r="Z3615">
        <v>0</v>
      </c>
      <c r="AA3615">
        <v>4</v>
      </c>
      <c r="AB3615">
        <v>5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>
        <v>21</v>
      </c>
      <c r="B3616" t="s">
        <v>49</v>
      </c>
      <c r="C3616" t="s">
        <v>50</v>
      </c>
      <c r="D3616" s="1">
        <v>43193</v>
      </c>
      <c r="E3616" s="1">
        <v>39925</v>
      </c>
      <c r="F3616">
        <v>2015</v>
      </c>
      <c r="G3616">
        <v>10</v>
      </c>
      <c r="H3616">
        <v>4</v>
      </c>
      <c r="I3616">
        <v>4</v>
      </c>
      <c r="J3616">
        <v>4</v>
      </c>
      <c r="K3616">
        <v>0</v>
      </c>
      <c r="L3616">
        <v>0</v>
      </c>
      <c r="M3616">
        <v>4</v>
      </c>
      <c r="N3616">
        <v>0</v>
      </c>
      <c r="O3616">
        <v>0</v>
      </c>
      <c r="P3616">
        <v>1550</v>
      </c>
      <c r="Q3616">
        <v>1550</v>
      </c>
      <c r="R3616">
        <v>250</v>
      </c>
      <c r="S3616">
        <v>0</v>
      </c>
      <c r="T3616">
        <v>440</v>
      </c>
      <c r="U3616">
        <v>0</v>
      </c>
      <c r="V3616">
        <v>0</v>
      </c>
      <c r="W3616">
        <v>0</v>
      </c>
      <c r="X3616" t="s">
        <v>2056</v>
      </c>
      <c r="Y3616" t="s">
        <v>907</v>
      </c>
      <c r="Z3616">
        <v>0</v>
      </c>
      <c r="AA3616">
        <v>0</v>
      </c>
      <c r="AB3616">
        <v>2</v>
      </c>
      <c r="AC3616">
        <v>0</v>
      </c>
      <c r="AD3616">
        <v>1</v>
      </c>
      <c r="AE3616">
        <v>0</v>
      </c>
      <c r="AF3616">
        <v>2</v>
      </c>
      <c r="AG3616">
        <v>0</v>
      </c>
      <c r="AH3616">
        <v>2</v>
      </c>
    </row>
    <row r="3617" spans="1:34" x14ac:dyDescent="0.25">
      <c r="A3617">
        <v>21</v>
      </c>
      <c r="B3617" t="s">
        <v>49</v>
      </c>
      <c r="C3617" t="s">
        <v>50</v>
      </c>
      <c r="D3617" s="1">
        <v>43193</v>
      </c>
      <c r="E3617" s="1">
        <v>39925</v>
      </c>
      <c r="F3617">
        <v>2015</v>
      </c>
      <c r="G3617">
        <v>9</v>
      </c>
      <c r="H3617">
        <v>3</v>
      </c>
      <c r="I3617">
        <v>5</v>
      </c>
      <c r="J3617">
        <v>5</v>
      </c>
      <c r="K3617">
        <v>0</v>
      </c>
      <c r="L3617">
        <v>0</v>
      </c>
      <c r="M3617">
        <v>5</v>
      </c>
      <c r="N3617">
        <v>0</v>
      </c>
      <c r="O3617">
        <v>0</v>
      </c>
      <c r="P3617">
        <v>2600</v>
      </c>
      <c r="Q3617">
        <v>2600</v>
      </c>
      <c r="R3617">
        <v>0</v>
      </c>
      <c r="S3617">
        <v>0</v>
      </c>
      <c r="T3617">
        <v>500</v>
      </c>
      <c r="U3617">
        <v>800</v>
      </c>
      <c r="V3617">
        <v>0</v>
      </c>
      <c r="W3617">
        <v>540</v>
      </c>
      <c r="X3617" t="s">
        <v>232</v>
      </c>
      <c r="Y3617" t="s">
        <v>796</v>
      </c>
      <c r="Z3617">
        <v>330</v>
      </c>
      <c r="AA3617">
        <v>3</v>
      </c>
      <c r="AB3617">
        <v>3</v>
      </c>
      <c r="AC3617">
        <v>0</v>
      </c>
      <c r="AD3617">
        <v>1</v>
      </c>
      <c r="AE3617">
        <v>0</v>
      </c>
      <c r="AF3617">
        <v>5</v>
      </c>
      <c r="AG3617">
        <v>1</v>
      </c>
      <c r="AH3617">
        <v>6</v>
      </c>
    </row>
    <row r="3618" spans="1:34" x14ac:dyDescent="0.25">
      <c r="A3618">
        <v>21</v>
      </c>
      <c r="B3618" t="s">
        <v>49</v>
      </c>
      <c r="C3618" t="s">
        <v>50</v>
      </c>
      <c r="D3618" s="1">
        <v>43193</v>
      </c>
      <c r="E3618" s="1">
        <v>39925</v>
      </c>
      <c r="F3618">
        <v>2015</v>
      </c>
      <c r="G3618">
        <v>8</v>
      </c>
      <c r="H3618">
        <v>3</v>
      </c>
      <c r="I3618">
        <v>1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650</v>
      </c>
      <c r="Q3618">
        <v>650</v>
      </c>
      <c r="R3618">
        <v>0</v>
      </c>
      <c r="S3618">
        <v>0</v>
      </c>
      <c r="T3618">
        <v>200</v>
      </c>
      <c r="U3618">
        <v>400</v>
      </c>
      <c r="V3618">
        <v>0</v>
      </c>
      <c r="W3618">
        <v>0</v>
      </c>
      <c r="X3618" t="s">
        <v>404</v>
      </c>
      <c r="Y3618" t="s">
        <v>371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>
        <v>21</v>
      </c>
      <c r="B3619" t="s">
        <v>49</v>
      </c>
      <c r="C3619" t="s">
        <v>50</v>
      </c>
      <c r="D3619" s="1">
        <v>43193</v>
      </c>
      <c r="E3619" s="1">
        <v>39925</v>
      </c>
      <c r="F3619">
        <v>2015</v>
      </c>
      <c r="G3619">
        <v>7</v>
      </c>
      <c r="H3619">
        <v>3</v>
      </c>
      <c r="I3619">
        <v>5</v>
      </c>
      <c r="J3619">
        <v>5</v>
      </c>
      <c r="K3619">
        <v>0</v>
      </c>
      <c r="L3619">
        <v>0</v>
      </c>
      <c r="M3619">
        <v>5</v>
      </c>
      <c r="N3619">
        <v>0</v>
      </c>
      <c r="O3619">
        <v>0</v>
      </c>
      <c r="P3619">
        <v>450</v>
      </c>
      <c r="Q3619">
        <v>450</v>
      </c>
      <c r="R3619">
        <v>0</v>
      </c>
      <c r="S3619">
        <v>0</v>
      </c>
      <c r="T3619">
        <v>550</v>
      </c>
      <c r="U3619">
        <v>400</v>
      </c>
      <c r="V3619">
        <v>0</v>
      </c>
      <c r="W3619">
        <v>1620</v>
      </c>
      <c r="X3619" t="s">
        <v>296</v>
      </c>
      <c r="Y3619" t="s">
        <v>369</v>
      </c>
      <c r="Z3619">
        <v>990</v>
      </c>
      <c r="AA3619">
        <v>4</v>
      </c>
      <c r="AB3619">
        <v>4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1</v>
      </c>
    </row>
    <row r="3620" spans="1:34" x14ac:dyDescent="0.25">
      <c r="A3620">
        <v>21</v>
      </c>
      <c r="B3620" t="s">
        <v>49</v>
      </c>
      <c r="C3620" t="s">
        <v>50</v>
      </c>
      <c r="D3620" s="1">
        <v>43193</v>
      </c>
      <c r="E3620" s="1">
        <v>39925</v>
      </c>
      <c r="F3620">
        <v>2015</v>
      </c>
      <c r="G3620">
        <v>6</v>
      </c>
      <c r="H3620">
        <v>2</v>
      </c>
      <c r="I3620">
        <v>4</v>
      </c>
      <c r="J3620">
        <v>4</v>
      </c>
      <c r="K3620">
        <v>0</v>
      </c>
      <c r="L3620">
        <v>0</v>
      </c>
      <c r="M3620">
        <v>4</v>
      </c>
      <c r="N3620">
        <v>0</v>
      </c>
      <c r="O3620">
        <v>0</v>
      </c>
      <c r="P3620">
        <v>2050</v>
      </c>
      <c r="Q3620">
        <v>2050</v>
      </c>
      <c r="R3620" t="s">
        <v>2754</v>
      </c>
      <c r="S3620">
        <v>0</v>
      </c>
      <c r="T3620">
        <v>850</v>
      </c>
      <c r="U3620">
        <v>800</v>
      </c>
      <c r="V3620">
        <v>0</v>
      </c>
      <c r="W3620">
        <v>0</v>
      </c>
      <c r="X3620" t="s">
        <v>512</v>
      </c>
      <c r="Y3620" t="s">
        <v>511</v>
      </c>
      <c r="Z3620">
        <v>0</v>
      </c>
      <c r="AA3620">
        <v>3</v>
      </c>
      <c r="AB3620">
        <v>4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>
        <v>1</v>
      </c>
    </row>
    <row r="3621" spans="1:34" x14ac:dyDescent="0.25">
      <c r="A3621">
        <v>21</v>
      </c>
      <c r="B3621" t="s">
        <v>49</v>
      </c>
      <c r="C3621" t="s">
        <v>50</v>
      </c>
      <c r="D3621" s="1">
        <v>43193</v>
      </c>
      <c r="E3621" s="1">
        <v>39925</v>
      </c>
      <c r="F3621">
        <v>2015</v>
      </c>
      <c r="G3621">
        <v>5</v>
      </c>
      <c r="H3621">
        <v>2</v>
      </c>
      <c r="I3621">
        <v>3</v>
      </c>
      <c r="J3621">
        <v>3</v>
      </c>
      <c r="K3621">
        <v>0</v>
      </c>
      <c r="L3621">
        <v>0</v>
      </c>
      <c r="M3621">
        <v>3</v>
      </c>
      <c r="N3621">
        <v>0</v>
      </c>
      <c r="O3621">
        <v>0</v>
      </c>
      <c r="P3621">
        <v>2000</v>
      </c>
      <c r="Q3621">
        <v>2000</v>
      </c>
      <c r="R3621">
        <v>0</v>
      </c>
      <c r="S3621">
        <v>0</v>
      </c>
      <c r="T3621">
        <v>800</v>
      </c>
      <c r="U3621">
        <v>1400</v>
      </c>
      <c r="V3621">
        <v>0</v>
      </c>
      <c r="W3621">
        <v>0</v>
      </c>
      <c r="X3621" t="s">
        <v>380</v>
      </c>
      <c r="Y3621" t="s">
        <v>1604</v>
      </c>
      <c r="Z3621">
        <v>0</v>
      </c>
      <c r="AA3621">
        <v>5</v>
      </c>
      <c r="AB3621">
        <v>5</v>
      </c>
      <c r="AC3621">
        <v>0</v>
      </c>
      <c r="AD3621">
        <v>1</v>
      </c>
      <c r="AE3621">
        <v>0</v>
      </c>
      <c r="AF3621">
        <v>4</v>
      </c>
      <c r="AG3621">
        <v>0</v>
      </c>
      <c r="AH3621">
        <v>4</v>
      </c>
    </row>
    <row r="3622" spans="1:34" x14ac:dyDescent="0.25">
      <c r="A3622">
        <v>21</v>
      </c>
      <c r="B3622" t="s">
        <v>49</v>
      </c>
      <c r="C3622" t="s">
        <v>50</v>
      </c>
      <c r="D3622" s="1">
        <v>43193</v>
      </c>
      <c r="E3622" s="1">
        <v>39925</v>
      </c>
      <c r="F3622">
        <v>2015</v>
      </c>
      <c r="G3622">
        <v>4</v>
      </c>
      <c r="H3622">
        <v>2</v>
      </c>
      <c r="I3622">
        <v>4</v>
      </c>
      <c r="J3622">
        <v>4</v>
      </c>
      <c r="K3622">
        <v>0</v>
      </c>
      <c r="L3622">
        <v>0</v>
      </c>
      <c r="M3622">
        <v>4</v>
      </c>
      <c r="N3622">
        <v>0</v>
      </c>
      <c r="O3622">
        <v>0</v>
      </c>
      <c r="P3622">
        <v>2300</v>
      </c>
      <c r="Q3622">
        <v>2300</v>
      </c>
      <c r="R3622">
        <v>125</v>
      </c>
      <c r="S3622">
        <v>0</v>
      </c>
      <c r="T3622">
        <v>200</v>
      </c>
      <c r="U3622">
        <v>0</v>
      </c>
      <c r="V3622">
        <v>0</v>
      </c>
      <c r="W3622">
        <v>0</v>
      </c>
      <c r="X3622" t="s">
        <v>928</v>
      </c>
      <c r="Y3622" t="s">
        <v>1410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1</v>
      </c>
      <c r="AG3622">
        <v>0</v>
      </c>
      <c r="AH3622">
        <v>1</v>
      </c>
    </row>
    <row r="3623" spans="1:34" x14ac:dyDescent="0.25">
      <c r="A3623">
        <v>21</v>
      </c>
      <c r="B3623" t="s">
        <v>49</v>
      </c>
      <c r="C3623" t="s">
        <v>50</v>
      </c>
      <c r="D3623" s="1">
        <v>43193</v>
      </c>
      <c r="E3623" s="1">
        <v>39925</v>
      </c>
      <c r="F3623">
        <v>2015</v>
      </c>
      <c r="G3623">
        <v>3</v>
      </c>
      <c r="H3623">
        <v>1</v>
      </c>
      <c r="I3623">
        <v>2</v>
      </c>
      <c r="J3623">
        <v>2</v>
      </c>
      <c r="K3623">
        <v>0</v>
      </c>
      <c r="L3623">
        <v>0</v>
      </c>
      <c r="M3623">
        <v>2</v>
      </c>
      <c r="N3623">
        <v>0</v>
      </c>
      <c r="O3623">
        <v>0</v>
      </c>
      <c r="P3623">
        <v>1100</v>
      </c>
      <c r="Q3623">
        <v>1100</v>
      </c>
      <c r="R3623">
        <v>125</v>
      </c>
      <c r="S3623">
        <v>0</v>
      </c>
      <c r="T3623">
        <v>240</v>
      </c>
      <c r="U3623">
        <v>0</v>
      </c>
      <c r="V3623">
        <v>0</v>
      </c>
      <c r="W3623">
        <v>0</v>
      </c>
      <c r="X3623" t="s">
        <v>514</v>
      </c>
      <c r="Y3623" t="s">
        <v>1343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1</v>
      </c>
    </row>
    <row r="3624" spans="1:34" x14ac:dyDescent="0.25">
      <c r="A3624">
        <v>21</v>
      </c>
      <c r="B3624" t="s">
        <v>49</v>
      </c>
      <c r="C3624" t="s">
        <v>50</v>
      </c>
      <c r="D3624" s="1">
        <v>43193</v>
      </c>
      <c r="E3624" s="1">
        <v>39925</v>
      </c>
      <c r="F3624">
        <v>2015</v>
      </c>
      <c r="G3624">
        <v>2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105</v>
      </c>
      <c r="Y3624" t="s">
        <v>105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3</v>
      </c>
      <c r="AG3624">
        <v>0</v>
      </c>
      <c r="AH3624">
        <v>3</v>
      </c>
    </row>
    <row r="3625" spans="1:34" x14ac:dyDescent="0.25">
      <c r="A3625">
        <v>21</v>
      </c>
      <c r="B3625" t="s">
        <v>49</v>
      </c>
      <c r="C3625" t="s">
        <v>50</v>
      </c>
      <c r="D3625" s="1">
        <v>43193</v>
      </c>
      <c r="E3625" s="1">
        <v>39925</v>
      </c>
      <c r="F3625">
        <v>2015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650</v>
      </c>
      <c r="Q3625">
        <v>650</v>
      </c>
      <c r="R3625">
        <v>250</v>
      </c>
      <c r="S3625">
        <v>0</v>
      </c>
      <c r="T3625">
        <v>400</v>
      </c>
      <c r="U3625">
        <v>0</v>
      </c>
      <c r="V3625">
        <v>0</v>
      </c>
      <c r="W3625">
        <v>0</v>
      </c>
      <c r="X3625" t="s">
        <v>404</v>
      </c>
      <c r="Y3625" t="s">
        <v>1633</v>
      </c>
      <c r="Z3625">
        <v>0</v>
      </c>
      <c r="AA3625">
        <v>0</v>
      </c>
      <c r="AB3625">
        <v>2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1</v>
      </c>
    </row>
    <row r="3626" spans="1:34" x14ac:dyDescent="0.25">
      <c r="A3626">
        <v>30</v>
      </c>
      <c r="B3626" t="s">
        <v>196</v>
      </c>
      <c r="C3626" t="s">
        <v>38</v>
      </c>
      <c r="D3626" s="1">
        <v>41606</v>
      </c>
      <c r="E3626" s="1">
        <v>40303</v>
      </c>
      <c r="F3626">
        <v>2015</v>
      </c>
      <c r="G3626">
        <v>12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105</v>
      </c>
      <c r="Y3626" t="s">
        <v>105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>
        <v>30</v>
      </c>
      <c r="B3627" t="s">
        <v>196</v>
      </c>
      <c r="C3627" t="s">
        <v>38</v>
      </c>
      <c r="D3627" s="1">
        <v>41606</v>
      </c>
      <c r="E3627" s="1">
        <v>40303</v>
      </c>
      <c r="F3627">
        <v>2015</v>
      </c>
      <c r="G3627">
        <v>11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105</v>
      </c>
      <c r="Y3627" t="s">
        <v>105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>
        <v>30</v>
      </c>
      <c r="B3628" t="s">
        <v>196</v>
      </c>
      <c r="C3628" t="s">
        <v>38</v>
      </c>
      <c r="D3628" s="1">
        <v>41606</v>
      </c>
      <c r="E3628" s="1">
        <v>40303</v>
      </c>
      <c r="F3628">
        <v>2015</v>
      </c>
      <c r="G3628">
        <v>10</v>
      </c>
      <c r="H3628">
        <v>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105</v>
      </c>
      <c r="Y3628" t="s">
        <v>105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>
        <v>30</v>
      </c>
      <c r="B3629" t="s">
        <v>196</v>
      </c>
      <c r="C3629" t="s">
        <v>38</v>
      </c>
      <c r="D3629" s="1">
        <v>41606</v>
      </c>
      <c r="E3629" s="1">
        <v>40303</v>
      </c>
      <c r="F3629">
        <v>2015</v>
      </c>
      <c r="G3629">
        <v>9</v>
      </c>
      <c r="H3629">
        <v>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105</v>
      </c>
      <c r="Y3629" t="s">
        <v>105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>
        <v>30</v>
      </c>
      <c r="B3630" t="s">
        <v>196</v>
      </c>
      <c r="C3630" t="s">
        <v>38</v>
      </c>
      <c r="D3630" s="1">
        <v>41606</v>
      </c>
      <c r="E3630" s="1">
        <v>40303</v>
      </c>
      <c r="F3630">
        <v>2015</v>
      </c>
      <c r="G3630">
        <v>8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105</v>
      </c>
      <c r="Y3630" t="s">
        <v>105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>
        <v>30</v>
      </c>
      <c r="B3631" t="s">
        <v>196</v>
      </c>
      <c r="C3631" t="s">
        <v>38</v>
      </c>
      <c r="D3631" s="1">
        <v>41606</v>
      </c>
      <c r="E3631" s="1">
        <v>40303</v>
      </c>
      <c r="F3631">
        <v>2015</v>
      </c>
      <c r="G3631">
        <v>7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105</v>
      </c>
      <c r="Y3631" t="s">
        <v>105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>
        <v>30</v>
      </c>
      <c r="B3632" t="s">
        <v>196</v>
      </c>
      <c r="C3632" t="s">
        <v>38</v>
      </c>
      <c r="D3632" s="1">
        <v>41606</v>
      </c>
      <c r="E3632" s="1">
        <v>40303</v>
      </c>
      <c r="F3632">
        <v>2015</v>
      </c>
      <c r="G3632">
        <v>6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105</v>
      </c>
      <c r="Y3632" t="s">
        <v>105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>
        <v>30</v>
      </c>
      <c r="B3633" t="s">
        <v>196</v>
      </c>
      <c r="C3633" t="s">
        <v>38</v>
      </c>
      <c r="D3633" s="1">
        <v>41606</v>
      </c>
      <c r="E3633" s="1">
        <v>40303</v>
      </c>
      <c r="F3633">
        <v>2015</v>
      </c>
      <c r="G3633">
        <v>5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105</v>
      </c>
      <c r="Y3633" t="s">
        <v>105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>
        <v>30</v>
      </c>
      <c r="B3634" t="s">
        <v>196</v>
      </c>
      <c r="C3634" t="s">
        <v>38</v>
      </c>
      <c r="D3634" s="1">
        <v>41606</v>
      </c>
      <c r="E3634" s="1">
        <v>40303</v>
      </c>
      <c r="F3634">
        <v>2015</v>
      </c>
      <c r="G3634">
        <v>4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105</v>
      </c>
      <c r="Y3634" t="s">
        <v>105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>
        <v>30</v>
      </c>
      <c r="B3635" t="s">
        <v>196</v>
      </c>
      <c r="C3635" t="s">
        <v>38</v>
      </c>
      <c r="D3635" s="1">
        <v>41606</v>
      </c>
      <c r="E3635" s="1">
        <v>40303</v>
      </c>
      <c r="F3635">
        <v>2015</v>
      </c>
      <c r="G3635">
        <v>3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105</v>
      </c>
      <c r="Y3635" t="s">
        <v>105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>
        <v>30</v>
      </c>
      <c r="B3636" t="s">
        <v>196</v>
      </c>
      <c r="C3636" t="s">
        <v>38</v>
      </c>
      <c r="D3636" s="1">
        <v>41606</v>
      </c>
      <c r="E3636" s="1">
        <v>40303</v>
      </c>
      <c r="F3636">
        <v>2015</v>
      </c>
      <c r="G3636">
        <v>2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105</v>
      </c>
      <c r="Y3636" t="s">
        <v>105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>
        <v>30</v>
      </c>
      <c r="B3637" t="s">
        <v>196</v>
      </c>
      <c r="C3637" t="s">
        <v>38</v>
      </c>
      <c r="D3637" s="1">
        <v>41606</v>
      </c>
      <c r="E3637" s="1">
        <v>40303</v>
      </c>
      <c r="F3637">
        <v>2015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 t="s">
        <v>105</v>
      </c>
      <c r="Y3637" t="s">
        <v>105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>
        <v>1008</v>
      </c>
      <c r="B3638" t="s">
        <v>52</v>
      </c>
      <c r="C3638" t="s">
        <v>53</v>
      </c>
      <c r="D3638" s="1">
        <v>43183</v>
      </c>
      <c r="E3638" s="1">
        <v>41402</v>
      </c>
      <c r="F3638">
        <v>2015</v>
      </c>
      <c r="G3638">
        <v>12</v>
      </c>
      <c r="H3638">
        <v>4</v>
      </c>
      <c r="I3638">
        <v>4</v>
      </c>
      <c r="J3638">
        <v>4</v>
      </c>
      <c r="K3638">
        <v>0</v>
      </c>
      <c r="L3638">
        <v>0</v>
      </c>
      <c r="M3638">
        <v>4</v>
      </c>
      <c r="N3638">
        <v>0</v>
      </c>
      <c r="O3638">
        <v>0</v>
      </c>
      <c r="P3638">
        <v>1400</v>
      </c>
      <c r="Q3638">
        <v>1400</v>
      </c>
      <c r="R3638" t="s">
        <v>2755</v>
      </c>
      <c r="S3638" t="s">
        <v>2756</v>
      </c>
      <c r="T3638">
        <v>900</v>
      </c>
      <c r="U3638">
        <v>2000</v>
      </c>
      <c r="V3638">
        <v>0</v>
      </c>
      <c r="W3638" t="s">
        <v>2757</v>
      </c>
      <c r="X3638" t="s">
        <v>687</v>
      </c>
      <c r="Y3638" t="s">
        <v>1505</v>
      </c>
      <c r="Z3638">
        <v>700</v>
      </c>
      <c r="AA3638">
        <v>3</v>
      </c>
      <c r="AB3638">
        <v>4</v>
      </c>
      <c r="AC3638">
        <v>0</v>
      </c>
      <c r="AD3638">
        <v>1</v>
      </c>
      <c r="AE3638">
        <v>0</v>
      </c>
      <c r="AF3638">
        <v>2</v>
      </c>
      <c r="AG3638">
        <v>0</v>
      </c>
      <c r="AH3638">
        <v>2</v>
      </c>
    </row>
    <row r="3639" spans="1:34" x14ac:dyDescent="0.25">
      <c r="A3639">
        <v>1008</v>
      </c>
      <c r="B3639" t="s">
        <v>52</v>
      </c>
      <c r="C3639" t="s">
        <v>53</v>
      </c>
      <c r="D3639" s="1">
        <v>43183</v>
      </c>
      <c r="E3639" s="1">
        <v>41402</v>
      </c>
      <c r="F3639">
        <v>2015</v>
      </c>
      <c r="G3639">
        <v>11</v>
      </c>
      <c r="H3639">
        <v>4</v>
      </c>
      <c r="I3639">
        <v>4</v>
      </c>
      <c r="J3639">
        <v>4</v>
      </c>
      <c r="K3639">
        <v>0</v>
      </c>
      <c r="L3639">
        <v>0</v>
      </c>
      <c r="M3639">
        <v>4</v>
      </c>
      <c r="N3639">
        <v>0</v>
      </c>
      <c r="O3639">
        <v>0</v>
      </c>
      <c r="P3639">
        <v>1700</v>
      </c>
      <c r="Q3639">
        <v>1700</v>
      </c>
      <c r="R3639" t="s">
        <v>2758</v>
      </c>
      <c r="S3639" t="s">
        <v>2759</v>
      </c>
      <c r="T3639">
        <v>350</v>
      </c>
      <c r="U3639">
        <v>950</v>
      </c>
      <c r="V3639">
        <v>0</v>
      </c>
      <c r="W3639" t="s">
        <v>2760</v>
      </c>
      <c r="X3639" t="s">
        <v>1406</v>
      </c>
      <c r="Y3639" t="s">
        <v>1245</v>
      </c>
      <c r="Z3639">
        <v>375</v>
      </c>
      <c r="AA3639">
        <v>0</v>
      </c>
      <c r="AB3639">
        <v>1</v>
      </c>
      <c r="AC3639">
        <v>0</v>
      </c>
      <c r="AD3639">
        <v>2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>
        <v>1008</v>
      </c>
      <c r="B3640" t="s">
        <v>52</v>
      </c>
      <c r="C3640" t="s">
        <v>53</v>
      </c>
      <c r="D3640" s="1">
        <v>43183</v>
      </c>
      <c r="E3640" s="1">
        <v>41402</v>
      </c>
      <c r="F3640">
        <v>2015</v>
      </c>
      <c r="G3640">
        <v>10</v>
      </c>
      <c r="H3640">
        <v>4</v>
      </c>
      <c r="I3640">
        <v>2</v>
      </c>
      <c r="J3640">
        <v>2</v>
      </c>
      <c r="K3640">
        <v>0</v>
      </c>
      <c r="L3640">
        <v>0</v>
      </c>
      <c r="M3640">
        <v>2</v>
      </c>
      <c r="N3640">
        <v>0</v>
      </c>
      <c r="O3640">
        <v>0</v>
      </c>
      <c r="P3640">
        <v>400</v>
      </c>
      <c r="Q3640">
        <v>400</v>
      </c>
      <c r="R3640" t="s">
        <v>2761</v>
      </c>
      <c r="S3640">
        <v>0</v>
      </c>
      <c r="T3640">
        <v>400</v>
      </c>
      <c r="U3640">
        <v>700</v>
      </c>
      <c r="V3640">
        <v>0</v>
      </c>
      <c r="W3640" t="s">
        <v>2762</v>
      </c>
      <c r="X3640" t="s">
        <v>273</v>
      </c>
      <c r="Y3640" t="s">
        <v>1175</v>
      </c>
      <c r="Z3640">
        <v>275</v>
      </c>
      <c r="AA3640">
        <v>1</v>
      </c>
      <c r="AB3640">
        <v>2</v>
      </c>
      <c r="AC3640">
        <v>0</v>
      </c>
      <c r="AD3640">
        <v>3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>
        <v>1008</v>
      </c>
      <c r="B3641" t="s">
        <v>52</v>
      </c>
      <c r="C3641" t="s">
        <v>53</v>
      </c>
      <c r="D3641" s="1">
        <v>43183</v>
      </c>
      <c r="E3641" s="1">
        <v>41402</v>
      </c>
      <c r="F3641">
        <v>2015</v>
      </c>
      <c r="G3641">
        <v>9</v>
      </c>
      <c r="H3641">
        <v>3</v>
      </c>
      <c r="I3641">
        <v>3</v>
      </c>
      <c r="J3641">
        <v>3</v>
      </c>
      <c r="K3641">
        <v>0</v>
      </c>
      <c r="L3641">
        <v>0</v>
      </c>
      <c r="M3641">
        <v>3</v>
      </c>
      <c r="N3641">
        <v>0</v>
      </c>
      <c r="O3641">
        <v>0</v>
      </c>
      <c r="P3641">
        <v>1120</v>
      </c>
      <c r="Q3641">
        <v>1120</v>
      </c>
      <c r="R3641" t="s">
        <v>2763</v>
      </c>
      <c r="S3641" t="s">
        <v>2764</v>
      </c>
      <c r="T3641">
        <v>700</v>
      </c>
      <c r="U3641">
        <v>0</v>
      </c>
      <c r="V3641">
        <v>0</v>
      </c>
      <c r="W3641">
        <v>0</v>
      </c>
      <c r="X3641" t="s">
        <v>2765</v>
      </c>
      <c r="Y3641" t="s">
        <v>2766</v>
      </c>
      <c r="Z3641">
        <v>0</v>
      </c>
      <c r="AA3641">
        <v>0</v>
      </c>
      <c r="AB3641">
        <v>3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</row>
    <row r="3642" spans="1:34" x14ac:dyDescent="0.25">
      <c r="A3642">
        <v>1008</v>
      </c>
      <c r="B3642" t="s">
        <v>52</v>
      </c>
      <c r="C3642" t="s">
        <v>53</v>
      </c>
      <c r="D3642" s="1">
        <v>43183</v>
      </c>
      <c r="E3642" s="1">
        <v>41402</v>
      </c>
      <c r="F3642">
        <v>2015</v>
      </c>
      <c r="G3642">
        <v>8</v>
      </c>
      <c r="H3642">
        <v>3</v>
      </c>
      <c r="I3642">
        <v>1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450</v>
      </c>
      <c r="Q3642">
        <v>450</v>
      </c>
      <c r="R3642" t="s">
        <v>2767</v>
      </c>
      <c r="S3642" t="s">
        <v>2768</v>
      </c>
      <c r="T3642">
        <v>250</v>
      </c>
      <c r="U3642">
        <v>300</v>
      </c>
      <c r="V3642">
        <v>0</v>
      </c>
      <c r="W3642" t="s">
        <v>2769</v>
      </c>
      <c r="X3642" t="s">
        <v>296</v>
      </c>
      <c r="Y3642" t="s">
        <v>1285</v>
      </c>
      <c r="Z3642">
        <v>125</v>
      </c>
      <c r="AA3642">
        <v>0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>
        <v>1008</v>
      </c>
      <c r="B3643" t="s">
        <v>52</v>
      </c>
      <c r="C3643" t="s">
        <v>53</v>
      </c>
      <c r="D3643" s="1">
        <v>43183</v>
      </c>
      <c r="E3643" s="1">
        <v>41402</v>
      </c>
      <c r="F3643">
        <v>2015</v>
      </c>
      <c r="G3643">
        <v>7</v>
      </c>
      <c r="H3643">
        <v>3</v>
      </c>
      <c r="I3643">
        <v>4</v>
      </c>
      <c r="J3643">
        <v>4</v>
      </c>
      <c r="K3643">
        <v>0</v>
      </c>
      <c r="L3643">
        <v>0</v>
      </c>
      <c r="M3643">
        <v>4</v>
      </c>
      <c r="N3643">
        <v>0</v>
      </c>
      <c r="O3643">
        <v>0</v>
      </c>
      <c r="P3643">
        <v>1700</v>
      </c>
      <c r="Q3643">
        <v>1700</v>
      </c>
      <c r="R3643">
        <v>250</v>
      </c>
      <c r="S3643" t="s">
        <v>2770</v>
      </c>
      <c r="T3643">
        <v>200</v>
      </c>
      <c r="U3643">
        <v>1100</v>
      </c>
      <c r="V3643">
        <v>0</v>
      </c>
      <c r="W3643" t="s">
        <v>2771</v>
      </c>
      <c r="X3643" t="s">
        <v>1406</v>
      </c>
      <c r="Y3643" t="s">
        <v>1245</v>
      </c>
      <c r="Z3643">
        <v>400</v>
      </c>
      <c r="AA3643">
        <v>1</v>
      </c>
      <c r="AB3643">
        <v>1</v>
      </c>
      <c r="AC3643">
        <v>0</v>
      </c>
      <c r="AD3643">
        <v>4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>
        <v>1008</v>
      </c>
      <c r="B3644" t="s">
        <v>52</v>
      </c>
      <c r="C3644" t="s">
        <v>53</v>
      </c>
      <c r="D3644" s="1">
        <v>43183</v>
      </c>
      <c r="E3644" s="1">
        <v>41402</v>
      </c>
      <c r="F3644">
        <v>2015</v>
      </c>
      <c r="G3644">
        <v>6</v>
      </c>
      <c r="H3644">
        <v>2</v>
      </c>
      <c r="I3644">
        <v>2</v>
      </c>
      <c r="J3644">
        <v>2</v>
      </c>
      <c r="K3644">
        <v>0</v>
      </c>
      <c r="L3644">
        <v>0</v>
      </c>
      <c r="M3644">
        <v>2</v>
      </c>
      <c r="N3644">
        <v>0</v>
      </c>
      <c r="O3644">
        <v>0</v>
      </c>
      <c r="P3644">
        <v>900</v>
      </c>
      <c r="Q3644">
        <v>900</v>
      </c>
      <c r="R3644" t="s">
        <v>2772</v>
      </c>
      <c r="S3644">
        <v>100</v>
      </c>
      <c r="T3644">
        <v>350</v>
      </c>
      <c r="U3644">
        <v>0</v>
      </c>
      <c r="V3644">
        <v>0</v>
      </c>
      <c r="W3644">
        <v>0</v>
      </c>
      <c r="X3644" t="s">
        <v>774</v>
      </c>
      <c r="Y3644" t="s">
        <v>371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1</v>
      </c>
      <c r="AG3644">
        <v>0</v>
      </c>
      <c r="AH3644">
        <v>1</v>
      </c>
    </row>
    <row r="3645" spans="1:34" x14ac:dyDescent="0.25">
      <c r="A3645">
        <v>1008</v>
      </c>
      <c r="B3645" t="s">
        <v>52</v>
      </c>
      <c r="C3645" t="s">
        <v>53</v>
      </c>
      <c r="D3645" s="1">
        <v>43183</v>
      </c>
      <c r="E3645" s="1">
        <v>41402</v>
      </c>
      <c r="F3645">
        <v>2015</v>
      </c>
      <c r="G3645">
        <v>5</v>
      </c>
      <c r="H3645">
        <v>2</v>
      </c>
      <c r="I3645">
        <v>3</v>
      </c>
      <c r="J3645">
        <v>3</v>
      </c>
      <c r="K3645">
        <v>0</v>
      </c>
      <c r="L3645">
        <v>0</v>
      </c>
      <c r="M3645">
        <v>3</v>
      </c>
      <c r="N3645">
        <v>0</v>
      </c>
      <c r="O3645">
        <v>0</v>
      </c>
      <c r="P3645">
        <v>1950</v>
      </c>
      <c r="Q3645">
        <v>1950</v>
      </c>
      <c r="R3645">
        <v>0</v>
      </c>
      <c r="S3645">
        <v>100</v>
      </c>
      <c r="T3645">
        <v>0</v>
      </c>
      <c r="U3645">
        <v>0</v>
      </c>
      <c r="V3645">
        <v>0</v>
      </c>
      <c r="W3645">
        <v>0</v>
      </c>
      <c r="X3645" t="s">
        <v>1597</v>
      </c>
      <c r="Y3645" t="s">
        <v>1170</v>
      </c>
      <c r="Z3645">
        <v>0</v>
      </c>
      <c r="AA3645">
        <v>0</v>
      </c>
      <c r="AB3645">
        <v>0</v>
      </c>
      <c r="AC3645">
        <v>0</v>
      </c>
      <c r="AD3645">
        <v>6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>
        <v>1008</v>
      </c>
      <c r="B3646" t="s">
        <v>52</v>
      </c>
      <c r="C3646" t="s">
        <v>53</v>
      </c>
      <c r="D3646" s="1">
        <v>43183</v>
      </c>
      <c r="E3646" s="1">
        <v>41402</v>
      </c>
      <c r="F3646">
        <v>2015</v>
      </c>
      <c r="G3646">
        <v>4</v>
      </c>
      <c r="H3646">
        <v>2</v>
      </c>
      <c r="I3646">
        <v>1</v>
      </c>
      <c r="J3646">
        <v>1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1050</v>
      </c>
      <c r="Q3646">
        <v>1050</v>
      </c>
      <c r="R3646">
        <v>125</v>
      </c>
      <c r="S3646">
        <v>200</v>
      </c>
      <c r="T3646">
        <v>0</v>
      </c>
      <c r="U3646">
        <v>100</v>
      </c>
      <c r="V3646">
        <v>0</v>
      </c>
      <c r="W3646" t="s">
        <v>2773</v>
      </c>
      <c r="X3646" t="s">
        <v>262</v>
      </c>
      <c r="Y3646" t="s">
        <v>1166</v>
      </c>
      <c r="Z3646">
        <v>125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>
        <v>1008</v>
      </c>
      <c r="B3647" t="s">
        <v>52</v>
      </c>
      <c r="C3647" t="s">
        <v>53</v>
      </c>
      <c r="D3647" s="1">
        <v>43183</v>
      </c>
      <c r="E3647" s="1">
        <v>41402</v>
      </c>
      <c r="F3647">
        <v>2015</v>
      </c>
      <c r="G3647">
        <v>3</v>
      </c>
      <c r="H3647">
        <v>1</v>
      </c>
      <c r="I3647">
        <v>6</v>
      </c>
      <c r="J3647">
        <v>6</v>
      </c>
      <c r="K3647">
        <v>0</v>
      </c>
      <c r="L3647">
        <v>0</v>
      </c>
      <c r="M3647">
        <v>6</v>
      </c>
      <c r="N3647">
        <v>0</v>
      </c>
      <c r="O3647">
        <v>0</v>
      </c>
      <c r="P3647">
        <v>3150</v>
      </c>
      <c r="Q3647">
        <v>3150</v>
      </c>
      <c r="R3647">
        <v>125</v>
      </c>
      <c r="S3647">
        <v>200</v>
      </c>
      <c r="T3647">
        <v>0</v>
      </c>
      <c r="U3647">
        <v>300</v>
      </c>
      <c r="V3647">
        <v>0</v>
      </c>
      <c r="W3647" t="s">
        <v>2774</v>
      </c>
      <c r="X3647" t="s">
        <v>1171</v>
      </c>
      <c r="Y3647" t="s">
        <v>1709</v>
      </c>
      <c r="Z3647">
        <v>125</v>
      </c>
      <c r="AA3647">
        <v>0</v>
      </c>
      <c r="AB3647">
        <v>0</v>
      </c>
      <c r="AC3647">
        <v>0</v>
      </c>
      <c r="AD3647">
        <v>3</v>
      </c>
      <c r="AE3647">
        <v>0</v>
      </c>
      <c r="AF3647">
        <v>1</v>
      </c>
      <c r="AG3647">
        <v>0</v>
      </c>
      <c r="AH3647">
        <v>1</v>
      </c>
    </row>
    <row r="3648" spans="1:34" x14ac:dyDescent="0.25">
      <c r="A3648">
        <v>1008</v>
      </c>
      <c r="B3648" t="s">
        <v>52</v>
      </c>
      <c r="C3648" t="s">
        <v>53</v>
      </c>
      <c r="D3648" s="1">
        <v>43183</v>
      </c>
      <c r="E3648" s="1">
        <v>41402</v>
      </c>
      <c r="F3648">
        <v>2015</v>
      </c>
      <c r="G3648">
        <v>2</v>
      </c>
      <c r="H3648">
        <v>1</v>
      </c>
      <c r="I3648">
        <v>4</v>
      </c>
      <c r="J3648">
        <v>4</v>
      </c>
      <c r="K3648">
        <v>0</v>
      </c>
      <c r="L3648">
        <v>0</v>
      </c>
      <c r="M3648">
        <v>4</v>
      </c>
      <c r="N3648">
        <v>0</v>
      </c>
      <c r="O3648">
        <v>0</v>
      </c>
      <c r="P3648">
        <v>1550</v>
      </c>
      <c r="Q3648">
        <v>1550</v>
      </c>
      <c r="R3648">
        <v>0</v>
      </c>
      <c r="S3648">
        <v>300</v>
      </c>
      <c r="T3648">
        <v>0</v>
      </c>
      <c r="U3648">
        <v>0</v>
      </c>
      <c r="V3648">
        <v>0</v>
      </c>
      <c r="W3648">
        <v>0</v>
      </c>
      <c r="X3648" t="s">
        <v>2056</v>
      </c>
      <c r="Y3648" t="s">
        <v>661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>
        <v>1008</v>
      </c>
      <c r="B3649" t="s">
        <v>52</v>
      </c>
      <c r="C3649" t="s">
        <v>53</v>
      </c>
      <c r="D3649" s="1">
        <v>43183</v>
      </c>
      <c r="E3649" s="1">
        <v>41402</v>
      </c>
      <c r="F3649">
        <v>2015</v>
      </c>
      <c r="G3649">
        <v>1</v>
      </c>
      <c r="H3649">
        <v>1</v>
      </c>
      <c r="I3649">
        <v>2</v>
      </c>
      <c r="J3649">
        <v>2</v>
      </c>
      <c r="K3649">
        <v>0</v>
      </c>
      <c r="L3649">
        <v>0</v>
      </c>
      <c r="M3649">
        <v>2</v>
      </c>
      <c r="N3649">
        <v>0</v>
      </c>
      <c r="O3649">
        <v>0</v>
      </c>
      <c r="P3649">
        <v>1400</v>
      </c>
      <c r="Q3649">
        <v>1400</v>
      </c>
      <c r="R3649">
        <v>0</v>
      </c>
      <c r="S3649" t="s">
        <v>2775</v>
      </c>
      <c r="T3649">
        <v>0</v>
      </c>
      <c r="U3649">
        <v>300</v>
      </c>
      <c r="V3649">
        <v>0</v>
      </c>
      <c r="W3649">
        <v>0</v>
      </c>
      <c r="X3649" t="s">
        <v>687</v>
      </c>
      <c r="Y3649" t="s">
        <v>599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2</v>
      </c>
      <c r="AG3649">
        <v>0</v>
      </c>
      <c r="AH3649">
        <v>2</v>
      </c>
    </row>
    <row r="3650" spans="1:34" x14ac:dyDescent="0.25">
      <c r="A3650">
        <v>11216</v>
      </c>
      <c r="B3650" t="s">
        <v>688</v>
      </c>
      <c r="C3650" t="s">
        <v>689</v>
      </c>
      <c r="D3650" s="1">
        <v>43157</v>
      </c>
      <c r="E3650" s="1">
        <v>43032</v>
      </c>
      <c r="F3650">
        <v>2015</v>
      </c>
      <c r="G3650">
        <v>12</v>
      </c>
      <c r="H3650">
        <v>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105</v>
      </c>
      <c r="Y3650" t="s">
        <v>105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>
        <v>11216</v>
      </c>
      <c r="B3651" t="s">
        <v>688</v>
      </c>
      <c r="C3651" t="s">
        <v>689</v>
      </c>
      <c r="D3651" s="1">
        <v>43157</v>
      </c>
      <c r="E3651" s="1">
        <v>43032</v>
      </c>
      <c r="F3651">
        <v>2015</v>
      </c>
      <c r="G3651">
        <v>11</v>
      </c>
      <c r="H3651">
        <v>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 t="s">
        <v>105</v>
      </c>
      <c r="Y3651" t="s">
        <v>105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>
        <v>11216</v>
      </c>
      <c r="B3652" t="s">
        <v>688</v>
      </c>
      <c r="C3652" t="s">
        <v>689</v>
      </c>
      <c r="D3652" s="1">
        <v>43157</v>
      </c>
      <c r="E3652" s="1">
        <v>43032</v>
      </c>
      <c r="F3652">
        <v>2015</v>
      </c>
      <c r="G3652">
        <v>10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105</v>
      </c>
      <c r="Y3652" t="s">
        <v>105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>
        <v>11216</v>
      </c>
      <c r="B3653" t="s">
        <v>688</v>
      </c>
      <c r="C3653" t="s">
        <v>689</v>
      </c>
      <c r="D3653" s="1">
        <v>43157</v>
      </c>
      <c r="E3653" s="1">
        <v>43032</v>
      </c>
      <c r="F3653">
        <v>2015</v>
      </c>
      <c r="G3653">
        <v>9</v>
      </c>
      <c r="H3653">
        <v>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105</v>
      </c>
      <c r="Y3653" t="s">
        <v>105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>
        <v>11216</v>
      </c>
      <c r="B3654" t="s">
        <v>688</v>
      </c>
      <c r="C3654" t="s">
        <v>689</v>
      </c>
      <c r="D3654" s="1">
        <v>43157</v>
      </c>
      <c r="E3654" s="1">
        <v>43032</v>
      </c>
      <c r="F3654">
        <v>2015</v>
      </c>
      <c r="G3654">
        <v>8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105</v>
      </c>
      <c r="Y3654" t="s">
        <v>105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5">
      <c r="A3655">
        <v>11216</v>
      </c>
      <c r="B3655" t="s">
        <v>688</v>
      </c>
      <c r="C3655" t="s">
        <v>689</v>
      </c>
      <c r="D3655" s="1">
        <v>43157</v>
      </c>
      <c r="E3655" s="1">
        <v>43032</v>
      </c>
      <c r="F3655">
        <v>2015</v>
      </c>
      <c r="G3655">
        <v>7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105</v>
      </c>
      <c r="Y3655" t="s">
        <v>105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>
        <v>11216</v>
      </c>
      <c r="B3656" t="s">
        <v>688</v>
      </c>
      <c r="C3656" t="s">
        <v>689</v>
      </c>
      <c r="D3656" s="1">
        <v>43157</v>
      </c>
      <c r="E3656" s="1">
        <v>43032</v>
      </c>
      <c r="F3656">
        <v>2015</v>
      </c>
      <c r="G3656">
        <v>6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105</v>
      </c>
      <c r="Y3656" t="s">
        <v>105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>
        <v>11216</v>
      </c>
      <c r="B3657" t="s">
        <v>688</v>
      </c>
      <c r="C3657" t="s">
        <v>689</v>
      </c>
      <c r="D3657" s="1">
        <v>43157</v>
      </c>
      <c r="E3657" s="1">
        <v>43032</v>
      </c>
      <c r="F3657">
        <v>2015</v>
      </c>
      <c r="G3657">
        <v>5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105</v>
      </c>
      <c r="Y3657" t="s">
        <v>105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>
        <v>11216</v>
      </c>
      <c r="B3658" t="s">
        <v>688</v>
      </c>
      <c r="C3658" t="s">
        <v>689</v>
      </c>
      <c r="D3658" s="1">
        <v>43157</v>
      </c>
      <c r="E3658" s="1">
        <v>43032</v>
      </c>
      <c r="F3658">
        <v>2015</v>
      </c>
      <c r="G3658">
        <v>4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105</v>
      </c>
      <c r="Y3658" t="s">
        <v>105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>
        <v>11216</v>
      </c>
      <c r="B3659" t="s">
        <v>688</v>
      </c>
      <c r="C3659" t="s">
        <v>689</v>
      </c>
      <c r="D3659" s="1">
        <v>43157</v>
      </c>
      <c r="E3659" s="1">
        <v>43032</v>
      </c>
      <c r="F3659">
        <v>2015</v>
      </c>
      <c r="G3659">
        <v>3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105</v>
      </c>
      <c r="Y3659" t="s">
        <v>105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>
        <v>11216</v>
      </c>
      <c r="B3660" t="s">
        <v>688</v>
      </c>
      <c r="C3660" t="s">
        <v>689</v>
      </c>
      <c r="D3660" s="1">
        <v>43157</v>
      </c>
      <c r="E3660" s="1">
        <v>43032</v>
      </c>
      <c r="F3660">
        <v>2015</v>
      </c>
      <c r="G3660">
        <v>2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105</v>
      </c>
      <c r="Y3660" t="s">
        <v>105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>
        <v>11216</v>
      </c>
      <c r="B3661" t="s">
        <v>688</v>
      </c>
      <c r="C3661" t="s">
        <v>689</v>
      </c>
      <c r="D3661" s="1">
        <v>43157</v>
      </c>
      <c r="E3661" s="1">
        <v>43032</v>
      </c>
      <c r="F3661">
        <v>2015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105</v>
      </c>
      <c r="Y3661" t="s">
        <v>105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>
        <v>11221</v>
      </c>
      <c r="B3662" t="s">
        <v>6583</v>
      </c>
      <c r="C3662" t="s">
        <v>6584</v>
      </c>
      <c r="D3662" s="1">
        <v>43200</v>
      </c>
      <c r="E3662" s="1">
        <v>43166</v>
      </c>
      <c r="F3662">
        <v>2015</v>
      </c>
      <c r="G3662">
        <v>12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105</v>
      </c>
      <c r="Y3662" t="s">
        <v>105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>
        <v>11221</v>
      </c>
      <c r="B3663" t="s">
        <v>6583</v>
      </c>
      <c r="C3663" t="s">
        <v>6584</v>
      </c>
      <c r="D3663" s="1">
        <v>43200</v>
      </c>
      <c r="E3663" s="1">
        <v>43166</v>
      </c>
      <c r="F3663">
        <v>2015</v>
      </c>
      <c r="G3663">
        <v>11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105</v>
      </c>
      <c r="Y3663" t="s">
        <v>105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>
        <v>11221</v>
      </c>
      <c r="B3664" t="s">
        <v>6583</v>
      </c>
      <c r="C3664" t="s">
        <v>6584</v>
      </c>
      <c r="D3664" s="1">
        <v>43200</v>
      </c>
      <c r="E3664" s="1">
        <v>43166</v>
      </c>
      <c r="F3664">
        <v>2015</v>
      </c>
      <c r="G3664">
        <v>10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105</v>
      </c>
      <c r="Y3664" t="s">
        <v>105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>
        <v>11221</v>
      </c>
      <c r="B3665" t="s">
        <v>6583</v>
      </c>
      <c r="C3665" t="s">
        <v>6584</v>
      </c>
      <c r="D3665" s="1">
        <v>43200</v>
      </c>
      <c r="E3665" s="1">
        <v>43166</v>
      </c>
      <c r="F3665">
        <v>2015</v>
      </c>
      <c r="G3665">
        <v>9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105</v>
      </c>
      <c r="Y3665" t="s">
        <v>105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>
        <v>11221</v>
      </c>
      <c r="B3666" t="s">
        <v>6583</v>
      </c>
      <c r="C3666" t="s">
        <v>6584</v>
      </c>
      <c r="D3666" s="1">
        <v>43200</v>
      </c>
      <c r="E3666" s="1">
        <v>43166</v>
      </c>
      <c r="F3666">
        <v>2015</v>
      </c>
      <c r="G3666">
        <v>8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105</v>
      </c>
      <c r="Y3666" t="s">
        <v>105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>
        <v>11221</v>
      </c>
      <c r="B3667" t="s">
        <v>6583</v>
      </c>
      <c r="C3667" t="s">
        <v>6584</v>
      </c>
      <c r="D3667" s="1">
        <v>43200</v>
      </c>
      <c r="E3667" s="1">
        <v>43166</v>
      </c>
      <c r="F3667">
        <v>2015</v>
      </c>
      <c r="G3667">
        <v>7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105</v>
      </c>
      <c r="Y3667" t="s">
        <v>105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>
        <v>11221</v>
      </c>
      <c r="B3668" t="s">
        <v>6583</v>
      </c>
      <c r="C3668" t="s">
        <v>6584</v>
      </c>
      <c r="D3668" s="1">
        <v>43200</v>
      </c>
      <c r="E3668" s="1">
        <v>43166</v>
      </c>
      <c r="F3668">
        <v>2015</v>
      </c>
      <c r="G3668">
        <v>6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105</v>
      </c>
      <c r="Y3668" t="s">
        <v>105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>
        <v>11221</v>
      </c>
      <c r="B3669" t="s">
        <v>6583</v>
      </c>
      <c r="C3669" t="s">
        <v>6584</v>
      </c>
      <c r="D3669" s="1">
        <v>43200</v>
      </c>
      <c r="E3669" s="1">
        <v>43166</v>
      </c>
      <c r="F3669">
        <v>2015</v>
      </c>
      <c r="G3669">
        <v>5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105</v>
      </c>
      <c r="Y3669" t="s">
        <v>105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>
        <v>11221</v>
      </c>
      <c r="B3670" t="s">
        <v>6583</v>
      </c>
      <c r="C3670" t="s">
        <v>6584</v>
      </c>
      <c r="D3670" s="1">
        <v>43200</v>
      </c>
      <c r="E3670" s="1">
        <v>43166</v>
      </c>
      <c r="F3670">
        <v>2015</v>
      </c>
      <c r="G3670">
        <v>4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105</v>
      </c>
      <c r="Y3670" t="s">
        <v>105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>
        <v>11221</v>
      </c>
      <c r="B3671" t="s">
        <v>6583</v>
      </c>
      <c r="C3671" t="s">
        <v>6584</v>
      </c>
      <c r="D3671" s="1">
        <v>43200</v>
      </c>
      <c r="E3671" s="1">
        <v>43166</v>
      </c>
      <c r="F3671">
        <v>2015</v>
      </c>
      <c r="G3671">
        <v>3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105</v>
      </c>
      <c r="Y3671" t="s">
        <v>105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>
        <v>11221</v>
      </c>
      <c r="B3672" t="s">
        <v>6583</v>
      </c>
      <c r="C3672" t="s">
        <v>6584</v>
      </c>
      <c r="D3672" s="1">
        <v>43200</v>
      </c>
      <c r="E3672" s="1">
        <v>43166</v>
      </c>
      <c r="F3672">
        <v>2015</v>
      </c>
      <c r="G3672">
        <v>2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105</v>
      </c>
      <c r="Y3672" t="s">
        <v>105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25">
      <c r="A3673">
        <v>11221</v>
      </c>
      <c r="B3673" t="s">
        <v>6583</v>
      </c>
      <c r="C3673" t="s">
        <v>6584</v>
      </c>
      <c r="D3673" s="1">
        <v>43200</v>
      </c>
      <c r="E3673" s="1">
        <v>43166</v>
      </c>
      <c r="F3673">
        <v>2015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105</v>
      </c>
      <c r="Y3673" t="s">
        <v>105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>
        <v>189</v>
      </c>
      <c r="B3674" t="s">
        <v>55</v>
      </c>
      <c r="C3674" t="s">
        <v>56</v>
      </c>
      <c r="D3674" s="1">
        <v>43194</v>
      </c>
      <c r="E3674" s="1">
        <v>41060</v>
      </c>
      <c r="F3674">
        <v>2015</v>
      </c>
      <c r="G3674">
        <v>12</v>
      </c>
      <c r="H3674">
        <v>4</v>
      </c>
      <c r="I3674">
        <v>9</v>
      </c>
      <c r="J3674">
        <v>6</v>
      </c>
      <c r="K3674">
        <v>0</v>
      </c>
      <c r="L3674">
        <v>0</v>
      </c>
      <c r="M3674">
        <v>6</v>
      </c>
      <c r="N3674">
        <v>0</v>
      </c>
      <c r="O3674">
        <v>3</v>
      </c>
      <c r="P3674">
        <v>5525</v>
      </c>
      <c r="Q3674">
        <v>3300</v>
      </c>
      <c r="R3674" t="s">
        <v>2776</v>
      </c>
      <c r="S3674">
        <v>-85</v>
      </c>
      <c r="T3674">
        <v>600</v>
      </c>
      <c r="U3674">
        <v>0</v>
      </c>
      <c r="V3674">
        <v>0</v>
      </c>
      <c r="W3674">
        <v>0</v>
      </c>
      <c r="X3674" t="s">
        <v>2777</v>
      </c>
      <c r="Y3674" t="s">
        <v>2778</v>
      </c>
      <c r="Z3674">
        <v>0</v>
      </c>
      <c r="AA3674">
        <v>0</v>
      </c>
      <c r="AB3674">
        <v>2</v>
      </c>
      <c r="AC3674">
        <v>0</v>
      </c>
      <c r="AD3674">
        <v>1</v>
      </c>
      <c r="AE3674">
        <v>0</v>
      </c>
      <c r="AF3674">
        <v>1</v>
      </c>
      <c r="AG3674">
        <v>0</v>
      </c>
      <c r="AH3674">
        <v>1</v>
      </c>
    </row>
    <row r="3675" spans="1:34" x14ac:dyDescent="0.25">
      <c r="A3675">
        <v>189</v>
      </c>
      <c r="B3675" t="s">
        <v>55</v>
      </c>
      <c r="C3675" t="s">
        <v>56</v>
      </c>
      <c r="D3675" s="1">
        <v>43194</v>
      </c>
      <c r="E3675" s="1">
        <v>41060</v>
      </c>
      <c r="F3675">
        <v>2015</v>
      </c>
      <c r="G3675">
        <v>11</v>
      </c>
      <c r="H3675">
        <v>4</v>
      </c>
      <c r="I3675">
        <v>11</v>
      </c>
      <c r="J3675">
        <v>11</v>
      </c>
      <c r="K3675">
        <v>0</v>
      </c>
      <c r="L3675">
        <v>0</v>
      </c>
      <c r="M3675">
        <v>11</v>
      </c>
      <c r="N3675">
        <v>0</v>
      </c>
      <c r="O3675">
        <v>0</v>
      </c>
      <c r="P3675">
        <v>6050</v>
      </c>
      <c r="Q3675">
        <v>6050</v>
      </c>
      <c r="R3675" t="s">
        <v>2779</v>
      </c>
      <c r="S3675">
        <v>-440</v>
      </c>
      <c r="T3675">
        <v>400</v>
      </c>
      <c r="U3675">
        <v>400</v>
      </c>
      <c r="V3675">
        <v>125</v>
      </c>
      <c r="W3675" t="s">
        <v>2780</v>
      </c>
      <c r="X3675" t="s">
        <v>2781</v>
      </c>
      <c r="Y3675" t="s">
        <v>2782</v>
      </c>
      <c r="Z3675">
        <v>275</v>
      </c>
      <c r="AA3675">
        <v>1</v>
      </c>
      <c r="AB3675">
        <v>2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>
        <v>189</v>
      </c>
      <c r="B3676" t="s">
        <v>55</v>
      </c>
      <c r="C3676" t="s">
        <v>56</v>
      </c>
      <c r="D3676" s="1">
        <v>43194</v>
      </c>
      <c r="E3676" s="1">
        <v>41060</v>
      </c>
      <c r="F3676">
        <v>2015</v>
      </c>
      <c r="G3676">
        <v>10</v>
      </c>
      <c r="H3676">
        <v>4</v>
      </c>
      <c r="I3676">
        <v>6</v>
      </c>
      <c r="J3676">
        <v>6</v>
      </c>
      <c r="K3676">
        <v>0</v>
      </c>
      <c r="L3676">
        <v>0</v>
      </c>
      <c r="M3676">
        <v>6</v>
      </c>
      <c r="N3676">
        <v>0</v>
      </c>
      <c r="O3676">
        <v>0</v>
      </c>
      <c r="P3676">
        <v>3300</v>
      </c>
      <c r="Q3676">
        <v>3300</v>
      </c>
      <c r="R3676" t="s">
        <v>2783</v>
      </c>
      <c r="S3676">
        <v>-125</v>
      </c>
      <c r="T3676">
        <v>400</v>
      </c>
      <c r="U3676" t="s">
        <v>2784</v>
      </c>
      <c r="V3676">
        <v>0</v>
      </c>
      <c r="W3676" t="s">
        <v>2785</v>
      </c>
      <c r="X3676" t="s">
        <v>204</v>
      </c>
      <c r="Y3676" t="s">
        <v>2786</v>
      </c>
      <c r="Z3676">
        <v>275</v>
      </c>
      <c r="AA3676">
        <v>1</v>
      </c>
      <c r="AB3676">
        <v>2</v>
      </c>
      <c r="AC3676">
        <v>0</v>
      </c>
      <c r="AD3676">
        <v>0</v>
      </c>
      <c r="AE3676">
        <v>0</v>
      </c>
      <c r="AF3676">
        <v>2</v>
      </c>
      <c r="AG3676">
        <v>0</v>
      </c>
      <c r="AH3676">
        <v>2</v>
      </c>
    </row>
    <row r="3677" spans="1:34" x14ac:dyDescent="0.25">
      <c r="A3677">
        <v>189</v>
      </c>
      <c r="B3677" t="s">
        <v>55</v>
      </c>
      <c r="C3677" t="s">
        <v>56</v>
      </c>
      <c r="D3677" s="1">
        <v>43194</v>
      </c>
      <c r="E3677" s="1">
        <v>41060</v>
      </c>
      <c r="F3677">
        <v>2015</v>
      </c>
      <c r="G3677">
        <v>9</v>
      </c>
      <c r="H3677">
        <v>3</v>
      </c>
      <c r="I3677">
        <v>2</v>
      </c>
      <c r="J3677">
        <v>2</v>
      </c>
      <c r="K3677">
        <v>0</v>
      </c>
      <c r="L3677">
        <v>0</v>
      </c>
      <c r="M3677">
        <v>2</v>
      </c>
      <c r="N3677">
        <v>0</v>
      </c>
      <c r="O3677">
        <v>0</v>
      </c>
      <c r="P3677">
        <v>1100</v>
      </c>
      <c r="Q3677">
        <v>1100</v>
      </c>
      <c r="R3677" t="s">
        <v>2787</v>
      </c>
      <c r="S3677">
        <v>20</v>
      </c>
      <c r="T3677">
        <v>800</v>
      </c>
      <c r="U3677">
        <v>0</v>
      </c>
      <c r="V3677">
        <v>0</v>
      </c>
      <c r="W3677">
        <v>0</v>
      </c>
      <c r="X3677" t="s">
        <v>2765</v>
      </c>
      <c r="Y3677" t="s">
        <v>399</v>
      </c>
      <c r="Z3677">
        <v>0</v>
      </c>
      <c r="AA3677">
        <v>0</v>
      </c>
      <c r="AB3677">
        <v>4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>
        <v>189</v>
      </c>
      <c r="B3678" t="s">
        <v>55</v>
      </c>
      <c r="C3678" t="s">
        <v>56</v>
      </c>
      <c r="D3678" s="1">
        <v>43194</v>
      </c>
      <c r="E3678" s="1">
        <v>41060</v>
      </c>
      <c r="F3678">
        <v>2015</v>
      </c>
      <c r="G3678">
        <v>8</v>
      </c>
      <c r="H3678">
        <v>3</v>
      </c>
      <c r="I3678">
        <v>11</v>
      </c>
      <c r="J3678">
        <v>11</v>
      </c>
      <c r="K3678">
        <v>0</v>
      </c>
      <c r="L3678">
        <v>0</v>
      </c>
      <c r="M3678">
        <v>11</v>
      </c>
      <c r="N3678">
        <v>0</v>
      </c>
      <c r="O3678">
        <v>0</v>
      </c>
      <c r="P3678">
        <v>6050</v>
      </c>
      <c r="Q3678">
        <v>6050</v>
      </c>
      <c r="R3678" t="s">
        <v>2788</v>
      </c>
      <c r="S3678">
        <v>-1330</v>
      </c>
      <c r="T3678">
        <v>200</v>
      </c>
      <c r="U3678">
        <v>0</v>
      </c>
      <c r="V3678">
        <v>0</v>
      </c>
      <c r="W3678">
        <v>0</v>
      </c>
      <c r="X3678" t="s">
        <v>2789</v>
      </c>
      <c r="Y3678" t="s">
        <v>2790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1</v>
      </c>
    </row>
    <row r="3679" spans="1:34" x14ac:dyDescent="0.25">
      <c r="A3679">
        <v>189</v>
      </c>
      <c r="B3679" t="s">
        <v>55</v>
      </c>
      <c r="C3679" t="s">
        <v>56</v>
      </c>
      <c r="D3679" s="1">
        <v>43194</v>
      </c>
      <c r="E3679" s="1">
        <v>41060</v>
      </c>
      <c r="F3679">
        <v>2015</v>
      </c>
      <c r="G3679">
        <v>7</v>
      </c>
      <c r="H3679">
        <v>3</v>
      </c>
      <c r="I3679">
        <v>6</v>
      </c>
      <c r="J3679">
        <v>6</v>
      </c>
      <c r="K3679">
        <v>0</v>
      </c>
      <c r="L3679">
        <v>0</v>
      </c>
      <c r="M3679">
        <v>6</v>
      </c>
      <c r="N3679">
        <v>0</v>
      </c>
      <c r="O3679">
        <v>0</v>
      </c>
      <c r="P3679">
        <v>3300</v>
      </c>
      <c r="Q3679">
        <v>3300</v>
      </c>
      <c r="R3679">
        <v>0</v>
      </c>
      <c r="S3679">
        <v>-75</v>
      </c>
      <c r="T3679">
        <v>0</v>
      </c>
      <c r="U3679">
        <v>0</v>
      </c>
      <c r="V3679">
        <v>0</v>
      </c>
      <c r="W3679">
        <v>0</v>
      </c>
      <c r="X3679" t="s">
        <v>2791</v>
      </c>
      <c r="Y3679" t="s">
        <v>914</v>
      </c>
      <c r="Z3679">
        <v>0</v>
      </c>
      <c r="AA3679">
        <v>0</v>
      </c>
      <c r="AB3679">
        <v>0</v>
      </c>
      <c r="AC3679">
        <v>0</v>
      </c>
      <c r="AD3679">
        <v>4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>
        <v>189</v>
      </c>
      <c r="B3680" t="s">
        <v>55</v>
      </c>
      <c r="C3680" t="s">
        <v>56</v>
      </c>
      <c r="D3680" s="1">
        <v>43194</v>
      </c>
      <c r="E3680" s="1">
        <v>41060</v>
      </c>
      <c r="F3680">
        <v>2015</v>
      </c>
      <c r="G3680">
        <v>6</v>
      </c>
      <c r="H3680">
        <v>2</v>
      </c>
      <c r="I3680">
        <v>3</v>
      </c>
      <c r="J3680">
        <v>3</v>
      </c>
      <c r="K3680">
        <v>0</v>
      </c>
      <c r="L3680">
        <v>0</v>
      </c>
      <c r="M3680">
        <v>3</v>
      </c>
      <c r="N3680">
        <v>0</v>
      </c>
      <c r="O3680">
        <v>0</v>
      </c>
      <c r="P3680">
        <v>1650</v>
      </c>
      <c r="Q3680">
        <v>1650</v>
      </c>
      <c r="R3680">
        <v>125</v>
      </c>
      <c r="S3680">
        <v>20</v>
      </c>
      <c r="T3680">
        <v>430</v>
      </c>
      <c r="U3680">
        <v>460</v>
      </c>
      <c r="V3680">
        <v>125</v>
      </c>
      <c r="W3680" t="s">
        <v>2792</v>
      </c>
      <c r="X3680" t="s">
        <v>522</v>
      </c>
      <c r="Y3680" t="s">
        <v>2793</v>
      </c>
      <c r="Z3680">
        <v>275</v>
      </c>
      <c r="AA3680">
        <v>1</v>
      </c>
      <c r="AB3680">
        <v>2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1</v>
      </c>
    </row>
    <row r="3681" spans="1:34" x14ac:dyDescent="0.25">
      <c r="A3681">
        <v>189</v>
      </c>
      <c r="B3681" t="s">
        <v>55</v>
      </c>
      <c r="C3681" t="s">
        <v>56</v>
      </c>
      <c r="D3681" s="1">
        <v>43194</v>
      </c>
      <c r="E3681" s="1">
        <v>41060</v>
      </c>
      <c r="F3681">
        <v>2015</v>
      </c>
      <c r="G3681">
        <v>5</v>
      </c>
      <c r="H3681">
        <v>2</v>
      </c>
      <c r="I3681">
        <v>3</v>
      </c>
      <c r="J3681">
        <v>3</v>
      </c>
      <c r="K3681">
        <v>0</v>
      </c>
      <c r="L3681">
        <v>0</v>
      </c>
      <c r="M3681">
        <v>3</v>
      </c>
      <c r="N3681">
        <v>0</v>
      </c>
      <c r="O3681">
        <v>0</v>
      </c>
      <c r="P3681">
        <v>1650</v>
      </c>
      <c r="Q3681">
        <v>1650</v>
      </c>
      <c r="R3681" t="s">
        <v>2794</v>
      </c>
      <c r="S3681">
        <v>0</v>
      </c>
      <c r="T3681">
        <v>420</v>
      </c>
      <c r="U3681">
        <v>440</v>
      </c>
      <c r="V3681">
        <v>125</v>
      </c>
      <c r="W3681" t="s">
        <v>2795</v>
      </c>
      <c r="X3681" t="s">
        <v>522</v>
      </c>
      <c r="Y3681" t="s">
        <v>2796</v>
      </c>
      <c r="Z3681">
        <v>275</v>
      </c>
      <c r="AA3681">
        <v>1</v>
      </c>
      <c r="AB3681">
        <v>2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1</v>
      </c>
    </row>
    <row r="3682" spans="1:34" x14ac:dyDescent="0.25">
      <c r="A3682">
        <v>189</v>
      </c>
      <c r="B3682" t="s">
        <v>55</v>
      </c>
      <c r="C3682" t="s">
        <v>56</v>
      </c>
      <c r="D3682" s="1">
        <v>43194</v>
      </c>
      <c r="E3682" s="1">
        <v>41060</v>
      </c>
      <c r="F3682">
        <v>2015</v>
      </c>
      <c r="G3682">
        <v>4</v>
      </c>
      <c r="H3682">
        <v>2</v>
      </c>
      <c r="I3682">
        <v>1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550</v>
      </c>
      <c r="Q3682">
        <v>550</v>
      </c>
      <c r="R3682" t="s">
        <v>2797</v>
      </c>
      <c r="S3682">
        <v>20</v>
      </c>
      <c r="T3682">
        <v>600</v>
      </c>
      <c r="U3682">
        <v>400</v>
      </c>
      <c r="V3682">
        <v>125</v>
      </c>
      <c r="W3682" t="s">
        <v>2798</v>
      </c>
      <c r="X3682" t="s">
        <v>185</v>
      </c>
      <c r="Y3682" t="s">
        <v>661</v>
      </c>
      <c r="Z3682">
        <v>275</v>
      </c>
      <c r="AA3682">
        <v>1</v>
      </c>
      <c r="AB3682">
        <v>3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1</v>
      </c>
    </row>
    <row r="3683" spans="1:34" x14ac:dyDescent="0.25">
      <c r="A3683">
        <v>189</v>
      </c>
      <c r="B3683" t="s">
        <v>55</v>
      </c>
      <c r="C3683" t="s">
        <v>56</v>
      </c>
      <c r="D3683" s="1">
        <v>43194</v>
      </c>
      <c r="E3683" s="1">
        <v>41060</v>
      </c>
      <c r="F3683">
        <v>2015</v>
      </c>
      <c r="G3683">
        <v>3</v>
      </c>
      <c r="H3683">
        <v>1</v>
      </c>
      <c r="I3683">
        <v>4</v>
      </c>
      <c r="J3683">
        <v>3</v>
      </c>
      <c r="K3683">
        <v>0</v>
      </c>
      <c r="L3683">
        <v>0</v>
      </c>
      <c r="M3683">
        <v>3</v>
      </c>
      <c r="N3683">
        <v>0</v>
      </c>
      <c r="O3683">
        <v>1</v>
      </c>
      <c r="P3683">
        <v>2500</v>
      </c>
      <c r="Q3683">
        <v>1650</v>
      </c>
      <c r="R3683" t="s">
        <v>2799</v>
      </c>
      <c r="S3683">
        <v>-50</v>
      </c>
      <c r="T3683">
        <v>400</v>
      </c>
      <c r="U3683">
        <v>0</v>
      </c>
      <c r="V3683">
        <v>125</v>
      </c>
      <c r="W3683" t="s">
        <v>2800</v>
      </c>
      <c r="X3683" t="s">
        <v>1294</v>
      </c>
      <c r="Y3683" t="s">
        <v>1650</v>
      </c>
      <c r="Z3683">
        <v>125</v>
      </c>
      <c r="AA3683">
        <v>0</v>
      </c>
      <c r="AB3683">
        <v>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5">
      <c r="A3684">
        <v>189</v>
      </c>
      <c r="B3684" t="s">
        <v>55</v>
      </c>
      <c r="C3684" t="s">
        <v>56</v>
      </c>
      <c r="D3684" s="1">
        <v>43194</v>
      </c>
      <c r="E3684" s="1">
        <v>41060</v>
      </c>
      <c r="F3684">
        <v>2015</v>
      </c>
      <c r="G3684">
        <v>2</v>
      </c>
      <c r="H3684">
        <v>1</v>
      </c>
      <c r="I3684">
        <v>3</v>
      </c>
      <c r="J3684">
        <v>3</v>
      </c>
      <c r="K3684">
        <v>0</v>
      </c>
      <c r="L3684">
        <v>0</v>
      </c>
      <c r="M3684">
        <v>3</v>
      </c>
      <c r="N3684">
        <v>0</v>
      </c>
      <c r="O3684">
        <v>0</v>
      </c>
      <c r="P3684">
        <v>1650</v>
      </c>
      <c r="Q3684">
        <v>1650</v>
      </c>
      <c r="R3684">
        <v>0</v>
      </c>
      <c r="S3684">
        <v>60</v>
      </c>
      <c r="T3684">
        <v>0</v>
      </c>
      <c r="U3684">
        <v>0</v>
      </c>
      <c r="V3684">
        <v>0</v>
      </c>
      <c r="W3684">
        <v>0</v>
      </c>
      <c r="X3684" t="s">
        <v>1816</v>
      </c>
      <c r="Y3684" t="s">
        <v>670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>
        <v>189</v>
      </c>
      <c r="B3685" t="s">
        <v>55</v>
      </c>
      <c r="C3685" t="s">
        <v>56</v>
      </c>
      <c r="D3685" s="1">
        <v>43194</v>
      </c>
      <c r="E3685" s="1">
        <v>41060</v>
      </c>
      <c r="F3685">
        <v>2015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200</v>
      </c>
      <c r="U3685" t="s">
        <v>2801</v>
      </c>
      <c r="V3685">
        <v>125</v>
      </c>
      <c r="W3685" t="s">
        <v>2802</v>
      </c>
      <c r="X3685" t="s">
        <v>105</v>
      </c>
      <c r="Y3685" t="s">
        <v>2803</v>
      </c>
      <c r="Z3685">
        <v>275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</v>
      </c>
    </row>
    <row r="3686" spans="1:34" x14ac:dyDescent="0.25">
      <c r="A3686">
        <v>166</v>
      </c>
      <c r="B3686" t="s">
        <v>57</v>
      </c>
      <c r="C3686" t="s">
        <v>58</v>
      </c>
      <c r="D3686" s="1">
        <v>43199</v>
      </c>
      <c r="E3686" s="1">
        <v>40862</v>
      </c>
      <c r="F3686">
        <v>2015</v>
      </c>
      <c r="G3686">
        <v>12</v>
      </c>
      <c r="H3686">
        <v>4</v>
      </c>
      <c r="I3686">
        <v>4</v>
      </c>
      <c r="J3686">
        <v>4</v>
      </c>
      <c r="K3686">
        <v>0</v>
      </c>
      <c r="L3686">
        <v>0</v>
      </c>
      <c r="M3686">
        <v>4</v>
      </c>
      <c r="N3686">
        <v>0</v>
      </c>
      <c r="O3686">
        <v>0</v>
      </c>
      <c r="P3686" t="s">
        <v>2804</v>
      </c>
      <c r="Q3686" t="s">
        <v>2804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2805</v>
      </c>
      <c r="Y3686" t="s">
        <v>2806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>
        <v>166</v>
      </c>
      <c r="B3687" t="s">
        <v>57</v>
      </c>
      <c r="C3687" t="s">
        <v>58</v>
      </c>
      <c r="D3687" s="1">
        <v>43199</v>
      </c>
      <c r="E3687" s="1">
        <v>40862</v>
      </c>
      <c r="F3687">
        <v>2015</v>
      </c>
      <c r="G3687">
        <v>11</v>
      </c>
      <c r="H3687">
        <v>4</v>
      </c>
      <c r="I3687">
        <v>5</v>
      </c>
      <c r="J3687">
        <v>5</v>
      </c>
      <c r="K3687">
        <v>0</v>
      </c>
      <c r="L3687">
        <v>0</v>
      </c>
      <c r="M3687">
        <v>5</v>
      </c>
      <c r="N3687">
        <v>0</v>
      </c>
      <c r="O3687">
        <v>0</v>
      </c>
      <c r="P3687" t="s">
        <v>2807</v>
      </c>
      <c r="Q3687" t="s">
        <v>2807</v>
      </c>
      <c r="R3687" t="s">
        <v>2808</v>
      </c>
      <c r="S3687">
        <v>0</v>
      </c>
      <c r="T3687">
        <v>200</v>
      </c>
      <c r="U3687">
        <v>0</v>
      </c>
      <c r="V3687">
        <v>0</v>
      </c>
      <c r="W3687" t="s">
        <v>2809</v>
      </c>
      <c r="X3687" t="s">
        <v>2810</v>
      </c>
      <c r="Y3687" t="s">
        <v>2811</v>
      </c>
      <c r="Z3687">
        <v>125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</v>
      </c>
    </row>
    <row r="3688" spans="1:34" x14ac:dyDescent="0.25">
      <c r="A3688">
        <v>166</v>
      </c>
      <c r="B3688" t="s">
        <v>57</v>
      </c>
      <c r="C3688" t="s">
        <v>58</v>
      </c>
      <c r="D3688" s="1">
        <v>43199</v>
      </c>
      <c r="E3688" s="1">
        <v>40862</v>
      </c>
      <c r="F3688">
        <v>2015</v>
      </c>
      <c r="G3688">
        <v>10</v>
      </c>
      <c r="H3688">
        <v>4</v>
      </c>
      <c r="I3688">
        <v>3</v>
      </c>
      <c r="J3688">
        <v>3</v>
      </c>
      <c r="K3688">
        <v>0</v>
      </c>
      <c r="L3688">
        <v>0</v>
      </c>
      <c r="M3688">
        <v>3</v>
      </c>
      <c r="N3688">
        <v>0</v>
      </c>
      <c r="O3688">
        <v>0</v>
      </c>
      <c r="P3688" t="s">
        <v>2812</v>
      </c>
      <c r="Q3688" t="s">
        <v>2812</v>
      </c>
      <c r="R3688">
        <v>150</v>
      </c>
      <c r="S3688">
        <v>0</v>
      </c>
      <c r="T3688">
        <v>400</v>
      </c>
      <c r="U3688">
        <v>410</v>
      </c>
      <c r="V3688">
        <v>0</v>
      </c>
      <c r="W3688" t="s">
        <v>2813</v>
      </c>
      <c r="X3688" t="s">
        <v>2814</v>
      </c>
      <c r="Y3688" t="s">
        <v>2815</v>
      </c>
      <c r="Z3688">
        <v>275</v>
      </c>
      <c r="AA3688">
        <v>1</v>
      </c>
      <c r="AB3688">
        <v>2</v>
      </c>
      <c r="AC3688">
        <v>0</v>
      </c>
      <c r="AD3688">
        <v>1</v>
      </c>
      <c r="AE3688">
        <v>0</v>
      </c>
      <c r="AF3688">
        <v>2</v>
      </c>
      <c r="AG3688">
        <v>0</v>
      </c>
      <c r="AH3688">
        <v>2</v>
      </c>
    </row>
    <row r="3689" spans="1:34" x14ac:dyDescent="0.25">
      <c r="A3689">
        <v>166</v>
      </c>
      <c r="B3689" t="s">
        <v>57</v>
      </c>
      <c r="C3689" t="s">
        <v>58</v>
      </c>
      <c r="D3689" s="1">
        <v>43199</v>
      </c>
      <c r="E3689" s="1">
        <v>40862</v>
      </c>
      <c r="F3689">
        <v>2015</v>
      </c>
      <c r="G3689">
        <v>9</v>
      </c>
      <c r="H3689">
        <v>3</v>
      </c>
      <c r="I3689">
        <v>4</v>
      </c>
      <c r="J3689">
        <v>4</v>
      </c>
      <c r="K3689">
        <v>0</v>
      </c>
      <c r="L3689">
        <v>0</v>
      </c>
      <c r="M3689">
        <v>4</v>
      </c>
      <c r="N3689">
        <v>0</v>
      </c>
      <c r="O3689">
        <v>0</v>
      </c>
      <c r="P3689" t="s">
        <v>2816</v>
      </c>
      <c r="Q3689" t="s">
        <v>2816</v>
      </c>
      <c r="R3689">
        <v>125</v>
      </c>
      <c r="S3689">
        <v>0</v>
      </c>
      <c r="T3689">
        <v>200</v>
      </c>
      <c r="U3689">
        <v>0</v>
      </c>
      <c r="V3689">
        <v>0</v>
      </c>
      <c r="W3689">
        <v>0</v>
      </c>
      <c r="X3689" t="s">
        <v>2817</v>
      </c>
      <c r="Y3689" t="s">
        <v>2818</v>
      </c>
      <c r="Z3689">
        <v>0</v>
      </c>
      <c r="AA3689">
        <v>0</v>
      </c>
      <c r="AB3689">
        <v>1</v>
      </c>
      <c r="AC3689">
        <v>0</v>
      </c>
      <c r="AD3689">
        <v>2</v>
      </c>
      <c r="AE3689">
        <v>0</v>
      </c>
      <c r="AF3689">
        <v>6</v>
      </c>
      <c r="AG3689">
        <v>0</v>
      </c>
      <c r="AH3689">
        <v>6</v>
      </c>
    </row>
    <row r="3690" spans="1:34" x14ac:dyDescent="0.25">
      <c r="A3690">
        <v>166</v>
      </c>
      <c r="B3690" t="s">
        <v>57</v>
      </c>
      <c r="C3690" t="s">
        <v>58</v>
      </c>
      <c r="D3690" s="1">
        <v>43199</v>
      </c>
      <c r="E3690" s="1">
        <v>40862</v>
      </c>
      <c r="F3690">
        <v>2015</v>
      </c>
      <c r="G3690">
        <v>8</v>
      </c>
      <c r="H3690">
        <v>3</v>
      </c>
      <c r="I3690">
        <v>2</v>
      </c>
      <c r="J3690">
        <v>2</v>
      </c>
      <c r="K3690">
        <v>0</v>
      </c>
      <c r="L3690">
        <v>0</v>
      </c>
      <c r="M3690">
        <v>2</v>
      </c>
      <c r="N3690">
        <v>0</v>
      </c>
      <c r="O3690">
        <v>0</v>
      </c>
      <c r="P3690" t="s">
        <v>2819</v>
      </c>
      <c r="Q3690" t="s">
        <v>2819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726</v>
      </c>
      <c r="Y3690" t="s">
        <v>2820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0</v>
      </c>
      <c r="AH3690">
        <v>2</v>
      </c>
    </row>
    <row r="3691" spans="1:34" x14ac:dyDescent="0.25">
      <c r="A3691">
        <v>166</v>
      </c>
      <c r="B3691" t="s">
        <v>57</v>
      </c>
      <c r="C3691" t="s">
        <v>58</v>
      </c>
      <c r="D3691" s="1">
        <v>43199</v>
      </c>
      <c r="E3691" s="1">
        <v>40862</v>
      </c>
      <c r="F3691">
        <v>2015</v>
      </c>
      <c r="G3691">
        <v>7</v>
      </c>
      <c r="H3691">
        <v>3</v>
      </c>
      <c r="I3691">
        <v>1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 t="s">
        <v>1829</v>
      </c>
      <c r="Q3691" t="s">
        <v>1829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1831</v>
      </c>
      <c r="Y3691" t="s">
        <v>2821</v>
      </c>
      <c r="Z3691">
        <v>0</v>
      </c>
      <c r="AA3691">
        <v>0</v>
      </c>
      <c r="AB3691">
        <v>0</v>
      </c>
      <c r="AC3691">
        <v>0</v>
      </c>
      <c r="AD3691">
        <v>3</v>
      </c>
      <c r="AE3691">
        <v>0</v>
      </c>
      <c r="AF3691">
        <v>1</v>
      </c>
      <c r="AG3691">
        <v>0</v>
      </c>
      <c r="AH3691">
        <v>1</v>
      </c>
    </row>
    <row r="3692" spans="1:34" x14ac:dyDescent="0.25">
      <c r="A3692">
        <v>166</v>
      </c>
      <c r="B3692" t="s">
        <v>57</v>
      </c>
      <c r="C3692" t="s">
        <v>58</v>
      </c>
      <c r="D3692" s="1">
        <v>43199</v>
      </c>
      <c r="E3692" s="1">
        <v>40862</v>
      </c>
      <c r="F3692">
        <v>2015</v>
      </c>
      <c r="G3692">
        <v>6</v>
      </c>
      <c r="H3692">
        <v>2</v>
      </c>
      <c r="I3692">
        <v>4</v>
      </c>
      <c r="J3692">
        <v>4</v>
      </c>
      <c r="K3692">
        <v>0</v>
      </c>
      <c r="L3692">
        <v>0</v>
      </c>
      <c r="M3692">
        <v>4</v>
      </c>
      <c r="N3692">
        <v>0</v>
      </c>
      <c r="O3692">
        <v>0</v>
      </c>
      <c r="P3692" t="s">
        <v>2822</v>
      </c>
      <c r="Q3692" t="s">
        <v>2822</v>
      </c>
      <c r="R3692" t="s">
        <v>2823</v>
      </c>
      <c r="S3692">
        <v>0</v>
      </c>
      <c r="T3692">
        <v>700</v>
      </c>
      <c r="U3692">
        <v>600</v>
      </c>
      <c r="V3692">
        <v>0</v>
      </c>
      <c r="W3692">
        <v>0</v>
      </c>
      <c r="X3692" t="s">
        <v>1860</v>
      </c>
      <c r="Y3692" t="s">
        <v>2824</v>
      </c>
      <c r="Z3692">
        <v>0</v>
      </c>
      <c r="AA3692">
        <v>0</v>
      </c>
      <c r="AB3692">
        <v>5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>
        <v>166</v>
      </c>
      <c r="B3693" t="s">
        <v>57</v>
      </c>
      <c r="C3693" t="s">
        <v>58</v>
      </c>
      <c r="D3693" s="1">
        <v>43199</v>
      </c>
      <c r="E3693" s="1">
        <v>40862</v>
      </c>
      <c r="F3693">
        <v>2015</v>
      </c>
      <c r="G3693">
        <v>5</v>
      </c>
      <c r="H3693">
        <v>2</v>
      </c>
      <c r="I3693">
        <v>2</v>
      </c>
      <c r="J3693">
        <v>2</v>
      </c>
      <c r="K3693">
        <v>0</v>
      </c>
      <c r="L3693">
        <v>0</v>
      </c>
      <c r="M3693">
        <v>2</v>
      </c>
      <c r="N3693">
        <v>0</v>
      </c>
      <c r="O3693">
        <v>0</v>
      </c>
      <c r="P3693" t="s">
        <v>2825</v>
      </c>
      <c r="Q3693" t="s">
        <v>2825</v>
      </c>
      <c r="R3693">
        <v>125</v>
      </c>
      <c r="S3693">
        <v>0</v>
      </c>
      <c r="T3693">
        <v>200</v>
      </c>
      <c r="U3693">
        <v>400</v>
      </c>
      <c r="V3693">
        <v>0</v>
      </c>
      <c r="W3693" t="s">
        <v>2826</v>
      </c>
      <c r="X3693" t="s">
        <v>2827</v>
      </c>
      <c r="Y3693" t="s">
        <v>2828</v>
      </c>
      <c r="Z3693">
        <v>275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12</v>
      </c>
      <c r="AG3693">
        <v>0</v>
      </c>
      <c r="AH3693">
        <v>12</v>
      </c>
    </row>
    <row r="3694" spans="1:34" x14ac:dyDescent="0.25">
      <c r="A3694">
        <v>166</v>
      </c>
      <c r="B3694" t="s">
        <v>57</v>
      </c>
      <c r="C3694" t="s">
        <v>58</v>
      </c>
      <c r="D3694" s="1">
        <v>43199</v>
      </c>
      <c r="E3694" s="1">
        <v>40862</v>
      </c>
      <c r="F3694">
        <v>2015</v>
      </c>
      <c r="G3694">
        <v>4</v>
      </c>
      <c r="H3694">
        <v>2</v>
      </c>
      <c r="I3694">
        <v>4</v>
      </c>
      <c r="J3694">
        <v>4</v>
      </c>
      <c r="K3694">
        <v>0</v>
      </c>
      <c r="L3694">
        <v>0</v>
      </c>
      <c r="M3694">
        <v>4</v>
      </c>
      <c r="N3694">
        <v>0</v>
      </c>
      <c r="O3694">
        <v>0</v>
      </c>
      <c r="P3694" t="s">
        <v>2829</v>
      </c>
      <c r="Q3694" t="s">
        <v>2829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2830</v>
      </c>
      <c r="Y3694" t="s">
        <v>747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0</v>
      </c>
      <c r="AF3694">
        <v>3</v>
      </c>
      <c r="AG3694">
        <v>0</v>
      </c>
      <c r="AH3694">
        <v>3</v>
      </c>
    </row>
    <row r="3695" spans="1:34" x14ac:dyDescent="0.25">
      <c r="A3695">
        <v>166</v>
      </c>
      <c r="B3695" t="s">
        <v>57</v>
      </c>
      <c r="C3695" t="s">
        <v>58</v>
      </c>
      <c r="D3695" s="1">
        <v>43199</v>
      </c>
      <c r="E3695" s="1">
        <v>40862</v>
      </c>
      <c r="F3695">
        <v>2015</v>
      </c>
      <c r="G3695">
        <v>3</v>
      </c>
      <c r="H3695">
        <v>1</v>
      </c>
      <c r="I3695">
        <v>5</v>
      </c>
      <c r="J3695">
        <v>5</v>
      </c>
      <c r="K3695">
        <v>0</v>
      </c>
      <c r="L3695">
        <v>0</v>
      </c>
      <c r="M3695">
        <v>5</v>
      </c>
      <c r="N3695">
        <v>0</v>
      </c>
      <c r="O3695">
        <v>0</v>
      </c>
      <c r="P3695" t="s">
        <v>2831</v>
      </c>
      <c r="Q3695" t="s">
        <v>2831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2832</v>
      </c>
      <c r="Y3695" t="s">
        <v>2833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8</v>
      </c>
      <c r="AG3695">
        <v>0</v>
      </c>
      <c r="AH3695">
        <v>8</v>
      </c>
    </row>
    <row r="3696" spans="1:34" x14ac:dyDescent="0.25">
      <c r="A3696">
        <v>166</v>
      </c>
      <c r="B3696" t="s">
        <v>57</v>
      </c>
      <c r="C3696" t="s">
        <v>58</v>
      </c>
      <c r="D3696" s="1">
        <v>43199</v>
      </c>
      <c r="E3696" s="1">
        <v>40862</v>
      </c>
      <c r="F3696">
        <v>2015</v>
      </c>
      <c r="G3696">
        <v>2</v>
      </c>
      <c r="H3696">
        <v>1</v>
      </c>
      <c r="I3696">
        <v>3</v>
      </c>
      <c r="J3696">
        <v>2</v>
      </c>
      <c r="K3696">
        <v>0</v>
      </c>
      <c r="L3696">
        <v>0</v>
      </c>
      <c r="M3696">
        <v>2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150</v>
      </c>
      <c r="U3696" t="s">
        <v>1477</v>
      </c>
      <c r="V3696">
        <v>0</v>
      </c>
      <c r="W3696" t="s">
        <v>2834</v>
      </c>
      <c r="X3696" t="s">
        <v>105</v>
      </c>
      <c r="Y3696" t="s">
        <v>2835</v>
      </c>
      <c r="Z3696">
        <v>400</v>
      </c>
      <c r="AA3696">
        <v>1</v>
      </c>
      <c r="AB3696">
        <v>3</v>
      </c>
      <c r="AC3696">
        <v>0</v>
      </c>
      <c r="AD3696">
        <v>2</v>
      </c>
      <c r="AE3696">
        <v>0</v>
      </c>
      <c r="AF3696">
        <v>1</v>
      </c>
      <c r="AG3696">
        <v>0</v>
      </c>
      <c r="AH3696">
        <v>1</v>
      </c>
    </row>
    <row r="3697" spans="1:34" x14ac:dyDescent="0.25">
      <c r="A3697">
        <v>166</v>
      </c>
      <c r="B3697" t="s">
        <v>57</v>
      </c>
      <c r="C3697" t="s">
        <v>58</v>
      </c>
      <c r="D3697" s="1">
        <v>43199</v>
      </c>
      <c r="E3697" s="1">
        <v>40862</v>
      </c>
      <c r="F3697">
        <v>2015</v>
      </c>
      <c r="G3697">
        <v>1</v>
      </c>
      <c r="H3697">
        <v>1</v>
      </c>
      <c r="I3697">
        <v>6</v>
      </c>
      <c r="J3697">
        <v>6</v>
      </c>
      <c r="K3697">
        <v>0</v>
      </c>
      <c r="L3697">
        <v>0</v>
      </c>
      <c r="M3697">
        <v>6</v>
      </c>
      <c r="N3697">
        <v>0</v>
      </c>
      <c r="O3697">
        <v>0</v>
      </c>
      <c r="P3697" t="s">
        <v>2836</v>
      </c>
      <c r="Q3697" t="s">
        <v>2836</v>
      </c>
      <c r="R3697" t="s">
        <v>2837</v>
      </c>
      <c r="S3697">
        <v>0</v>
      </c>
      <c r="T3697">
        <v>200</v>
      </c>
      <c r="U3697">
        <v>0</v>
      </c>
      <c r="V3697">
        <v>0</v>
      </c>
      <c r="W3697">
        <v>0</v>
      </c>
      <c r="X3697" t="s">
        <v>2838</v>
      </c>
      <c r="Y3697" t="s">
        <v>2839</v>
      </c>
      <c r="Z3697">
        <v>0</v>
      </c>
      <c r="AA3697">
        <v>0</v>
      </c>
      <c r="AB3697">
        <v>3</v>
      </c>
      <c r="AC3697">
        <v>0</v>
      </c>
      <c r="AD3697">
        <v>0</v>
      </c>
      <c r="AE3697">
        <v>0</v>
      </c>
      <c r="AF3697">
        <v>3</v>
      </c>
      <c r="AG3697">
        <v>0</v>
      </c>
      <c r="AH3697">
        <v>3</v>
      </c>
    </row>
    <row r="3698" spans="1:34" x14ac:dyDescent="0.25">
      <c r="A3698">
        <v>111</v>
      </c>
      <c r="B3698" t="s">
        <v>59</v>
      </c>
      <c r="C3698" t="s">
        <v>60</v>
      </c>
      <c r="D3698" s="1">
        <v>43069</v>
      </c>
      <c r="E3698" s="1">
        <v>40729</v>
      </c>
      <c r="F3698">
        <v>2015</v>
      </c>
      <c r="G3698">
        <v>12</v>
      </c>
      <c r="H3698">
        <v>4</v>
      </c>
      <c r="I3698">
        <v>5</v>
      </c>
      <c r="J3698">
        <v>5</v>
      </c>
      <c r="K3698">
        <v>0</v>
      </c>
      <c r="L3698">
        <v>0</v>
      </c>
      <c r="M3698">
        <v>5</v>
      </c>
      <c r="N3698">
        <v>0</v>
      </c>
      <c r="O3698">
        <v>0</v>
      </c>
      <c r="P3698">
        <v>2250</v>
      </c>
      <c r="Q3698">
        <v>2250</v>
      </c>
      <c r="R3698" t="s">
        <v>2840</v>
      </c>
      <c r="S3698">
        <v>0</v>
      </c>
      <c r="T3698">
        <v>750</v>
      </c>
      <c r="U3698">
        <v>800</v>
      </c>
      <c r="V3698">
        <v>0</v>
      </c>
      <c r="W3698">
        <v>0</v>
      </c>
      <c r="X3698" t="s">
        <v>750</v>
      </c>
      <c r="Y3698" t="s">
        <v>472</v>
      </c>
      <c r="Z3698">
        <v>0</v>
      </c>
      <c r="AA3698">
        <v>0</v>
      </c>
      <c r="AB3698">
        <v>2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>
        <v>111</v>
      </c>
      <c r="B3699" t="s">
        <v>59</v>
      </c>
      <c r="C3699" t="s">
        <v>60</v>
      </c>
      <c r="D3699" s="1">
        <v>43069</v>
      </c>
      <c r="E3699" s="1">
        <v>40729</v>
      </c>
      <c r="F3699">
        <v>2015</v>
      </c>
      <c r="G3699">
        <v>11</v>
      </c>
      <c r="H3699">
        <v>4</v>
      </c>
      <c r="I3699">
        <v>7</v>
      </c>
      <c r="J3699">
        <v>7</v>
      </c>
      <c r="K3699">
        <v>1</v>
      </c>
      <c r="L3699">
        <v>1</v>
      </c>
      <c r="M3699">
        <v>6</v>
      </c>
      <c r="N3699">
        <v>0</v>
      </c>
      <c r="O3699">
        <v>0</v>
      </c>
      <c r="P3699" t="s">
        <v>2841</v>
      </c>
      <c r="Q3699" t="s">
        <v>2841</v>
      </c>
      <c r="R3699" t="s">
        <v>2842</v>
      </c>
      <c r="S3699">
        <v>0</v>
      </c>
      <c r="T3699">
        <v>1000</v>
      </c>
      <c r="U3699">
        <v>650</v>
      </c>
      <c r="V3699">
        <v>0</v>
      </c>
      <c r="W3699" t="s">
        <v>2843</v>
      </c>
      <c r="X3699" t="s">
        <v>2844</v>
      </c>
      <c r="Y3699" t="s">
        <v>2845</v>
      </c>
      <c r="Z3699">
        <v>550</v>
      </c>
      <c r="AA3699">
        <v>2</v>
      </c>
      <c r="AB3699">
        <v>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>
        <v>111</v>
      </c>
      <c r="B3700" t="s">
        <v>59</v>
      </c>
      <c r="C3700" t="s">
        <v>60</v>
      </c>
      <c r="D3700" s="1">
        <v>43069</v>
      </c>
      <c r="E3700" s="1">
        <v>40729</v>
      </c>
      <c r="F3700">
        <v>2015</v>
      </c>
      <c r="G3700">
        <v>10</v>
      </c>
      <c r="H3700">
        <v>4</v>
      </c>
      <c r="I3700">
        <v>1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450</v>
      </c>
      <c r="Q3700">
        <v>450</v>
      </c>
      <c r="R3700" t="s">
        <v>2846</v>
      </c>
      <c r="S3700">
        <v>0</v>
      </c>
      <c r="T3700">
        <v>1300</v>
      </c>
      <c r="U3700">
        <v>0</v>
      </c>
      <c r="V3700">
        <v>0</v>
      </c>
      <c r="W3700">
        <v>0</v>
      </c>
      <c r="X3700" t="s">
        <v>296</v>
      </c>
      <c r="Y3700" t="s">
        <v>677</v>
      </c>
      <c r="Z3700">
        <v>275</v>
      </c>
      <c r="AA3700">
        <v>1</v>
      </c>
      <c r="AB3700">
        <v>5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1</v>
      </c>
    </row>
    <row r="3701" spans="1:34" x14ac:dyDescent="0.25">
      <c r="A3701">
        <v>111</v>
      </c>
      <c r="B3701" t="s">
        <v>59</v>
      </c>
      <c r="C3701" t="s">
        <v>60</v>
      </c>
      <c r="D3701" s="1">
        <v>43069</v>
      </c>
      <c r="E3701" s="1">
        <v>40729</v>
      </c>
      <c r="F3701">
        <v>2015</v>
      </c>
      <c r="G3701">
        <v>9</v>
      </c>
      <c r="H3701">
        <v>3</v>
      </c>
      <c r="I3701">
        <v>6</v>
      </c>
      <c r="J3701">
        <v>6</v>
      </c>
      <c r="K3701">
        <v>1</v>
      </c>
      <c r="L3701">
        <v>1</v>
      </c>
      <c r="M3701">
        <v>5</v>
      </c>
      <c r="N3701">
        <v>0</v>
      </c>
      <c r="O3701">
        <v>0</v>
      </c>
      <c r="P3701" t="s">
        <v>2847</v>
      </c>
      <c r="Q3701" t="s">
        <v>2847</v>
      </c>
      <c r="R3701" t="s">
        <v>2848</v>
      </c>
      <c r="S3701">
        <v>0</v>
      </c>
      <c r="T3701">
        <v>750</v>
      </c>
      <c r="U3701">
        <v>575</v>
      </c>
      <c r="V3701">
        <v>0</v>
      </c>
      <c r="W3701" t="s">
        <v>2849</v>
      </c>
      <c r="X3701" t="s">
        <v>2850</v>
      </c>
      <c r="Y3701" t="s">
        <v>1229</v>
      </c>
      <c r="Z3701">
        <v>275</v>
      </c>
      <c r="AA3701">
        <v>1</v>
      </c>
      <c r="AB3701">
        <v>2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1</v>
      </c>
    </row>
    <row r="3702" spans="1:34" x14ac:dyDescent="0.25">
      <c r="A3702">
        <v>111</v>
      </c>
      <c r="B3702" t="s">
        <v>59</v>
      </c>
      <c r="C3702" t="s">
        <v>60</v>
      </c>
      <c r="D3702" s="1">
        <v>43069</v>
      </c>
      <c r="E3702" s="1">
        <v>40729</v>
      </c>
      <c r="F3702">
        <v>2015</v>
      </c>
      <c r="G3702">
        <v>8</v>
      </c>
      <c r="H3702">
        <v>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2851</v>
      </c>
      <c r="S3702">
        <v>0</v>
      </c>
      <c r="T3702">
        <v>600</v>
      </c>
      <c r="U3702">
        <v>0</v>
      </c>
      <c r="V3702">
        <v>0</v>
      </c>
      <c r="W3702">
        <v>0</v>
      </c>
      <c r="X3702" t="s">
        <v>105</v>
      </c>
      <c r="Y3702" t="s">
        <v>509</v>
      </c>
      <c r="Z3702">
        <v>0</v>
      </c>
      <c r="AA3702">
        <v>0</v>
      </c>
      <c r="AB3702">
        <v>1</v>
      </c>
      <c r="AC3702">
        <v>0</v>
      </c>
      <c r="AD3702">
        <v>4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>
        <v>111</v>
      </c>
      <c r="B3703" t="s">
        <v>59</v>
      </c>
      <c r="C3703" t="s">
        <v>60</v>
      </c>
      <c r="D3703" s="1">
        <v>43069</v>
      </c>
      <c r="E3703" s="1">
        <v>40729</v>
      </c>
      <c r="F3703">
        <v>2015</v>
      </c>
      <c r="G3703">
        <v>7</v>
      </c>
      <c r="H3703">
        <v>3</v>
      </c>
      <c r="I3703">
        <v>3</v>
      </c>
      <c r="J3703">
        <v>3</v>
      </c>
      <c r="K3703">
        <v>1</v>
      </c>
      <c r="L3703">
        <v>1</v>
      </c>
      <c r="M3703">
        <v>2</v>
      </c>
      <c r="N3703">
        <v>0</v>
      </c>
      <c r="O3703">
        <v>0</v>
      </c>
      <c r="P3703">
        <v>900</v>
      </c>
      <c r="Q3703">
        <v>900</v>
      </c>
      <c r="R3703" t="s">
        <v>2852</v>
      </c>
      <c r="S3703">
        <v>0</v>
      </c>
      <c r="T3703">
        <v>850</v>
      </c>
      <c r="U3703">
        <v>0</v>
      </c>
      <c r="V3703">
        <v>0</v>
      </c>
      <c r="W3703">
        <v>0</v>
      </c>
      <c r="X3703" t="s">
        <v>774</v>
      </c>
      <c r="Y3703" t="s">
        <v>677</v>
      </c>
      <c r="Z3703">
        <v>0</v>
      </c>
      <c r="AA3703">
        <v>0</v>
      </c>
      <c r="AB3703">
        <v>3</v>
      </c>
      <c r="AC3703">
        <v>0</v>
      </c>
      <c r="AD3703">
        <v>4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>
        <v>111</v>
      </c>
      <c r="B3704" t="s">
        <v>59</v>
      </c>
      <c r="C3704" t="s">
        <v>60</v>
      </c>
      <c r="D3704" s="1">
        <v>43069</v>
      </c>
      <c r="E3704" s="1">
        <v>40729</v>
      </c>
      <c r="F3704">
        <v>2015</v>
      </c>
      <c r="G3704">
        <v>6</v>
      </c>
      <c r="H3704">
        <v>2</v>
      </c>
      <c r="I3704">
        <v>3</v>
      </c>
      <c r="J3704">
        <v>3</v>
      </c>
      <c r="K3704">
        <v>0</v>
      </c>
      <c r="L3704">
        <v>0</v>
      </c>
      <c r="M3704">
        <v>3</v>
      </c>
      <c r="N3704">
        <v>0</v>
      </c>
      <c r="O3704">
        <v>0</v>
      </c>
      <c r="P3704" t="s">
        <v>2853</v>
      </c>
      <c r="Q3704" t="s">
        <v>2853</v>
      </c>
      <c r="R3704" t="s">
        <v>2854</v>
      </c>
      <c r="S3704">
        <v>0</v>
      </c>
      <c r="T3704">
        <v>550</v>
      </c>
      <c r="U3704">
        <v>975</v>
      </c>
      <c r="V3704">
        <v>0</v>
      </c>
      <c r="W3704" t="s">
        <v>2855</v>
      </c>
      <c r="X3704" t="s">
        <v>2856</v>
      </c>
      <c r="Y3704" t="s">
        <v>2857</v>
      </c>
      <c r="Z3704">
        <v>1100</v>
      </c>
      <c r="AA3704">
        <v>3</v>
      </c>
      <c r="AB3704">
        <v>5</v>
      </c>
      <c r="AC3704">
        <v>0</v>
      </c>
      <c r="AD3704">
        <v>4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>
        <v>111</v>
      </c>
      <c r="B3705" t="s">
        <v>59</v>
      </c>
      <c r="C3705" t="s">
        <v>60</v>
      </c>
      <c r="D3705" s="1">
        <v>43069</v>
      </c>
      <c r="E3705" s="1">
        <v>40729</v>
      </c>
      <c r="F3705">
        <v>2015</v>
      </c>
      <c r="G3705">
        <v>5</v>
      </c>
      <c r="H3705">
        <v>2</v>
      </c>
      <c r="I3705">
        <v>5</v>
      </c>
      <c r="J3705">
        <v>5</v>
      </c>
      <c r="K3705">
        <v>1</v>
      </c>
      <c r="L3705">
        <v>1</v>
      </c>
      <c r="M3705">
        <v>4</v>
      </c>
      <c r="N3705">
        <v>0</v>
      </c>
      <c r="O3705">
        <v>0</v>
      </c>
      <c r="P3705" t="s">
        <v>2858</v>
      </c>
      <c r="Q3705" t="s">
        <v>2858</v>
      </c>
      <c r="R3705" t="s">
        <v>2859</v>
      </c>
      <c r="S3705">
        <v>0</v>
      </c>
      <c r="T3705">
        <v>1195</v>
      </c>
      <c r="U3705">
        <v>725</v>
      </c>
      <c r="V3705">
        <v>72</v>
      </c>
      <c r="W3705" t="s">
        <v>2860</v>
      </c>
      <c r="X3705" t="s">
        <v>2861</v>
      </c>
      <c r="Y3705" t="s">
        <v>2862</v>
      </c>
      <c r="Z3705" t="s">
        <v>2863</v>
      </c>
      <c r="AA3705">
        <v>3</v>
      </c>
      <c r="AB3705">
        <v>6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>
        <v>111</v>
      </c>
      <c r="B3706" t="s">
        <v>59</v>
      </c>
      <c r="C3706" t="s">
        <v>60</v>
      </c>
      <c r="D3706" s="1">
        <v>43069</v>
      </c>
      <c r="E3706" s="1">
        <v>40729</v>
      </c>
      <c r="F3706">
        <v>2015</v>
      </c>
      <c r="G3706">
        <v>4</v>
      </c>
      <c r="H3706">
        <v>2</v>
      </c>
      <c r="I3706">
        <v>2</v>
      </c>
      <c r="J3706">
        <v>3</v>
      </c>
      <c r="K3706">
        <v>0</v>
      </c>
      <c r="L3706">
        <v>0</v>
      </c>
      <c r="M3706">
        <v>2</v>
      </c>
      <c r="N3706">
        <v>0</v>
      </c>
      <c r="O3706">
        <v>0</v>
      </c>
      <c r="P3706">
        <v>900</v>
      </c>
      <c r="Q3706" t="s">
        <v>1513</v>
      </c>
      <c r="R3706" t="s">
        <v>2864</v>
      </c>
      <c r="S3706">
        <v>0</v>
      </c>
      <c r="T3706">
        <v>400</v>
      </c>
      <c r="U3706">
        <v>0</v>
      </c>
      <c r="V3706" t="s">
        <v>1990</v>
      </c>
      <c r="W3706">
        <v>0</v>
      </c>
      <c r="X3706" t="s">
        <v>2865</v>
      </c>
      <c r="Y3706" t="s">
        <v>2866</v>
      </c>
      <c r="Z3706">
        <v>0</v>
      </c>
      <c r="AA3706">
        <v>0</v>
      </c>
      <c r="AB3706">
        <v>2</v>
      </c>
      <c r="AC3706">
        <v>0</v>
      </c>
      <c r="AD3706">
        <v>2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>
        <v>111</v>
      </c>
      <c r="B3707" t="s">
        <v>59</v>
      </c>
      <c r="C3707" t="s">
        <v>60</v>
      </c>
      <c r="D3707" s="1">
        <v>43069</v>
      </c>
      <c r="E3707" s="1">
        <v>40729</v>
      </c>
      <c r="F3707">
        <v>2015</v>
      </c>
      <c r="G3707">
        <v>3</v>
      </c>
      <c r="H3707">
        <v>1</v>
      </c>
      <c r="I3707">
        <v>10</v>
      </c>
      <c r="J3707">
        <v>10</v>
      </c>
      <c r="K3707">
        <v>3</v>
      </c>
      <c r="L3707">
        <v>3</v>
      </c>
      <c r="M3707">
        <v>7</v>
      </c>
      <c r="N3707">
        <v>0</v>
      </c>
      <c r="O3707">
        <v>0</v>
      </c>
      <c r="P3707">
        <v>3150</v>
      </c>
      <c r="Q3707">
        <v>3150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1171</v>
      </c>
      <c r="Y3707" t="s">
        <v>725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1</v>
      </c>
    </row>
    <row r="3708" spans="1:34" x14ac:dyDescent="0.25">
      <c r="A3708">
        <v>111</v>
      </c>
      <c r="B3708" t="s">
        <v>59</v>
      </c>
      <c r="C3708" t="s">
        <v>60</v>
      </c>
      <c r="D3708" s="1">
        <v>43069</v>
      </c>
      <c r="E3708" s="1">
        <v>40729</v>
      </c>
      <c r="F3708">
        <v>2015</v>
      </c>
      <c r="G3708">
        <v>2</v>
      </c>
      <c r="H3708">
        <v>1</v>
      </c>
      <c r="I3708">
        <v>8</v>
      </c>
      <c r="J3708">
        <v>8</v>
      </c>
      <c r="K3708">
        <v>0</v>
      </c>
      <c r="L3708">
        <v>0</v>
      </c>
      <c r="M3708">
        <v>8</v>
      </c>
      <c r="N3708">
        <v>0</v>
      </c>
      <c r="O3708">
        <v>0</v>
      </c>
      <c r="P3708">
        <v>3500</v>
      </c>
      <c r="Q3708">
        <v>3500</v>
      </c>
      <c r="R3708" t="s">
        <v>2867</v>
      </c>
      <c r="S3708">
        <v>0</v>
      </c>
      <c r="T3708">
        <v>200</v>
      </c>
      <c r="U3708">
        <v>0</v>
      </c>
      <c r="V3708">
        <v>0</v>
      </c>
      <c r="W3708">
        <v>0</v>
      </c>
      <c r="X3708" t="s">
        <v>615</v>
      </c>
      <c r="Y3708" t="s">
        <v>2868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1</v>
      </c>
    </row>
    <row r="3709" spans="1:34" x14ac:dyDescent="0.25">
      <c r="A3709">
        <v>111</v>
      </c>
      <c r="B3709" t="s">
        <v>59</v>
      </c>
      <c r="C3709" t="s">
        <v>60</v>
      </c>
      <c r="D3709" s="1">
        <v>43069</v>
      </c>
      <c r="E3709" s="1">
        <v>40729</v>
      </c>
      <c r="F3709">
        <v>2015</v>
      </c>
      <c r="G3709">
        <v>1</v>
      </c>
      <c r="H3709">
        <v>1</v>
      </c>
      <c r="I3709">
        <v>2</v>
      </c>
      <c r="J3709">
        <v>2</v>
      </c>
      <c r="K3709">
        <v>1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105</v>
      </c>
      <c r="Y3709" t="s">
        <v>105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>
        <v>110</v>
      </c>
      <c r="B3710" t="s">
        <v>197</v>
      </c>
      <c r="C3710" t="s">
        <v>118</v>
      </c>
      <c r="D3710" s="1">
        <v>41663</v>
      </c>
      <c r="E3710" s="1">
        <v>40661</v>
      </c>
      <c r="F3710">
        <v>2015</v>
      </c>
      <c r="G3710">
        <v>12</v>
      </c>
      <c r="H3710">
        <v>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105</v>
      </c>
      <c r="Y3710" t="s">
        <v>105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>
        <v>110</v>
      </c>
      <c r="B3711" t="s">
        <v>197</v>
      </c>
      <c r="C3711" t="s">
        <v>118</v>
      </c>
      <c r="D3711" s="1">
        <v>41663</v>
      </c>
      <c r="E3711" s="1">
        <v>40661</v>
      </c>
      <c r="F3711">
        <v>2015</v>
      </c>
      <c r="G3711">
        <v>11</v>
      </c>
      <c r="H3711">
        <v>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105</v>
      </c>
      <c r="Y3711" t="s">
        <v>105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5">
      <c r="A3712">
        <v>110</v>
      </c>
      <c r="B3712" t="s">
        <v>197</v>
      </c>
      <c r="C3712" t="s">
        <v>118</v>
      </c>
      <c r="D3712" s="1">
        <v>41663</v>
      </c>
      <c r="E3712" s="1">
        <v>40661</v>
      </c>
      <c r="F3712">
        <v>2015</v>
      </c>
      <c r="G3712">
        <v>10</v>
      </c>
      <c r="H3712">
        <v>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105</v>
      </c>
      <c r="Y3712" t="s">
        <v>105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>
        <v>110</v>
      </c>
      <c r="B3713" t="s">
        <v>197</v>
      </c>
      <c r="C3713" t="s">
        <v>118</v>
      </c>
      <c r="D3713" s="1">
        <v>41663</v>
      </c>
      <c r="E3713" s="1">
        <v>40661</v>
      </c>
      <c r="F3713">
        <v>2015</v>
      </c>
      <c r="G3713">
        <v>9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105</v>
      </c>
      <c r="Y3713" t="s">
        <v>105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5">
      <c r="A3714">
        <v>110</v>
      </c>
      <c r="B3714" t="s">
        <v>197</v>
      </c>
      <c r="C3714" t="s">
        <v>118</v>
      </c>
      <c r="D3714" s="1">
        <v>41663</v>
      </c>
      <c r="E3714" s="1">
        <v>40661</v>
      </c>
      <c r="F3714">
        <v>2015</v>
      </c>
      <c r="G3714">
        <v>8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105</v>
      </c>
      <c r="Y3714" t="s">
        <v>105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>
        <v>110</v>
      </c>
      <c r="B3715" t="s">
        <v>197</v>
      </c>
      <c r="C3715" t="s">
        <v>118</v>
      </c>
      <c r="D3715" s="1">
        <v>41663</v>
      </c>
      <c r="E3715" s="1">
        <v>40661</v>
      </c>
      <c r="F3715">
        <v>2015</v>
      </c>
      <c r="G3715">
        <v>7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105</v>
      </c>
      <c r="Y3715" t="s">
        <v>105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>
        <v>110</v>
      </c>
      <c r="B3716" t="s">
        <v>197</v>
      </c>
      <c r="C3716" t="s">
        <v>118</v>
      </c>
      <c r="D3716" s="1">
        <v>41663</v>
      </c>
      <c r="E3716" s="1">
        <v>40661</v>
      </c>
      <c r="F3716">
        <v>2015</v>
      </c>
      <c r="G3716">
        <v>6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105</v>
      </c>
      <c r="Y3716" t="s">
        <v>105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>
        <v>110</v>
      </c>
      <c r="B3717" t="s">
        <v>197</v>
      </c>
      <c r="C3717" t="s">
        <v>118</v>
      </c>
      <c r="D3717" s="1">
        <v>41663</v>
      </c>
      <c r="E3717" s="1">
        <v>40661</v>
      </c>
      <c r="F3717">
        <v>2015</v>
      </c>
      <c r="G3717">
        <v>5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t="s">
        <v>105</v>
      </c>
      <c r="Y3717" t="s">
        <v>105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>
        <v>110</v>
      </c>
      <c r="B3718" t="s">
        <v>197</v>
      </c>
      <c r="C3718" t="s">
        <v>118</v>
      </c>
      <c r="D3718" s="1">
        <v>41663</v>
      </c>
      <c r="E3718" s="1">
        <v>40661</v>
      </c>
      <c r="F3718">
        <v>2015</v>
      </c>
      <c r="G3718">
        <v>4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105</v>
      </c>
      <c r="Y3718" t="s">
        <v>105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>
        <v>110</v>
      </c>
      <c r="B3719" t="s">
        <v>197</v>
      </c>
      <c r="C3719" t="s">
        <v>118</v>
      </c>
      <c r="D3719" s="1">
        <v>41663</v>
      </c>
      <c r="E3719" s="1">
        <v>40661</v>
      </c>
      <c r="F3719">
        <v>2015</v>
      </c>
      <c r="G3719">
        <v>3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105</v>
      </c>
      <c r="Y3719" t="s">
        <v>105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>
        <v>110</v>
      </c>
      <c r="B3720" t="s">
        <v>197</v>
      </c>
      <c r="C3720" t="s">
        <v>118</v>
      </c>
      <c r="D3720" s="1">
        <v>41663</v>
      </c>
      <c r="E3720" s="1">
        <v>40661</v>
      </c>
      <c r="F3720">
        <v>2015</v>
      </c>
      <c r="G3720">
        <v>2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105</v>
      </c>
      <c r="Y3720" t="s">
        <v>105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>
        <v>110</v>
      </c>
      <c r="B3721" t="s">
        <v>197</v>
      </c>
      <c r="C3721" t="s">
        <v>118</v>
      </c>
      <c r="D3721" s="1">
        <v>41663</v>
      </c>
      <c r="E3721" s="1">
        <v>40661</v>
      </c>
      <c r="F3721">
        <v>2015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 t="s">
        <v>105</v>
      </c>
      <c r="Y3721" t="s">
        <v>105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>
        <v>1217</v>
      </c>
      <c r="B3722" t="s">
        <v>61</v>
      </c>
      <c r="C3722" t="s">
        <v>62</v>
      </c>
      <c r="D3722" s="1">
        <v>43199</v>
      </c>
      <c r="E3722" s="1">
        <v>41453</v>
      </c>
      <c r="F3722">
        <v>2015</v>
      </c>
      <c r="G3722">
        <v>12</v>
      </c>
      <c r="H3722">
        <v>4</v>
      </c>
      <c r="I3722">
        <v>6</v>
      </c>
      <c r="J3722">
        <v>6</v>
      </c>
      <c r="K3722">
        <v>4</v>
      </c>
      <c r="L3722">
        <v>4</v>
      </c>
      <c r="M3722">
        <v>2</v>
      </c>
      <c r="N3722">
        <v>0</v>
      </c>
      <c r="O3722">
        <v>0</v>
      </c>
      <c r="P3722">
        <v>430</v>
      </c>
      <c r="Q3722">
        <v>430</v>
      </c>
      <c r="R3722" t="s">
        <v>2869</v>
      </c>
      <c r="S3722">
        <v>0</v>
      </c>
      <c r="T3722">
        <v>800</v>
      </c>
      <c r="U3722">
        <v>500</v>
      </c>
      <c r="V3722">
        <v>0</v>
      </c>
      <c r="W3722" t="s">
        <v>2870</v>
      </c>
      <c r="X3722" t="s">
        <v>1098</v>
      </c>
      <c r="Y3722" t="s">
        <v>2871</v>
      </c>
      <c r="Z3722">
        <v>275</v>
      </c>
      <c r="AA3722">
        <v>1</v>
      </c>
      <c r="AB3722">
        <v>5</v>
      </c>
      <c r="AC3722">
        <v>0</v>
      </c>
      <c r="AD3722">
        <v>0</v>
      </c>
      <c r="AE3722">
        <v>0</v>
      </c>
      <c r="AF3722">
        <v>2</v>
      </c>
      <c r="AG3722">
        <v>0</v>
      </c>
      <c r="AH3722">
        <v>2</v>
      </c>
    </row>
    <row r="3723" spans="1:34" x14ac:dyDescent="0.25">
      <c r="A3723">
        <v>1217</v>
      </c>
      <c r="B3723" t="s">
        <v>61</v>
      </c>
      <c r="C3723" t="s">
        <v>62</v>
      </c>
      <c r="D3723" s="1">
        <v>43199</v>
      </c>
      <c r="E3723" s="1">
        <v>41453</v>
      </c>
      <c r="F3723">
        <v>2015</v>
      </c>
      <c r="G3723">
        <v>11</v>
      </c>
      <c r="H3723">
        <v>4</v>
      </c>
      <c r="I3723">
        <v>2</v>
      </c>
      <c r="J3723">
        <v>2</v>
      </c>
      <c r="K3723">
        <v>0</v>
      </c>
      <c r="L3723">
        <v>0</v>
      </c>
      <c r="M3723">
        <v>2</v>
      </c>
      <c r="N3723">
        <v>0</v>
      </c>
      <c r="O3723">
        <v>0</v>
      </c>
      <c r="P3723">
        <v>800</v>
      </c>
      <c r="Q3723">
        <v>800</v>
      </c>
      <c r="R3723" t="s">
        <v>2872</v>
      </c>
      <c r="S3723">
        <v>0</v>
      </c>
      <c r="T3723">
        <v>700</v>
      </c>
      <c r="U3723">
        <v>0</v>
      </c>
      <c r="V3723">
        <v>0</v>
      </c>
      <c r="W3723">
        <v>0</v>
      </c>
      <c r="X3723" t="s">
        <v>268</v>
      </c>
      <c r="Y3723" t="s">
        <v>1175</v>
      </c>
      <c r="Z3723">
        <v>0</v>
      </c>
      <c r="AA3723">
        <v>0</v>
      </c>
      <c r="AB3723">
        <v>3</v>
      </c>
      <c r="AC3723">
        <v>0</v>
      </c>
      <c r="AD3723">
        <v>2</v>
      </c>
      <c r="AE3723">
        <v>0</v>
      </c>
      <c r="AF3723">
        <v>1</v>
      </c>
      <c r="AG3723">
        <v>0</v>
      </c>
      <c r="AH3723">
        <v>1</v>
      </c>
    </row>
    <row r="3724" spans="1:34" x14ac:dyDescent="0.25">
      <c r="A3724">
        <v>1217</v>
      </c>
      <c r="B3724" t="s">
        <v>61</v>
      </c>
      <c r="C3724" t="s">
        <v>62</v>
      </c>
      <c r="D3724" s="1">
        <v>43199</v>
      </c>
      <c r="E3724" s="1">
        <v>41453</v>
      </c>
      <c r="F3724">
        <v>2015</v>
      </c>
      <c r="G3724">
        <v>10</v>
      </c>
      <c r="H3724">
        <v>4</v>
      </c>
      <c r="I3724">
        <v>10</v>
      </c>
      <c r="J3724">
        <v>10</v>
      </c>
      <c r="K3724">
        <v>6</v>
      </c>
      <c r="L3724">
        <v>6</v>
      </c>
      <c r="M3724">
        <v>4</v>
      </c>
      <c r="N3724">
        <v>0</v>
      </c>
      <c r="O3724">
        <v>0</v>
      </c>
      <c r="P3724">
        <v>1670</v>
      </c>
      <c r="Q3724">
        <v>1670</v>
      </c>
      <c r="R3724" t="s">
        <v>2873</v>
      </c>
      <c r="S3724">
        <v>170</v>
      </c>
      <c r="T3724">
        <v>1700</v>
      </c>
      <c r="U3724">
        <v>1000</v>
      </c>
      <c r="V3724">
        <v>0</v>
      </c>
      <c r="W3724" t="s">
        <v>2874</v>
      </c>
      <c r="X3724" t="s">
        <v>2166</v>
      </c>
      <c r="Y3724" t="s">
        <v>2875</v>
      </c>
      <c r="Z3724">
        <v>550</v>
      </c>
      <c r="AA3724">
        <v>2</v>
      </c>
      <c r="AB3724">
        <v>12</v>
      </c>
      <c r="AC3724">
        <v>0</v>
      </c>
      <c r="AD3724">
        <v>2</v>
      </c>
      <c r="AE3724">
        <v>0</v>
      </c>
      <c r="AF3724">
        <v>0</v>
      </c>
      <c r="AG3724">
        <v>0</v>
      </c>
      <c r="AH3724">
        <v>0</v>
      </c>
    </row>
    <row r="3725" spans="1:34" x14ac:dyDescent="0.25">
      <c r="A3725">
        <v>1217</v>
      </c>
      <c r="B3725" t="s">
        <v>61</v>
      </c>
      <c r="C3725" t="s">
        <v>62</v>
      </c>
      <c r="D3725" s="1">
        <v>43199</v>
      </c>
      <c r="E3725" s="1">
        <v>41453</v>
      </c>
      <c r="F3725">
        <v>2015</v>
      </c>
      <c r="G3725">
        <v>9</v>
      </c>
      <c r="H3725">
        <v>3</v>
      </c>
      <c r="I3725">
        <v>6</v>
      </c>
      <c r="J3725">
        <v>4</v>
      </c>
      <c r="K3725">
        <v>1</v>
      </c>
      <c r="L3725">
        <v>1</v>
      </c>
      <c r="M3725">
        <v>3</v>
      </c>
      <c r="N3725">
        <v>0</v>
      </c>
      <c r="O3725">
        <v>2</v>
      </c>
      <c r="P3725">
        <v>1800</v>
      </c>
      <c r="Q3725">
        <v>1200</v>
      </c>
      <c r="R3725" t="s">
        <v>2876</v>
      </c>
      <c r="S3725">
        <v>0</v>
      </c>
      <c r="T3725">
        <v>3250</v>
      </c>
      <c r="U3725">
        <v>450</v>
      </c>
      <c r="V3725">
        <v>0</v>
      </c>
      <c r="W3725" t="s">
        <v>2877</v>
      </c>
      <c r="X3725" t="s">
        <v>781</v>
      </c>
      <c r="Y3725" t="s">
        <v>1766</v>
      </c>
      <c r="Z3725">
        <v>275</v>
      </c>
      <c r="AA3725">
        <v>1</v>
      </c>
      <c r="AB3725">
        <v>14</v>
      </c>
      <c r="AC3725">
        <v>0</v>
      </c>
      <c r="AD3725">
        <v>2</v>
      </c>
      <c r="AE3725">
        <v>0</v>
      </c>
      <c r="AF3725">
        <v>1</v>
      </c>
      <c r="AG3725">
        <v>0</v>
      </c>
      <c r="AH3725">
        <v>1</v>
      </c>
    </row>
    <row r="3726" spans="1:34" x14ac:dyDescent="0.25">
      <c r="A3726">
        <v>1217</v>
      </c>
      <c r="B3726" t="s">
        <v>61</v>
      </c>
      <c r="C3726" t="s">
        <v>62</v>
      </c>
      <c r="D3726" s="1">
        <v>43199</v>
      </c>
      <c r="E3726" s="1">
        <v>41453</v>
      </c>
      <c r="F3726">
        <v>2015</v>
      </c>
      <c r="G3726">
        <v>8</v>
      </c>
      <c r="H3726">
        <v>3</v>
      </c>
      <c r="I3726">
        <v>2</v>
      </c>
      <c r="J3726">
        <v>2</v>
      </c>
      <c r="K3726">
        <v>1</v>
      </c>
      <c r="L3726">
        <v>1</v>
      </c>
      <c r="M3726">
        <v>1</v>
      </c>
      <c r="N3726">
        <v>0</v>
      </c>
      <c r="O3726">
        <v>0</v>
      </c>
      <c r="P3726">
        <v>400</v>
      </c>
      <c r="Q3726">
        <v>400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 t="s">
        <v>273</v>
      </c>
      <c r="Y3726" t="s">
        <v>501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</v>
      </c>
    </row>
    <row r="3727" spans="1:34" x14ac:dyDescent="0.25">
      <c r="A3727">
        <v>1217</v>
      </c>
      <c r="B3727" t="s">
        <v>61</v>
      </c>
      <c r="C3727" t="s">
        <v>62</v>
      </c>
      <c r="D3727" s="1">
        <v>43199</v>
      </c>
      <c r="E3727" s="1">
        <v>41453</v>
      </c>
      <c r="F3727">
        <v>2015</v>
      </c>
      <c r="G3727">
        <v>7</v>
      </c>
      <c r="H3727">
        <v>3</v>
      </c>
      <c r="I3727">
        <v>9</v>
      </c>
      <c r="J3727">
        <v>9</v>
      </c>
      <c r="K3727">
        <v>2</v>
      </c>
      <c r="L3727">
        <v>2</v>
      </c>
      <c r="M3727">
        <v>7</v>
      </c>
      <c r="N3727">
        <v>0</v>
      </c>
      <c r="O3727">
        <v>0</v>
      </c>
      <c r="P3727">
        <v>2600</v>
      </c>
      <c r="Q3727">
        <v>2600</v>
      </c>
      <c r="R3727" t="s">
        <v>2878</v>
      </c>
      <c r="S3727">
        <v>0</v>
      </c>
      <c r="T3727">
        <v>1300</v>
      </c>
      <c r="U3727">
        <v>0</v>
      </c>
      <c r="V3727">
        <v>0</v>
      </c>
      <c r="W3727" t="s">
        <v>2879</v>
      </c>
      <c r="X3727" t="s">
        <v>232</v>
      </c>
      <c r="Y3727" t="s">
        <v>796</v>
      </c>
      <c r="Z3727">
        <v>0</v>
      </c>
      <c r="AA3727">
        <v>0</v>
      </c>
      <c r="AB3727">
        <v>6</v>
      </c>
      <c r="AC3727">
        <v>0</v>
      </c>
      <c r="AD3727">
        <v>1</v>
      </c>
      <c r="AE3727">
        <v>0</v>
      </c>
      <c r="AF3727">
        <v>1</v>
      </c>
      <c r="AG3727">
        <v>0</v>
      </c>
      <c r="AH3727">
        <v>1</v>
      </c>
    </row>
    <row r="3728" spans="1:34" x14ac:dyDescent="0.25">
      <c r="A3728">
        <v>1217</v>
      </c>
      <c r="B3728" t="s">
        <v>61</v>
      </c>
      <c r="C3728" t="s">
        <v>62</v>
      </c>
      <c r="D3728" s="1">
        <v>43199</v>
      </c>
      <c r="E3728" s="1">
        <v>41453</v>
      </c>
      <c r="F3728">
        <v>2015</v>
      </c>
      <c r="G3728">
        <v>6</v>
      </c>
      <c r="H3728">
        <v>2</v>
      </c>
      <c r="I3728">
        <v>13</v>
      </c>
      <c r="J3728">
        <v>13</v>
      </c>
      <c r="K3728">
        <v>5</v>
      </c>
      <c r="L3728">
        <v>5</v>
      </c>
      <c r="M3728">
        <v>8</v>
      </c>
      <c r="N3728">
        <v>0</v>
      </c>
      <c r="O3728">
        <v>0</v>
      </c>
      <c r="P3728">
        <v>3200</v>
      </c>
      <c r="Q3728">
        <v>3200</v>
      </c>
      <c r="R3728" t="s">
        <v>2880</v>
      </c>
      <c r="S3728">
        <v>160</v>
      </c>
      <c r="T3728">
        <v>1485</v>
      </c>
      <c r="U3728">
        <v>1400</v>
      </c>
      <c r="V3728">
        <v>0</v>
      </c>
      <c r="W3728" t="s">
        <v>2881</v>
      </c>
      <c r="X3728" t="s">
        <v>1603</v>
      </c>
      <c r="Y3728" t="s">
        <v>2882</v>
      </c>
      <c r="Z3728">
        <v>1100</v>
      </c>
      <c r="AA3728">
        <v>4</v>
      </c>
      <c r="AB3728">
        <v>5</v>
      </c>
      <c r="AC3728">
        <v>0</v>
      </c>
      <c r="AD3728">
        <v>4</v>
      </c>
      <c r="AE3728">
        <v>0</v>
      </c>
      <c r="AF3728">
        <v>5</v>
      </c>
      <c r="AG3728">
        <v>0</v>
      </c>
      <c r="AH3728">
        <v>5</v>
      </c>
    </row>
    <row r="3729" spans="1:34" x14ac:dyDescent="0.25">
      <c r="A3729">
        <v>1217</v>
      </c>
      <c r="B3729" t="s">
        <v>61</v>
      </c>
      <c r="C3729" t="s">
        <v>62</v>
      </c>
      <c r="D3729" s="1">
        <v>43199</v>
      </c>
      <c r="E3729" s="1">
        <v>41453</v>
      </c>
      <c r="F3729">
        <v>2015</v>
      </c>
      <c r="G3729">
        <v>5</v>
      </c>
      <c r="H3729">
        <v>2</v>
      </c>
      <c r="I3729">
        <v>7</v>
      </c>
      <c r="J3729">
        <v>7</v>
      </c>
      <c r="K3729">
        <v>4</v>
      </c>
      <c r="L3729">
        <v>4</v>
      </c>
      <c r="M3729">
        <v>3</v>
      </c>
      <c r="N3729">
        <v>0</v>
      </c>
      <c r="O3729">
        <v>0</v>
      </c>
      <c r="P3729">
        <v>1200</v>
      </c>
      <c r="Q3729">
        <v>1200</v>
      </c>
      <c r="R3729" t="s">
        <v>2883</v>
      </c>
      <c r="S3729">
        <v>40</v>
      </c>
      <c r="T3729">
        <v>1100</v>
      </c>
      <c r="U3729">
        <v>0</v>
      </c>
      <c r="V3729">
        <v>0</v>
      </c>
      <c r="W3729">
        <v>0</v>
      </c>
      <c r="X3729" t="s">
        <v>123</v>
      </c>
      <c r="Y3729" t="s">
        <v>515</v>
      </c>
      <c r="Z3729">
        <v>0</v>
      </c>
      <c r="AA3729">
        <v>0</v>
      </c>
      <c r="AB3729">
        <v>6</v>
      </c>
      <c r="AC3729">
        <v>0</v>
      </c>
      <c r="AD3729">
        <v>2</v>
      </c>
      <c r="AE3729">
        <v>0</v>
      </c>
      <c r="AF3729">
        <v>2</v>
      </c>
      <c r="AG3729">
        <v>0</v>
      </c>
      <c r="AH3729">
        <v>2</v>
      </c>
    </row>
    <row r="3730" spans="1:34" x14ac:dyDescent="0.25">
      <c r="A3730">
        <v>1217</v>
      </c>
      <c r="B3730" t="s">
        <v>61</v>
      </c>
      <c r="C3730" t="s">
        <v>62</v>
      </c>
      <c r="D3730" s="1">
        <v>43199</v>
      </c>
      <c r="E3730" s="1">
        <v>41453</v>
      </c>
      <c r="F3730">
        <v>2015</v>
      </c>
      <c r="G3730">
        <v>4</v>
      </c>
      <c r="H3730">
        <v>2</v>
      </c>
      <c r="I3730">
        <v>8</v>
      </c>
      <c r="J3730">
        <v>6</v>
      </c>
      <c r="K3730">
        <v>3</v>
      </c>
      <c r="L3730">
        <v>3</v>
      </c>
      <c r="M3730">
        <v>3</v>
      </c>
      <c r="N3730">
        <v>0</v>
      </c>
      <c r="O3730">
        <v>2</v>
      </c>
      <c r="P3730">
        <v>2230</v>
      </c>
      <c r="Q3730">
        <v>1130</v>
      </c>
      <c r="R3730" t="s">
        <v>2884</v>
      </c>
      <c r="S3730">
        <v>300</v>
      </c>
      <c r="T3730">
        <v>1350</v>
      </c>
      <c r="U3730">
        <v>1100</v>
      </c>
      <c r="V3730">
        <v>0</v>
      </c>
      <c r="W3730" t="s">
        <v>2885</v>
      </c>
      <c r="X3730" t="s">
        <v>446</v>
      </c>
      <c r="Y3730" t="s">
        <v>1221</v>
      </c>
      <c r="Z3730">
        <v>825</v>
      </c>
      <c r="AA3730">
        <v>3</v>
      </c>
      <c r="AB3730">
        <v>6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1</v>
      </c>
    </row>
    <row r="3731" spans="1:34" x14ac:dyDescent="0.25">
      <c r="A3731">
        <v>1217</v>
      </c>
      <c r="B3731" t="s">
        <v>61</v>
      </c>
      <c r="C3731" t="s">
        <v>62</v>
      </c>
      <c r="D3731" s="1">
        <v>43199</v>
      </c>
      <c r="E3731" s="1">
        <v>41453</v>
      </c>
      <c r="F3731">
        <v>2015</v>
      </c>
      <c r="G3731">
        <v>3</v>
      </c>
      <c r="H3731">
        <v>1</v>
      </c>
      <c r="I3731">
        <v>9</v>
      </c>
      <c r="J3731">
        <v>9</v>
      </c>
      <c r="K3731">
        <v>8</v>
      </c>
      <c r="L3731">
        <v>8</v>
      </c>
      <c r="M3731">
        <v>1</v>
      </c>
      <c r="N3731">
        <v>0</v>
      </c>
      <c r="O3731">
        <v>0</v>
      </c>
      <c r="P3731">
        <v>400</v>
      </c>
      <c r="Q3731">
        <v>400</v>
      </c>
      <c r="R3731" t="s">
        <v>2886</v>
      </c>
      <c r="S3731" t="s">
        <v>2887</v>
      </c>
      <c r="T3731">
        <v>1100</v>
      </c>
      <c r="U3731">
        <v>0</v>
      </c>
      <c r="V3731">
        <v>0</v>
      </c>
      <c r="W3731">
        <v>0</v>
      </c>
      <c r="X3731" t="s">
        <v>514</v>
      </c>
      <c r="Y3731" t="s">
        <v>1300</v>
      </c>
      <c r="Z3731">
        <v>0</v>
      </c>
      <c r="AA3731">
        <v>0</v>
      </c>
      <c r="AB3731">
        <v>5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2</v>
      </c>
    </row>
    <row r="3732" spans="1:34" x14ac:dyDescent="0.25">
      <c r="A3732">
        <v>1217</v>
      </c>
      <c r="B3732" t="s">
        <v>61</v>
      </c>
      <c r="C3732" t="s">
        <v>62</v>
      </c>
      <c r="D3732" s="1">
        <v>43199</v>
      </c>
      <c r="E3732" s="1">
        <v>41453</v>
      </c>
      <c r="F3732">
        <v>2015</v>
      </c>
      <c r="G3732">
        <v>2</v>
      </c>
      <c r="H3732">
        <v>1</v>
      </c>
      <c r="I3732">
        <v>10</v>
      </c>
      <c r="J3732">
        <v>9</v>
      </c>
      <c r="K3732">
        <v>3</v>
      </c>
      <c r="L3732">
        <v>3</v>
      </c>
      <c r="M3732">
        <v>6</v>
      </c>
      <c r="N3732">
        <v>0</v>
      </c>
      <c r="O3732">
        <v>1</v>
      </c>
      <c r="P3732">
        <v>2375</v>
      </c>
      <c r="Q3732">
        <v>1900</v>
      </c>
      <c r="R3732" t="s">
        <v>2888</v>
      </c>
      <c r="S3732">
        <v>0</v>
      </c>
      <c r="T3732">
        <v>1600</v>
      </c>
      <c r="U3732">
        <v>600</v>
      </c>
      <c r="V3732">
        <v>0</v>
      </c>
      <c r="W3732">
        <v>0</v>
      </c>
      <c r="X3732" t="s">
        <v>2889</v>
      </c>
      <c r="Y3732" t="s">
        <v>2890</v>
      </c>
      <c r="Z3732">
        <v>275</v>
      </c>
      <c r="AA3732">
        <v>1</v>
      </c>
      <c r="AB3732">
        <v>6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1</v>
      </c>
    </row>
    <row r="3733" spans="1:34" x14ac:dyDescent="0.25">
      <c r="A3733">
        <v>1217</v>
      </c>
      <c r="B3733" t="s">
        <v>61</v>
      </c>
      <c r="C3733" t="s">
        <v>62</v>
      </c>
      <c r="D3733" s="1">
        <v>43199</v>
      </c>
      <c r="E3733" s="1">
        <v>41453</v>
      </c>
      <c r="F3733">
        <v>2015</v>
      </c>
      <c r="G3733">
        <v>1</v>
      </c>
      <c r="H3733">
        <v>1</v>
      </c>
      <c r="I3733">
        <v>8</v>
      </c>
      <c r="J3733">
        <v>8</v>
      </c>
      <c r="K3733">
        <v>3</v>
      </c>
      <c r="L3733">
        <v>3</v>
      </c>
      <c r="M3733">
        <v>5</v>
      </c>
      <c r="N3733">
        <v>0</v>
      </c>
      <c r="O3733">
        <v>0</v>
      </c>
      <c r="P3733" t="s">
        <v>2891</v>
      </c>
      <c r="Q3733" t="s">
        <v>2891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2892</v>
      </c>
      <c r="Y3733" t="s">
        <v>2893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2</v>
      </c>
      <c r="AG3733">
        <v>0</v>
      </c>
      <c r="AH3733">
        <v>2</v>
      </c>
    </row>
    <row r="3734" spans="1:34" x14ac:dyDescent="0.25">
      <c r="A3734">
        <v>98</v>
      </c>
      <c r="B3734" t="s">
        <v>63</v>
      </c>
      <c r="C3734" t="s">
        <v>64</v>
      </c>
      <c r="D3734" s="1">
        <v>43199</v>
      </c>
      <c r="E3734" s="1">
        <v>40793</v>
      </c>
      <c r="F3734">
        <v>2015</v>
      </c>
      <c r="G3734">
        <v>12</v>
      </c>
      <c r="H3734">
        <v>4</v>
      </c>
      <c r="I3734">
        <v>1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440</v>
      </c>
      <c r="Q3734">
        <v>440</v>
      </c>
      <c r="R3734" t="s">
        <v>2894</v>
      </c>
      <c r="S3734">
        <v>0</v>
      </c>
      <c r="T3734">
        <v>200</v>
      </c>
      <c r="U3734">
        <v>0</v>
      </c>
      <c r="V3734">
        <v>0</v>
      </c>
      <c r="W3734" t="s">
        <v>2895</v>
      </c>
      <c r="X3734" t="s">
        <v>842</v>
      </c>
      <c r="Y3734" t="s">
        <v>2896</v>
      </c>
      <c r="Z3734">
        <v>125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>
        <v>98</v>
      </c>
      <c r="B3735" t="s">
        <v>63</v>
      </c>
      <c r="C3735" t="s">
        <v>64</v>
      </c>
      <c r="D3735" s="1">
        <v>43199</v>
      </c>
      <c r="E3735" s="1">
        <v>40793</v>
      </c>
      <c r="F3735">
        <v>2015</v>
      </c>
      <c r="G3735">
        <v>11</v>
      </c>
      <c r="H3735">
        <v>4</v>
      </c>
      <c r="I3735">
        <v>3</v>
      </c>
      <c r="J3735">
        <v>3</v>
      </c>
      <c r="K3735">
        <v>0</v>
      </c>
      <c r="L3735">
        <v>0</v>
      </c>
      <c r="M3735">
        <v>3</v>
      </c>
      <c r="N3735">
        <v>0</v>
      </c>
      <c r="O3735">
        <v>0</v>
      </c>
      <c r="P3735">
        <v>1340</v>
      </c>
      <c r="Q3735">
        <v>1340</v>
      </c>
      <c r="R3735">
        <v>150</v>
      </c>
      <c r="S3735" t="s">
        <v>2897</v>
      </c>
      <c r="T3735">
        <v>350</v>
      </c>
      <c r="U3735">
        <v>717</v>
      </c>
      <c r="V3735">
        <v>0</v>
      </c>
      <c r="W3735">
        <v>0</v>
      </c>
      <c r="X3735" t="s">
        <v>2898</v>
      </c>
      <c r="Y3735" t="s">
        <v>2899</v>
      </c>
      <c r="Z3735">
        <v>425</v>
      </c>
      <c r="AA3735">
        <v>2</v>
      </c>
      <c r="AB3735">
        <v>2</v>
      </c>
      <c r="AC3735">
        <v>0</v>
      </c>
      <c r="AD3735">
        <v>0</v>
      </c>
      <c r="AE3735">
        <v>0</v>
      </c>
      <c r="AF3735">
        <v>5</v>
      </c>
      <c r="AG3735">
        <v>0</v>
      </c>
      <c r="AH3735">
        <v>5</v>
      </c>
    </row>
    <row r="3736" spans="1:34" x14ac:dyDescent="0.25">
      <c r="A3736">
        <v>98</v>
      </c>
      <c r="B3736" t="s">
        <v>63</v>
      </c>
      <c r="C3736" t="s">
        <v>64</v>
      </c>
      <c r="D3736" s="1">
        <v>43199</v>
      </c>
      <c r="E3736" s="1">
        <v>40793</v>
      </c>
      <c r="F3736">
        <v>2015</v>
      </c>
      <c r="G3736">
        <v>10</v>
      </c>
      <c r="H3736">
        <v>4</v>
      </c>
      <c r="I3736">
        <v>1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440</v>
      </c>
      <c r="Q3736">
        <v>440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1567</v>
      </c>
      <c r="X3736" t="s">
        <v>842</v>
      </c>
      <c r="Y3736" t="s">
        <v>843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1</v>
      </c>
    </row>
    <row r="3737" spans="1:34" x14ac:dyDescent="0.25">
      <c r="A3737">
        <v>98</v>
      </c>
      <c r="B3737" t="s">
        <v>63</v>
      </c>
      <c r="C3737" t="s">
        <v>64</v>
      </c>
      <c r="D3737" s="1">
        <v>43199</v>
      </c>
      <c r="E3737" s="1">
        <v>40793</v>
      </c>
      <c r="F3737">
        <v>2015</v>
      </c>
      <c r="G3737">
        <v>9</v>
      </c>
      <c r="H3737">
        <v>3</v>
      </c>
      <c r="I3737">
        <v>5</v>
      </c>
      <c r="J3737">
        <v>5</v>
      </c>
      <c r="K3737">
        <v>0</v>
      </c>
      <c r="L3737">
        <v>0</v>
      </c>
      <c r="M3737">
        <v>5</v>
      </c>
      <c r="N3737">
        <v>0</v>
      </c>
      <c r="O3737">
        <v>0</v>
      </c>
      <c r="P3737">
        <v>2360</v>
      </c>
      <c r="Q3737">
        <v>2360</v>
      </c>
      <c r="R3737" t="s">
        <v>2900</v>
      </c>
      <c r="S3737">
        <v>0</v>
      </c>
      <c r="T3737">
        <v>550</v>
      </c>
      <c r="U3737">
        <v>600</v>
      </c>
      <c r="V3737">
        <v>0</v>
      </c>
      <c r="W3737" t="s">
        <v>2901</v>
      </c>
      <c r="X3737" t="s">
        <v>1327</v>
      </c>
      <c r="Y3737" t="s">
        <v>2902</v>
      </c>
      <c r="Z3737">
        <v>275</v>
      </c>
      <c r="AA3737">
        <v>1</v>
      </c>
      <c r="AB3737">
        <v>3</v>
      </c>
      <c r="AC3737">
        <v>0</v>
      </c>
      <c r="AD3737">
        <v>0</v>
      </c>
      <c r="AE3737">
        <v>0</v>
      </c>
      <c r="AF3737">
        <v>5</v>
      </c>
      <c r="AG3737">
        <v>0</v>
      </c>
      <c r="AH3737">
        <v>5</v>
      </c>
    </row>
    <row r="3738" spans="1:34" x14ac:dyDescent="0.25">
      <c r="A3738">
        <v>98</v>
      </c>
      <c r="B3738" t="s">
        <v>63</v>
      </c>
      <c r="C3738" t="s">
        <v>64</v>
      </c>
      <c r="D3738" s="1">
        <v>43199</v>
      </c>
      <c r="E3738" s="1">
        <v>40793</v>
      </c>
      <c r="F3738">
        <v>2015</v>
      </c>
      <c r="G3738">
        <v>8</v>
      </c>
      <c r="H3738">
        <v>3</v>
      </c>
      <c r="I3738">
        <v>2</v>
      </c>
      <c r="J3738">
        <v>2</v>
      </c>
      <c r="K3738">
        <v>0</v>
      </c>
      <c r="L3738">
        <v>0</v>
      </c>
      <c r="M3738">
        <v>2</v>
      </c>
      <c r="N3738">
        <v>0</v>
      </c>
      <c r="O3738">
        <v>0</v>
      </c>
      <c r="P3738">
        <v>880</v>
      </c>
      <c r="Q3738">
        <v>880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830</v>
      </c>
      <c r="Y3738" t="s">
        <v>2903</v>
      </c>
      <c r="Z3738">
        <v>0</v>
      </c>
      <c r="AA3738">
        <v>0</v>
      </c>
      <c r="AB3738">
        <v>0</v>
      </c>
      <c r="AC3738">
        <v>0</v>
      </c>
      <c r="AD3738">
        <v>2</v>
      </c>
      <c r="AE3738">
        <v>0</v>
      </c>
      <c r="AF3738">
        <v>2</v>
      </c>
      <c r="AG3738">
        <v>0</v>
      </c>
      <c r="AH3738">
        <v>2</v>
      </c>
    </row>
    <row r="3739" spans="1:34" x14ac:dyDescent="0.25">
      <c r="A3739">
        <v>98</v>
      </c>
      <c r="B3739" t="s">
        <v>63</v>
      </c>
      <c r="C3739" t="s">
        <v>64</v>
      </c>
      <c r="D3739" s="1">
        <v>43199</v>
      </c>
      <c r="E3739" s="1">
        <v>40793</v>
      </c>
      <c r="F3739">
        <v>2015</v>
      </c>
      <c r="G3739">
        <v>7</v>
      </c>
      <c r="H3739">
        <v>3</v>
      </c>
      <c r="I3739">
        <v>2</v>
      </c>
      <c r="J3739">
        <v>2</v>
      </c>
      <c r="K3739">
        <v>0</v>
      </c>
      <c r="L3739">
        <v>0</v>
      </c>
      <c r="M3739">
        <v>2</v>
      </c>
      <c r="N3739">
        <v>0</v>
      </c>
      <c r="O3739">
        <v>0</v>
      </c>
      <c r="P3739">
        <v>860</v>
      </c>
      <c r="Q3739">
        <v>860</v>
      </c>
      <c r="R3739" t="s">
        <v>2904</v>
      </c>
      <c r="S3739">
        <v>0</v>
      </c>
      <c r="T3739">
        <v>200</v>
      </c>
      <c r="U3739" t="s">
        <v>2905</v>
      </c>
      <c r="V3739">
        <v>0</v>
      </c>
      <c r="W3739">
        <v>0</v>
      </c>
      <c r="X3739" t="s">
        <v>1080</v>
      </c>
      <c r="Y3739" t="s">
        <v>2906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4</v>
      </c>
      <c r="AG3739">
        <v>0</v>
      </c>
      <c r="AH3739">
        <v>4</v>
      </c>
    </row>
    <row r="3740" spans="1:34" x14ac:dyDescent="0.25">
      <c r="A3740">
        <v>98</v>
      </c>
      <c r="B3740" t="s">
        <v>63</v>
      </c>
      <c r="C3740" t="s">
        <v>64</v>
      </c>
      <c r="D3740" s="1">
        <v>43199</v>
      </c>
      <c r="E3740" s="1">
        <v>40793</v>
      </c>
      <c r="F3740">
        <v>2015</v>
      </c>
      <c r="G3740">
        <v>6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150</v>
      </c>
      <c r="S3740">
        <v>0</v>
      </c>
      <c r="T3740">
        <v>0</v>
      </c>
      <c r="U3740">
        <v>600</v>
      </c>
      <c r="V3740">
        <v>0</v>
      </c>
      <c r="W3740" t="s">
        <v>2907</v>
      </c>
      <c r="X3740" t="s">
        <v>105</v>
      </c>
      <c r="Y3740" t="s">
        <v>509</v>
      </c>
      <c r="Z3740">
        <v>125</v>
      </c>
      <c r="AA3740">
        <v>0</v>
      </c>
      <c r="AB3740">
        <v>0</v>
      </c>
      <c r="AC3740">
        <v>0</v>
      </c>
      <c r="AD3740">
        <v>3</v>
      </c>
      <c r="AE3740">
        <v>0</v>
      </c>
      <c r="AF3740">
        <v>2</v>
      </c>
      <c r="AG3740">
        <v>0</v>
      </c>
      <c r="AH3740">
        <v>2</v>
      </c>
    </row>
    <row r="3741" spans="1:34" x14ac:dyDescent="0.25">
      <c r="A3741">
        <v>98</v>
      </c>
      <c r="B3741" t="s">
        <v>63</v>
      </c>
      <c r="C3741" t="s">
        <v>64</v>
      </c>
      <c r="D3741" s="1">
        <v>43199</v>
      </c>
      <c r="E3741" s="1">
        <v>40793</v>
      </c>
      <c r="F3741">
        <v>2015</v>
      </c>
      <c r="G3741">
        <v>5</v>
      </c>
      <c r="H3741">
        <v>2</v>
      </c>
      <c r="I3741">
        <v>1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450</v>
      </c>
      <c r="Q3741">
        <v>450</v>
      </c>
      <c r="R3741" t="s">
        <v>2908</v>
      </c>
      <c r="S3741">
        <v>0</v>
      </c>
      <c r="T3741">
        <v>400</v>
      </c>
      <c r="U3741">
        <v>0</v>
      </c>
      <c r="V3741">
        <v>0</v>
      </c>
      <c r="W3741">
        <v>0</v>
      </c>
      <c r="X3741" t="s">
        <v>296</v>
      </c>
      <c r="Y3741" t="s">
        <v>895</v>
      </c>
      <c r="Z3741">
        <v>0</v>
      </c>
      <c r="AA3741">
        <v>0</v>
      </c>
      <c r="AB3741">
        <v>2</v>
      </c>
      <c r="AC3741">
        <v>0</v>
      </c>
      <c r="AD3741">
        <v>2</v>
      </c>
      <c r="AE3741">
        <v>0</v>
      </c>
      <c r="AF3741">
        <v>4</v>
      </c>
      <c r="AG3741">
        <v>0</v>
      </c>
      <c r="AH3741">
        <v>4</v>
      </c>
    </row>
    <row r="3742" spans="1:34" x14ac:dyDescent="0.25">
      <c r="A3742">
        <v>98</v>
      </c>
      <c r="B3742" t="s">
        <v>63</v>
      </c>
      <c r="C3742" t="s">
        <v>64</v>
      </c>
      <c r="D3742" s="1">
        <v>43199</v>
      </c>
      <c r="E3742" s="1">
        <v>40793</v>
      </c>
      <c r="F3742">
        <v>2015</v>
      </c>
      <c r="G3742">
        <v>4</v>
      </c>
      <c r="H3742">
        <v>2</v>
      </c>
      <c r="I3742">
        <v>1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440</v>
      </c>
      <c r="Q3742">
        <v>440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842</v>
      </c>
      <c r="Y3742" t="s">
        <v>843</v>
      </c>
      <c r="Z3742">
        <v>0</v>
      </c>
      <c r="AA3742">
        <v>0</v>
      </c>
      <c r="AB3742">
        <v>0</v>
      </c>
      <c r="AC3742">
        <v>0</v>
      </c>
      <c r="AD3742">
        <v>3</v>
      </c>
      <c r="AE3742">
        <v>0</v>
      </c>
      <c r="AF3742">
        <v>2</v>
      </c>
      <c r="AG3742">
        <v>0</v>
      </c>
      <c r="AH3742">
        <v>2</v>
      </c>
    </row>
    <row r="3743" spans="1:34" x14ac:dyDescent="0.25">
      <c r="A3743">
        <v>98</v>
      </c>
      <c r="B3743" t="s">
        <v>63</v>
      </c>
      <c r="C3743" t="s">
        <v>64</v>
      </c>
      <c r="D3743" s="1">
        <v>43199</v>
      </c>
      <c r="E3743" s="1">
        <v>40793</v>
      </c>
      <c r="F3743">
        <v>2015</v>
      </c>
      <c r="G3743">
        <v>3</v>
      </c>
      <c r="H3743">
        <v>1</v>
      </c>
      <c r="I3743">
        <v>2</v>
      </c>
      <c r="J3743">
        <v>2</v>
      </c>
      <c r="K3743">
        <v>0</v>
      </c>
      <c r="L3743">
        <v>0</v>
      </c>
      <c r="M3743">
        <v>2</v>
      </c>
      <c r="N3743">
        <v>0</v>
      </c>
      <c r="O3743">
        <v>0</v>
      </c>
      <c r="P3743">
        <v>890</v>
      </c>
      <c r="Q3743">
        <v>890</v>
      </c>
      <c r="R3743" t="s">
        <v>2909</v>
      </c>
      <c r="S3743">
        <v>125</v>
      </c>
      <c r="T3743">
        <v>150</v>
      </c>
      <c r="U3743">
        <v>0</v>
      </c>
      <c r="V3743">
        <v>0</v>
      </c>
      <c r="W3743">
        <v>0</v>
      </c>
      <c r="X3743" t="s">
        <v>2910</v>
      </c>
      <c r="Y3743" t="s">
        <v>2911</v>
      </c>
      <c r="Z3743">
        <v>0</v>
      </c>
      <c r="AA3743">
        <v>0</v>
      </c>
      <c r="AB3743">
        <v>1</v>
      </c>
      <c r="AC3743">
        <v>0</v>
      </c>
      <c r="AD3743">
        <v>3</v>
      </c>
      <c r="AE3743">
        <v>0</v>
      </c>
      <c r="AF3743">
        <v>2</v>
      </c>
      <c r="AG3743">
        <v>0</v>
      </c>
      <c r="AH3743">
        <v>2</v>
      </c>
    </row>
    <row r="3744" spans="1:34" x14ac:dyDescent="0.25">
      <c r="A3744">
        <v>98</v>
      </c>
      <c r="B3744" t="s">
        <v>63</v>
      </c>
      <c r="C3744" t="s">
        <v>64</v>
      </c>
      <c r="D3744" s="1">
        <v>43199</v>
      </c>
      <c r="E3744" s="1">
        <v>40793</v>
      </c>
      <c r="F3744">
        <v>2015</v>
      </c>
      <c r="G3744">
        <v>2</v>
      </c>
      <c r="H3744">
        <v>1</v>
      </c>
      <c r="I3744">
        <v>4</v>
      </c>
      <c r="J3744">
        <v>2</v>
      </c>
      <c r="K3744">
        <v>1</v>
      </c>
      <c r="L3744">
        <v>0</v>
      </c>
      <c r="M3744">
        <v>2</v>
      </c>
      <c r="N3744">
        <v>1</v>
      </c>
      <c r="O3744">
        <v>1</v>
      </c>
      <c r="P3744">
        <v>1570</v>
      </c>
      <c r="Q3744">
        <v>880</v>
      </c>
      <c r="R3744">
        <v>500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2222</v>
      </c>
      <c r="Y3744" t="s">
        <v>1905</v>
      </c>
      <c r="Z3744">
        <v>0</v>
      </c>
      <c r="AA3744">
        <v>0</v>
      </c>
      <c r="AB3744">
        <v>1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>
        <v>98</v>
      </c>
      <c r="B3745" t="s">
        <v>63</v>
      </c>
      <c r="C3745" t="s">
        <v>64</v>
      </c>
      <c r="D3745" s="1">
        <v>43199</v>
      </c>
      <c r="E3745" s="1">
        <v>40793</v>
      </c>
      <c r="F3745">
        <v>2015</v>
      </c>
      <c r="G3745">
        <v>1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450</v>
      </c>
      <c r="Q3745">
        <v>450</v>
      </c>
      <c r="R3745" t="s">
        <v>2912</v>
      </c>
      <c r="S3745">
        <v>0</v>
      </c>
      <c r="T3745">
        <v>200</v>
      </c>
      <c r="U3745">
        <v>400</v>
      </c>
      <c r="V3745">
        <v>0</v>
      </c>
      <c r="W3745">
        <v>0</v>
      </c>
      <c r="X3745" t="s">
        <v>296</v>
      </c>
      <c r="Y3745" t="s">
        <v>1633</v>
      </c>
      <c r="Z3745">
        <v>0</v>
      </c>
      <c r="AA3745">
        <v>0</v>
      </c>
      <c r="AB3745">
        <v>2</v>
      </c>
      <c r="AC3745">
        <v>0</v>
      </c>
      <c r="AD3745">
        <v>1</v>
      </c>
      <c r="AE3745">
        <v>0</v>
      </c>
      <c r="AF3745">
        <v>2</v>
      </c>
      <c r="AG3745">
        <v>0</v>
      </c>
      <c r="AH3745">
        <v>2</v>
      </c>
    </row>
    <row r="3746" spans="1:34" x14ac:dyDescent="0.25">
      <c r="A3746">
        <v>27</v>
      </c>
      <c r="B3746" t="s">
        <v>66</v>
      </c>
      <c r="C3746" t="s">
        <v>67</v>
      </c>
      <c r="D3746" s="1">
        <v>43186</v>
      </c>
      <c r="E3746" s="1">
        <v>40221</v>
      </c>
      <c r="F3746">
        <v>2015</v>
      </c>
      <c r="G3746">
        <v>12</v>
      </c>
      <c r="H3746">
        <v>4</v>
      </c>
      <c r="I3746">
        <v>5</v>
      </c>
      <c r="J3746">
        <v>5</v>
      </c>
      <c r="K3746">
        <v>0</v>
      </c>
      <c r="L3746">
        <v>0</v>
      </c>
      <c r="M3746">
        <v>5</v>
      </c>
      <c r="N3746">
        <v>0</v>
      </c>
      <c r="O3746">
        <v>0</v>
      </c>
      <c r="P3746" t="s">
        <v>1068</v>
      </c>
      <c r="Q3746" t="s">
        <v>1068</v>
      </c>
      <c r="R3746" t="s">
        <v>2913</v>
      </c>
      <c r="S3746">
        <v>0</v>
      </c>
      <c r="T3746">
        <v>2350</v>
      </c>
      <c r="U3746">
        <v>750</v>
      </c>
      <c r="V3746">
        <v>0</v>
      </c>
      <c r="W3746" t="s">
        <v>2914</v>
      </c>
      <c r="X3746" t="s">
        <v>1069</v>
      </c>
      <c r="Y3746" t="s">
        <v>2915</v>
      </c>
      <c r="Z3746">
        <v>550</v>
      </c>
      <c r="AA3746">
        <v>2</v>
      </c>
      <c r="AB3746">
        <v>3</v>
      </c>
      <c r="AC3746">
        <v>0</v>
      </c>
      <c r="AD3746">
        <v>0</v>
      </c>
      <c r="AE3746">
        <v>0</v>
      </c>
      <c r="AF3746">
        <v>5</v>
      </c>
      <c r="AG3746">
        <v>0</v>
      </c>
      <c r="AH3746">
        <v>5</v>
      </c>
    </row>
    <row r="3747" spans="1:34" x14ac:dyDescent="0.25">
      <c r="A3747">
        <v>27</v>
      </c>
      <c r="B3747" t="s">
        <v>66</v>
      </c>
      <c r="C3747" t="s">
        <v>67</v>
      </c>
      <c r="D3747" s="1">
        <v>43186</v>
      </c>
      <c r="E3747" s="1">
        <v>40221</v>
      </c>
      <c r="F3747">
        <v>2015</v>
      </c>
      <c r="G3747">
        <v>11</v>
      </c>
      <c r="H3747">
        <v>4</v>
      </c>
      <c r="I3747">
        <v>8</v>
      </c>
      <c r="J3747">
        <v>8</v>
      </c>
      <c r="K3747">
        <v>0</v>
      </c>
      <c r="L3747">
        <v>0</v>
      </c>
      <c r="M3747">
        <v>8</v>
      </c>
      <c r="N3747">
        <v>0</v>
      </c>
      <c r="O3747">
        <v>0</v>
      </c>
      <c r="P3747" t="s">
        <v>2916</v>
      </c>
      <c r="Q3747" t="s">
        <v>2916</v>
      </c>
      <c r="R3747" t="s">
        <v>2917</v>
      </c>
      <c r="S3747">
        <v>0</v>
      </c>
      <c r="T3747">
        <v>400</v>
      </c>
      <c r="U3747">
        <v>500</v>
      </c>
      <c r="V3747">
        <v>0</v>
      </c>
      <c r="W3747" t="s">
        <v>2918</v>
      </c>
      <c r="X3747" t="s">
        <v>2919</v>
      </c>
      <c r="Y3747" t="s">
        <v>1972</v>
      </c>
      <c r="Z3747">
        <v>400</v>
      </c>
      <c r="AA3747">
        <v>1</v>
      </c>
      <c r="AB3747">
        <v>2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</row>
    <row r="3748" spans="1:34" x14ac:dyDescent="0.25">
      <c r="A3748">
        <v>27</v>
      </c>
      <c r="B3748" t="s">
        <v>66</v>
      </c>
      <c r="C3748" t="s">
        <v>67</v>
      </c>
      <c r="D3748" s="1">
        <v>43186</v>
      </c>
      <c r="E3748" s="1">
        <v>40221</v>
      </c>
      <c r="F3748">
        <v>2015</v>
      </c>
      <c r="G3748">
        <v>10</v>
      </c>
      <c r="H3748">
        <v>4</v>
      </c>
      <c r="I3748">
        <v>9</v>
      </c>
      <c r="J3748">
        <v>9</v>
      </c>
      <c r="K3748">
        <v>0</v>
      </c>
      <c r="L3748">
        <v>0</v>
      </c>
      <c r="M3748">
        <v>9</v>
      </c>
      <c r="N3748">
        <v>0</v>
      </c>
      <c r="O3748">
        <v>0</v>
      </c>
      <c r="P3748" t="s">
        <v>2920</v>
      </c>
      <c r="Q3748" t="s">
        <v>2920</v>
      </c>
      <c r="R3748" t="s">
        <v>2921</v>
      </c>
      <c r="S3748">
        <v>300</v>
      </c>
      <c r="T3748">
        <v>450</v>
      </c>
      <c r="U3748">
        <v>500</v>
      </c>
      <c r="V3748">
        <v>0</v>
      </c>
      <c r="W3748" t="s">
        <v>2922</v>
      </c>
      <c r="X3748" t="s">
        <v>2923</v>
      </c>
      <c r="Y3748" t="s">
        <v>2924</v>
      </c>
      <c r="Z3748">
        <v>525</v>
      </c>
      <c r="AA3748">
        <v>1</v>
      </c>
      <c r="AB3748">
        <v>2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>
        <v>27</v>
      </c>
      <c r="B3749" t="s">
        <v>66</v>
      </c>
      <c r="C3749" t="s">
        <v>67</v>
      </c>
      <c r="D3749" s="1">
        <v>43186</v>
      </c>
      <c r="E3749" s="1">
        <v>40221</v>
      </c>
      <c r="F3749">
        <v>2015</v>
      </c>
      <c r="G3749">
        <v>9</v>
      </c>
      <c r="H3749">
        <v>3</v>
      </c>
      <c r="I3749">
        <v>9</v>
      </c>
      <c r="J3749">
        <v>9</v>
      </c>
      <c r="K3749">
        <v>0</v>
      </c>
      <c r="L3749">
        <v>0</v>
      </c>
      <c r="M3749">
        <v>9</v>
      </c>
      <c r="N3749">
        <v>0</v>
      </c>
      <c r="O3749">
        <v>0</v>
      </c>
      <c r="P3749" t="s">
        <v>2925</v>
      </c>
      <c r="Q3749" t="s">
        <v>2925</v>
      </c>
      <c r="R3749" t="s">
        <v>2926</v>
      </c>
      <c r="S3749">
        <v>0</v>
      </c>
      <c r="T3749">
        <v>800</v>
      </c>
      <c r="U3749">
        <v>500</v>
      </c>
      <c r="V3749">
        <v>0</v>
      </c>
      <c r="W3749" t="s">
        <v>2927</v>
      </c>
      <c r="X3749" t="s">
        <v>2928</v>
      </c>
      <c r="Y3749" t="s">
        <v>2929</v>
      </c>
      <c r="Z3749">
        <v>275</v>
      </c>
      <c r="AA3749">
        <v>1</v>
      </c>
      <c r="AB3749">
        <v>5</v>
      </c>
      <c r="AC3749">
        <v>0</v>
      </c>
      <c r="AD3749">
        <v>0</v>
      </c>
      <c r="AE3749">
        <v>0</v>
      </c>
      <c r="AF3749">
        <v>3</v>
      </c>
      <c r="AG3749">
        <v>0</v>
      </c>
      <c r="AH3749">
        <v>3</v>
      </c>
    </row>
    <row r="3750" spans="1:34" x14ac:dyDescent="0.25">
      <c r="A3750">
        <v>27</v>
      </c>
      <c r="B3750" t="s">
        <v>66</v>
      </c>
      <c r="C3750" t="s">
        <v>67</v>
      </c>
      <c r="D3750" s="1">
        <v>43186</v>
      </c>
      <c r="E3750" s="1">
        <v>40221</v>
      </c>
      <c r="F3750">
        <v>2015</v>
      </c>
      <c r="G3750">
        <v>8</v>
      </c>
      <c r="H3750">
        <v>3</v>
      </c>
      <c r="I3750">
        <v>1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200</v>
      </c>
      <c r="Q3750">
        <v>200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430</v>
      </c>
      <c r="Y3750" t="s">
        <v>387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3</v>
      </c>
      <c r="AG3750">
        <v>0</v>
      </c>
      <c r="AH3750">
        <v>3</v>
      </c>
    </row>
    <row r="3751" spans="1:34" x14ac:dyDescent="0.25">
      <c r="A3751">
        <v>27</v>
      </c>
      <c r="B3751" t="s">
        <v>66</v>
      </c>
      <c r="C3751" t="s">
        <v>67</v>
      </c>
      <c r="D3751" s="1">
        <v>43186</v>
      </c>
      <c r="E3751" s="1">
        <v>40221</v>
      </c>
      <c r="F3751">
        <v>2015</v>
      </c>
      <c r="G3751">
        <v>7</v>
      </c>
      <c r="H3751">
        <v>3</v>
      </c>
      <c r="I3751">
        <v>7</v>
      </c>
      <c r="J3751">
        <v>7</v>
      </c>
      <c r="K3751">
        <v>0</v>
      </c>
      <c r="L3751">
        <v>0</v>
      </c>
      <c r="M3751">
        <v>7</v>
      </c>
      <c r="N3751">
        <v>0</v>
      </c>
      <c r="O3751">
        <v>0</v>
      </c>
      <c r="P3751" t="s">
        <v>2930</v>
      </c>
      <c r="Q3751" t="s">
        <v>2930</v>
      </c>
      <c r="R3751">
        <v>125</v>
      </c>
      <c r="S3751">
        <v>0</v>
      </c>
      <c r="T3751">
        <v>200</v>
      </c>
      <c r="U3751">
        <v>0</v>
      </c>
      <c r="V3751">
        <v>0</v>
      </c>
      <c r="W3751">
        <v>0</v>
      </c>
      <c r="X3751" t="s">
        <v>2931</v>
      </c>
      <c r="Y3751" t="s">
        <v>2932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3</v>
      </c>
      <c r="AG3751">
        <v>0</v>
      </c>
      <c r="AH3751">
        <v>3</v>
      </c>
    </row>
    <row r="3752" spans="1:34" x14ac:dyDescent="0.25">
      <c r="A3752">
        <v>27</v>
      </c>
      <c r="B3752" t="s">
        <v>66</v>
      </c>
      <c r="C3752" t="s">
        <v>67</v>
      </c>
      <c r="D3752" s="1">
        <v>43186</v>
      </c>
      <c r="E3752" s="1">
        <v>40221</v>
      </c>
      <c r="F3752">
        <v>2015</v>
      </c>
      <c r="G3752">
        <v>6</v>
      </c>
      <c r="H3752">
        <v>2</v>
      </c>
      <c r="I3752">
        <v>8</v>
      </c>
      <c r="J3752">
        <v>8</v>
      </c>
      <c r="K3752">
        <v>0</v>
      </c>
      <c r="L3752">
        <v>0</v>
      </c>
      <c r="M3752">
        <v>8</v>
      </c>
      <c r="N3752">
        <v>0</v>
      </c>
      <c r="O3752">
        <v>0</v>
      </c>
      <c r="P3752" t="s">
        <v>2933</v>
      </c>
      <c r="Q3752" t="s">
        <v>2933</v>
      </c>
      <c r="R3752" t="s">
        <v>2934</v>
      </c>
      <c r="S3752">
        <v>250</v>
      </c>
      <c r="T3752">
        <v>675</v>
      </c>
      <c r="U3752">
        <v>500</v>
      </c>
      <c r="V3752">
        <v>0</v>
      </c>
      <c r="W3752" t="s">
        <v>2935</v>
      </c>
      <c r="X3752" t="s">
        <v>2936</v>
      </c>
      <c r="Y3752" t="s">
        <v>2937</v>
      </c>
      <c r="Z3752">
        <v>400</v>
      </c>
      <c r="AA3752">
        <v>1</v>
      </c>
      <c r="AB3752">
        <v>5</v>
      </c>
      <c r="AC3752">
        <v>0</v>
      </c>
      <c r="AD3752">
        <v>0</v>
      </c>
      <c r="AE3752">
        <v>0</v>
      </c>
      <c r="AF3752">
        <v>2</v>
      </c>
      <c r="AG3752">
        <v>0</v>
      </c>
      <c r="AH3752">
        <v>2</v>
      </c>
    </row>
    <row r="3753" spans="1:34" x14ac:dyDescent="0.25">
      <c r="A3753">
        <v>27</v>
      </c>
      <c r="B3753" t="s">
        <v>66</v>
      </c>
      <c r="C3753" t="s">
        <v>67</v>
      </c>
      <c r="D3753" s="1">
        <v>43186</v>
      </c>
      <c r="E3753" s="1">
        <v>40221</v>
      </c>
      <c r="F3753">
        <v>2015</v>
      </c>
      <c r="G3753">
        <v>5</v>
      </c>
      <c r="H3753">
        <v>2</v>
      </c>
      <c r="I3753">
        <v>5</v>
      </c>
      <c r="J3753">
        <v>5</v>
      </c>
      <c r="K3753">
        <v>0</v>
      </c>
      <c r="L3753">
        <v>0</v>
      </c>
      <c r="M3753">
        <v>5</v>
      </c>
      <c r="N3753">
        <v>0</v>
      </c>
      <c r="O3753">
        <v>0</v>
      </c>
      <c r="P3753" t="s">
        <v>2741</v>
      </c>
      <c r="Q3753" t="s">
        <v>2741</v>
      </c>
      <c r="R3753" t="s">
        <v>2938</v>
      </c>
      <c r="S3753">
        <v>0</v>
      </c>
      <c r="T3753">
        <v>800</v>
      </c>
      <c r="U3753">
        <v>400</v>
      </c>
      <c r="V3753">
        <v>0</v>
      </c>
      <c r="W3753" t="s">
        <v>2939</v>
      </c>
      <c r="X3753" t="s">
        <v>2940</v>
      </c>
      <c r="Y3753" t="s">
        <v>2941</v>
      </c>
      <c r="Z3753">
        <v>400</v>
      </c>
      <c r="AA3753">
        <v>1</v>
      </c>
      <c r="AB3753">
        <v>4</v>
      </c>
      <c r="AC3753">
        <v>0</v>
      </c>
      <c r="AD3753">
        <v>0</v>
      </c>
      <c r="AE3753">
        <v>0</v>
      </c>
      <c r="AF3753">
        <v>2</v>
      </c>
      <c r="AG3753">
        <v>0</v>
      </c>
      <c r="AH3753">
        <v>2</v>
      </c>
    </row>
    <row r="3754" spans="1:34" x14ac:dyDescent="0.25">
      <c r="A3754">
        <v>27</v>
      </c>
      <c r="B3754" t="s">
        <v>66</v>
      </c>
      <c r="C3754" t="s">
        <v>67</v>
      </c>
      <c r="D3754" s="1">
        <v>43186</v>
      </c>
      <c r="E3754" s="1">
        <v>40221</v>
      </c>
      <c r="F3754">
        <v>2015</v>
      </c>
      <c r="G3754">
        <v>4</v>
      </c>
      <c r="H3754">
        <v>2</v>
      </c>
      <c r="I3754">
        <v>10</v>
      </c>
      <c r="J3754">
        <v>10</v>
      </c>
      <c r="K3754">
        <v>0</v>
      </c>
      <c r="L3754">
        <v>0</v>
      </c>
      <c r="M3754">
        <v>10</v>
      </c>
      <c r="N3754">
        <v>0</v>
      </c>
      <c r="O3754">
        <v>0</v>
      </c>
      <c r="P3754">
        <v>3175</v>
      </c>
      <c r="Q3754">
        <v>3175</v>
      </c>
      <c r="R3754" t="s">
        <v>2942</v>
      </c>
      <c r="S3754">
        <v>1400</v>
      </c>
      <c r="T3754">
        <v>600</v>
      </c>
      <c r="U3754">
        <v>1000</v>
      </c>
      <c r="V3754">
        <v>0</v>
      </c>
      <c r="W3754" t="s">
        <v>2943</v>
      </c>
      <c r="X3754" t="s">
        <v>204</v>
      </c>
      <c r="Y3754" t="s">
        <v>2944</v>
      </c>
      <c r="Z3754">
        <v>550</v>
      </c>
      <c r="AA3754">
        <v>2</v>
      </c>
      <c r="AB3754">
        <v>4</v>
      </c>
      <c r="AC3754">
        <v>0</v>
      </c>
      <c r="AD3754">
        <v>0</v>
      </c>
      <c r="AE3754">
        <v>0</v>
      </c>
      <c r="AF3754">
        <v>2</v>
      </c>
      <c r="AG3754">
        <v>0</v>
      </c>
      <c r="AH3754">
        <v>2</v>
      </c>
    </row>
    <row r="3755" spans="1:34" x14ac:dyDescent="0.25">
      <c r="A3755">
        <v>27</v>
      </c>
      <c r="B3755" t="s">
        <v>66</v>
      </c>
      <c r="C3755" t="s">
        <v>67</v>
      </c>
      <c r="D3755" s="1">
        <v>43186</v>
      </c>
      <c r="E3755" s="1">
        <v>40221</v>
      </c>
      <c r="F3755">
        <v>2015</v>
      </c>
      <c r="G3755">
        <v>3</v>
      </c>
      <c r="H3755">
        <v>1</v>
      </c>
      <c r="I3755">
        <v>2</v>
      </c>
      <c r="J3755">
        <v>2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400</v>
      </c>
      <c r="Q3755">
        <v>400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273</v>
      </c>
      <c r="Y3755" t="s">
        <v>501</v>
      </c>
      <c r="Z3755">
        <v>0</v>
      </c>
      <c r="AA3755">
        <v>0</v>
      </c>
      <c r="AB3755">
        <v>1</v>
      </c>
      <c r="AC3755">
        <v>0</v>
      </c>
      <c r="AD3755">
        <v>2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>
        <v>27</v>
      </c>
      <c r="B3756" t="s">
        <v>66</v>
      </c>
      <c r="C3756" t="s">
        <v>67</v>
      </c>
      <c r="D3756" s="1">
        <v>43186</v>
      </c>
      <c r="E3756" s="1">
        <v>40221</v>
      </c>
      <c r="F3756">
        <v>2015</v>
      </c>
      <c r="G3756">
        <v>2</v>
      </c>
      <c r="H3756">
        <v>1</v>
      </c>
      <c r="I3756">
        <v>2</v>
      </c>
      <c r="J3756">
        <v>2</v>
      </c>
      <c r="K3756">
        <v>0</v>
      </c>
      <c r="L3756">
        <v>0</v>
      </c>
      <c r="M3756">
        <v>2</v>
      </c>
      <c r="N3756">
        <v>0</v>
      </c>
      <c r="O3756">
        <v>0</v>
      </c>
      <c r="P3756">
        <v>550</v>
      </c>
      <c r="Q3756">
        <v>550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208</v>
      </c>
      <c r="Y3756" t="s">
        <v>408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>
        <v>27</v>
      </c>
      <c r="B3757" t="s">
        <v>66</v>
      </c>
      <c r="C3757" t="s">
        <v>67</v>
      </c>
      <c r="D3757" s="1">
        <v>43186</v>
      </c>
      <c r="E3757" s="1">
        <v>40221</v>
      </c>
      <c r="F3757">
        <v>2015</v>
      </c>
      <c r="G3757">
        <v>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400</v>
      </c>
      <c r="Q3757">
        <v>400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 t="s">
        <v>273</v>
      </c>
      <c r="Y3757" t="s">
        <v>501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>
        <v>11217</v>
      </c>
      <c r="B3758" t="s">
        <v>887</v>
      </c>
      <c r="C3758" t="s">
        <v>295</v>
      </c>
      <c r="D3758" s="1">
        <v>43200</v>
      </c>
      <c r="E3758" s="1">
        <v>43027</v>
      </c>
      <c r="F3758">
        <v>2015</v>
      </c>
      <c r="G3758">
        <v>12</v>
      </c>
      <c r="H3758">
        <v>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105</v>
      </c>
      <c r="Y3758" t="s">
        <v>105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>
        <v>11217</v>
      </c>
      <c r="B3759" t="s">
        <v>887</v>
      </c>
      <c r="C3759" t="s">
        <v>295</v>
      </c>
      <c r="D3759" s="1">
        <v>43200</v>
      </c>
      <c r="E3759" s="1">
        <v>43027</v>
      </c>
      <c r="F3759">
        <v>2015</v>
      </c>
      <c r="G3759">
        <v>11</v>
      </c>
      <c r="H3759">
        <v>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105</v>
      </c>
      <c r="Y3759" t="s">
        <v>105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>
        <v>11217</v>
      </c>
      <c r="B3760" t="s">
        <v>887</v>
      </c>
      <c r="C3760" t="s">
        <v>295</v>
      </c>
      <c r="D3760" s="1">
        <v>43200</v>
      </c>
      <c r="E3760" s="1">
        <v>43027</v>
      </c>
      <c r="F3760">
        <v>2015</v>
      </c>
      <c r="G3760">
        <v>10</v>
      </c>
      <c r="H3760">
        <v>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105</v>
      </c>
      <c r="Y3760" t="s">
        <v>105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>
        <v>11217</v>
      </c>
      <c r="B3761" t="s">
        <v>887</v>
      </c>
      <c r="C3761" t="s">
        <v>295</v>
      </c>
      <c r="D3761" s="1">
        <v>43200</v>
      </c>
      <c r="E3761" s="1">
        <v>43027</v>
      </c>
      <c r="F3761">
        <v>2015</v>
      </c>
      <c r="G3761">
        <v>9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 t="s">
        <v>105</v>
      </c>
      <c r="Y3761" t="s">
        <v>105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>
        <v>11217</v>
      </c>
      <c r="B3762" t="s">
        <v>887</v>
      </c>
      <c r="C3762" t="s">
        <v>295</v>
      </c>
      <c r="D3762" s="1">
        <v>43200</v>
      </c>
      <c r="E3762" s="1">
        <v>43027</v>
      </c>
      <c r="F3762">
        <v>2015</v>
      </c>
      <c r="G3762">
        <v>8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 t="s">
        <v>105</v>
      </c>
      <c r="Y3762" t="s">
        <v>105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>
        <v>11217</v>
      </c>
      <c r="B3763" t="s">
        <v>887</v>
      </c>
      <c r="C3763" t="s">
        <v>295</v>
      </c>
      <c r="D3763" s="1">
        <v>43200</v>
      </c>
      <c r="E3763" s="1">
        <v>43027</v>
      </c>
      <c r="F3763">
        <v>2015</v>
      </c>
      <c r="G3763">
        <v>7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105</v>
      </c>
      <c r="Y3763" t="s">
        <v>105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>
        <v>11217</v>
      </c>
      <c r="B3764" t="s">
        <v>887</v>
      </c>
      <c r="C3764" t="s">
        <v>295</v>
      </c>
      <c r="D3764" s="1">
        <v>43200</v>
      </c>
      <c r="E3764" s="1">
        <v>43027</v>
      </c>
      <c r="F3764">
        <v>2015</v>
      </c>
      <c r="G3764">
        <v>6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105</v>
      </c>
      <c r="Y3764" t="s">
        <v>105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>
        <v>11217</v>
      </c>
      <c r="B3765" t="s">
        <v>887</v>
      </c>
      <c r="C3765" t="s">
        <v>295</v>
      </c>
      <c r="D3765" s="1">
        <v>43200</v>
      </c>
      <c r="E3765" s="1">
        <v>43027</v>
      </c>
      <c r="F3765">
        <v>2015</v>
      </c>
      <c r="G3765">
        <v>5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 t="s">
        <v>105</v>
      </c>
      <c r="Y3765" t="s">
        <v>105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>
        <v>11217</v>
      </c>
      <c r="B3766" t="s">
        <v>887</v>
      </c>
      <c r="C3766" t="s">
        <v>295</v>
      </c>
      <c r="D3766" s="1">
        <v>43200</v>
      </c>
      <c r="E3766" s="1">
        <v>43027</v>
      </c>
      <c r="F3766">
        <v>2015</v>
      </c>
      <c r="G3766">
        <v>4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105</v>
      </c>
      <c r="Y3766" t="s">
        <v>105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25">
      <c r="A3767">
        <v>11217</v>
      </c>
      <c r="B3767" t="s">
        <v>887</v>
      </c>
      <c r="C3767" t="s">
        <v>295</v>
      </c>
      <c r="D3767" s="1">
        <v>43200</v>
      </c>
      <c r="E3767" s="1">
        <v>43027</v>
      </c>
      <c r="F3767">
        <v>2015</v>
      </c>
      <c r="G3767">
        <v>3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 t="s">
        <v>105</v>
      </c>
      <c r="Y3767" t="s">
        <v>105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>
        <v>11217</v>
      </c>
      <c r="B3768" t="s">
        <v>887</v>
      </c>
      <c r="C3768" t="s">
        <v>295</v>
      </c>
      <c r="D3768" s="1">
        <v>43200</v>
      </c>
      <c r="E3768" s="1">
        <v>43027</v>
      </c>
      <c r="F3768">
        <v>2015</v>
      </c>
      <c r="G3768">
        <v>2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105</v>
      </c>
      <c r="Y3768" t="s">
        <v>105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>
        <v>11217</v>
      </c>
      <c r="B3769" t="s">
        <v>887</v>
      </c>
      <c r="C3769" t="s">
        <v>295</v>
      </c>
      <c r="D3769" s="1">
        <v>43200</v>
      </c>
      <c r="E3769" s="1">
        <v>43027</v>
      </c>
      <c r="F3769">
        <v>2015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105</v>
      </c>
      <c r="Y3769" t="s">
        <v>105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>
        <v>5</v>
      </c>
      <c r="B3770" t="s">
        <v>68</v>
      </c>
      <c r="C3770" t="s">
        <v>199</v>
      </c>
      <c r="D3770" s="1">
        <v>41809</v>
      </c>
      <c r="E3770" s="1">
        <v>39735</v>
      </c>
      <c r="F3770">
        <v>2015</v>
      </c>
      <c r="G3770">
        <v>12</v>
      </c>
      <c r="H3770">
        <v>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105</v>
      </c>
      <c r="Y3770" t="s">
        <v>105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>
        <v>11206</v>
      </c>
      <c r="B3771" t="s">
        <v>68</v>
      </c>
      <c r="C3771" t="s">
        <v>69</v>
      </c>
      <c r="D3771" s="1">
        <v>43185</v>
      </c>
      <c r="E3771" s="1">
        <v>42642</v>
      </c>
      <c r="F3771">
        <v>2015</v>
      </c>
      <c r="G3771">
        <v>12</v>
      </c>
      <c r="H3771">
        <v>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105</v>
      </c>
      <c r="Y3771" t="s">
        <v>105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>
        <v>11206</v>
      </c>
      <c r="B3772" t="s">
        <v>68</v>
      </c>
      <c r="C3772" t="s">
        <v>69</v>
      </c>
      <c r="D3772" s="1">
        <v>43185</v>
      </c>
      <c r="E3772" s="1">
        <v>42642</v>
      </c>
      <c r="F3772">
        <v>2015</v>
      </c>
      <c r="G3772">
        <v>11</v>
      </c>
      <c r="H3772">
        <v>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105</v>
      </c>
      <c r="Y3772" t="s">
        <v>105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>
        <v>5</v>
      </c>
      <c r="B3773" t="s">
        <v>68</v>
      </c>
      <c r="C3773" t="s">
        <v>199</v>
      </c>
      <c r="D3773" s="1">
        <v>41809</v>
      </c>
      <c r="E3773" s="1">
        <v>39735</v>
      </c>
      <c r="F3773">
        <v>2015</v>
      </c>
      <c r="G3773">
        <v>11</v>
      </c>
      <c r="H3773">
        <v>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 t="s">
        <v>105</v>
      </c>
      <c r="Y3773" t="s">
        <v>105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>
        <v>11206</v>
      </c>
      <c r="B3774" t="s">
        <v>68</v>
      </c>
      <c r="C3774" t="s">
        <v>69</v>
      </c>
      <c r="D3774" s="1">
        <v>43185</v>
      </c>
      <c r="E3774" s="1">
        <v>42642</v>
      </c>
      <c r="F3774">
        <v>2015</v>
      </c>
      <c r="G3774">
        <v>10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105</v>
      </c>
      <c r="Y3774" t="s">
        <v>105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>
        <v>5</v>
      </c>
      <c r="B3775" t="s">
        <v>68</v>
      </c>
      <c r="C3775" t="s">
        <v>199</v>
      </c>
      <c r="D3775" s="1">
        <v>41809</v>
      </c>
      <c r="E3775" s="1">
        <v>39735</v>
      </c>
      <c r="F3775">
        <v>2015</v>
      </c>
      <c r="G3775">
        <v>10</v>
      </c>
      <c r="H3775">
        <v>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t="s">
        <v>105</v>
      </c>
      <c r="Y3775" t="s">
        <v>105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>
        <v>5</v>
      </c>
      <c r="B3776" t="s">
        <v>68</v>
      </c>
      <c r="C3776" t="s">
        <v>199</v>
      </c>
      <c r="D3776" s="1">
        <v>41809</v>
      </c>
      <c r="E3776" s="1">
        <v>39735</v>
      </c>
      <c r="F3776">
        <v>2015</v>
      </c>
      <c r="G3776">
        <v>9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105</v>
      </c>
      <c r="Y3776" t="s">
        <v>105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>
        <v>11206</v>
      </c>
      <c r="B3777" t="s">
        <v>68</v>
      </c>
      <c r="C3777" t="s">
        <v>69</v>
      </c>
      <c r="D3777" s="1">
        <v>43185</v>
      </c>
      <c r="E3777" s="1">
        <v>42642</v>
      </c>
      <c r="F3777">
        <v>2015</v>
      </c>
      <c r="G3777">
        <v>9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105</v>
      </c>
      <c r="Y3777" t="s">
        <v>105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>
        <v>5</v>
      </c>
      <c r="B3778" t="s">
        <v>68</v>
      </c>
      <c r="C3778" t="s">
        <v>199</v>
      </c>
      <c r="D3778" s="1">
        <v>41809</v>
      </c>
      <c r="E3778" s="1">
        <v>39735</v>
      </c>
      <c r="F3778">
        <v>2015</v>
      </c>
      <c r="G3778">
        <v>8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105</v>
      </c>
      <c r="Y3778" t="s">
        <v>105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>
        <v>11206</v>
      </c>
      <c r="B3779" t="s">
        <v>68</v>
      </c>
      <c r="C3779" t="s">
        <v>69</v>
      </c>
      <c r="D3779" s="1">
        <v>43185</v>
      </c>
      <c r="E3779" s="1">
        <v>42642</v>
      </c>
      <c r="F3779">
        <v>2015</v>
      </c>
      <c r="G3779">
        <v>8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105</v>
      </c>
      <c r="Y3779" t="s">
        <v>105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>
        <v>5</v>
      </c>
      <c r="B3780" t="s">
        <v>68</v>
      </c>
      <c r="C3780" t="s">
        <v>199</v>
      </c>
      <c r="D3780" s="1">
        <v>41809</v>
      </c>
      <c r="E3780" s="1">
        <v>39735</v>
      </c>
      <c r="F3780">
        <v>2015</v>
      </c>
      <c r="G3780">
        <v>7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105</v>
      </c>
      <c r="Y3780" t="s">
        <v>105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>
        <v>11206</v>
      </c>
      <c r="B3781" t="s">
        <v>68</v>
      </c>
      <c r="C3781" t="s">
        <v>69</v>
      </c>
      <c r="D3781" s="1">
        <v>43185</v>
      </c>
      <c r="E3781" s="1">
        <v>42642</v>
      </c>
      <c r="F3781">
        <v>2015</v>
      </c>
      <c r="G3781">
        <v>7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105</v>
      </c>
      <c r="Y3781" t="s">
        <v>105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>
        <v>5</v>
      </c>
      <c r="B3782" t="s">
        <v>68</v>
      </c>
      <c r="C3782" t="s">
        <v>199</v>
      </c>
      <c r="D3782" s="1">
        <v>41809</v>
      </c>
      <c r="E3782" s="1">
        <v>39735</v>
      </c>
      <c r="F3782">
        <v>2015</v>
      </c>
      <c r="G3782">
        <v>6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105</v>
      </c>
      <c r="Y3782" t="s">
        <v>105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>
        <v>11206</v>
      </c>
      <c r="B3783" t="s">
        <v>68</v>
      </c>
      <c r="C3783" t="s">
        <v>69</v>
      </c>
      <c r="D3783" s="1">
        <v>43185</v>
      </c>
      <c r="E3783" s="1">
        <v>42642</v>
      </c>
      <c r="F3783">
        <v>2015</v>
      </c>
      <c r="G3783">
        <v>6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105</v>
      </c>
      <c r="Y3783" t="s">
        <v>105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>
        <v>5</v>
      </c>
      <c r="B3784" t="s">
        <v>68</v>
      </c>
      <c r="C3784" t="s">
        <v>199</v>
      </c>
      <c r="D3784" s="1">
        <v>41809</v>
      </c>
      <c r="E3784" s="1">
        <v>39735</v>
      </c>
      <c r="F3784">
        <v>2015</v>
      </c>
      <c r="G3784">
        <v>5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105</v>
      </c>
      <c r="Y3784" t="s">
        <v>105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>
        <v>11206</v>
      </c>
      <c r="B3785" t="s">
        <v>68</v>
      </c>
      <c r="C3785" t="s">
        <v>69</v>
      </c>
      <c r="D3785" s="1">
        <v>43185</v>
      </c>
      <c r="E3785" s="1">
        <v>42642</v>
      </c>
      <c r="F3785">
        <v>2015</v>
      </c>
      <c r="G3785">
        <v>5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105</v>
      </c>
      <c r="Y3785" t="s">
        <v>105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>
        <v>5</v>
      </c>
      <c r="B3786" t="s">
        <v>68</v>
      </c>
      <c r="C3786" t="s">
        <v>199</v>
      </c>
      <c r="D3786" s="1">
        <v>41809</v>
      </c>
      <c r="E3786" s="1">
        <v>39735</v>
      </c>
      <c r="F3786">
        <v>2015</v>
      </c>
      <c r="G3786">
        <v>4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105</v>
      </c>
      <c r="Y3786" t="s">
        <v>105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>
        <v>11206</v>
      </c>
      <c r="B3787" t="s">
        <v>68</v>
      </c>
      <c r="C3787" t="s">
        <v>69</v>
      </c>
      <c r="D3787" s="1">
        <v>43185</v>
      </c>
      <c r="E3787" s="1">
        <v>42642</v>
      </c>
      <c r="F3787">
        <v>2015</v>
      </c>
      <c r="G3787">
        <v>4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105</v>
      </c>
      <c r="Y3787" t="s">
        <v>105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>
        <v>11206</v>
      </c>
      <c r="B3788" t="s">
        <v>68</v>
      </c>
      <c r="C3788" t="s">
        <v>69</v>
      </c>
      <c r="D3788" s="1">
        <v>43185</v>
      </c>
      <c r="E3788" s="1">
        <v>42642</v>
      </c>
      <c r="F3788">
        <v>2015</v>
      </c>
      <c r="G3788">
        <v>3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105</v>
      </c>
      <c r="Y3788" t="s">
        <v>105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>
        <v>5</v>
      </c>
      <c r="B3789" t="s">
        <v>68</v>
      </c>
      <c r="C3789" t="s">
        <v>199</v>
      </c>
      <c r="D3789" s="1">
        <v>41809</v>
      </c>
      <c r="E3789" s="1">
        <v>39735</v>
      </c>
      <c r="F3789">
        <v>2015</v>
      </c>
      <c r="G3789">
        <v>3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105</v>
      </c>
      <c r="Y3789" t="s">
        <v>105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>
        <v>11206</v>
      </c>
      <c r="B3790" t="s">
        <v>68</v>
      </c>
      <c r="C3790" t="s">
        <v>69</v>
      </c>
      <c r="D3790" s="1">
        <v>43185</v>
      </c>
      <c r="E3790" s="1">
        <v>42642</v>
      </c>
      <c r="F3790">
        <v>2015</v>
      </c>
      <c r="G3790">
        <v>2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105</v>
      </c>
      <c r="Y3790" t="s">
        <v>105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>
        <v>5</v>
      </c>
      <c r="B3791" t="s">
        <v>68</v>
      </c>
      <c r="C3791" t="s">
        <v>199</v>
      </c>
      <c r="D3791" s="1">
        <v>41809</v>
      </c>
      <c r="E3791" s="1">
        <v>39735</v>
      </c>
      <c r="F3791">
        <v>2015</v>
      </c>
      <c r="G3791">
        <v>2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105</v>
      </c>
      <c r="Y3791" t="s">
        <v>105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>
        <v>5</v>
      </c>
      <c r="B3792" t="s">
        <v>68</v>
      </c>
      <c r="C3792" t="s">
        <v>199</v>
      </c>
      <c r="D3792" s="1">
        <v>41809</v>
      </c>
      <c r="E3792" s="1">
        <v>39735</v>
      </c>
      <c r="F3792">
        <v>2015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105</v>
      </c>
      <c r="Y3792" t="s">
        <v>105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>
        <v>11206</v>
      </c>
      <c r="B3793" t="s">
        <v>68</v>
      </c>
      <c r="C3793" t="s">
        <v>69</v>
      </c>
      <c r="D3793" s="1">
        <v>43185</v>
      </c>
      <c r="E3793" s="1">
        <v>42642</v>
      </c>
      <c r="F3793">
        <v>2015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105</v>
      </c>
      <c r="Y3793" t="s">
        <v>105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>
        <v>11205</v>
      </c>
      <c r="B3794" t="s">
        <v>70</v>
      </c>
      <c r="C3794" t="s">
        <v>71</v>
      </c>
      <c r="D3794" s="1">
        <v>43199</v>
      </c>
      <c r="E3794" s="1">
        <v>42601</v>
      </c>
      <c r="F3794">
        <v>2015</v>
      </c>
      <c r="G3794">
        <v>12</v>
      </c>
      <c r="H3794">
        <v>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105</v>
      </c>
      <c r="Y3794" t="s">
        <v>105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>
        <v>11205</v>
      </c>
      <c r="B3795" t="s">
        <v>70</v>
      </c>
      <c r="C3795" t="s">
        <v>71</v>
      </c>
      <c r="D3795" s="1">
        <v>43199</v>
      </c>
      <c r="E3795" s="1">
        <v>42601</v>
      </c>
      <c r="F3795">
        <v>2015</v>
      </c>
      <c r="G3795">
        <v>11</v>
      </c>
      <c r="H3795">
        <v>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105</v>
      </c>
      <c r="Y3795" t="s">
        <v>105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>
        <v>11205</v>
      </c>
      <c r="B3796" t="s">
        <v>70</v>
      </c>
      <c r="C3796" t="s">
        <v>71</v>
      </c>
      <c r="D3796" s="1">
        <v>43199</v>
      </c>
      <c r="E3796" s="1">
        <v>42601</v>
      </c>
      <c r="F3796">
        <v>2015</v>
      </c>
      <c r="G3796">
        <v>10</v>
      </c>
      <c r="H3796">
        <v>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105</v>
      </c>
      <c r="Y3796" t="s">
        <v>105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>
        <v>11205</v>
      </c>
      <c r="B3797" t="s">
        <v>70</v>
      </c>
      <c r="C3797" t="s">
        <v>71</v>
      </c>
      <c r="D3797" s="1">
        <v>43199</v>
      </c>
      <c r="E3797" s="1">
        <v>42601</v>
      </c>
      <c r="F3797">
        <v>2015</v>
      </c>
      <c r="G3797">
        <v>9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105</v>
      </c>
      <c r="Y3797" t="s">
        <v>105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>
        <v>11205</v>
      </c>
      <c r="B3798" t="s">
        <v>70</v>
      </c>
      <c r="C3798" t="s">
        <v>71</v>
      </c>
      <c r="D3798" s="1">
        <v>43199</v>
      </c>
      <c r="E3798" s="1">
        <v>42601</v>
      </c>
      <c r="F3798">
        <v>2015</v>
      </c>
      <c r="G3798">
        <v>8</v>
      </c>
      <c r="H3798">
        <v>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105</v>
      </c>
      <c r="Y3798" t="s">
        <v>105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>
        <v>11205</v>
      </c>
      <c r="B3799" t="s">
        <v>70</v>
      </c>
      <c r="C3799" t="s">
        <v>71</v>
      </c>
      <c r="D3799" s="1">
        <v>43199</v>
      </c>
      <c r="E3799" s="1">
        <v>42601</v>
      </c>
      <c r="F3799">
        <v>2015</v>
      </c>
      <c r="G3799">
        <v>7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105</v>
      </c>
      <c r="Y3799" t="s">
        <v>105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>
        <v>11205</v>
      </c>
      <c r="B3800" t="s">
        <v>70</v>
      </c>
      <c r="C3800" t="s">
        <v>71</v>
      </c>
      <c r="D3800" s="1">
        <v>43199</v>
      </c>
      <c r="E3800" s="1">
        <v>42601</v>
      </c>
      <c r="F3800">
        <v>2015</v>
      </c>
      <c r="G3800">
        <v>6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105</v>
      </c>
      <c r="Y3800" t="s">
        <v>105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>
        <v>11205</v>
      </c>
      <c r="B3801" t="s">
        <v>70</v>
      </c>
      <c r="C3801" t="s">
        <v>71</v>
      </c>
      <c r="D3801" s="1">
        <v>43199</v>
      </c>
      <c r="E3801" s="1">
        <v>42601</v>
      </c>
      <c r="F3801">
        <v>2015</v>
      </c>
      <c r="G3801">
        <v>5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105</v>
      </c>
      <c r="Y3801" t="s">
        <v>105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>
        <v>11205</v>
      </c>
      <c r="B3802" t="s">
        <v>70</v>
      </c>
      <c r="C3802" t="s">
        <v>71</v>
      </c>
      <c r="D3802" s="1">
        <v>43199</v>
      </c>
      <c r="E3802" s="1">
        <v>42601</v>
      </c>
      <c r="F3802">
        <v>2015</v>
      </c>
      <c r="G3802">
        <v>4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t="s">
        <v>105</v>
      </c>
      <c r="Y3802" t="s">
        <v>105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>
        <v>11205</v>
      </c>
      <c r="B3803" t="s">
        <v>70</v>
      </c>
      <c r="C3803" t="s">
        <v>71</v>
      </c>
      <c r="D3803" s="1">
        <v>43199</v>
      </c>
      <c r="E3803" s="1">
        <v>42601</v>
      </c>
      <c r="F3803">
        <v>2015</v>
      </c>
      <c r="G3803">
        <v>3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105</v>
      </c>
      <c r="Y3803" t="s">
        <v>105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>
        <v>11205</v>
      </c>
      <c r="B3804" t="s">
        <v>70</v>
      </c>
      <c r="C3804" t="s">
        <v>71</v>
      </c>
      <c r="D3804" s="1">
        <v>43199</v>
      </c>
      <c r="E3804" s="1">
        <v>42601</v>
      </c>
      <c r="F3804">
        <v>2015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105</v>
      </c>
      <c r="Y3804" t="s">
        <v>105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>
        <v>11205</v>
      </c>
      <c r="B3805" t="s">
        <v>70</v>
      </c>
      <c r="C3805" t="s">
        <v>71</v>
      </c>
      <c r="D3805" s="1">
        <v>43199</v>
      </c>
      <c r="E3805" s="1">
        <v>42601</v>
      </c>
      <c r="F3805">
        <v>2015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105</v>
      </c>
      <c r="Y3805" t="s">
        <v>105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>
        <v>198</v>
      </c>
      <c r="B3806" t="s">
        <v>246</v>
      </c>
      <c r="C3806" t="s">
        <v>193</v>
      </c>
      <c r="D3806" s="1">
        <v>41274</v>
      </c>
      <c r="E3806" s="1">
        <v>41105</v>
      </c>
      <c r="F3806">
        <v>2015</v>
      </c>
      <c r="G3806">
        <v>12</v>
      </c>
      <c r="H3806">
        <v>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105</v>
      </c>
      <c r="Y3806" t="s">
        <v>105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25">
      <c r="A3807">
        <v>198</v>
      </c>
      <c r="B3807" t="s">
        <v>246</v>
      </c>
      <c r="C3807" t="s">
        <v>193</v>
      </c>
      <c r="D3807" s="1">
        <v>41274</v>
      </c>
      <c r="E3807" s="1">
        <v>41105</v>
      </c>
      <c r="F3807">
        <v>2015</v>
      </c>
      <c r="G3807">
        <v>11</v>
      </c>
      <c r="H3807">
        <v>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105</v>
      </c>
      <c r="Y3807" t="s">
        <v>105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>
        <v>198</v>
      </c>
      <c r="B3808" t="s">
        <v>246</v>
      </c>
      <c r="C3808" t="s">
        <v>193</v>
      </c>
      <c r="D3808" s="1">
        <v>41274</v>
      </c>
      <c r="E3808" s="1">
        <v>41105</v>
      </c>
      <c r="F3808">
        <v>2015</v>
      </c>
      <c r="G3808">
        <v>10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105</v>
      </c>
      <c r="Y3808" t="s">
        <v>105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>
        <v>198</v>
      </c>
      <c r="B3809" t="s">
        <v>246</v>
      </c>
      <c r="C3809" t="s">
        <v>193</v>
      </c>
      <c r="D3809" s="1">
        <v>41274</v>
      </c>
      <c r="E3809" s="1">
        <v>41105</v>
      </c>
      <c r="F3809">
        <v>2015</v>
      </c>
      <c r="G3809">
        <v>9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105</v>
      </c>
      <c r="Y3809" t="s">
        <v>105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>
        <v>198</v>
      </c>
      <c r="B3810" t="s">
        <v>246</v>
      </c>
      <c r="C3810" t="s">
        <v>193</v>
      </c>
      <c r="D3810" s="1">
        <v>41274</v>
      </c>
      <c r="E3810" s="1">
        <v>41105</v>
      </c>
      <c r="F3810">
        <v>2015</v>
      </c>
      <c r="G3810">
        <v>8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105</v>
      </c>
      <c r="Y3810" t="s">
        <v>105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>
        <v>198</v>
      </c>
      <c r="B3811" t="s">
        <v>246</v>
      </c>
      <c r="C3811" t="s">
        <v>193</v>
      </c>
      <c r="D3811" s="1">
        <v>41274</v>
      </c>
      <c r="E3811" s="1">
        <v>41105</v>
      </c>
      <c r="F3811">
        <v>2015</v>
      </c>
      <c r="G3811">
        <v>7</v>
      </c>
      <c r="H3811">
        <v>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105</v>
      </c>
      <c r="Y3811" t="s">
        <v>105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>
        <v>198</v>
      </c>
      <c r="B3812" t="s">
        <v>246</v>
      </c>
      <c r="C3812" t="s">
        <v>193</v>
      </c>
      <c r="D3812" s="1">
        <v>41274</v>
      </c>
      <c r="E3812" s="1">
        <v>41105</v>
      </c>
      <c r="F3812">
        <v>2015</v>
      </c>
      <c r="G3812">
        <v>6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105</v>
      </c>
      <c r="Y3812" t="s">
        <v>105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>
        <v>198</v>
      </c>
      <c r="B3813" t="s">
        <v>246</v>
      </c>
      <c r="C3813" t="s">
        <v>193</v>
      </c>
      <c r="D3813" s="1">
        <v>41274</v>
      </c>
      <c r="E3813" s="1">
        <v>41105</v>
      </c>
      <c r="F3813">
        <v>2015</v>
      </c>
      <c r="G3813">
        <v>5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105</v>
      </c>
      <c r="Y3813" t="s">
        <v>105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>
        <v>198</v>
      </c>
      <c r="B3814" t="s">
        <v>246</v>
      </c>
      <c r="C3814" t="s">
        <v>193</v>
      </c>
      <c r="D3814" s="1">
        <v>41274</v>
      </c>
      <c r="E3814" s="1">
        <v>41105</v>
      </c>
      <c r="F3814">
        <v>2015</v>
      </c>
      <c r="G3814">
        <v>4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105</v>
      </c>
      <c r="Y3814" t="s">
        <v>105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>
        <v>198</v>
      </c>
      <c r="B3815" t="s">
        <v>246</v>
      </c>
      <c r="C3815" t="s">
        <v>193</v>
      </c>
      <c r="D3815" s="1">
        <v>41274</v>
      </c>
      <c r="E3815" s="1">
        <v>41105</v>
      </c>
      <c r="F3815">
        <v>2015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105</v>
      </c>
      <c r="Y3815" t="s">
        <v>105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>
        <v>198</v>
      </c>
      <c r="B3816" t="s">
        <v>246</v>
      </c>
      <c r="C3816" t="s">
        <v>193</v>
      </c>
      <c r="D3816" s="1">
        <v>41274</v>
      </c>
      <c r="E3816" s="1">
        <v>41105</v>
      </c>
      <c r="F3816">
        <v>2015</v>
      </c>
      <c r="G3816">
        <v>2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105</v>
      </c>
      <c r="Y3816" t="s">
        <v>105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>
        <v>198</v>
      </c>
      <c r="B3817" t="s">
        <v>246</v>
      </c>
      <c r="C3817" t="s">
        <v>193</v>
      </c>
      <c r="D3817" s="1">
        <v>41274</v>
      </c>
      <c r="E3817" s="1">
        <v>41105</v>
      </c>
      <c r="F3817">
        <v>2015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105</v>
      </c>
      <c r="Y3817" t="s">
        <v>105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>
        <v>26</v>
      </c>
      <c r="B3818" t="s">
        <v>201</v>
      </c>
      <c r="C3818" t="s">
        <v>202</v>
      </c>
      <c r="D3818" s="1">
        <v>41906</v>
      </c>
      <c r="E3818" s="1">
        <v>40274</v>
      </c>
      <c r="F3818">
        <v>2015</v>
      </c>
      <c r="G3818">
        <v>12</v>
      </c>
      <c r="H3818">
        <v>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105</v>
      </c>
      <c r="Y3818" t="s">
        <v>105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>
        <v>26</v>
      </c>
      <c r="B3819" t="s">
        <v>201</v>
      </c>
      <c r="C3819" t="s">
        <v>202</v>
      </c>
      <c r="D3819" s="1">
        <v>41906</v>
      </c>
      <c r="E3819" s="1">
        <v>40274</v>
      </c>
      <c r="F3819">
        <v>2015</v>
      </c>
      <c r="G3819">
        <v>11</v>
      </c>
      <c r="H3819">
        <v>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105</v>
      </c>
      <c r="Y3819" t="s">
        <v>105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>
        <v>26</v>
      </c>
      <c r="B3820" t="s">
        <v>201</v>
      </c>
      <c r="C3820" t="s">
        <v>202</v>
      </c>
      <c r="D3820" s="1">
        <v>41906</v>
      </c>
      <c r="E3820" s="1">
        <v>40274</v>
      </c>
      <c r="F3820">
        <v>2015</v>
      </c>
      <c r="G3820">
        <v>10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105</v>
      </c>
      <c r="Y3820" t="s">
        <v>105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>
        <v>26</v>
      </c>
      <c r="B3821" t="s">
        <v>201</v>
      </c>
      <c r="C3821" t="s">
        <v>202</v>
      </c>
      <c r="D3821" s="1">
        <v>41906</v>
      </c>
      <c r="E3821" s="1">
        <v>40274</v>
      </c>
      <c r="F3821">
        <v>2015</v>
      </c>
      <c r="G3821">
        <v>9</v>
      </c>
      <c r="H3821">
        <v>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105</v>
      </c>
      <c r="Y3821" t="s">
        <v>105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25">
      <c r="A3822">
        <v>26</v>
      </c>
      <c r="B3822" t="s">
        <v>201</v>
      </c>
      <c r="C3822" t="s">
        <v>202</v>
      </c>
      <c r="D3822" s="1">
        <v>41906</v>
      </c>
      <c r="E3822" s="1">
        <v>40274</v>
      </c>
      <c r="F3822">
        <v>2015</v>
      </c>
      <c r="G3822">
        <v>8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105</v>
      </c>
      <c r="Y3822" t="s">
        <v>105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5">
      <c r="A3823">
        <v>26</v>
      </c>
      <c r="B3823" t="s">
        <v>201</v>
      </c>
      <c r="C3823" t="s">
        <v>202</v>
      </c>
      <c r="D3823" s="1">
        <v>41906</v>
      </c>
      <c r="E3823" s="1">
        <v>40274</v>
      </c>
      <c r="F3823">
        <v>2015</v>
      </c>
      <c r="G3823">
        <v>7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 t="s">
        <v>105</v>
      </c>
      <c r="Y3823" t="s">
        <v>105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>
        <v>26</v>
      </c>
      <c r="B3824" t="s">
        <v>201</v>
      </c>
      <c r="C3824" t="s">
        <v>202</v>
      </c>
      <c r="D3824" s="1">
        <v>41906</v>
      </c>
      <c r="E3824" s="1">
        <v>40274</v>
      </c>
      <c r="F3824">
        <v>2015</v>
      </c>
      <c r="G3824">
        <v>6</v>
      </c>
      <c r="H3824">
        <v>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105</v>
      </c>
      <c r="Y3824" t="s">
        <v>105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>
        <v>26</v>
      </c>
      <c r="B3825" t="s">
        <v>201</v>
      </c>
      <c r="C3825" t="s">
        <v>202</v>
      </c>
      <c r="D3825" s="1">
        <v>41906</v>
      </c>
      <c r="E3825" s="1">
        <v>40274</v>
      </c>
      <c r="F3825">
        <v>2015</v>
      </c>
      <c r="G3825">
        <v>5</v>
      </c>
      <c r="H3825">
        <v>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105</v>
      </c>
      <c r="Y3825" t="s">
        <v>105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>
        <v>26</v>
      </c>
      <c r="B3826" t="s">
        <v>201</v>
      </c>
      <c r="C3826" t="s">
        <v>202</v>
      </c>
      <c r="D3826" s="1">
        <v>41906</v>
      </c>
      <c r="E3826" s="1">
        <v>40274</v>
      </c>
      <c r="F3826">
        <v>2015</v>
      </c>
      <c r="G3826">
        <v>4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105</v>
      </c>
      <c r="Y3826" t="s">
        <v>105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>
        <v>26</v>
      </c>
      <c r="B3827" t="s">
        <v>201</v>
      </c>
      <c r="C3827" t="s">
        <v>202</v>
      </c>
      <c r="D3827" s="1">
        <v>41906</v>
      </c>
      <c r="E3827" s="1">
        <v>40274</v>
      </c>
      <c r="F3827">
        <v>2015</v>
      </c>
      <c r="G3827">
        <v>3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105</v>
      </c>
      <c r="Y3827" t="s">
        <v>105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>
        <v>26</v>
      </c>
      <c r="B3828" t="s">
        <v>201</v>
      </c>
      <c r="C3828" t="s">
        <v>202</v>
      </c>
      <c r="D3828" s="1">
        <v>41906</v>
      </c>
      <c r="E3828" s="1">
        <v>40274</v>
      </c>
      <c r="F3828">
        <v>2015</v>
      </c>
      <c r="G3828">
        <v>2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t="s">
        <v>105</v>
      </c>
      <c r="Y3828" t="s">
        <v>105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>
        <v>26</v>
      </c>
      <c r="B3829" t="s">
        <v>201</v>
      </c>
      <c r="C3829" t="s">
        <v>202</v>
      </c>
      <c r="D3829" s="1">
        <v>41906</v>
      </c>
      <c r="E3829" s="1">
        <v>40274</v>
      </c>
      <c r="F3829">
        <v>2015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t="s">
        <v>105</v>
      </c>
      <c r="Y3829" t="s">
        <v>105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>
        <v>11213</v>
      </c>
      <c r="B3830" t="s">
        <v>926</v>
      </c>
      <c r="C3830" t="s">
        <v>927</v>
      </c>
      <c r="D3830" s="1">
        <v>43182</v>
      </c>
      <c r="E3830" s="1">
        <v>43011</v>
      </c>
      <c r="F3830">
        <v>2015</v>
      </c>
      <c r="G3830">
        <v>12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t="s">
        <v>105</v>
      </c>
      <c r="Y3830" t="s">
        <v>105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>
        <v>11213</v>
      </c>
      <c r="B3831" t="s">
        <v>926</v>
      </c>
      <c r="C3831" t="s">
        <v>927</v>
      </c>
      <c r="D3831" s="1">
        <v>43182</v>
      </c>
      <c r="E3831" s="1">
        <v>43011</v>
      </c>
      <c r="F3831">
        <v>2015</v>
      </c>
      <c r="G3831">
        <v>11</v>
      </c>
      <c r="H3831">
        <v>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105</v>
      </c>
      <c r="Y3831" t="s">
        <v>105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>
        <v>11213</v>
      </c>
      <c r="B3832" t="s">
        <v>926</v>
      </c>
      <c r="C3832" t="s">
        <v>927</v>
      </c>
      <c r="D3832" s="1">
        <v>43182</v>
      </c>
      <c r="E3832" s="1">
        <v>43011</v>
      </c>
      <c r="F3832">
        <v>2015</v>
      </c>
      <c r="G3832">
        <v>10</v>
      </c>
      <c r="H3832">
        <v>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105</v>
      </c>
      <c r="Y3832" t="s">
        <v>105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>
        <v>11213</v>
      </c>
      <c r="B3833" t="s">
        <v>926</v>
      </c>
      <c r="C3833" t="s">
        <v>927</v>
      </c>
      <c r="D3833" s="1">
        <v>43182</v>
      </c>
      <c r="E3833" s="1">
        <v>43011</v>
      </c>
      <c r="F3833">
        <v>2015</v>
      </c>
      <c r="G3833">
        <v>9</v>
      </c>
      <c r="H3833">
        <v>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 t="s">
        <v>105</v>
      </c>
      <c r="Y3833" t="s">
        <v>105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>
        <v>11213</v>
      </c>
      <c r="B3834" t="s">
        <v>926</v>
      </c>
      <c r="C3834" t="s">
        <v>927</v>
      </c>
      <c r="D3834" s="1">
        <v>43182</v>
      </c>
      <c r="E3834" s="1">
        <v>43011</v>
      </c>
      <c r="F3834">
        <v>2015</v>
      </c>
      <c r="G3834">
        <v>8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 t="s">
        <v>105</v>
      </c>
      <c r="Y3834" t="s">
        <v>105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>
        <v>11213</v>
      </c>
      <c r="B3835" t="s">
        <v>926</v>
      </c>
      <c r="C3835" t="s">
        <v>927</v>
      </c>
      <c r="D3835" s="1">
        <v>43182</v>
      </c>
      <c r="E3835" s="1">
        <v>43011</v>
      </c>
      <c r="F3835">
        <v>2015</v>
      </c>
      <c r="G3835">
        <v>7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105</v>
      </c>
      <c r="Y3835" t="s">
        <v>105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>
        <v>11213</v>
      </c>
      <c r="B3836" t="s">
        <v>926</v>
      </c>
      <c r="C3836" t="s">
        <v>927</v>
      </c>
      <c r="D3836" s="1">
        <v>43182</v>
      </c>
      <c r="E3836" s="1">
        <v>43011</v>
      </c>
      <c r="F3836">
        <v>2015</v>
      </c>
      <c r="G3836">
        <v>6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105</v>
      </c>
      <c r="Y3836" t="s">
        <v>105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>
        <v>11213</v>
      </c>
      <c r="B3837" t="s">
        <v>926</v>
      </c>
      <c r="C3837" t="s">
        <v>927</v>
      </c>
      <c r="D3837" s="1">
        <v>43182</v>
      </c>
      <c r="E3837" s="1">
        <v>43011</v>
      </c>
      <c r="F3837">
        <v>2015</v>
      </c>
      <c r="G3837">
        <v>5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105</v>
      </c>
      <c r="Y3837" t="s">
        <v>105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>
        <v>11213</v>
      </c>
      <c r="B3838" t="s">
        <v>926</v>
      </c>
      <c r="C3838" t="s">
        <v>927</v>
      </c>
      <c r="D3838" s="1">
        <v>43182</v>
      </c>
      <c r="E3838" s="1">
        <v>43011</v>
      </c>
      <c r="F3838">
        <v>2015</v>
      </c>
      <c r="G3838">
        <v>4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105</v>
      </c>
      <c r="Y3838" t="s">
        <v>105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>
        <v>11213</v>
      </c>
      <c r="B3839" t="s">
        <v>926</v>
      </c>
      <c r="C3839" t="s">
        <v>927</v>
      </c>
      <c r="D3839" s="1">
        <v>43182</v>
      </c>
      <c r="E3839" s="1">
        <v>43011</v>
      </c>
      <c r="F3839">
        <v>2015</v>
      </c>
      <c r="G3839">
        <v>3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105</v>
      </c>
      <c r="Y3839" t="s">
        <v>105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>
        <v>11213</v>
      </c>
      <c r="B3840" t="s">
        <v>926</v>
      </c>
      <c r="C3840" t="s">
        <v>927</v>
      </c>
      <c r="D3840" s="1">
        <v>43182</v>
      </c>
      <c r="E3840" s="1">
        <v>43011</v>
      </c>
      <c r="F3840">
        <v>2015</v>
      </c>
      <c r="G3840">
        <v>2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105</v>
      </c>
      <c r="Y3840" t="s">
        <v>105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>
        <v>11213</v>
      </c>
      <c r="B3841" t="s">
        <v>926</v>
      </c>
      <c r="C3841" t="s">
        <v>927</v>
      </c>
      <c r="D3841" s="1">
        <v>43182</v>
      </c>
      <c r="E3841" s="1">
        <v>43011</v>
      </c>
      <c r="F3841">
        <v>2015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t="s">
        <v>105</v>
      </c>
      <c r="Y3841" t="s">
        <v>105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>
        <v>11218</v>
      </c>
      <c r="B3842" t="s">
        <v>929</v>
      </c>
      <c r="C3842" t="s">
        <v>930</v>
      </c>
      <c r="D3842" s="1">
        <v>43199</v>
      </c>
      <c r="E3842" s="1">
        <v>43043</v>
      </c>
      <c r="F3842">
        <v>2015</v>
      </c>
      <c r="G3842">
        <v>12</v>
      </c>
      <c r="H3842">
        <v>4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105</v>
      </c>
      <c r="Y3842" t="s">
        <v>105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>
        <v>11218</v>
      </c>
      <c r="B3843" t="s">
        <v>929</v>
      </c>
      <c r="C3843" t="s">
        <v>930</v>
      </c>
      <c r="D3843" s="1">
        <v>43199</v>
      </c>
      <c r="E3843" s="1">
        <v>43043</v>
      </c>
      <c r="F3843">
        <v>2015</v>
      </c>
      <c r="G3843">
        <v>11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105</v>
      </c>
      <c r="Y3843" t="s">
        <v>105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>
        <v>11218</v>
      </c>
      <c r="B3844" t="s">
        <v>929</v>
      </c>
      <c r="C3844" t="s">
        <v>930</v>
      </c>
      <c r="D3844" s="1">
        <v>43199</v>
      </c>
      <c r="E3844" s="1">
        <v>43043</v>
      </c>
      <c r="F3844">
        <v>2015</v>
      </c>
      <c r="G3844">
        <v>10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105</v>
      </c>
      <c r="Y3844" t="s">
        <v>105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>
        <v>11218</v>
      </c>
      <c r="B3845" t="s">
        <v>929</v>
      </c>
      <c r="C3845" t="s">
        <v>930</v>
      </c>
      <c r="D3845" s="1">
        <v>43199</v>
      </c>
      <c r="E3845" s="1">
        <v>43043</v>
      </c>
      <c r="F3845">
        <v>2015</v>
      </c>
      <c r="G3845">
        <v>9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105</v>
      </c>
      <c r="Y3845" t="s">
        <v>105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>
        <v>11218</v>
      </c>
      <c r="B3846" t="s">
        <v>929</v>
      </c>
      <c r="C3846" t="s">
        <v>930</v>
      </c>
      <c r="D3846" s="1">
        <v>43199</v>
      </c>
      <c r="E3846" s="1">
        <v>43043</v>
      </c>
      <c r="F3846">
        <v>2015</v>
      </c>
      <c r="G3846">
        <v>8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105</v>
      </c>
      <c r="Y3846" t="s">
        <v>105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>
        <v>11218</v>
      </c>
      <c r="B3847" t="s">
        <v>929</v>
      </c>
      <c r="C3847" t="s">
        <v>930</v>
      </c>
      <c r="D3847" s="1">
        <v>43199</v>
      </c>
      <c r="E3847" s="1">
        <v>43043</v>
      </c>
      <c r="F3847">
        <v>2015</v>
      </c>
      <c r="G3847">
        <v>7</v>
      </c>
      <c r="H3847">
        <v>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 t="s">
        <v>105</v>
      </c>
      <c r="Y3847" t="s">
        <v>105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>
        <v>11218</v>
      </c>
      <c r="B3848" t="s">
        <v>929</v>
      </c>
      <c r="C3848" t="s">
        <v>930</v>
      </c>
      <c r="D3848" s="1">
        <v>43199</v>
      </c>
      <c r="E3848" s="1">
        <v>43043</v>
      </c>
      <c r="F3848">
        <v>2015</v>
      </c>
      <c r="G3848">
        <v>6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105</v>
      </c>
      <c r="Y3848" t="s">
        <v>105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>
        <v>11218</v>
      </c>
      <c r="B3849" t="s">
        <v>929</v>
      </c>
      <c r="C3849" t="s">
        <v>930</v>
      </c>
      <c r="D3849" s="1">
        <v>43199</v>
      </c>
      <c r="E3849" s="1">
        <v>43043</v>
      </c>
      <c r="F3849">
        <v>2015</v>
      </c>
      <c r="G3849">
        <v>5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105</v>
      </c>
      <c r="Y3849" t="s">
        <v>105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>
        <v>11218</v>
      </c>
      <c r="B3850" t="s">
        <v>929</v>
      </c>
      <c r="C3850" t="s">
        <v>930</v>
      </c>
      <c r="D3850" s="1">
        <v>43199</v>
      </c>
      <c r="E3850" s="1">
        <v>43043</v>
      </c>
      <c r="F3850">
        <v>2015</v>
      </c>
      <c r="G3850">
        <v>4</v>
      </c>
      <c r="H3850">
        <v>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105</v>
      </c>
      <c r="Y3850" t="s">
        <v>105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>
        <v>11218</v>
      </c>
      <c r="B3851" t="s">
        <v>929</v>
      </c>
      <c r="C3851" t="s">
        <v>930</v>
      </c>
      <c r="D3851" s="1">
        <v>43199</v>
      </c>
      <c r="E3851" s="1">
        <v>43043</v>
      </c>
      <c r="F3851">
        <v>2015</v>
      </c>
      <c r="G3851">
        <v>3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105</v>
      </c>
      <c r="Y3851" t="s">
        <v>105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>
        <v>11218</v>
      </c>
      <c r="B3852" t="s">
        <v>929</v>
      </c>
      <c r="C3852" t="s">
        <v>930</v>
      </c>
      <c r="D3852" s="1">
        <v>43199</v>
      </c>
      <c r="E3852" s="1">
        <v>43043</v>
      </c>
      <c r="F3852">
        <v>2015</v>
      </c>
      <c r="G3852">
        <v>2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105</v>
      </c>
      <c r="Y3852" t="s">
        <v>105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>
        <v>11218</v>
      </c>
      <c r="B3853" t="s">
        <v>929</v>
      </c>
      <c r="C3853" t="s">
        <v>930</v>
      </c>
      <c r="D3853" s="1">
        <v>43199</v>
      </c>
      <c r="E3853" s="1">
        <v>43043</v>
      </c>
      <c r="F3853">
        <v>2015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 t="s">
        <v>105</v>
      </c>
      <c r="Y3853" t="s">
        <v>105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>
        <v>9</v>
      </c>
      <c r="B3854" t="s">
        <v>205</v>
      </c>
      <c r="C3854" t="s">
        <v>206</v>
      </c>
      <c r="D3854" s="1">
        <v>41418</v>
      </c>
      <c r="E3854" s="1">
        <v>38735</v>
      </c>
      <c r="F3854">
        <v>2015</v>
      </c>
      <c r="G3854">
        <v>12</v>
      </c>
      <c r="H3854">
        <v>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105</v>
      </c>
      <c r="Y3854" t="s">
        <v>105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>
        <v>9</v>
      </c>
      <c r="B3855" t="s">
        <v>205</v>
      </c>
      <c r="C3855" t="s">
        <v>206</v>
      </c>
      <c r="D3855" s="1">
        <v>41418</v>
      </c>
      <c r="E3855" s="1">
        <v>38735</v>
      </c>
      <c r="F3855">
        <v>2015</v>
      </c>
      <c r="G3855">
        <v>11</v>
      </c>
      <c r="H3855">
        <v>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105</v>
      </c>
      <c r="Y3855" t="s">
        <v>105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>
        <v>9</v>
      </c>
      <c r="B3856" t="s">
        <v>205</v>
      </c>
      <c r="C3856" t="s">
        <v>206</v>
      </c>
      <c r="D3856" s="1">
        <v>41418</v>
      </c>
      <c r="E3856" s="1">
        <v>38735</v>
      </c>
      <c r="F3856">
        <v>2015</v>
      </c>
      <c r="G3856">
        <v>10</v>
      </c>
      <c r="H3856">
        <v>4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105</v>
      </c>
      <c r="Y3856" t="s">
        <v>105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>
        <v>9</v>
      </c>
      <c r="B3857" t="s">
        <v>205</v>
      </c>
      <c r="C3857" t="s">
        <v>206</v>
      </c>
      <c r="D3857" s="1">
        <v>41418</v>
      </c>
      <c r="E3857" s="1">
        <v>38735</v>
      </c>
      <c r="F3857">
        <v>2015</v>
      </c>
      <c r="G3857">
        <v>9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105</v>
      </c>
      <c r="Y3857" t="s">
        <v>105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>
        <v>9</v>
      </c>
      <c r="B3858" t="s">
        <v>205</v>
      </c>
      <c r="C3858" t="s">
        <v>206</v>
      </c>
      <c r="D3858" s="1">
        <v>41418</v>
      </c>
      <c r="E3858" s="1">
        <v>38735</v>
      </c>
      <c r="F3858">
        <v>2015</v>
      </c>
      <c r="G3858">
        <v>8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105</v>
      </c>
      <c r="Y3858" t="s">
        <v>105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>
        <v>9</v>
      </c>
      <c r="B3859" t="s">
        <v>205</v>
      </c>
      <c r="C3859" t="s">
        <v>206</v>
      </c>
      <c r="D3859" s="1">
        <v>41418</v>
      </c>
      <c r="E3859" s="1">
        <v>38735</v>
      </c>
      <c r="F3859">
        <v>2015</v>
      </c>
      <c r="G3859">
        <v>7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105</v>
      </c>
      <c r="Y3859" t="s">
        <v>105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>
        <v>9</v>
      </c>
      <c r="B3860" t="s">
        <v>205</v>
      </c>
      <c r="C3860" t="s">
        <v>206</v>
      </c>
      <c r="D3860" s="1">
        <v>41418</v>
      </c>
      <c r="E3860" s="1">
        <v>38735</v>
      </c>
      <c r="F3860">
        <v>2015</v>
      </c>
      <c r="G3860">
        <v>6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105</v>
      </c>
      <c r="Y3860" t="s">
        <v>105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>
        <v>9</v>
      </c>
      <c r="B3861" t="s">
        <v>205</v>
      </c>
      <c r="C3861" t="s">
        <v>206</v>
      </c>
      <c r="D3861" s="1">
        <v>41418</v>
      </c>
      <c r="E3861" s="1">
        <v>38735</v>
      </c>
      <c r="F3861">
        <v>2015</v>
      </c>
      <c r="G3861">
        <v>5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105</v>
      </c>
      <c r="Y3861" t="s">
        <v>105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>
        <v>9</v>
      </c>
      <c r="B3862" t="s">
        <v>205</v>
      </c>
      <c r="C3862" t="s">
        <v>206</v>
      </c>
      <c r="D3862" s="1">
        <v>41418</v>
      </c>
      <c r="E3862" s="1">
        <v>38735</v>
      </c>
      <c r="F3862">
        <v>2015</v>
      </c>
      <c r="G3862">
        <v>4</v>
      </c>
      <c r="H3862">
        <v>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105</v>
      </c>
      <c r="Y3862" t="s">
        <v>105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5">
      <c r="A3863">
        <v>9</v>
      </c>
      <c r="B3863" t="s">
        <v>205</v>
      </c>
      <c r="C3863" t="s">
        <v>206</v>
      </c>
      <c r="D3863" s="1">
        <v>41418</v>
      </c>
      <c r="E3863" s="1">
        <v>38735</v>
      </c>
      <c r="F3863">
        <v>2015</v>
      </c>
      <c r="G3863">
        <v>3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105</v>
      </c>
      <c r="Y3863" t="s">
        <v>105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>
        <v>9</v>
      </c>
      <c r="B3864" t="s">
        <v>205</v>
      </c>
      <c r="C3864" t="s">
        <v>206</v>
      </c>
      <c r="D3864" s="1">
        <v>41418</v>
      </c>
      <c r="E3864" s="1">
        <v>38735</v>
      </c>
      <c r="F3864">
        <v>2015</v>
      </c>
      <c r="G3864">
        <v>2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105</v>
      </c>
      <c r="Y3864" t="s">
        <v>105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>
        <v>9</v>
      </c>
      <c r="B3865" t="s">
        <v>205</v>
      </c>
      <c r="C3865" t="s">
        <v>206</v>
      </c>
      <c r="D3865" s="1">
        <v>41418</v>
      </c>
      <c r="E3865" s="1">
        <v>38735</v>
      </c>
      <c r="F3865">
        <v>2015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105</v>
      </c>
      <c r="Y3865" t="s">
        <v>105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>
        <v>11211</v>
      </c>
      <c r="B3866" t="s">
        <v>935</v>
      </c>
      <c r="C3866" t="s">
        <v>936</v>
      </c>
      <c r="D3866" s="1">
        <v>43200</v>
      </c>
      <c r="E3866" s="1">
        <v>42927</v>
      </c>
      <c r="F3866">
        <v>2015</v>
      </c>
      <c r="G3866">
        <v>12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105</v>
      </c>
      <c r="Y3866" t="s">
        <v>105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5">
      <c r="A3867">
        <v>11211</v>
      </c>
      <c r="B3867" t="s">
        <v>935</v>
      </c>
      <c r="C3867" t="s">
        <v>936</v>
      </c>
      <c r="D3867" s="1">
        <v>43200</v>
      </c>
      <c r="E3867" s="1">
        <v>42927</v>
      </c>
      <c r="F3867">
        <v>2015</v>
      </c>
      <c r="G3867">
        <v>11</v>
      </c>
      <c r="H3867">
        <v>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105</v>
      </c>
      <c r="Y3867" t="s">
        <v>105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>
        <v>11211</v>
      </c>
      <c r="B3868" t="s">
        <v>935</v>
      </c>
      <c r="C3868" t="s">
        <v>936</v>
      </c>
      <c r="D3868" s="1">
        <v>43200</v>
      </c>
      <c r="E3868" s="1">
        <v>42927</v>
      </c>
      <c r="F3868">
        <v>2015</v>
      </c>
      <c r="G3868">
        <v>10</v>
      </c>
      <c r="H3868">
        <v>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105</v>
      </c>
      <c r="Y3868" t="s">
        <v>105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>
        <v>11211</v>
      </c>
      <c r="B3869" t="s">
        <v>935</v>
      </c>
      <c r="C3869" t="s">
        <v>936</v>
      </c>
      <c r="D3869" s="1">
        <v>43200</v>
      </c>
      <c r="E3869" s="1">
        <v>42927</v>
      </c>
      <c r="F3869">
        <v>2015</v>
      </c>
      <c r="G3869">
        <v>9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t="s">
        <v>105</v>
      </c>
      <c r="Y3869" t="s">
        <v>105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>
        <v>11211</v>
      </c>
      <c r="B3870" t="s">
        <v>935</v>
      </c>
      <c r="C3870" t="s">
        <v>936</v>
      </c>
      <c r="D3870" s="1">
        <v>43200</v>
      </c>
      <c r="E3870" s="1">
        <v>42927</v>
      </c>
      <c r="F3870">
        <v>2015</v>
      </c>
      <c r="G3870">
        <v>8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105</v>
      </c>
      <c r="Y3870" t="s">
        <v>105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>
        <v>11211</v>
      </c>
      <c r="B3871" t="s">
        <v>935</v>
      </c>
      <c r="C3871" t="s">
        <v>936</v>
      </c>
      <c r="D3871" s="1">
        <v>43200</v>
      </c>
      <c r="E3871" s="1">
        <v>42927</v>
      </c>
      <c r="F3871">
        <v>2015</v>
      </c>
      <c r="G3871">
        <v>7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105</v>
      </c>
      <c r="Y3871" t="s">
        <v>105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>
        <v>11211</v>
      </c>
      <c r="B3872" t="s">
        <v>935</v>
      </c>
      <c r="C3872" t="s">
        <v>936</v>
      </c>
      <c r="D3872" s="1">
        <v>43200</v>
      </c>
      <c r="E3872" s="1">
        <v>42927</v>
      </c>
      <c r="F3872">
        <v>2015</v>
      </c>
      <c r="G3872">
        <v>6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105</v>
      </c>
      <c r="Y3872" t="s">
        <v>105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>
        <v>11211</v>
      </c>
      <c r="B3873" t="s">
        <v>935</v>
      </c>
      <c r="C3873" t="s">
        <v>936</v>
      </c>
      <c r="D3873" s="1">
        <v>43200</v>
      </c>
      <c r="E3873" s="1">
        <v>42927</v>
      </c>
      <c r="F3873">
        <v>2015</v>
      </c>
      <c r="G3873">
        <v>5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105</v>
      </c>
      <c r="Y3873" t="s">
        <v>105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>
        <v>11211</v>
      </c>
      <c r="B3874" t="s">
        <v>935</v>
      </c>
      <c r="C3874" t="s">
        <v>936</v>
      </c>
      <c r="D3874" s="1">
        <v>43200</v>
      </c>
      <c r="E3874" s="1">
        <v>42927</v>
      </c>
      <c r="F3874">
        <v>2015</v>
      </c>
      <c r="G3874">
        <v>4</v>
      </c>
      <c r="H3874">
        <v>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105</v>
      </c>
      <c r="Y3874" t="s">
        <v>105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>
        <v>11211</v>
      </c>
      <c r="B3875" t="s">
        <v>935</v>
      </c>
      <c r="C3875" t="s">
        <v>936</v>
      </c>
      <c r="D3875" s="1">
        <v>43200</v>
      </c>
      <c r="E3875" s="1">
        <v>42927</v>
      </c>
      <c r="F3875">
        <v>2015</v>
      </c>
      <c r="G3875">
        <v>3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t="s">
        <v>105</v>
      </c>
      <c r="Y3875" t="s">
        <v>105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>
        <v>11211</v>
      </c>
      <c r="B3876" t="s">
        <v>935</v>
      </c>
      <c r="C3876" t="s">
        <v>936</v>
      </c>
      <c r="D3876" s="1">
        <v>43200</v>
      </c>
      <c r="E3876" s="1">
        <v>42927</v>
      </c>
      <c r="F3876">
        <v>2015</v>
      </c>
      <c r="G3876">
        <v>2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105</v>
      </c>
      <c r="Y3876" t="s">
        <v>105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>
        <v>11211</v>
      </c>
      <c r="B3877" t="s">
        <v>935</v>
      </c>
      <c r="C3877" t="s">
        <v>936</v>
      </c>
      <c r="D3877" s="1">
        <v>43200</v>
      </c>
      <c r="E3877" s="1">
        <v>42927</v>
      </c>
      <c r="F3877">
        <v>2015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105</v>
      </c>
      <c r="Y3877" t="s">
        <v>105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>
        <v>1218</v>
      </c>
      <c r="B3878" t="s">
        <v>73</v>
      </c>
      <c r="C3878" t="s">
        <v>74</v>
      </c>
      <c r="D3878" s="1">
        <v>43181</v>
      </c>
      <c r="E3878" s="1">
        <v>41472</v>
      </c>
      <c r="F3878">
        <v>2015</v>
      </c>
      <c r="G3878">
        <v>12</v>
      </c>
      <c r="H3878">
        <v>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105</v>
      </c>
      <c r="Y3878" t="s">
        <v>105</v>
      </c>
      <c r="Z3878">
        <v>0</v>
      </c>
      <c r="AA3878">
        <v>0</v>
      </c>
      <c r="AB3878">
        <v>0</v>
      </c>
      <c r="AC3878">
        <v>0</v>
      </c>
      <c r="AD3878">
        <v>3</v>
      </c>
      <c r="AE3878">
        <v>0</v>
      </c>
      <c r="AF3878">
        <v>3</v>
      </c>
      <c r="AG3878">
        <v>0</v>
      </c>
      <c r="AH3878">
        <v>3</v>
      </c>
    </row>
    <row r="3879" spans="1:34" x14ac:dyDescent="0.25">
      <c r="A3879">
        <v>1218</v>
      </c>
      <c r="B3879" t="s">
        <v>73</v>
      </c>
      <c r="C3879" t="s">
        <v>74</v>
      </c>
      <c r="D3879" s="1">
        <v>43181</v>
      </c>
      <c r="E3879" s="1">
        <v>41472</v>
      </c>
      <c r="F3879">
        <v>2015</v>
      </c>
      <c r="G3879">
        <v>11</v>
      </c>
      <c r="H3879">
        <v>4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540</v>
      </c>
      <c r="Q3879">
        <v>540</v>
      </c>
      <c r="R3879">
        <v>0</v>
      </c>
      <c r="S3879">
        <v>120</v>
      </c>
      <c r="T3879">
        <v>0</v>
      </c>
      <c r="U3879">
        <v>0</v>
      </c>
      <c r="V3879">
        <v>0</v>
      </c>
      <c r="W3879">
        <v>0</v>
      </c>
      <c r="X3879" t="s">
        <v>2945</v>
      </c>
      <c r="Y3879" t="s">
        <v>647</v>
      </c>
      <c r="Z3879">
        <v>825</v>
      </c>
      <c r="AA3879">
        <v>3</v>
      </c>
      <c r="AB3879">
        <v>3</v>
      </c>
      <c r="AC3879">
        <v>0</v>
      </c>
      <c r="AD3879">
        <v>2</v>
      </c>
      <c r="AE3879">
        <v>0</v>
      </c>
      <c r="AF3879">
        <v>1</v>
      </c>
      <c r="AG3879">
        <v>0</v>
      </c>
      <c r="AH3879">
        <v>1</v>
      </c>
    </row>
    <row r="3880" spans="1:34" x14ac:dyDescent="0.25">
      <c r="A3880">
        <v>1218</v>
      </c>
      <c r="B3880" t="s">
        <v>73</v>
      </c>
      <c r="C3880" t="s">
        <v>74</v>
      </c>
      <c r="D3880" s="1">
        <v>43181</v>
      </c>
      <c r="E3880" s="1">
        <v>41472</v>
      </c>
      <c r="F3880">
        <v>2015</v>
      </c>
      <c r="G3880">
        <v>10</v>
      </c>
      <c r="H3880">
        <v>4</v>
      </c>
      <c r="I3880">
        <v>1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105</v>
      </c>
      <c r="Y3880" t="s">
        <v>105</v>
      </c>
      <c r="Z3880">
        <v>550</v>
      </c>
      <c r="AA3880">
        <v>2</v>
      </c>
      <c r="AB3880">
        <v>2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1</v>
      </c>
    </row>
    <row r="3881" spans="1:34" x14ac:dyDescent="0.25">
      <c r="A3881">
        <v>1218</v>
      </c>
      <c r="B3881" t="s">
        <v>73</v>
      </c>
      <c r="C3881" t="s">
        <v>74</v>
      </c>
      <c r="D3881" s="1">
        <v>43181</v>
      </c>
      <c r="E3881" s="1">
        <v>41472</v>
      </c>
      <c r="F3881">
        <v>2015</v>
      </c>
      <c r="G3881">
        <v>9</v>
      </c>
      <c r="H3881">
        <v>3</v>
      </c>
      <c r="I3881">
        <v>2</v>
      </c>
      <c r="J3881">
        <v>2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720</v>
      </c>
      <c r="Q3881">
        <v>720</v>
      </c>
      <c r="R3881" t="s">
        <v>2946</v>
      </c>
      <c r="S3881">
        <v>120</v>
      </c>
      <c r="T3881">
        <v>400</v>
      </c>
      <c r="U3881">
        <v>0</v>
      </c>
      <c r="V3881">
        <v>0</v>
      </c>
      <c r="W3881">
        <v>0</v>
      </c>
      <c r="X3881" t="s">
        <v>1997</v>
      </c>
      <c r="Y3881" t="s">
        <v>2947</v>
      </c>
      <c r="Z3881">
        <v>0</v>
      </c>
      <c r="AA3881">
        <v>0</v>
      </c>
      <c r="AB3881">
        <v>2</v>
      </c>
      <c r="AC3881">
        <v>0</v>
      </c>
      <c r="AD3881">
        <v>1</v>
      </c>
      <c r="AE3881">
        <v>0</v>
      </c>
      <c r="AF3881">
        <v>1</v>
      </c>
      <c r="AG3881">
        <v>0</v>
      </c>
      <c r="AH3881">
        <v>1</v>
      </c>
    </row>
    <row r="3882" spans="1:34" x14ac:dyDescent="0.25">
      <c r="A3882">
        <v>1218</v>
      </c>
      <c r="B3882" t="s">
        <v>73</v>
      </c>
      <c r="C3882" t="s">
        <v>74</v>
      </c>
      <c r="D3882" s="1">
        <v>43181</v>
      </c>
      <c r="E3882" s="1">
        <v>41472</v>
      </c>
      <c r="F3882">
        <v>2015</v>
      </c>
      <c r="G3882">
        <v>8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2948</v>
      </c>
      <c r="S3882">
        <v>0</v>
      </c>
      <c r="T3882">
        <v>200</v>
      </c>
      <c r="U3882">
        <v>0</v>
      </c>
      <c r="V3882">
        <v>0</v>
      </c>
      <c r="W3882">
        <v>0</v>
      </c>
      <c r="X3882" t="s">
        <v>105</v>
      </c>
      <c r="Y3882" t="s">
        <v>387</v>
      </c>
      <c r="Z3882">
        <v>275</v>
      </c>
      <c r="AA3882">
        <v>1</v>
      </c>
      <c r="AB3882">
        <v>2</v>
      </c>
      <c r="AC3882">
        <v>0</v>
      </c>
      <c r="AD3882">
        <v>5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>
        <v>1218</v>
      </c>
      <c r="B3883" t="s">
        <v>73</v>
      </c>
      <c r="C3883" t="s">
        <v>74</v>
      </c>
      <c r="D3883" s="1">
        <v>43181</v>
      </c>
      <c r="E3883" s="1">
        <v>41472</v>
      </c>
      <c r="F3883">
        <v>2015</v>
      </c>
      <c r="G3883">
        <v>7</v>
      </c>
      <c r="H3883">
        <v>3</v>
      </c>
      <c r="I3883">
        <v>5</v>
      </c>
      <c r="J3883">
        <v>5</v>
      </c>
      <c r="K3883">
        <v>0</v>
      </c>
      <c r="L3883">
        <v>0</v>
      </c>
      <c r="M3883">
        <v>5</v>
      </c>
      <c r="N3883">
        <v>0</v>
      </c>
      <c r="O3883">
        <v>0</v>
      </c>
      <c r="P3883">
        <v>1775</v>
      </c>
      <c r="Q3883">
        <v>1775</v>
      </c>
      <c r="R3883" t="s">
        <v>2949</v>
      </c>
      <c r="S3883">
        <v>290</v>
      </c>
      <c r="T3883">
        <v>200</v>
      </c>
      <c r="U3883">
        <v>0</v>
      </c>
      <c r="V3883">
        <v>0</v>
      </c>
      <c r="W3883">
        <v>0</v>
      </c>
      <c r="X3883" t="s">
        <v>2950</v>
      </c>
      <c r="Y3883" t="s">
        <v>2951</v>
      </c>
      <c r="Z3883">
        <v>0</v>
      </c>
      <c r="AA3883">
        <v>0</v>
      </c>
      <c r="AB3883">
        <v>1</v>
      </c>
      <c r="AC3883">
        <v>0</v>
      </c>
      <c r="AD3883">
        <v>1</v>
      </c>
      <c r="AE3883">
        <v>0</v>
      </c>
      <c r="AF3883">
        <v>2</v>
      </c>
      <c r="AG3883">
        <v>0</v>
      </c>
      <c r="AH3883">
        <v>2</v>
      </c>
    </row>
    <row r="3884" spans="1:34" x14ac:dyDescent="0.25">
      <c r="A3884">
        <v>1218</v>
      </c>
      <c r="B3884" t="s">
        <v>73</v>
      </c>
      <c r="C3884" t="s">
        <v>74</v>
      </c>
      <c r="D3884" s="1">
        <v>43181</v>
      </c>
      <c r="E3884" s="1">
        <v>41472</v>
      </c>
      <c r="F3884">
        <v>2015</v>
      </c>
      <c r="G3884">
        <v>6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360</v>
      </c>
      <c r="Q3884">
        <v>360</v>
      </c>
      <c r="R3884" t="s">
        <v>2952</v>
      </c>
      <c r="S3884">
        <v>40</v>
      </c>
      <c r="T3884">
        <v>200</v>
      </c>
      <c r="U3884">
        <v>0</v>
      </c>
      <c r="V3884">
        <v>0</v>
      </c>
      <c r="W3884">
        <v>0</v>
      </c>
      <c r="X3884" t="s">
        <v>273</v>
      </c>
      <c r="Y3884" t="s">
        <v>2953</v>
      </c>
      <c r="Z3884">
        <v>275</v>
      </c>
      <c r="AA3884">
        <v>1</v>
      </c>
      <c r="AB3884">
        <v>2</v>
      </c>
      <c r="AC3884">
        <v>0</v>
      </c>
      <c r="AD3884">
        <v>6</v>
      </c>
      <c r="AE3884">
        <v>0</v>
      </c>
      <c r="AF3884">
        <v>2</v>
      </c>
      <c r="AG3884">
        <v>0</v>
      </c>
      <c r="AH3884">
        <v>2</v>
      </c>
    </row>
    <row r="3885" spans="1:34" x14ac:dyDescent="0.25">
      <c r="A3885">
        <v>1218</v>
      </c>
      <c r="B3885" t="s">
        <v>73</v>
      </c>
      <c r="C3885" t="s">
        <v>74</v>
      </c>
      <c r="D3885" s="1">
        <v>43181</v>
      </c>
      <c r="E3885" s="1">
        <v>41472</v>
      </c>
      <c r="F3885">
        <v>2015</v>
      </c>
      <c r="G3885">
        <v>5</v>
      </c>
      <c r="H3885">
        <v>2</v>
      </c>
      <c r="I3885">
        <v>8</v>
      </c>
      <c r="J3885">
        <v>8</v>
      </c>
      <c r="K3885">
        <v>0</v>
      </c>
      <c r="L3885">
        <v>0</v>
      </c>
      <c r="M3885">
        <v>8</v>
      </c>
      <c r="N3885">
        <v>0</v>
      </c>
      <c r="O3885">
        <v>0</v>
      </c>
      <c r="P3885">
        <v>3230</v>
      </c>
      <c r="Q3885">
        <v>3230</v>
      </c>
      <c r="R3885">
        <v>0</v>
      </c>
      <c r="S3885">
        <v>640</v>
      </c>
      <c r="T3885">
        <v>0</v>
      </c>
      <c r="U3885">
        <v>0</v>
      </c>
      <c r="V3885">
        <v>0</v>
      </c>
      <c r="W3885">
        <v>0</v>
      </c>
      <c r="X3885" t="s">
        <v>2954</v>
      </c>
      <c r="Y3885" t="s">
        <v>2955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>
        <v>1218</v>
      </c>
      <c r="B3886" t="s">
        <v>73</v>
      </c>
      <c r="C3886" t="s">
        <v>74</v>
      </c>
      <c r="D3886" s="1">
        <v>43181</v>
      </c>
      <c r="E3886" s="1">
        <v>41472</v>
      </c>
      <c r="F3886">
        <v>2015</v>
      </c>
      <c r="G3886">
        <v>4</v>
      </c>
      <c r="H3886">
        <v>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105</v>
      </c>
      <c r="Y3886" t="s">
        <v>105</v>
      </c>
      <c r="Z3886">
        <v>275</v>
      </c>
      <c r="AA3886">
        <v>1</v>
      </c>
      <c r="AB3886">
        <v>1</v>
      </c>
      <c r="AC3886">
        <v>0</v>
      </c>
      <c r="AD3886">
        <v>2</v>
      </c>
      <c r="AE3886">
        <v>0</v>
      </c>
      <c r="AF3886">
        <v>4</v>
      </c>
      <c r="AG3886">
        <v>0</v>
      </c>
      <c r="AH3886">
        <v>4</v>
      </c>
    </row>
    <row r="3887" spans="1:34" x14ac:dyDescent="0.25">
      <c r="A3887">
        <v>1218</v>
      </c>
      <c r="B3887" t="s">
        <v>73</v>
      </c>
      <c r="C3887" t="s">
        <v>74</v>
      </c>
      <c r="D3887" s="1">
        <v>43181</v>
      </c>
      <c r="E3887" s="1">
        <v>41472</v>
      </c>
      <c r="F3887">
        <v>2015</v>
      </c>
      <c r="G3887">
        <v>3</v>
      </c>
      <c r="H3887">
        <v>1</v>
      </c>
      <c r="I3887">
        <v>7</v>
      </c>
      <c r="J3887">
        <v>7</v>
      </c>
      <c r="K3887">
        <v>0</v>
      </c>
      <c r="L3887">
        <v>0</v>
      </c>
      <c r="M3887">
        <v>7</v>
      </c>
      <c r="N3887">
        <v>0</v>
      </c>
      <c r="O3887">
        <v>0</v>
      </c>
      <c r="P3887">
        <v>2540</v>
      </c>
      <c r="Q3887">
        <v>2540</v>
      </c>
      <c r="R3887">
        <v>0</v>
      </c>
      <c r="S3887" t="s">
        <v>2956</v>
      </c>
      <c r="T3887">
        <v>0</v>
      </c>
      <c r="U3887">
        <v>0</v>
      </c>
      <c r="V3887">
        <v>0</v>
      </c>
      <c r="W3887">
        <v>0</v>
      </c>
      <c r="X3887" t="s">
        <v>2957</v>
      </c>
      <c r="Y3887" t="s">
        <v>2793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3</v>
      </c>
      <c r="AG3887">
        <v>0</v>
      </c>
      <c r="AH3887">
        <v>3</v>
      </c>
    </row>
    <row r="3888" spans="1:34" x14ac:dyDescent="0.25">
      <c r="A3888">
        <v>1218</v>
      </c>
      <c r="B3888" t="s">
        <v>73</v>
      </c>
      <c r="C3888" t="s">
        <v>74</v>
      </c>
      <c r="D3888" s="1">
        <v>43181</v>
      </c>
      <c r="E3888" s="1">
        <v>41472</v>
      </c>
      <c r="F3888">
        <v>2015</v>
      </c>
      <c r="G3888">
        <v>2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105</v>
      </c>
      <c r="Y3888" t="s">
        <v>105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>
        <v>1218</v>
      </c>
      <c r="B3889" t="s">
        <v>73</v>
      </c>
      <c r="C3889" t="s">
        <v>74</v>
      </c>
      <c r="D3889" s="1">
        <v>43181</v>
      </c>
      <c r="E3889" s="1">
        <v>41472</v>
      </c>
      <c r="F3889">
        <v>2015</v>
      </c>
      <c r="G3889">
        <v>1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360</v>
      </c>
      <c r="Q3889">
        <v>360</v>
      </c>
      <c r="R3889">
        <v>0</v>
      </c>
      <c r="S3889">
        <v>40</v>
      </c>
      <c r="T3889">
        <v>0</v>
      </c>
      <c r="U3889">
        <v>0</v>
      </c>
      <c r="V3889">
        <v>0</v>
      </c>
      <c r="W3889">
        <v>0</v>
      </c>
      <c r="X3889" t="s">
        <v>273</v>
      </c>
      <c r="Y3889" t="s">
        <v>2958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1</v>
      </c>
    </row>
    <row r="3890" spans="1:34" x14ac:dyDescent="0.25">
      <c r="A3890">
        <v>11209</v>
      </c>
      <c r="B3890" t="s">
        <v>960</v>
      </c>
      <c r="C3890" t="s">
        <v>961</v>
      </c>
      <c r="D3890" s="1">
        <v>42900</v>
      </c>
      <c r="E3890" s="1">
        <v>42800</v>
      </c>
      <c r="F3890">
        <v>2015</v>
      </c>
      <c r="G3890">
        <v>12</v>
      </c>
      <c r="H3890">
        <v>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105</v>
      </c>
      <c r="Y3890" t="s">
        <v>105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>
        <v>11209</v>
      </c>
      <c r="B3891" t="s">
        <v>960</v>
      </c>
      <c r="C3891" t="s">
        <v>961</v>
      </c>
      <c r="D3891" s="1">
        <v>42900</v>
      </c>
      <c r="E3891" s="1">
        <v>42800</v>
      </c>
      <c r="F3891">
        <v>2015</v>
      </c>
      <c r="G3891">
        <v>11</v>
      </c>
      <c r="H3891">
        <v>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105</v>
      </c>
      <c r="Y3891" t="s">
        <v>105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>
        <v>11209</v>
      </c>
      <c r="B3892" t="s">
        <v>960</v>
      </c>
      <c r="C3892" t="s">
        <v>961</v>
      </c>
      <c r="D3892" s="1">
        <v>42900</v>
      </c>
      <c r="E3892" s="1">
        <v>42800</v>
      </c>
      <c r="F3892">
        <v>2015</v>
      </c>
      <c r="G3892">
        <v>10</v>
      </c>
      <c r="H3892">
        <v>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105</v>
      </c>
      <c r="Y3892" t="s">
        <v>105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>
        <v>11209</v>
      </c>
      <c r="B3893" t="s">
        <v>960</v>
      </c>
      <c r="C3893" t="s">
        <v>961</v>
      </c>
      <c r="D3893" s="1">
        <v>42900</v>
      </c>
      <c r="E3893" s="1">
        <v>42800</v>
      </c>
      <c r="F3893">
        <v>2015</v>
      </c>
      <c r="G3893">
        <v>9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105</v>
      </c>
      <c r="Y3893" t="s">
        <v>105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>
        <v>11209</v>
      </c>
      <c r="B3894" t="s">
        <v>960</v>
      </c>
      <c r="C3894" t="s">
        <v>961</v>
      </c>
      <c r="D3894" s="1">
        <v>42900</v>
      </c>
      <c r="E3894" s="1">
        <v>42800</v>
      </c>
      <c r="F3894">
        <v>2015</v>
      </c>
      <c r="G3894">
        <v>8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105</v>
      </c>
      <c r="Y3894" t="s">
        <v>105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>
        <v>11209</v>
      </c>
      <c r="B3895" t="s">
        <v>960</v>
      </c>
      <c r="C3895" t="s">
        <v>961</v>
      </c>
      <c r="D3895" s="1">
        <v>42900</v>
      </c>
      <c r="E3895" s="1">
        <v>42800</v>
      </c>
      <c r="F3895">
        <v>2015</v>
      </c>
      <c r="G3895">
        <v>7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105</v>
      </c>
      <c r="Y3895" t="s">
        <v>105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>
        <v>11209</v>
      </c>
      <c r="B3896" t="s">
        <v>960</v>
      </c>
      <c r="C3896" t="s">
        <v>961</v>
      </c>
      <c r="D3896" s="1">
        <v>42900</v>
      </c>
      <c r="E3896" s="1">
        <v>42800</v>
      </c>
      <c r="F3896">
        <v>2015</v>
      </c>
      <c r="G3896">
        <v>6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105</v>
      </c>
      <c r="Y3896" t="s">
        <v>105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>
        <v>11209</v>
      </c>
      <c r="B3897" t="s">
        <v>960</v>
      </c>
      <c r="C3897" t="s">
        <v>961</v>
      </c>
      <c r="D3897" s="1">
        <v>42900</v>
      </c>
      <c r="E3897" s="1">
        <v>42800</v>
      </c>
      <c r="F3897">
        <v>2015</v>
      </c>
      <c r="G3897">
        <v>5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105</v>
      </c>
      <c r="Y3897" t="s">
        <v>105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>
        <v>11209</v>
      </c>
      <c r="B3898" t="s">
        <v>960</v>
      </c>
      <c r="C3898" t="s">
        <v>961</v>
      </c>
      <c r="D3898" s="1">
        <v>42900</v>
      </c>
      <c r="E3898" s="1">
        <v>42800</v>
      </c>
      <c r="F3898">
        <v>2015</v>
      </c>
      <c r="G3898">
        <v>4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105</v>
      </c>
      <c r="Y3898" t="s">
        <v>105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>
        <v>11209</v>
      </c>
      <c r="B3899" t="s">
        <v>960</v>
      </c>
      <c r="C3899" t="s">
        <v>961</v>
      </c>
      <c r="D3899" s="1">
        <v>42900</v>
      </c>
      <c r="E3899" s="1">
        <v>42800</v>
      </c>
      <c r="F3899">
        <v>2015</v>
      </c>
      <c r="G3899">
        <v>3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t="s">
        <v>105</v>
      </c>
      <c r="Y3899" t="s">
        <v>105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>
        <v>11209</v>
      </c>
      <c r="B3900" t="s">
        <v>960</v>
      </c>
      <c r="C3900" t="s">
        <v>961</v>
      </c>
      <c r="D3900" s="1">
        <v>42900</v>
      </c>
      <c r="E3900" s="1">
        <v>42800</v>
      </c>
      <c r="F3900">
        <v>2015</v>
      </c>
      <c r="G3900">
        <v>2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105</v>
      </c>
      <c r="Y3900" t="s">
        <v>105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>
        <v>11209</v>
      </c>
      <c r="B3901" t="s">
        <v>960</v>
      </c>
      <c r="C3901" t="s">
        <v>961</v>
      </c>
      <c r="D3901" s="1">
        <v>42900</v>
      </c>
      <c r="E3901" s="1">
        <v>42800</v>
      </c>
      <c r="F3901">
        <v>2015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105</v>
      </c>
      <c r="Y3901" t="s">
        <v>105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>
        <v>36</v>
      </c>
      <c r="B3902" t="s">
        <v>76</v>
      </c>
      <c r="C3902" t="s">
        <v>77</v>
      </c>
      <c r="D3902" s="1">
        <v>43192</v>
      </c>
      <c r="E3902" s="1">
        <v>40423</v>
      </c>
      <c r="F3902">
        <v>2015</v>
      </c>
      <c r="G3902">
        <v>12</v>
      </c>
      <c r="H3902">
        <v>4</v>
      </c>
      <c r="I3902">
        <v>5</v>
      </c>
      <c r="J3902">
        <v>5</v>
      </c>
      <c r="K3902">
        <v>0</v>
      </c>
      <c r="L3902">
        <v>0</v>
      </c>
      <c r="M3902">
        <v>5</v>
      </c>
      <c r="N3902">
        <v>0</v>
      </c>
      <c r="O3902">
        <v>0</v>
      </c>
      <c r="P3902">
        <v>2410</v>
      </c>
      <c r="Q3902">
        <v>2410</v>
      </c>
      <c r="R3902" t="s">
        <v>2959</v>
      </c>
      <c r="S3902" t="s">
        <v>2960</v>
      </c>
      <c r="T3902">
        <v>820</v>
      </c>
      <c r="U3902">
        <v>0</v>
      </c>
      <c r="V3902">
        <v>0</v>
      </c>
      <c r="W3902">
        <v>0</v>
      </c>
      <c r="X3902" t="s">
        <v>2961</v>
      </c>
      <c r="Y3902" t="s">
        <v>2962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>
        <v>36</v>
      </c>
      <c r="B3903" t="s">
        <v>76</v>
      </c>
      <c r="C3903" t="s">
        <v>77</v>
      </c>
      <c r="D3903" s="1">
        <v>43192</v>
      </c>
      <c r="E3903" s="1">
        <v>40423</v>
      </c>
      <c r="F3903">
        <v>2015</v>
      </c>
      <c r="G3903">
        <v>11</v>
      </c>
      <c r="H3903">
        <v>4</v>
      </c>
      <c r="I3903">
        <v>6</v>
      </c>
      <c r="J3903">
        <v>6</v>
      </c>
      <c r="K3903">
        <v>0</v>
      </c>
      <c r="L3903">
        <v>0</v>
      </c>
      <c r="M3903">
        <v>6</v>
      </c>
      <c r="N3903">
        <v>0</v>
      </c>
      <c r="O3903">
        <v>0</v>
      </c>
      <c r="P3903" t="s">
        <v>2963</v>
      </c>
      <c r="Q3903" t="s">
        <v>2963</v>
      </c>
      <c r="R3903" t="s">
        <v>2964</v>
      </c>
      <c r="S3903" t="s">
        <v>2965</v>
      </c>
      <c r="T3903">
        <v>200</v>
      </c>
      <c r="U3903">
        <v>0</v>
      </c>
      <c r="V3903">
        <v>0</v>
      </c>
      <c r="W3903" t="s">
        <v>2966</v>
      </c>
      <c r="X3903" t="s">
        <v>2967</v>
      </c>
      <c r="Y3903" t="s">
        <v>2968</v>
      </c>
      <c r="Z3903">
        <v>125</v>
      </c>
      <c r="AA3903">
        <v>0</v>
      </c>
      <c r="AB3903">
        <v>1</v>
      </c>
      <c r="AC3903">
        <v>0</v>
      </c>
      <c r="AD3903">
        <v>1</v>
      </c>
      <c r="AE3903">
        <v>0</v>
      </c>
      <c r="AF3903">
        <v>1</v>
      </c>
      <c r="AG3903">
        <v>0</v>
      </c>
      <c r="AH3903">
        <v>1</v>
      </c>
    </row>
    <row r="3904" spans="1:34" x14ac:dyDescent="0.25">
      <c r="A3904">
        <v>36</v>
      </c>
      <c r="B3904" t="s">
        <v>76</v>
      </c>
      <c r="C3904" t="s">
        <v>77</v>
      </c>
      <c r="D3904" s="1">
        <v>43192</v>
      </c>
      <c r="E3904" s="1">
        <v>40423</v>
      </c>
      <c r="F3904">
        <v>2015</v>
      </c>
      <c r="G3904">
        <v>10</v>
      </c>
      <c r="H3904">
        <v>4</v>
      </c>
      <c r="I3904">
        <v>4</v>
      </c>
      <c r="J3904">
        <v>4</v>
      </c>
      <c r="K3904">
        <v>0</v>
      </c>
      <c r="L3904">
        <v>0</v>
      </c>
      <c r="M3904">
        <v>4</v>
      </c>
      <c r="N3904">
        <v>0</v>
      </c>
      <c r="O3904">
        <v>0</v>
      </c>
      <c r="P3904">
        <v>1860</v>
      </c>
      <c r="Q3904">
        <v>1860</v>
      </c>
      <c r="R3904" t="s">
        <v>2969</v>
      </c>
      <c r="S3904" t="s">
        <v>2970</v>
      </c>
      <c r="T3904">
        <v>600</v>
      </c>
      <c r="U3904">
        <v>240</v>
      </c>
      <c r="V3904">
        <v>0</v>
      </c>
      <c r="W3904">
        <v>0</v>
      </c>
      <c r="X3904" t="s">
        <v>909</v>
      </c>
      <c r="Y3904" t="s">
        <v>2971</v>
      </c>
      <c r="Z3904">
        <v>0</v>
      </c>
      <c r="AA3904">
        <v>0</v>
      </c>
      <c r="AB3904">
        <v>3</v>
      </c>
      <c r="AC3904">
        <v>0</v>
      </c>
      <c r="AD3904">
        <v>0</v>
      </c>
      <c r="AE3904">
        <v>2</v>
      </c>
      <c r="AF3904">
        <v>1</v>
      </c>
      <c r="AG3904">
        <v>0</v>
      </c>
      <c r="AH3904">
        <v>3</v>
      </c>
    </row>
    <row r="3905" spans="1:34" x14ac:dyDescent="0.25">
      <c r="A3905">
        <v>36</v>
      </c>
      <c r="B3905" t="s">
        <v>76</v>
      </c>
      <c r="C3905" t="s">
        <v>77</v>
      </c>
      <c r="D3905" s="1">
        <v>43192</v>
      </c>
      <c r="E3905" s="1">
        <v>40423</v>
      </c>
      <c r="F3905">
        <v>2015</v>
      </c>
      <c r="G3905">
        <v>9</v>
      </c>
      <c r="H3905">
        <v>3</v>
      </c>
      <c r="I3905">
        <v>3</v>
      </c>
      <c r="J3905">
        <v>3</v>
      </c>
      <c r="K3905">
        <v>0</v>
      </c>
      <c r="L3905">
        <v>0</v>
      </c>
      <c r="M3905">
        <v>3</v>
      </c>
      <c r="N3905">
        <v>0</v>
      </c>
      <c r="O3905">
        <v>0</v>
      </c>
      <c r="P3905">
        <v>1340</v>
      </c>
      <c r="Q3905">
        <v>1340</v>
      </c>
      <c r="R3905" t="s">
        <v>2972</v>
      </c>
      <c r="S3905" t="s">
        <v>2973</v>
      </c>
      <c r="T3905">
        <v>400</v>
      </c>
      <c r="U3905">
        <v>200</v>
      </c>
      <c r="V3905">
        <v>0</v>
      </c>
      <c r="W3905" t="s">
        <v>2974</v>
      </c>
      <c r="X3905" t="s">
        <v>2898</v>
      </c>
      <c r="Y3905" t="s">
        <v>2975</v>
      </c>
      <c r="Z3905">
        <v>275</v>
      </c>
      <c r="AA3905">
        <v>1</v>
      </c>
      <c r="AB3905">
        <v>2</v>
      </c>
      <c r="AC3905">
        <v>0</v>
      </c>
      <c r="AD3905">
        <v>0</v>
      </c>
      <c r="AE3905">
        <v>4</v>
      </c>
      <c r="AF3905">
        <v>3</v>
      </c>
      <c r="AG3905">
        <v>0</v>
      </c>
      <c r="AH3905">
        <v>7</v>
      </c>
    </row>
    <row r="3906" spans="1:34" x14ac:dyDescent="0.25">
      <c r="A3906">
        <v>36</v>
      </c>
      <c r="B3906" t="s">
        <v>76</v>
      </c>
      <c r="C3906" t="s">
        <v>77</v>
      </c>
      <c r="D3906" s="1">
        <v>43192</v>
      </c>
      <c r="E3906" s="1">
        <v>40423</v>
      </c>
      <c r="F3906">
        <v>2015</v>
      </c>
      <c r="G3906">
        <v>8</v>
      </c>
      <c r="H3906">
        <v>3</v>
      </c>
      <c r="I3906">
        <v>4</v>
      </c>
      <c r="J3906">
        <v>4</v>
      </c>
      <c r="K3906">
        <v>0</v>
      </c>
      <c r="L3906">
        <v>0</v>
      </c>
      <c r="M3906">
        <v>4</v>
      </c>
      <c r="N3906">
        <v>0</v>
      </c>
      <c r="O3906">
        <v>0</v>
      </c>
      <c r="P3906">
        <v>1860</v>
      </c>
      <c r="Q3906">
        <v>1860</v>
      </c>
      <c r="R3906">
        <v>0</v>
      </c>
      <c r="S3906" t="s">
        <v>2976</v>
      </c>
      <c r="T3906">
        <v>0</v>
      </c>
      <c r="U3906">
        <v>0</v>
      </c>
      <c r="V3906">
        <v>0</v>
      </c>
      <c r="W3906">
        <v>0</v>
      </c>
      <c r="X3906" t="s">
        <v>2977</v>
      </c>
      <c r="Y3906" t="s">
        <v>2454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</v>
      </c>
      <c r="AF3906">
        <v>0</v>
      </c>
      <c r="AG3906">
        <v>0</v>
      </c>
      <c r="AH3906">
        <v>2</v>
      </c>
    </row>
    <row r="3907" spans="1:34" x14ac:dyDescent="0.25">
      <c r="A3907">
        <v>36</v>
      </c>
      <c r="B3907" t="s">
        <v>76</v>
      </c>
      <c r="C3907" t="s">
        <v>77</v>
      </c>
      <c r="D3907" s="1">
        <v>43192</v>
      </c>
      <c r="E3907" s="1">
        <v>40423</v>
      </c>
      <c r="F3907">
        <v>2015</v>
      </c>
      <c r="G3907">
        <v>7</v>
      </c>
      <c r="H3907">
        <v>3</v>
      </c>
      <c r="I3907">
        <v>5</v>
      </c>
      <c r="J3907">
        <v>5</v>
      </c>
      <c r="K3907">
        <v>0</v>
      </c>
      <c r="L3907">
        <v>0</v>
      </c>
      <c r="M3907">
        <v>5</v>
      </c>
      <c r="N3907">
        <v>0</v>
      </c>
      <c r="O3907">
        <v>0</v>
      </c>
      <c r="P3907">
        <v>1690</v>
      </c>
      <c r="Q3907">
        <v>1690</v>
      </c>
      <c r="R3907" t="s">
        <v>2978</v>
      </c>
      <c r="S3907" t="s">
        <v>2979</v>
      </c>
      <c r="T3907">
        <v>440</v>
      </c>
      <c r="U3907">
        <v>460</v>
      </c>
      <c r="V3907">
        <v>0</v>
      </c>
      <c r="W3907" t="s">
        <v>2980</v>
      </c>
      <c r="X3907" t="s">
        <v>1816</v>
      </c>
      <c r="Y3907" t="s">
        <v>2981</v>
      </c>
      <c r="Z3907">
        <v>150</v>
      </c>
      <c r="AA3907">
        <v>1</v>
      </c>
      <c r="AB3907">
        <v>2</v>
      </c>
      <c r="AC3907">
        <v>0</v>
      </c>
      <c r="AD3907">
        <v>0</v>
      </c>
      <c r="AE3907">
        <v>5</v>
      </c>
      <c r="AF3907">
        <v>0</v>
      </c>
      <c r="AG3907">
        <v>0</v>
      </c>
      <c r="AH3907">
        <v>5</v>
      </c>
    </row>
    <row r="3908" spans="1:34" x14ac:dyDescent="0.25">
      <c r="A3908">
        <v>36</v>
      </c>
      <c r="B3908" t="s">
        <v>76</v>
      </c>
      <c r="C3908" t="s">
        <v>77</v>
      </c>
      <c r="D3908" s="1">
        <v>43192</v>
      </c>
      <c r="E3908" s="1">
        <v>40423</v>
      </c>
      <c r="F3908">
        <v>2015</v>
      </c>
      <c r="G3908">
        <v>6</v>
      </c>
      <c r="H3908">
        <v>2</v>
      </c>
      <c r="I3908">
        <v>5</v>
      </c>
      <c r="J3908">
        <v>4</v>
      </c>
      <c r="K3908">
        <v>0</v>
      </c>
      <c r="L3908">
        <v>0</v>
      </c>
      <c r="M3908">
        <v>4</v>
      </c>
      <c r="N3908">
        <v>0</v>
      </c>
      <c r="O3908">
        <v>1</v>
      </c>
      <c r="P3908">
        <v>3060</v>
      </c>
      <c r="Q3908">
        <v>1860</v>
      </c>
      <c r="R3908" t="s">
        <v>2982</v>
      </c>
      <c r="S3908" t="s">
        <v>2983</v>
      </c>
      <c r="T3908">
        <v>400</v>
      </c>
      <c r="U3908">
        <v>900</v>
      </c>
      <c r="V3908">
        <v>0</v>
      </c>
      <c r="W3908" t="s">
        <v>2984</v>
      </c>
      <c r="X3908" t="s">
        <v>2985</v>
      </c>
      <c r="Y3908" t="s">
        <v>2986</v>
      </c>
      <c r="Z3908">
        <v>625</v>
      </c>
      <c r="AA3908">
        <v>0</v>
      </c>
      <c r="AB3908">
        <v>2</v>
      </c>
      <c r="AC3908">
        <v>0</v>
      </c>
      <c r="AD3908">
        <v>1</v>
      </c>
      <c r="AE3908">
        <v>2</v>
      </c>
      <c r="AF3908">
        <v>3</v>
      </c>
      <c r="AG3908">
        <v>0</v>
      </c>
      <c r="AH3908">
        <v>5</v>
      </c>
    </row>
    <row r="3909" spans="1:34" x14ac:dyDescent="0.25">
      <c r="A3909">
        <v>36</v>
      </c>
      <c r="B3909" t="s">
        <v>76</v>
      </c>
      <c r="C3909" t="s">
        <v>77</v>
      </c>
      <c r="D3909" s="1">
        <v>43192</v>
      </c>
      <c r="E3909" s="1">
        <v>40423</v>
      </c>
      <c r="F3909">
        <v>2015</v>
      </c>
      <c r="G3909">
        <v>5</v>
      </c>
      <c r="H3909">
        <v>2</v>
      </c>
      <c r="I3909">
        <v>4</v>
      </c>
      <c r="J3909">
        <v>3</v>
      </c>
      <c r="K3909">
        <v>0</v>
      </c>
      <c r="L3909">
        <v>0</v>
      </c>
      <c r="M3909">
        <v>3</v>
      </c>
      <c r="N3909">
        <v>0</v>
      </c>
      <c r="O3909">
        <v>1</v>
      </c>
      <c r="P3909" t="s">
        <v>2987</v>
      </c>
      <c r="Q3909" t="s">
        <v>2988</v>
      </c>
      <c r="R3909" t="s">
        <v>2989</v>
      </c>
      <c r="S3909">
        <v>150</v>
      </c>
      <c r="T3909">
        <v>200</v>
      </c>
      <c r="U3909">
        <v>1160</v>
      </c>
      <c r="V3909">
        <v>0</v>
      </c>
      <c r="W3909" t="s">
        <v>2990</v>
      </c>
      <c r="X3909" t="s">
        <v>2991</v>
      </c>
      <c r="Y3909" t="s">
        <v>2992</v>
      </c>
      <c r="Z3909">
        <v>250</v>
      </c>
      <c r="AA3909">
        <v>0</v>
      </c>
      <c r="AB3909">
        <v>3</v>
      </c>
      <c r="AC3909">
        <v>0</v>
      </c>
      <c r="AD3909">
        <v>3</v>
      </c>
      <c r="AE3909">
        <v>4</v>
      </c>
      <c r="AF3909">
        <v>2</v>
      </c>
      <c r="AG3909">
        <v>0</v>
      </c>
      <c r="AH3909">
        <v>6</v>
      </c>
    </row>
    <row r="3910" spans="1:34" x14ac:dyDescent="0.25">
      <c r="A3910">
        <v>36</v>
      </c>
      <c r="B3910" t="s">
        <v>76</v>
      </c>
      <c r="C3910" t="s">
        <v>77</v>
      </c>
      <c r="D3910" s="1">
        <v>43192</v>
      </c>
      <c r="E3910" s="1">
        <v>40423</v>
      </c>
      <c r="F3910">
        <v>2015</v>
      </c>
      <c r="G3910">
        <v>4</v>
      </c>
      <c r="H3910">
        <v>2</v>
      </c>
      <c r="I3910">
        <v>2</v>
      </c>
      <c r="J3910">
        <v>2</v>
      </c>
      <c r="K3910">
        <v>0</v>
      </c>
      <c r="L3910">
        <v>0</v>
      </c>
      <c r="M3910">
        <v>2</v>
      </c>
      <c r="N3910">
        <v>0</v>
      </c>
      <c r="O3910">
        <v>0</v>
      </c>
      <c r="P3910">
        <v>930</v>
      </c>
      <c r="Q3910">
        <v>930</v>
      </c>
      <c r="R3910" t="s">
        <v>2993</v>
      </c>
      <c r="S3910" t="s">
        <v>2994</v>
      </c>
      <c r="T3910">
        <v>400</v>
      </c>
      <c r="U3910">
        <v>240</v>
      </c>
      <c r="V3910">
        <v>0</v>
      </c>
      <c r="W3910" t="s">
        <v>2995</v>
      </c>
      <c r="X3910" t="s">
        <v>2996</v>
      </c>
      <c r="Y3910" t="s">
        <v>2997</v>
      </c>
      <c r="Z3910">
        <v>125</v>
      </c>
      <c r="AA3910">
        <v>0</v>
      </c>
      <c r="AB3910">
        <v>2</v>
      </c>
      <c r="AC3910">
        <v>0</v>
      </c>
      <c r="AD3910">
        <v>0</v>
      </c>
      <c r="AE3910">
        <v>0</v>
      </c>
      <c r="AF3910">
        <v>2</v>
      </c>
      <c r="AG3910">
        <v>0</v>
      </c>
      <c r="AH3910">
        <v>2</v>
      </c>
    </row>
    <row r="3911" spans="1:34" x14ac:dyDescent="0.25">
      <c r="A3911">
        <v>36</v>
      </c>
      <c r="B3911" t="s">
        <v>76</v>
      </c>
      <c r="C3911" t="s">
        <v>77</v>
      </c>
      <c r="D3911" s="1">
        <v>43192</v>
      </c>
      <c r="E3911" s="1">
        <v>40423</v>
      </c>
      <c r="F3911">
        <v>2015</v>
      </c>
      <c r="G3911">
        <v>3</v>
      </c>
      <c r="H3911">
        <v>1</v>
      </c>
      <c r="I3911">
        <v>3</v>
      </c>
      <c r="J3911">
        <v>3</v>
      </c>
      <c r="K3911">
        <v>0</v>
      </c>
      <c r="L3911">
        <v>0</v>
      </c>
      <c r="M3911">
        <v>3</v>
      </c>
      <c r="N3911">
        <v>0</v>
      </c>
      <c r="O3911">
        <v>0</v>
      </c>
      <c r="P3911">
        <v>1395</v>
      </c>
      <c r="Q3911">
        <v>1395</v>
      </c>
      <c r="R3911" t="s">
        <v>2998</v>
      </c>
      <c r="S3911" t="s">
        <v>2999</v>
      </c>
      <c r="T3911">
        <v>600</v>
      </c>
      <c r="U3911">
        <v>0</v>
      </c>
      <c r="V3911">
        <v>0</v>
      </c>
      <c r="W3911">
        <v>0</v>
      </c>
      <c r="X3911" t="s">
        <v>3000</v>
      </c>
      <c r="Y3911" t="s">
        <v>2223</v>
      </c>
      <c r="Z3911">
        <v>0</v>
      </c>
      <c r="AA3911">
        <v>0</v>
      </c>
      <c r="AB3911">
        <v>4</v>
      </c>
      <c r="AC3911">
        <v>0</v>
      </c>
      <c r="AD3911">
        <v>0</v>
      </c>
      <c r="AE3911">
        <v>0</v>
      </c>
      <c r="AF3911">
        <v>3</v>
      </c>
      <c r="AG3911">
        <v>0</v>
      </c>
      <c r="AH3911">
        <v>3</v>
      </c>
    </row>
    <row r="3912" spans="1:34" x14ac:dyDescent="0.25">
      <c r="A3912">
        <v>36</v>
      </c>
      <c r="B3912" t="s">
        <v>76</v>
      </c>
      <c r="C3912" t="s">
        <v>77</v>
      </c>
      <c r="D3912" s="1">
        <v>43192</v>
      </c>
      <c r="E3912" s="1">
        <v>40423</v>
      </c>
      <c r="F3912">
        <v>2015</v>
      </c>
      <c r="G3912">
        <v>2</v>
      </c>
      <c r="H3912">
        <v>1</v>
      </c>
      <c r="I3912">
        <v>1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465</v>
      </c>
      <c r="Q3912">
        <v>465</v>
      </c>
      <c r="R3912">
        <v>300</v>
      </c>
      <c r="S3912">
        <v>1400</v>
      </c>
      <c r="T3912">
        <v>340</v>
      </c>
      <c r="U3912">
        <v>0</v>
      </c>
      <c r="V3912">
        <v>0</v>
      </c>
      <c r="W3912">
        <v>0</v>
      </c>
      <c r="X3912" t="s">
        <v>3001</v>
      </c>
      <c r="Y3912" t="s">
        <v>3002</v>
      </c>
      <c r="Z3912">
        <v>150</v>
      </c>
      <c r="AA3912">
        <v>1</v>
      </c>
      <c r="AB3912">
        <v>2</v>
      </c>
      <c r="AC3912">
        <v>0</v>
      </c>
      <c r="AD3912">
        <v>1</v>
      </c>
      <c r="AE3912">
        <v>0</v>
      </c>
      <c r="AF3912">
        <v>4</v>
      </c>
      <c r="AG3912">
        <v>0</v>
      </c>
      <c r="AH3912">
        <v>4</v>
      </c>
    </row>
    <row r="3913" spans="1:34" x14ac:dyDescent="0.25">
      <c r="A3913">
        <v>36</v>
      </c>
      <c r="B3913" t="s">
        <v>76</v>
      </c>
      <c r="C3913" t="s">
        <v>77</v>
      </c>
      <c r="D3913" s="1">
        <v>43192</v>
      </c>
      <c r="E3913" s="1">
        <v>40423</v>
      </c>
      <c r="F3913">
        <v>2015</v>
      </c>
      <c r="G3913">
        <v>1</v>
      </c>
      <c r="H3913">
        <v>1</v>
      </c>
      <c r="I3913">
        <v>6</v>
      </c>
      <c r="J3913">
        <v>6</v>
      </c>
      <c r="K3913">
        <v>0</v>
      </c>
      <c r="L3913">
        <v>0</v>
      </c>
      <c r="M3913">
        <v>6</v>
      </c>
      <c r="N3913">
        <v>0</v>
      </c>
      <c r="O3913">
        <v>0</v>
      </c>
      <c r="P3913">
        <v>2790</v>
      </c>
      <c r="Q3913">
        <v>2790</v>
      </c>
      <c r="R3913">
        <v>0</v>
      </c>
      <c r="S3913" t="s">
        <v>3003</v>
      </c>
      <c r="T3913">
        <v>0</v>
      </c>
      <c r="U3913">
        <v>0</v>
      </c>
      <c r="V3913">
        <v>0</v>
      </c>
      <c r="W3913">
        <v>0</v>
      </c>
      <c r="X3913" t="s">
        <v>724</v>
      </c>
      <c r="Y3913" t="s">
        <v>2110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3</v>
      </c>
      <c r="AG3913">
        <v>0</v>
      </c>
      <c r="AH3913">
        <v>3</v>
      </c>
    </row>
    <row r="3914" spans="1:34" x14ac:dyDescent="0.25">
      <c r="A3914">
        <v>158</v>
      </c>
      <c r="B3914" t="s">
        <v>78</v>
      </c>
      <c r="C3914" t="s">
        <v>79</v>
      </c>
      <c r="D3914" s="1">
        <v>43200</v>
      </c>
      <c r="E3914" s="1">
        <v>41010</v>
      </c>
      <c r="F3914">
        <v>2015</v>
      </c>
      <c r="G3914">
        <v>12</v>
      </c>
      <c r="H3914">
        <v>4</v>
      </c>
      <c r="I3914">
        <v>5</v>
      </c>
      <c r="J3914">
        <v>5</v>
      </c>
      <c r="K3914">
        <v>0</v>
      </c>
      <c r="L3914">
        <v>0</v>
      </c>
      <c r="M3914">
        <v>5</v>
      </c>
      <c r="N3914">
        <v>0</v>
      </c>
      <c r="O3914">
        <v>0</v>
      </c>
      <c r="P3914">
        <v>2223</v>
      </c>
      <c r="Q3914">
        <v>2223</v>
      </c>
      <c r="R3914">
        <v>240</v>
      </c>
      <c r="S3914">
        <v>0</v>
      </c>
      <c r="T3914">
        <v>240</v>
      </c>
      <c r="U3914" t="s">
        <v>3004</v>
      </c>
      <c r="V3914">
        <v>0</v>
      </c>
      <c r="W3914" t="s">
        <v>3005</v>
      </c>
      <c r="X3914" t="s">
        <v>3006</v>
      </c>
      <c r="Y3914" t="s">
        <v>3007</v>
      </c>
      <c r="Z3914">
        <v>330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1</v>
      </c>
    </row>
    <row r="3915" spans="1:34" x14ac:dyDescent="0.25">
      <c r="A3915">
        <v>158</v>
      </c>
      <c r="B3915" t="s">
        <v>78</v>
      </c>
      <c r="C3915" t="s">
        <v>79</v>
      </c>
      <c r="D3915" s="1">
        <v>43200</v>
      </c>
      <c r="E3915" s="1">
        <v>41010</v>
      </c>
      <c r="F3915">
        <v>2015</v>
      </c>
      <c r="G3915">
        <v>11</v>
      </c>
      <c r="H3915">
        <v>4</v>
      </c>
      <c r="I3915">
        <v>3</v>
      </c>
      <c r="J3915">
        <v>3</v>
      </c>
      <c r="K3915">
        <v>0</v>
      </c>
      <c r="L3915">
        <v>0</v>
      </c>
      <c r="M3915">
        <v>3</v>
      </c>
      <c r="N3915">
        <v>0</v>
      </c>
      <c r="O3915">
        <v>0</v>
      </c>
      <c r="P3915">
        <v>1407</v>
      </c>
      <c r="Q3915">
        <v>1407</v>
      </c>
      <c r="R3915" t="s">
        <v>3008</v>
      </c>
      <c r="S3915">
        <v>0</v>
      </c>
      <c r="T3915">
        <v>640</v>
      </c>
      <c r="U3915">
        <v>801</v>
      </c>
      <c r="V3915">
        <v>0</v>
      </c>
      <c r="W3915" t="s">
        <v>3009</v>
      </c>
      <c r="X3915" t="s">
        <v>3010</v>
      </c>
      <c r="Y3915" t="s">
        <v>3011</v>
      </c>
      <c r="Z3915">
        <v>330</v>
      </c>
      <c r="AA3915">
        <v>1</v>
      </c>
      <c r="AB3915">
        <v>3</v>
      </c>
      <c r="AC3915">
        <v>0</v>
      </c>
      <c r="AD3915">
        <v>1</v>
      </c>
      <c r="AE3915">
        <v>0</v>
      </c>
      <c r="AF3915">
        <v>6</v>
      </c>
      <c r="AG3915">
        <v>0</v>
      </c>
      <c r="AH3915">
        <v>6</v>
      </c>
    </row>
    <row r="3916" spans="1:34" x14ac:dyDescent="0.25">
      <c r="A3916">
        <v>158</v>
      </c>
      <c r="B3916" t="s">
        <v>78</v>
      </c>
      <c r="C3916" t="s">
        <v>79</v>
      </c>
      <c r="D3916" s="1">
        <v>43200</v>
      </c>
      <c r="E3916" s="1">
        <v>41010</v>
      </c>
      <c r="F3916">
        <v>2015</v>
      </c>
      <c r="G3916">
        <v>10</v>
      </c>
      <c r="H3916">
        <v>4</v>
      </c>
      <c r="I3916">
        <v>7</v>
      </c>
      <c r="J3916">
        <v>7</v>
      </c>
      <c r="K3916">
        <v>0</v>
      </c>
      <c r="L3916">
        <v>0</v>
      </c>
      <c r="M3916">
        <v>7</v>
      </c>
      <c r="N3916">
        <v>0</v>
      </c>
      <c r="O3916">
        <v>0</v>
      </c>
      <c r="P3916">
        <v>4146</v>
      </c>
      <c r="Q3916">
        <v>4146</v>
      </c>
      <c r="R3916" t="s">
        <v>3012</v>
      </c>
      <c r="S3916">
        <v>0</v>
      </c>
      <c r="T3916">
        <v>640</v>
      </c>
      <c r="U3916">
        <v>1199</v>
      </c>
      <c r="V3916">
        <v>0</v>
      </c>
      <c r="W3916" t="s">
        <v>3013</v>
      </c>
      <c r="X3916" t="s">
        <v>3014</v>
      </c>
      <c r="Y3916" t="s">
        <v>3015</v>
      </c>
      <c r="Z3916">
        <v>330</v>
      </c>
      <c r="AA3916">
        <v>1</v>
      </c>
      <c r="AB3916">
        <v>3</v>
      </c>
      <c r="AC3916">
        <v>0</v>
      </c>
      <c r="AD3916">
        <v>0</v>
      </c>
      <c r="AE3916">
        <v>0</v>
      </c>
      <c r="AF3916">
        <v>2</v>
      </c>
      <c r="AG3916">
        <v>0</v>
      </c>
      <c r="AH3916">
        <v>2</v>
      </c>
    </row>
    <row r="3917" spans="1:34" x14ac:dyDescent="0.25">
      <c r="A3917">
        <v>158</v>
      </c>
      <c r="B3917" t="s">
        <v>78</v>
      </c>
      <c r="C3917" t="s">
        <v>79</v>
      </c>
      <c r="D3917" s="1">
        <v>43200</v>
      </c>
      <c r="E3917" s="1">
        <v>41010</v>
      </c>
      <c r="F3917">
        <v>2015</v>
      </c>
      <c r="G3917">
        <v>9</v>
      </c>
      <c r="H3917">
        <v>3</v>
      </c>
      <c r="I3917">
        <v>4</v>
      </c>
      <c r="J3917">
        <v>4</v>
      </c>
      <c r="K3917">
        <v>0</v>
      </c>
      <c r="L3917">
        <v>0</v>
      </c>
      <c r="M3917">
        <v>4</v>
      </c>
      <c r="N3917">
        <v>0</v>
      </c>
      <c r="O3917">
        <v>0</v>
      </c>
      <c r="P3917">
        <v>2678</v>
      </c>
      <c r="Q3917">
        <v>2678</v>
      </c>
      <c r="R3917">
        <v>0</v>
      </c>
      <c r="S3917">
        <v>0</v>
      </c>
      <c r="T3917">
        <v>80</v>
      </c>
      <c r="U3917">
        <v>248</v>
      </c>
      <c r="V3917">
        <v>0</v>
      </c>
      <c r="W3917">
        <v>0</v>
      </c>
      <c r="X3917" t="s">
        <v>3016</v>
      </c>
      <c r="Y3917" t="s">
        <v>3017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5</v>
      </c>
      <c r="AG3917">
        <v>0</v>
      </c>
      <c r="AH3917">
        <v>5</v>
      </c>
    </row>
    <row r="3918" spans="1:34" x14ac:dyDescent="0.25">
      <c r="A3918">
        <v>158</v>
      </c>
      <c r="B3918" t="s">
        <v>78</v>
      </c>
      <c r="C3918" t="s">
        <v>79</v>
      </c>
      <c r="D3918" s="1">
        <v>43200</v>
      </c>
      <c r="E3918" s="1">
        <v>41010</v>
      </c>
      <c r="F3918">
        <v>2015</v>
      </c>
      <c r="G3918">
        <v>8</v>
      </c>
      <c r="H3918">
        <v>3</v>
      </c>
      <c r="I3918">
        <v>4</v>
      </c>
      <c r="J3918">
        <v>4</v>
      </c>
      <c r="K3918">
        <v>0</v>
      </c>
      <c r="L3918">
        <v>0</v>
      </c>
      <c r="M3918">
        <v>4</v>
      </c>
      <c r="N3918">
        <v>0</v>
      </c>
      <c r="O3918">
        <v>0</v>
      </c>
      <c r="P3918">
        <v>2050</v>
      </c>
      <c r="Q3918">
        <v>2050</v>
      </c>
      <c r="R3918">
        <v>0</v>
      </c>
      <c r="S3918">
        <v>0</v>
      </c>
      <c r="T3918">
        <v>0</v>
      </c>
      <c r="U3918">
        <v>389</v>
      </c>
      <c r="V3918">
        <v>0</v>
      </c>
      <c r="W3918">
        <v>110</v>
      </c>
      <c r="X3918" t="s">
        <v>512</v>
      </c>
      <c r="Y3918" t="s">
        <v>482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2</v>
      </c>
      <c r="AG3918">
        <v>0</v>
      </c>
      <c r="AH3918">
        <v>2</v>
      </c>
    </row>
    <row r="3919" spans="1:34" x14ac:dyDescent="0.25">
      <c r="A3919">
        <v>158</v>
      </c>
      <c r="B3919" t="s">
        <v>78</v>
      </c>
      <c r="C3919" t="s">
        <v>79</v>
      </c>
      <c r="D3919" s="1">
        <v>43200</v>
      </c>
      <c r="E3919" s="1">
        <v>41010</v>
      </c>
      <c r="F3919">
        <v>2015</v>
      </c>
      <c r="G3919">
        <v>7</v>
      </c>
      <c r="H3919">
        <v>3</v>
      </c>
      <c r="I3919">
        <v>5</v>
      </c>
      <c r="J3919">
        <v>5</v>
      </c>
      <c r="K3919">
        <v>0</v>
      </c>
      <c r="L3919">
        <v>0</v>
      </c>
      <c r="M3919">
        <v>5</v>
      </c>
      <c r="N3919">
        <v>0</v>
      </c>
      <c r="O3919">
        <v>0</v>
      </c>
      <c r="P3919">
        <v>2990</v>
      </c>
      <c r="Q3919">
        <v>2990</v>
      </c>
      <c r="R3919" t="s">
        <v>3018</v>
      </c>
      <c r="S3919">
        <v>0</v>
      </c>
      <c r="T3919">
        <v>840</v>
      </c>
      <c r="U3919">
        <v>1349</v>
      </c>
      <c r="V3919">
        <v>0</v>
      </c>
      <c r="W3919" t="s">
        <v>3019</v>
      </c>
      <c r="X3919" t="s">
        <v>701</v>
      </c>
      <c r="Y3919" t="s">
        <v>546</v>
      </c>
      <c r="Z3919">
        <v>660</v>
      </c>
      <c r="AA3919">
        <v>2</v>
      </c>
      <c r="AB3919">
        <v>5</v>
      </c>
      <c r="AC3919">
        <v>0</v>
      </c>
      <c r="AD3919">
        <v>0</v>
      </c>
      <c r="AE3919">
        <v>0</v>
      </c>
      <c r="AF3919">
        <v>4</v>
      </c>
      <c r="AG3919">
        <v>0</v>
      </c>
      <c r="AH3919">
        <v>4</v>
      </c>
    </row>
    <row r="3920" spans="1:34" x14ac:dyDescent="0.25">
      <c r="A3920">
        <v>158</v>
      </c>
      <c r="B3920" t="s">
        <v>78</v>
      </c>
      <c r="C3920" t="s">
        <v>79</v>
      </c>
      <c r="D3920" s="1">
        <v>43200</v>
      </c>
      <c r="E3920" s="1">
        <v>41010</v>
      </c>
      <c r="F3920">
        <v>2015</v>
      </c>
      <c r="G3920">
        <v>6</v>
      </c>
      <c r="H3920">
        <v>2</v>
      </c>
      <c r="I3920">
        <v>2</v>
      </c>
      <c r="J3920">
        <v>2</v>
      </c>
      <c r="K3920">
        <v>0</v>
      </c>
      <c r="L3920">
        <v>0</v>
      </c>
      <c r="M3920">
        <v>2</v>
      </c>
      <c r="N3920">
        <v>0</v>
      </c>
      <c r="O3920">
        <v>0</v>
      </c>
      <c r="P3920">
        <v>574</v>
      </c>
      <c r="Q3920">
        <v>574</v>
      </c>
      <c r="R3920">
        <v>450</v>
      </c>
      <c r="S3920">
        <v>0</v>
      </c>
      <c r="T3920" t="s">
        <v>3020</v>
      </c>
      <c r="U3920" t="s">
        <v>3021</v>
      </c>
      <c r="V3920">
        <v>0</v>
      </c>
      <c r="W3920" t="s">
        <v>3022</v>
      </c>
      <c r="X3920" t="s">
        <v>3023</v>
      </c>
      <c r="Y3920" t="s">
        <v>3024</v>
      </c>
      <c r="Z3920">
        <v>1500</v>
      </c>
      <c r="AA3920">
        <v>5</v>
      </c>
      <c r="AB3920">
        <v>5</v>
      </c>
      <c r="AC3920">
        <v>0</v>
      </c>
      <c r="AD3920">
        <v>0</v>
      </c>
      <c r="AE3920">
        <v>0</v>
      </c>
      <c r="AF3920">
        <v>2</v>
      </c>
      <c r="AG3920">
        <v>0</v>
      </c>
      <c r="AH3920">
        <v>2</v>
      </c>
    </row>
    <row r="3921" spans="1:34" x14ac:dyDescent="0.25">
      <c r="A3921">
        <v>158</v>
      </c>
      <c r="B3921" t="s">
        <v>78</v>
      </c>
      <c r="C3921" t="s">
        <v>79</v>
      </c>
      <c r="D3921" s="1">
        <v>43200</v>
      </c>
      <c r="E3921" s="1">
        <v>41010</v>
      </c>
      <c r="F3921">
        <v>2015</v>
      </c>
      <c r="G3921">
        <v>5</v>
      </c>
      <c r="H3921">
        <v>2</v>
      </c>
      <c r="I3921">
        <v>2</v>
      </c>
      <c r="J3921">
        <v>2</v>
      </c>
      <c r="K3921">
        <v>0</v>
      </c>
      <c r="L3921">
        <v>0</v>
      </c>
      <c r="M3921">
        <v>2</v>
      </c>
      <c r="N3921">
        <v>0</v>
      </c>
      <c r="O3921">
        <v>0</v>
      </c>
      <c r="P3921">
        <v>500</v>
      </c>
      <c r="Q3921">
        <v>500</v>
      </c>
      <c r="R3921">
        <v>0</v>
      </c>
      <c r="S3921">
        <v>0</v>
      </c>
      <c r="T3921">
        <v>240</v>
      </c>
      <c r="U3921" t="s">
        <v>3025</v>
      </c>
      <c r="V3921">
        <v>0</v>
      </c>
      <c r="W3921">
        <v>0</v>
      </c>
      <c r="X3921" t="s">
        <v>962</v>
      </c>
      <c r="Y3921" t="s">
        <v>503</v>
      </c>
      <c r="Z3921">
        <v>180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4</v>
      </c>
      <c r="AG3921">
        <v>0</v>
      </c>
      <c r="AH3921">
        <v>4</v>
      </c>
    </row>
    <row r="3922" spans="1:34" x14ac:dyDescent="0.25">
      <c r="A3922">
        <v>158</v>
      </c>
      <c r="B3922" t="s">
        <v>78</v>
      </c>
      <c r="C3922" t="s">
        <v>79</v>
      </c>
      <c r="D3922" s="1">
        <v>43200</v>
      </c>
      <c r="E3922" s="1">
        <v>41010</v>
      </c>
      <c r="F3922">
        <v>2015</v>
      </c>
      <c r="G3922">
        <v>4</v>
      </c>
      <c r="H3922">
        <v>2</v>
      </c>
      <c r="I3922">
        <v>7</v>
      </c>
      <c r="J3922">
        <v>6</v>
      </c>
      <c r="K3922">
        <v>0</v>
      </c>
      <c r="L3922">
        <v>0</v>
      </c>
      <c r="M3922">
        <v>5</v>
      </c>
      <c r="N3922">
        <v>0</v>
      </c>
      <c r="O3922">
        <v>2</v>
      </c>
      <c r="P3922">
        <v>4699</v>
      </c>
      <c r="Q3922">
        <v>2873</v>
      </c>
      <c r="R3922">
        <v>0</v>
      </c>
      <c r="S3922">
        <v>200</v>
      </c>
      <c r="T3922">
        <v>240</v>
      </c>
      <c r="U3922">
        <v>624</v>
      </c>
      <c r="V3922">
        <v>0</v>
      </c>
      <c r="W3922">
        <v>0</v>
      </c>
      <c r="X3922" t="s">
        <v>3026</v>
      </c>
      <c r="Y3922" t="s">
        <v>3027</v>
      </c>
      <c r="Z3922">
        <v>180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3</v>
      </c>
      <c r="AG3922">
        <v>0</v>
      </c>
      <c r="AH3922">
        <v>3</v>
      </c>
    </row>
    <row r="3923" spans="1:34" x14ac:dyDescent="0.25">
      <c r="A3923">
        <v>158</v>
      </c>
      <c r="B3923" t="s">
        <v>78</v>
      </c>
      <c r="C3923" t="s">
        <v>79</v>
      </c>
      <c r="D3923" s="1">
        <v>43200</v>
      </c>
      <c r="E3923" s="1">
        <v>41010</v>
      </c>
      <c r="F3923">
        <v>2015</v>
      </c>
      <c r="G3923">
        <v>3</v>
      </c>
      <c r="H3923">
        <v>1</v>
      </c>
      <c r="I3923">
        <v>4</v>
      </c>
      <c r="J3923">
        <v>4</v>
      </c>
      <c r="K3923">
        <v>0</v>
      </c>
      <c r="L3923">
        <v>0</v>
      </c>
      <c r="M3923">
        <v>4</v>
      </c>
      <c r="N3923">
        <v>0</v>
      </c>
      <c r="O3923">
        <v>0</v>
      </c>
      <c r="P3923">
        <v>2217</v>
      </c>
      <c r="Q3923">
        <v>2217</v>
      </c>
      <c r="R3923">
        <v>0</v>
      </c>
      <c r="S3923">
        <v>0</v>
      </c>
      <c r="T3923">
        <v>0</v>
      </c>
      <c r="U3923">
        <v>79</v>
      </c>
      <c r="V3923">
        <v>0</v>
      </c>
      <c r="W3923">
        <v>0</v>
      </c>
      <c r="X3923" t="s">
        <v>3028</v>
      </c>
      <c r="Y3923" t="s">
        <v>3029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3</v>
      </c>
      <c r="AG3923">
        <v>0</v>
      </c>
      <c r="AH3923">
        <v>3</v>
      </c>
    </row>
    <row r="3924" spans="1:34" x14ac:dyDescent="0.25">
      <c r="A3924">
        <v>158</v>
      </c>
      <c r="B3924" t="s">
        <v>78</v>
      </c>
      <c r="C3924" t="s">
        <v>79</v>
      </c>
      <c r="D3924" s="1">
        <v>43200</v>
      </c>
      <c r="E3924" s="1">
        <v>41010</v>
      </c>
      <c r="F3924">
        <v>2015</v>
      </c>
      <c r="G3924">
        <v>2</v>
      </c>
      <c r="H3924">
        <v>1</v>
      </c>
      <c r="I3924">
        <v>7</v>
      </c>
      <c r="J3924">
        <v>7</v>
      </c>
      <c r="K3924">
        <v>0</v>
      </c>
      <c r="L3924">
        <v>0</v>
      </c>
      <c r="M3924">
        <v>7</v>
      </c>
      <c r="N3924">
        <v>0</v>
      </c>
      <c r="O3924">
        <v>0</v>
      </c>
      <c r="P3924">
        <v>3595</v>
      </c>
      <c r="Q3924">
        <v>3595</v>
      </c>
      <c r="R3924">
        <v>0</v>
      </c>
      <c r="S3924">
        <v>0</v>
      </c>
      <c r="T3924">
        <v>0</v>
      </c>
      <c r="U3924">
        <v>170</v>
      </c>
      <c r="V3924">
        <v>0</v>
      </c>
      <c r="W3924">
        <v>0</v>
      </c>
      <c r="X3924" t="s">
        <v>1825</v>
      </c>
      <c r="Y3924" t="s">
        <v>3030</v>
      </c>
      <c r="Z3924">
        <v>330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2</v>
      </c>
      <c r="AG3924">
        <v>0</v>
      </c>
      <c r="AH3924">
        <v>2</v>
      </c>
    </row>
    <row r="3925" spans="1:34" x14ac:dyDescent="0.25">
      <c r="A3925">
        <v>158</v>
      </c>
      <c r="B3925" t="s">
        <v>78</v>
      </c>
      <c r="C3925" t="s">
        <v>79</v>
      </c>
      <c r="D3925" s="1">
        <v>43200</v>
      </c>
      <c r="E3925" s="1">
        <v>41010</v>
      </c>
      <c r="F3925">
        <v>2015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3031</v>
      </c>
      <c r="S3925">
        <v>0</v>
      </c>
      <c r="T3925">
        <v>440</v>
      </c>
      <c r="U3925">
        <v>804</v>
      </c>
      <c r="V3925">
        <v>0</v>
      </c>
      <c r="W3925" t="s">
        <v>3032</v>
      </c>
      <c r="X3925" t="s">
        <v>105</v>
      </c>
      <c r="Y3925" t="s">
        <v>3033</v>
      </c>
      <c r="Z3925">
        <v>330</v>
      </c>
      <c r="AA3925">
        <v>1</v>
      </c>
      <c r="AB3925">
        <v>2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</v>
      </c>
    </row>
    <row r="3926" spans="1:34" x14ac:dyDescent="0.25">
      <c r="A3926">
        <v>95</v>
      </c>
      <c r="B3926" t="s">
        <v>176</v>
      </c>
      <c r="C3926" t="s">
        <v>177</v>
      </c>
      <c r="D3926" s="1">
        <v>41723</v>
      </c>
      <c r="E3926" s="1">
        <v>41408</v>
      </c>
      <c r="F3926">
        <v>2015</v>
      </c>
      <c r="G3926">
        <v>12</v>
      </c>
      <c r="H3926">
        <v>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105</v>
      </c>
      <c r="Y3926" t="s">
        <v>105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>
        <v>95</v>
      </c>
      <c r="B3927" t="s">
        <v>176</v>
      </c>
      <c r="C3927" t="s">
        <v>177</v>
      </c>
      <c r="D3927" s="1">
        <v>41723</v>
      </c>
      <c r="E3927" s="1">
        <v>41408</v>
      </c>
      <c r="F3927">
        <v>2015</v>
      </c>
      <c r="G3927">
        <v>11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105</v>
      </c>
      <c r="Y3927" t="s">
        <v>105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>
        <v>95</v>
      </c>
      <c r="B3928" t="s">
        <v>176</v>
      </c>
      <c r="C3928" t="s">
        <v>177</v>
      </c>
      <c r="D3928" s="1">
        <v>41723</v>
      </c>
      <c r="E3928" s="1">
        <v>41408</v>
      </c>
      <c r="F3928">
        <v>2015</v>
      </c>
      <c r="G3928">
        <v>10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105</v>
      </c>
      <c r="Y3928" t="s">
        <v>105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>
        <v>95</v>
      </c>
      <c r="B3929" t="s">
        <v>176</v>
      </c>
      <c r="C3929" t="s">
        <v>177</v>
      </c>
      <c r="D3929" s="1">
        <v>41723</v>
      </c>
      <c r="E3929" s="1">
        <v>41408</v>
      </c>
      <c r="F3929">
        <v>2015</v>
      </c>
      <c r="G3929">
        <v>9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105</v>
      </c>
      <c r="Y3929" t="s">
        <v>105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>
        <v>95</v>
      </c>
      <c r="B3930" t="s">
        <v>176</v>
      </c>
      <c r="C3930" t="s">
        <v>177</v>
      </c>
      <c r="D3930" s="1">
        <v>41723</v>
      </c>
      <c r="E3930" s="1">
        <v>41408</v>
      </c>
      <c r="F3930">
        <v>2015</v>
      </c>
      <c r="G3930">
        <v>8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105</v>
      </c>
      <c r="Y3930" t="s">
        <v>105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>
        <v>95</v>
      </c>
      <c r="B3931" t="s">
        <v>176</v>
      </c>
      <c r="C3931" t="s">
        <v>177</v>
      </c>
      <c r="D3931" s="1">
        <v>41723</v>
      </c>
      <c r="E3931" s="1">
        <v>41408</v>
      </c>
      <c r="F3931">
        <v>2015</v>
      </c>
      <c r="G3931">
        <v>7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t="s">
        <v>105</v>
      </c>
      <c r="Y3931" t="s">
        <v>105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>
        <v>95</v>
      </c>
      <c r="B3932" t="s">
        <v>176</v>
      </c>
      <c r="C3932" t="s">
        <v>177</v>
      </c>
      <c r="D3932" s="1">
        <v>41723</v>
      </c>
      <c r="E3932" s="1">
        <v>41408</v>
      </c>
      <c r="F3932">
        <v>2015</v>
      </c>
      <c r="G3932">
        <v>6</v>
      </c>
      <c r="H3932">
        <v>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105</v>
      </c>
      <c r="Y3932" t="s">
        <v>105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>
        <v>95</v>
      </c>
      <c r="B3933" t="s">
        <v>176</v>
      </c>
      <c r="C3933" t="s">
        <v>177</v>
      </c>
      <c r="D3933" s="1">
        <v>41723</v>
      </c>
      <c r="E3933" s="1">
        <v>41408</v>
      </c>
      <c r="F3933">
        <v>2015</v>
      </c>
      <c r="G3933">
        <v>5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105</v>
      </c>
      <c r="Y3933" t="s">
        <v>105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>
        <v>95</v>
      </c>
      <c r="B3934" t="s">
        <v>176</v>
      </c>
      <c r="C3934" t="s">
        <v>177</v>
      </c>
      <c r="D3934" s="1">
        <v>41723</v>
      </c>
      <c r="E3934" s="1">
        <v>41408</v>
      </c>
      <c r="F3934">
        <v>2015</v>
      </c>
      <c r="G3934">
        <v>4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105</v>
      </c>
      <c r="Y3934" t="s">
        <v>105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>
        <v>95</v>
      </c>
      <c r="B3935" t="s">
        <v>176</v>
      </c>
      <c r="C3935" t="s">
        <v>177</v>
      </c>
      <c r="D3935" s="1">
        <v>41723</v>
      </c>
      <c r="E3935" s="1">
        <v>41408</v>
      </c>
      <c r="F3935">
        <v>2015</v>
      </c>
      <c r="G3935">
        <v>3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105</v>
      </c>
      <c r="Y3935" t="s">
        <v>105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>
        <v>95</v>
      </c>
      <c r="B3936" t="s">
        <v>176</v>
      </c>
      <c r="C3936" t="s">
        <v>177</v>
      </c>
      <c r="D3936" s="1">
        <v>41723</v>
      </c>
      <c r="E3936" s="1">
        <v>41408</v>
      </c>
      <c r="F3936">
        <v>2015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105</v>
      </c>
      <c r="Y3936" t="s">
        <v>105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>
        <v>95</v>
      </c>
      <c r="B3937" t="s">
        <v>176</v>
      </c>
      <c r="C3937" t="s">
        <v>177</v>
      </c>
      <c r="D3937" s="1">
        <v>41723</v>
      </c>
      <c r="E3937" s="1">
        <v>41408</v>
      </c>
      <c r="F3937">
        <v>2015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105</v>
      </c>
      <c r="Y3937" t="s">
        <v>105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>
        <v>28</v>
      </c>
      <c r="B3938" t="s">
        <v>215</v>
      </c>
      <c r="C3938" t="s">
        <v>216</v>
      </c>
      <c r="D3938" s="1">
        <v>42304</v>
      </c>
      <c r="E3938" s="1">
        <v>40231</v>
      </c>
      <c r="F3938">
        <v>2015</v>
      </c>
      <c r="G3938">
        <v>12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105</v>
      </c>
      <c r="Y3938" t="s">
        <v>105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>
        <v>28</v>
      </c>
      <c r="B3939" t="s">
        <v>215</v>
      </c>
      <c r="C3939" t="s">
        <v>216</v>
      </c>
      <c r="D3939" s="1">
        <v>42304</v>
      </c>
      <c r="E3939" s="1">
        <v>40231</v>
      </c>
      <c r="F3939">
        <v>2015</v>
      </c>
      <c r="G3939">
        <v>11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105</v>
      </c>
      <c r="Y3939" t="s">
        <v>105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>
        <v>28</v>
      </c>
      <c r="B3940" t="s">
        <v>215</v>
      </c>
      <c r="C3940" t="s">
        <v>216</v>
      </c>
      <c r="D3940" s="1">
        <v>42304</v>
      </c>
      <c r="E3940" s="1">
        <v>40231</v>
      </c>
      <c r="F3940">
        <v>2015</v>
      </c>
      <c r="G3940">
        <v>10</v>
      </c>
      <c r="H3940">
        <v>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3034</v>
      </c>
      <c r="S3940">
        <v>0</v>
      </c>
      <c r="T3940">
        <v>200</v>
      </c>
      <c r="U3940">
        <v>0</v>
      </c>
      <c r="V3940">
        <v>0</v>
      </c>
      <c r="W3940">
        <v>0</v>
      </c>
      <c r="X3940" t="s">
        <v>105</v>
      </c>
      <c r="Y3940" t="s">
        <v>387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>
        <v>28</v>
      </c>
      <c r="B3941" t="s">
        <v>215</v>
      </c>
      <c r="C3941" t="s">
        <v>216</v>
      </c>
      <c r="D3941" s="1">
        <v>42304</v>
      </c>
      <c r="E3941" s="1">
        <v>40231</v>
      </c>
      <c r="F3941">
        <v>2015</v>
      </c>
      <c r="G3941">
        <v>9</v>
      </c>
      <c r="H3941">
        <v>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 t="s">
        <v>105</v>
      </c>
      <c r="Y3941" t="s">
        <v>105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>
        <v>28</v>
      </c>
      <c r="B3942" t="s">
        <v>215</v>
      </c>
      <c r="C3942" t="s">
        <v>216</v>
      </c>
      <c r="D3942" s="1">
        <v>42304</v>
      </c>
      <c r="E3942" s="1">
        <v>40231</v>
      </c>
      <c r="F3942">
        <v>2015</v>
      </c>
      <c r="G3942">
        <v>8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105</v>
      </c>
      <c r="Y3942" t="s">
        <v>105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>
        <v>28</v>
      </c>
      <c r="B3943" t="s">
        <v>215</v>
      </c>
      <c r="C3943" t="s">
        <v>216</v>
      </c>
      <c r="D3943" s="1">
        <v>42304</v>
      </c>
      <c r="E3943" s="1">
        <v>40231</v>
      </c>
      <c r="F3943">
        <v>2015</v>
      </c>
      <c r="G3943">
        <v>7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105</v>
      </c>
      <c r="Y3943" t="s">
        <v>105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>
        <v>28</v>
      </c>
      <c r="B3944" t="s">
        <v>215</v>
      </c>
      <c r="C3944" t="s">
        <v>216</v>
      </c>
      <c r="D3944" s="1">
        <v>42304</v>
      </c>
      <c r="E3944" s="1">
        <v>40231</v>
      </c>
      <c r="F3944">
        <v>2015</v>
      </c>
      <c r="G3944">
        <v>6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105</v>
      </c>
      <c r="Y3944" t="s">
        <v>105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>
        <v>28</v>
      </c>
      <c r="B3945" t="s">
        <v>215</v>
      </c>
      <c r="C3945" t="s">
        <v>216</v>
      </c>
      <c r="D3945" s="1">
        <v>42304</v>
      </c>
      <c r="E3945" s="1">
        <v>40231</v>
      </c>
      <c r="F3945">
        <v>2015</v>
      </c>
      <c r="G3945">
        <v>5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105</v>
      </c>
      <c r="Y3945" t="s">
        <v>105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>
        <v>28</v>
      </c>
      <c r="B3946" t="s">
        <v>215</v>
      </c>
      <c r="C3946" t="s">
        <v>216</v>
      </c>
      <c r="D3946" s="1">
        <v>42304</v>
      </c>
      <c r="E3946" s="1">
        <v>40231</v>
      </c>
      <c r="F3946">
        <v>2015</v>
      </c>
      <c r="G3946">
        <v>4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105</v>
      </c>
      <c r="Y3946" t="s">
        <v>105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>
        <v>28</v>
      </c>
      <c r="B3947" t="s">
        <v>215</v>
      </c>
      <c r="C3947" t="s">
        <v>216</v>
      </c>
      <c r="D3947" s="1">
        <v>42304</v>
      </c>
      <c r="E3947" s="1">
        <v>40231</v>
      </c>
      <c r="F3947">
        <v>2015</v>
      </c>
      <c r="G3947">
        <v>3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 t="s">
        <v>105</v>
      </c>
      <c r="Y3947" t="s">
        <v>105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>
        <v>28</v>
      </c>
      <c r="B3948" t="s">
        <v>215</v>
      </c>
      <c r="C3948" t="s">
        <v>216</v>
      </c>
      <c r="D3948" s="1">
        <v>42304</v>
      </c>
      <c r="E3948" s="1">
        <v>40231</v>
      </c>
      <c r="F3948">
        <v>2015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105</v>
      </c>
      <c r="Y3948" t="s">
        <v>105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>
        <v>28</v>
      </c>
      <c r="B3949" t="s">
        <v>215</v>
      </c>
      <c r="C3949" t="s">
        <v>216</v>
      </c>
      <c r="D3949" s="1">
        <v>42304</v>
      </c>
      <c r="E3949" s="1">
        <v>40231</v>
      </c>
      <c r="F3949">
        <v>2015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105</v>
      </c>
      <c r="Y3949" t="s">
        <v>105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>
        <v>17</v>
      </c>
      <c r="B3950" t="s">
        <v>80</v>
      </c>
      <c r="C3950" t="s">
        <v>81</v>
      </c>
      <c r="D3950" s="1">
        <v>43195</v>
      </c>
      <c r="E3950" s="1">
        <v>39837</v>
      </c>
      <c r="F3950">
        <v>2015</v>
      </c>
      <c r="G3950">
        <v>12</v>
      </c>
      <c r="H3950">
        <v>4</v>
      </c>
      <c r="I3950">
        <v>4</v>
      </c>
      <c r="J3950">
        <v>4</v>
      </c>
      <c r="K3950">
        <v>0</v>
      </c>
      <c r="L3950">
        <v>0</v>
      </c>
      <c r="M3950">
        <v>4</v>
      </c>
      <c r="N3950">
        <v>0</v>
      </c>
      <c r="O3950">
        <v>0</v>
      </c>
      <c r="P3950" t="s">
        <v>867</v>
      </c>
      <c r="Q3950" t="s">
        <v>867</v>
      </c>
      <c r="R3950" t="s">
        <v>3035</v>
      </c>
      <c r="S3950">
        <v>0</v>
      </c>
      <c r="T3950">
        <v>850</v>
      </c>
      <c r="U3950">
        <v>900</v>
      </c>
      <c r="V3950">
        <v>0</v>
      </c>
      <c r="W3950">
        <v>300</v>
      </c>
      <c r="X3950" t="s">
        <v>869</v>
      </c>
      <c r="Y3950" t="s">
        <v>3036</v>
      </c>
      <c r="Z3950">
        <v>450</v>
      </c>
      <c r="AA3950">
        <v>3</v>
      </c>
      <c r="AB3950">
        <v>3</v>
      </c>
      <c r="AC3950">
        <v>0</v>
      </c>
      <c r="AD3950">
        <v>0</v>
      </c>
      <c r="AE3950">
        <v>0</v>
      </c>
      <c r="AF3950">
        <v>3</v>
      </c>
      <c r="AG3950">
        <v>0</v>
      </c>
      <c r="AH3950">
        <v>3</v>
      </c>
    </row>
    <row r="3951" spans="1:34" x14ac:dyDescent="0.25">
      <c r="A3951">
        <v>17</v>
      </c>
      <c r="B3951" t="s">
        <v>80</v>
      </c>
      <c r="C3951" t="s">
        <v>81</v>
      </c>
      <c r="D3951" s="1">
        <v>43195</v>
      </c>
      <c r="E3951" s="1">
        <v>39837</v>
      </c>
      <c r="F3951">
        <v>2015</v>
      </c>
      <c r="G3951">
        <v>11</v>
      </c>
      <c r="H3951">
        <v>4</v>
      </c>
      <c r="I3951">
        <v>12</v>
      </c>
      <c r="J3951">
        <v>12</v>
      </c>
      <c r="K3951">
        <v>0</v>
      </c>
      <c r="L3951">
        <v>0</v>
      </c>
      <c r="M3951">
        <v>12</v>
      </c>
      <c r="N3951">
        <v>0</v>
      </c>
      <c r="O3951">
        <v>0</v>
      </c>
      <c r="P3951" t="s">
        <v>3037</v>
      </c>
      <c r="Q3951" t="s">
        <v>3037</v>
      </c>
      <c r="R3951" t="s">
        <v>3038</v>
      </c>
      <c r="S3951">
        <v>0</v>
      </c>
      <c r="T3951">
        <v>800</v>
      </c>
      <c r="U3951" t="s">
        <v>3039</v>
      </c>
      <c r="V3951">
        <v>0</v>
      </c>
      <c r="W3951">
        <v>120</v>
      </c>
      <c r="X3951" t="s">
        <v>3040</v>
      </c>
      <c r="Y3951" t="s">
        <v>3041</v>
      </c>
      <c r="Z3951">
        <v>300</v>
      </c>
      <c r="AA3951">
        <v>2</v>
      </c>
      <c r="AB3951">
        <v>4</v>
      </c>
      <c r="AC3951">
        <v>0</v>
      </c>
      <c r="AD3951">
        <v>1</v>
      </c>
      <c r="AE3951">
        <v>0</v>
      </c>
      <c r="AF3951">
        <v>1</v>
      </c>
      <c r="AG3951">
        <v>0</v>
      </c>
      <c r="AH3951">
        <v>1</v>
      </c>
    </row>
    <row r="3952" spans="1:34" x14ac:dyDescent="0.25">
      <c r="A3952">
        <v>17</v>
      </c>
      <c r="B3952" t="s">
        <v>80</v>
      </c>
      <c r="C3952" t="s">
        <v>81</v>
      </c>
      <c r="D3952" s="1">
        <v>43195</v>
      </c>
      <c r="E3952" s="1">
        <v>39837</v>
      </c>
      <c r="F3952">
        <v>2015</v>
      </c>
      <c r="G3952">
        <v>10</v>
      </c>
      <c r="H3952">
        <v>4</v>
      </c>
      <c r="I3952">
        <v>3</v>
      </c>
      <c r="J3952">
        <v>3</v>
      </c>
      <c r="K3952">
        <v>0</v>
      </c>
      <c r="L3952">
        <v>0</v>
      </c>
      <c r="M3952">
        <v>3</v>
      </c>
      <c r="N3952">
        <v>0</v>
      </c>
      <c r="O3952">
        <v>0</v>
      </c>
      <c r="P3952" t="s">
        <v>3042</v>
      </c>
      <c r="Q3952" t="s">
        <v>3042</v>
      </c>
      <c r="R3952" t="s">
        <v>3043</v>
      </c>
      <c r="S3952">
        <v>0</v>
      </c>
      <c r="T3952">
        <v>880</v>
      </c>
      <c r="U3952">
        <v>150</v>
      </c>
      <c r="V3952">
        <v>0</v>
      </c>
      <c r="W3952" t="s">
        <v>3044</v>
      </c>
      <c r="X3952" t="s">
        <v>3045</v>
      </c>
      <c r="Y3952" t="s">
        <v>3046</v>
      </c>
      <c r="Z3952">
        <v>400</v>
      </c>
      <c r="AA3952">
        <v>1</v>
      </c>
      <c r="AB3952">
        <v>5</v>
      </c>
      <c r="AC3952">
        <v>0</v>
      </c>
      <c r="AD3952">
        <v>0</v>
      </c>
      <c r="AE3952">
        <v>0</v>
      </c>
      <c r="AF3952">
        <v>4</v>
      </c>
      <c r="AG3952">
        <v>0</v>
      </c>
      <c r="AH3952">
        <v>4</v>
      </c>
    </row>
    <row r="3953" spans="1:34" x14ac:dyDescent="0.25">
      <c r="A3953">
        <v>17</v>
      </c>
      <c r="B3953" t="s">
        <v>80</v>
      </c>
      <c r="C3953" t="s">
        <v>81</v>
      </c>
      <c r="D3953" s="1">
        <v>43195</v>
      </c>
      <c r="E3953" s="1">
        <v>39837</v>
      </c>
      <c r="F3953">
        <v>2015</v>
      </c>
      <c r="G3953">
        <v>9</v>
      </c>
      <c r="H3953">
        <v>3</v>
      </c>
      <c r="I3953">
        <v>6</v>
      </c>
      <c r="J3953">
        <v>6</v>
      </c>
      <c r="K3953">
        <v>0</v>
      </c>
      <c r="L3953">
        <v>0</v>
      </c>
      <c r="M3953">
        <v>6</v>
      </c>
      <c r="N3953">
        <v>0</v>
      </c>
      <c r="O3953">
        <v>0</v>
      </c>
      <c r="P3953" t="s">
        <v>3047</v>
      </c>
      <c r="Q3953" t="s">
        <v>3047</v>
      </c>
      <c r="R3953">
        <v>250</v>
      </c>
      <c r="S3953">
        <v>0</v>
      </c>
      <c r="T3953">
        <v>200</v>
      </c>
      <c r="U3953">
        <v>400</v>
      </c>
      <c r="V3953">
        <v>0</v>
      </c>
      <c r="W3953" t="s">
        <v>3048</v>
      </c>
      <c r="X3953" t="s">
        <v>1036</v>
      </c>
      <c r="Y3953" t="s">
        <v>3049</v>
      </c>
      <c r="Z3953">
        <v>400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>
        <v>17</v>
      </c>
      <c r="B3954" t="s">
        <v>80</v>
      </c>
      <c r="C3954" t="s">
        <v>81</v>
      </c>
      <c r="D3954" s="1">
        <v>43195</v>
      </c>
      <c r="E3954" s="1">
        <v>39837</v>
      </c>
      <c r="F3954">
        <v>2015</v>
      </c>
      <c r="G3954">
        <v>8</v>
      </c>
      <c r="H3954">
        <v>3</v>
      </c>
      <c r="I3954">
        <v>2</v>
      </c>
      <c r="J3954">
        <v>2</v>
      </c>
      <c r="K3954">
        <v>0</v>
      </c>
      <c r="L3954">
        <v>0</v>
      </c>
      <c r="M3954">
        <v>2</v>
      </c>
      <c r="N3954">
        <v>0</v>
      </c>
      <c r="O3954">
        <v>0</v>
      </c>
      <c r="P3954" t="s">
        <v>1956</v>
      </c>
      <c r="Q3954" t="s">
        <v>1956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1958</v>
      </c>
      <c r="Y3954" t="s">
        <v>1959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>
        <v>17</v>
      </c>
      <c r="B3955" t="s">
        <v>80</v>
      </c>
      <c r="C3955" t="s">
        <v>81</v>
      </c>
      <c r="D3955" s="1">
        <v>43195</v>
      </c>
      <c r="E3955" s="1">
        <v>39837</v>
      </c>
      <c r="F3955">
        <v>2015</v>
      </c>
      <c r="G3955">
        <v>7</v>
      </c>
      <c r="H3955">
        <v>3</v>
      </c>
      <c r="I3955">
        <v>4</v>
      </c>
      <c r="J3955">
        <v>4</v>
      </c>
      <c r="K3955">
        <v>0</v>
      </c>
      <c r="L3955">
        <v>0</v>
      </c>
      <c r="M3955">
        <v>4</v>
      </c>
      <c r="N3955">
        <v>0</v>
      </c>
      <c r="O3955">
        <v>0</v>
      </c>
      <c r="P3955" t="s">
        <v>844</v>
      </c>
      <c r="Q3955" t="s">
        <v>844</v>
      </c>
      <c r="R3955" t="s">
        <v>3050</v>
      </c>
      <c r="S3955">
        <v>0</v>
      </c>
      <c r="T3955">
        <v>600</v>
      </c>
      <c r="U3955">
        <v>400</v>
      </c>
      <c r="V3955">
        <v>0</v>
      </c>
      <c r="W3955" t="s">
        <v>3051</v>
      </c>
      <c r="X3955" t="s">
        <v>845</v>
      </c>
      <c r="Y3955" t="s">
        <v>3052</v>
      </c>
      <c r="Z3955">
        <v>650</v>
      </c>
      <c r="AA3955">
        <v>1</v>
      </c>
      <c r="AB3955">
        <v>3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1</v>
      </c>
    </row>
    <row r="3956" spans="1:34" x14ac:dyDescent="0.25">
      <c r="A3956">
        <v>17</v>
      </c>
      <c r="B3956" t="s">
        <v>80</v>
      </c>
      <c r="C3956" t="s">
        <v>81</v>
      </c>
      <c r="D3956" s="1">
        <v>43195</v>
      </c>
      <c r="E3956" s="1">
        <v>39837</v>
      </c>
      <c r="F3956">
        <v>2015</v>
      </c>
      <c r="G3956">
        <v>6</v>
      </c>
      <c r="H3956">
        <v>2</v>
      </c>
      <c r="I3956">
        <v>5</v>
      </c>
      <c r="J3956">
        <v>5</v>
      </c>
      <c r="K3956">
        <v>0</v>
      </c>
      <c r="L3956">
        <v>0</v>
      </c>
      <c r="M3956">
        <v>5</v>
      </c>
      <c r="N3956">
        <v>0</v>
      </c>
      <c r="O3956">
        <v>0</v>
      </c>
      <c r="P3956" t="s">
        <v>3053</v>
      </c>
      <c r="Q3956" t="s">
        <v>3053</v>
      </c>
      <c r="R3956" t="s">
        <v>3054</v>
      </c>
      <c r="S3956">
        <v>0</v>
      </c>
      <c r="T3956">
        <v>1000</v>
      </c>
      <c r="U3956">
        <v>0</v>
      </c>
      <c r="V3956">
        <v>0</v>
      </c>
      <c r="W3956" t="s">
        <v>3055</v>
      </c>
      <c r="X3956" t="s">
        <v>3056</v>
      </c>
      <c r="Y3956" t="s">
        <v>3057</v>
      </c>
      <c r="Z3956">
        <v>250</v>
      </c>
      <c r="AA3956">
        <v>0</v>
      </c>
      <c r="AB3956">
        <v>5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>
        <v>17</v>
      </c>
      <c r="B3957" t="s">
        <v>80</v>
      </c>
      <c r="C3957" t="s">
        <v>81</v>
      </c>
      <c r="D3957" s="1">
        <v>43195</v>
      </c>
      <c r="E3957" s="1">
        <v>39837</v>
      </c>
      <c r="F3957">
        <v>2015</v>
      </c>
      <c r="G3957">
        <v>5</v>
      </c>
      <c r="H3957">
        <v>2</v>
      </c>
      <c r="I3957">
        <v>3</v>
      </c>
      <c r="J3957">
        <v>3</v>
      </c>
      <c r="K3957">
        <v>0</v>
      </c>
      <c r="L3957">
        <v>0</v>
      </c>
      <c r="M3957">
        <v>3</v>
      </c>
      <c r="N3957">
        <v>0</v>
      </c>
      <c r="O3957">
        <v>0</v>
      </c>
      <c r="P3957">
        <v>1150</v>
      </c>
      <c r="Q3957">
        <v>1150</v>
      </c>
      <c r="R3957" t="s">
        <v>3058</v>
      </c>
      <c r="S3957">
        <v>0</v>
      </c>
      <c r="T3957">
        <v>200</v>
      </c>
      <c r="U3957">
        <v>0</v>
      </c>
      <c r="V3957">
        <v>0</v>
      </c>
      <c r="W3957">
        <v>0</v>
      </c>
      <c r="X3957" t="s">
        <v>890</v>
      </c>
      <c r="Y3957" t="s">
        <v>397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>
        <v>17</v>
      </c>
      <c r="B3958" t="s">
        <v>80</v>
      </c>
      <c r="C3958" t="s">
        <v>81</v>
      </c>
      <c r="D3958" s="1">
        <v>43195</v>
      </c>
      <c r="E3958" s="1">
        <v>39837</v>
      </c>
      <c r="F3958">
        <v>2015</v>
      </c>
      <c r="G3958">
        <v>4</v>
      </c>
      <c r="H3958">
        <v>2</v>
      </c>
      <c r="I3958">
        <v>8</v>
      </c>
      <c r="J3958">
        <v>8</v>
      </c>
      <c r="K3958">
        <v>0</v>
      </c>
      <c r="L3958">
        <v>0</v>
      </c>
      <c r="M3958">
        <v>8</v>
      </c>
      <c r="N3958">
        <v>0</v>
      </c>
      <c r="O3958">
        <v>0</v>
      </c>
      <c r="P3958">
        <v>2550</v>
      </c>
      <c r="Q3958">
        <v>2550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1355</v>
      </c>
      <c r="Y3958" t="s">
        <v>2312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1</v>
      </c>
    </row>
    <row r="3959" spans="1:34" x14ac:dyDescent="0.25">
      <c r="A3959">
        <v>17</v>
      </c>
      <c r="B3959" t="s">
        <v>80</v>
      </c>
      <c r="C3959" t="s">
        <v>81</v>
      </c>
      <c r="D3959" s="1">
        <v>43195</v>
      </c>
      <c r="E3959" s="1">
        <v>39837</v>
      </c>
      <c r="F3959">
        <v>2015</v>
      </c>
      <c r="G3959">
        <v>3</v>
      </c>
      <c r="H3959">
        <v>1</v>
      </c>
      <c r="I3959">
        <v>3</v>
      </c>
      <c r="J3959">
        <v>3</v>
      </c>
      <c r="K3959">
        <v>0</v>
      </c>
      <c r="L3959">
        <v>0</v>
      </c>
      <c r="M3959">
        <v>3</v>
      </c>
      <c r="N3959">
        <v>0</v>
      </c>
      <c r="O3959">
        <v>0</v>
      </c>
      <c r="P3959">
        <v>400</v>
      </c>
      <c r="Q3959">
        <v>400</v>
      </c>
      <c r="R3959" t="s">
        <v>3059</v>
      </c>
      <c r="S3959">
        <v>0</v>
      </c>
      <c r="T3959">
        <v>140</v>
      </c>
      <c r="U3959">
        <v>0</v>
      </c>
      <c r="V3959">
        <v>0</v>
      </c>
      <c r="W3959" t="s">
        <v>3060</v>
      </c>
      <c r="X3959" t="s">
        <v>273</v>
      </c>
      <c r="Y3959" t="s">
        <v>647</v>
      </c>
      <c r="Z3959">
        <v>250</v>
      </c>
      <c r="AA3959">
        <v>0</v>
      </c>
      <c r="AB3959">
        <v>1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>
        <v>17</v>
      </c>
      <c r="B3960" t="s">
        <v>80</v>
      </c>
      <c r="C3960" t="s">
        <v>81</v>
      </c>
      <c r="D3960" s="1">
        <v>43195</v>
      </c>
      <c r="E3960" s="1">
        <v>39837</v>
      </c>
      <c r="F3960">
        <v>2015</v>
      </c>
      <c r="G3960">
        <v>2</v>
      </c>
      <c r="H3960">
        <v>1</v>
      </c>
      <c r="I3960">
        <v>3</v>
      </c>
      <c r="J3960">
        <v>3</v>
      </c>
      <c r="K3960">
        <v>0</v>
      </c>
      <c r="L3960">
        <v>0</v>
      </c>
      <c r="M3960">
        <v>3</v>
      </c>
      <c r="N3960">
        <v>0</v>
      </c>
      <c r="O3960">
        <v>0</v>
      </c>
      <c r="P3960">
        <v>400</v>
      </c>
      <c r="Q3960">
        <v>400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273</v>
      </c>
      <c r="Y3960" t="s">
        <v>501</v>
      </c>
      <c r="Z3960">
        <v>0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1</v>
      </c>
      <c r="AG3960">
        <v>0</v>
      </c>
      <c r="AH3960">
        <v>1</v>
      </c>
    </row>
    <row r="3961" spans="1:34" x14ac:dyDescent="0.25">
      <c r="A3961">
        <v>17</v>
      </c>
      <c r="B3961" t="s">
        <v>80</v>
      </c>
      <c r="C3961" t="s">
        <v>81</v>
      </c>
      <c r="D3961" s="1">
        <v>43195</v>
      </c>
      <c r="E3961" s="1">
        <v>39837</v>
      </c>
      <c r="F3961">
        <v>2015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105</v>
      </c>
      <c r="Y3961" t="s">
        <v>105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1</v>
      </c>
    </row>
    <row r="3962" spans="1:34" x14ac:dyDescent="0.25">
      <c r="A3962">
        <v>10</v>
      </c>
      <c r="B3962" t="s">
        <v>82</v>
      </c>
      <c r="C3962" t="s">
        <v>83</v>
      </c>
      <c r="D3962" s="1">
        <v>43193</v>
      </c>
      <c r="E3962" s="1">
        <v>39924</v>
      </c>
      <c r="F3962">
        <v>2015</v>
      </c>
      <c r="G3962">
        <v>12</v>
      </c>
      <c r="H3962">
        <v>4</v>
      </c>
      <c r="I3962">
        <v>9</v>
      </c>
      <c r="J3962">
        <v>8</v>
      </c>
      <c r="K3962">
        <v>6</v>
      </c>
      <c r="L3962">
        <v>6</v>
      </c>
      <c r="M3962">
        <v>2</v>
      </c>
      <c r="N3962">
        <v>0</v>
      </c>
      <c r="O3962">
        <v>1</v>
      </c>
      <c r="P3962" t="s">
        <v>3061</v>
      </c>
      <c r="Q3962" t="s">
        <v>3062</v>
      </c>
      <c r="R3962" t="s">
        <v>3063</v>
      </c>
      <c r="S3962">
        <v>250</v>
      </c>
      <c r="T3962" t="s">
        <v>3064</v>
      </c>
      <c r="U3962" t="s">
        <v>3065</v>
      </c>
      <c r="V3962">
        <v>0</v>
      </c>
      <c r="W3962" t="s">
        <v>154</v>
      </c>
      <c r="X3962" t="s">
        <v>3066</v>
      </c>
      <c r="Y3962" t="s">
        <v>3067</v>
      </c>
      <c r="Z3962">
        <v>275</v>
      </c>
      <c r="AA3962">
        <v>4</v>
      </c>
      <c r="AB3962">
        <v>5</v>
      </c>
      <c r="AC3962">
        <v>0</v>
      </c>
      <c r="AD3962">
        <v>1</v>
      </c>
      <c r="AE3962">
        <v>0</v>
      </c>
      <c r="AF3962">
        <v>1</v>
      </c>
      <c r="AG3962">
        <v>0</v>
      </c>
      <c r="AH3962">
        <v>1</v>
      </c>
    </row>
    <row r="3963" spans="1:34" x14ac:dyDescent="0.25">
      <c r="A3963">
        <v>10</v>
      </c>
      <c r="B3963" t="s">
        <v>82</v>
      </c>
      <c r="C3963" t="s">
        <v>83</v>
      </c>
      <c r="D3963" s="1">
        <v>43193</v>
      </c>
      <c r="E3963" s="1">
        <v>39924</v>
      </c>
      <c r="F3963">
        <v>2015</v>
      </c>
      <c r="G3963">
        <v>11</v>
      </c>
      <c r="H3963">
        <v>4</v>
      </c>
      <c r="I3963">
        <v>4</v>
      </c>
      <c r="J3963">
        <v>4</v>
      </c>
      <c r="K3963">
        <v>3</v>
      </c>
      <c r="L3963">
        <v>3</v>
      </c>
      <c r="M3963">
        <v>1</v>
      </c>
      <c r="N3963">
        <v>0</v>
      </c>
      <c r="O3963">
        <v>0</v>
      </c>
      <c r="P3963" t="s">
        <v>3068</v>
      </c>
      <c r="Q3963" t="s">
        <v>3068</v>
      </c>
      <c r="R3963" t="s">
        <v>3069</v>
      </c>
      <c r="S3963">
        <v>0</v>
      </c>
      <c r="T3963">
        <v>800</v>
      </c>
      <c r="U3963">
        <v>0</v>
      </c>
      <c r="V3963">
        <v>0</v>
      </c>
      <c r="W3963">
        <v>0</v>
      </c>
      <c r="X3963" t="s">
        <v>3070</v>
      </c>
      <c r="Y3963" t="s">
        <v>3071</v>
      </c>
      <c r="Z3963">
        <v>0</v>
      </c>
      <c r="AA3963">
        <v>0</v>
      </c>
      <c r="AB3963">
        <v>3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>
        <v>10</v>
      </c>
      <c r="B3964" t="s">
        <v>82</v>
      </c>
      <c r="C3964" t="s">
        <v>83</v>
      </c>
      <c r="D3964" s="1">
        <v>43193</v>
      </c>
      <c r="E3964" s="1">
        <v>39924</v>
      </c>
      <c r="F3964">
        <v>2015</v>
      </c>
      <c r="G3964">
        <v>10</v>
      </c>
      <c r="H3964">
        <v>4</v>
      </c>
      <c r="I3964">
        <v>4</v>
      </c>
      <c r="J3964">
        <v>4</v>
      </c>
      <c r="K3964">
        <v>2</v>
      </c>
      <c r="L3964">
        <v>2</v>
      </c>
      <c r="M3964">
        <v>2</v>
      </c>
      <c r="N3964">
        <v>0</v>
      </c>
      <c r="O3964">
        <v>0</v>
      </c>
      <c r="P3964" t="s">
        <v>3072</v>
      </c>
      <c r="Q3964" t="s">
        <v>3072</v>
      </c>
      <c r="R3964" t="s">
        <v>3073</v>
      </c>
      <c r="S3964">
        <v>0</v>
      </c>
      <c r="T3964">
        <v>800</v>
      </c>
      <c r="U3964" t="s">
        <v>3074</v>
      </c>
      <c r="V3964">
        <v>0</v>
      </c>
      <c r="W3964">
        <v>0</v>
      </c>
      <c r="X3964" t="s">
        <v>3075</v>
      </c>
      <c r="Y3964" t="s">
        <v>3076</v>
      </c>
      <c r="Z3964">
        <v>0</v>
      </c>
      <c r="AA3964">
        <v>1</v>
      </c>
      <c r="AB3964">
        <v>5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1</v>
      </c>
    </row>
    <row r="3965" spans="1:34" x14ac:dyDescent="0.25">
      <c r="A3965">
        <v>10</v>
      </c>
      <c r="B3965" t="s">
        <v>82</v>
      </c>
      <c r="C3965" t="s">
        <v>83</v>
      </c>
      <c r="D3965" s="1">
        <v>43193</v>
      </c>
      <c r="E3965" s="1">
        <v>39924</v>
      </c>
      <c r="F3965">
        <v>2015</v>
      </c>
      <c r="G3965">
        <v>9</v>
      </c>
      <c r="H3965">
        <v>3</v>
      </c>
      <c r="I3965">
        <v>4</v>
      </c>
      <c r="J3965">
        <v>3</v>
      </c>
      <c r="K3965">
        <v>4</v>
      </c>
      <c r="L3965">
        <v>3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105</v>
      </c>
      <c r="Y3965" t="s">
        <v>105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4</v>
      </c>
      <c r="AG3965">
        <v>0</v>
      </c>
      <c r="AH3965">
        <v>4</v>
      </c>
    </row>
    <row r="3966" spans="1:34" x14ac:dyDescent="0.25">
      <c r="A3966">
        <v>10</v>
      </c>
      <c r="B3966" t="s">
        <v>82</v>
      </c>
      <c r="C3966" t="s">
        <v>83</v>
      </c>
      <c r="D3966" s="1">
        <v>43193</v>
      </c>
      <c r="E3966" s="1">
        <v>39924</v>
      </c>
      <c r="F3966">
        <v>2015</v>
      </c>
      <c r="G3966">
        <v>8</v>
      </c>
      <c r="H3966">
        <v>3</v>
      </c>
      <c r="I3966">
        <v>1</v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 t="s">
        <v>3068</v>
      </c>
      <c r="Q3966" t="s">
        <v>3068</v>
      </c>
      <c r="R3966" t="s">
        <v>3077</v>
      </c>
      <c r="S3966">
        <v>0</v>
      </c>
      <c r="T3966">
        <v>1300</v>
      </c>
      <c r="U3966" t="s">
        <v>3078</v>
      </c>
      <c r="V3966">
        <v>0</v>
      </c>
      <c r="W3966">
        <v>0</v>
      </c>
      <c r="X3966" t="s">
        <v>3070</v>
      </c>
      <c r="Y3966" t="s">
        <v>3079</v>
      </c>
      <c r="Z3966">
        <v>0</v>
      </c>
      <c r="AA3966">
        <v>2</v>
      </c>
      <c r="AB3966">
        <v>5</v>
      </c>
      <c r="AC3966">
        <v>0</v>
      </c>
      <c r="AD3966">
        <v>1</v>
      </c>
      <c r="AE3966">
        <v>0</v>
      </c>
      <c r="AF3966">
        <v>3</v>
      </c>
      <c r="AG3966">
        <v>0</v>
      </c>
      <c r="AH3966">
        <v>3</v>
      </c>
    </row>
    <row r="3967" spans="1:34" x14ac:dyDescent="0.25">
      <c r="A3967">
        <v>10</v>
      </c>
      <c r="B3967" t="s">
        <v>82</v>
      </c>
      <c r="C3967" t="s">
        <v>83</v>
      </c>
      <c r="D3967" s="1">
        <v>43193</v>
      </c>
      <c r="E3967" s="1">
        <v>39924</v>
      </c>
      <c r="F3967">
        <v>2015</v>
      </c>
      <c r="G3967">
        <v>7</v>
      </c>
      <c r="H3967">
        <v>3</v>
      </c>
      <c r="I3967">
        <v>3</v>
      </c>
      <c r="J3967">
        <v>3</v>
      </c>
      <c r="K3967">
        <v>3</v>
      </c>
      <c r="L3967">
        <v>3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3080</v>
      </c>
      <c r="S3967">
        <v>150</v>
      </c>
      <c r="T3967">
        <v>1900</v>
      </c>
      <c r="U3967" t="s">
        <v>3081</v>
      </c>
      <c r="V3967">
        <v>150</v>
      </c>
      <c r="W3967">
        <v>0</v>
      </c>
      <c r="X3967" t="s">
        <v>1667</v>
      </c>
      <c r="Y3967" t="s">
        <v>1373</v>
      </c>
      <c r="Z3967">
        <v>0</v>
      </c>
      <c r="AA3967">
        <v>2</v>
      </c>
      <c r="AB3967">
        <v>9</v>
      </c>
      <c r="AC3967">
        <v>0</v>
      </c>
      <c r="AD3967">
        <v>1</v>
      </c>
      <c r="AE3967">
        <v>0</v>
      </c>
      <c r="AF3967">
        <v>1</v>
      </c>
      <c r="AG3967">
        <v>0</v>
      </c>
      <c r="AH3967">
        <v>1</v>
      </c>
    </row>
    <row r="3968" spans="1:34" x14ac:dyDescent="0.25">
      <c r="A3968">
        <v>10</v>
      </c>
      <c r="B3968" t="s">
        <v>82</v>
      </c>
      <c r="C3968" t="s">
        <v>83</v>
      </c>
      <c r="D3968" s="1">
        <v>43193</v>
      </c>
      <c r="E3968" s="1">
        <v>39924</v>
      </c>
      <c r="F3968">
        <v>2015</v>
      </c>
      <c r="G3968">
        <v>6</v>
      </c>
      <c r="H3968">
        <v>2</v>
      </c>
      <c r="I3968">
        <v>9</v>
      </c>
      <c r="J3968">
        <v>9</v>
      </c>
      <c r="K3968">
        <v>3</v>
      </c>
      <c r="L3968">
        <v>3</v>
      </c>
      <c r="M3968">
        <v>6</v>
      </c>
      <c r="N3968">
        <v>0</v>
      </c>
      <c r="O3968">
        <v>0</v>
      </c>
      <c r="P3968" t="s">
        <v>3082</v>
      </c>
      <c r="Q3968" t="s">
        <v>3082</v>
      </c>
      <c r="R3968" t="s">
        <v>3083</v>
      </c>
      <c r="S3968">
        <v>0</v>
      </c>
      <c r="T3968">
        <v>1000</v>
      </c>
      <c r="U3968" t="s">
        <v>3084</v>
      </c>
      <c r="V3968">
        <v>0</v>
      </c>
      <c r="W3968">
        <v>0</v>
      </c>
      <c r="X3968" t="s">
        <v>3085</v>
      </c>
      <c r="Y3968" t="s">
        <v>3086</v>
      </c>
      <c r="Z3968">
        <v>0</v>
      </c>
      <c r="AA3968">
        <v>1</v>
      </c>
      <c r="AB3968">
        <v>5</v>
      </c>
      <c r="AC3968">
        <v>0</v>
      </c>
      <c r="AD3968">
        <v>5</v>
      </c>
      <c r="AE3968">
        <v>0</v>
      </c>
      <c r="AF3968">
        <v>2</v>
      </c>
      <c r="AG3968">
        <v>0</v>
      </c>
      <c r="AH3968">
        <v>2</v>
      </c>
    </row>
    <row r="3969" spans="1:34" x14ac:dyDescent="0.25">
      <c r="A3969">
        <v>10</v>
      </c>
      <c r="B3969" t="s">
        <v>82</v>
      </c>
      <c r="C3969" t="s">
        <v>83</v>
      </c>
      <c r="D3969" s="1">
        <v>43193</v>
      </c>
      <c r="E3969" s="1">
        <v>39924</v>
      </c>
      <c r="F3969">
        <v>2015</v>
      </c>
      <c r="G3969">
        <v>5</v>
      </c>
      <c r="H3969">
        <v>2</v>
      </c>
      <c r="I3969">
        <v>5</v>
      </c>
      <c r="J3969">
        <v>4</v>
      </c>
      <c r="K3969">
        <v>2</v>
      </c>
      <c r="L3969">
        <v>2</v>
      </c>
      <c r="M3969">
        <v>2</v>
      </c>
      <c r="N3969">
        <v>0</v>
      </c>
      <c r="O3969">
        <v>1</v>
      </c>
      <c r="P3969" t="s">
        <v>3087</v>
      </c>
      <c r="Q3969" t="s">
        <v>3088</v>
      </c>
      <c r="R3969" t="s">
        <v>3089</v>
      </c>
      <c r="S3969">
        <v>0</v>
      </c>
      <c r="T3969">
        <v>1400</v>
      </c>
      <c r="U3969" t="s">
        <v>3090</v>
      </c>
      <c r="V3969">
        <v>0</v>
      </c>
      <c r="W3969">
        <v>0</v>
      </c>
      <c r="X3969" t="s">
        <v>3091</v>
      </c>
      <c r="Y3969" t="s">
        <v>3092</v>
      </c>
      <c r="Z3969">
        <v>0</v>
      </c>
      <c r="AA3969">
        <v>2</v>
      </c>
      <c r="AB3969">
        <v>7</v>
      </c>
      <c r="AC3969">
        <v>0</v>
      </c>
      <c r="AD3969">
        <v>1</v>
      </c>
      <c r="AE3969">
        <v>0</v>
      </c>
      <c r="AF3969">
        <v>3</v>
      </c>
      <c r="AG3969">
        <v>0</v>
      </c>
      <c r="AH3969">
        <v>3</v>
      </c>
    </row>
    <row r="3970" spans="1:34" x14ac:dyDescent="0.25">
      <c r="A3970">
        <v>10</v>
      </c>
      <c r="B3970" t="s">
        <v>82</v>
      </c>
      <c r="C3970" t="s">
        <v>83</v>
      </c>
      <c r="D3970" s="1">
        <v>43193</v>
      </c>
      <c r="E3970" s="1">
        <v>39924</v>
      </c>
      <c r="F3970">
        <v>2015</v>
      </c>
      <c r="G3970">
        <v>4</v>
      </c>
      <c r="H3970">
        <v>2</v>
      </c>
      <c r="I3970">
        <v>5</v>
      </c>
      <c r="J3970">
        <v>5</v>
      </c>
      <c r="K3970">
        <v>2</v>
      </c>
      <c r="L3970">
        <v>2</v>
      </c>
      <c r="M3970">
        <v>3</v>
      </c>
      <c r="N3970">
        <v>0</v>
      </c>
      <c r="O3970">
        <v>0</v>
      </c>
      <c r="P3970" t="s">
        <v>3093</v>
      </c>
      <c r="Q3970" t="s">
        <v>3093</v>
      </c>
      <c r="R3970" t="s">
        <v>3094</v>
      </c>
      <c r="S3970">
        <v>0</v>
      </c>
      <c r="T3970">
        <v>400</v>
      </c>
      <c r="U3970">
        <v>0</v>
      </c>
      <c r="V3970">
        <v>0</v>
      </c>
      <c r="W3970">
        <v>0</v>
      </c>
      <c r="X3970" t="s">
        <v>3095</v>
      </c>
      <c r="Y3970" t="s">
        <v>3096</v>
      </c>
      <c r="Z3970">
        <v>0</v>
      </c>
      <c r="AA3970">
        <v>0</v>
      </c>
      <c r="AB3970">
        <v>2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2</v>
      </c>
    </row>
    <row r="3971" spans="1:34" x14ac:dyDescent="0.25">
      <c r="A3971">
        <v>10</v>
      </c>
      <c r="B3971" t="s">
        <v>82</v>
      </c>
      <c r="C3971" t="s">
        <v>83</v>
      </c>
      <c r="D3971" s="1">
        <v>43193</v>
      </c>
      <c r="E3971" s="1">
        <v>39924</v>
      </c>
      <c r="F3971">
        <v>2015</v>
      </c>
      <c r="G3971">
        <v>3</v>
      </c>
      <c r="H3971">
        <v>1</v>
      </c>
      <c r="I3971">
        <v>8</v>
      </c>
      <c r="J3971">
        <v>6</v>
      </c>
      <c r="K3971">
        <v>5</v>
      </c>
      <c r="L3971">
        <v>5</v>
      </c>
      <c r="M3971">
        <v>1</v>
      </c>
      <c r="N3971">
        <v>0</v>
      </c>
      <c r="O3971">
        <v>2</v>
      </c>
      <c r="P3971" t="s">
        <v>3097</v>
      </c>
      <c r="Q3971" t="s">
        <v>3098</v>
      </c>
      <c r="R3971" t="s">
        <v>3099</v>
      </c>
      <c r="S3971">
        <v>0</v>
      </c>
      <c r="T3971">
        <v>960</v>
      </c>
      <c r="U3971" t="s">
        <v>3084</v>
      </c>
      <c r="V3971">
        <v>0</v>
      </c>
      <c r="W3971">
        <v>0</v>
      </c>
      <c r="X3971" t="s">
        <v>3100</v>
      </c>
      <c r="Y3971" t="s">
        <v>3101</v>
      </c>
      <c r="Z3971">
        <v>0</v>
      </c>
      <c r="AA3971">
        <v>1</v>
      </c>
      <c r="AB3971">
        <v>5</v>
      </c>
      <c r="AC3971">
        <v>0</v>
      </c>
      <c r="AD3971">
        <v>1</v>
      </c>
      <c r="AE3971">
        <v>0</v>
      </c>
      <c r="AF3971">
        <v>3</v>
      </c>
      <c r="AG3971">
        <v>0</v>
      </c>
      <c r="AH3971">
        <v>3</v>
      </c>
    </row>
    <row r="3972" spans="1:34" x14ac:dyDescent="0.25">
      <c r="A3972">
        <v>10</v>
      </c>
      <c r="B3972" t="s">
        <v>82</v>
      </c>
      <c r="C3972" t="s">
        <v>83</v>
      </c>
      <c r="D3972" s="1">
        <v>43193</v>
      </c>
      <c r="E3972" s="1">
        <v>39924</v>
      </c>
      <c r="F3972">
        <v>2015</v>
      </c>
      <c r="G3972">
        <v>2</v>
      </c>
      <c r="H3972">
        <v>1</v>
      </c>
      <c r="I3972">
        <v>9</v>
      </c>
      <c r="J3972">
        <v>9</v>
      </c>
      <c r="K3972">
        <v>7</v>
      </c>
      <c r="L3972">
        <v>7</v>
      </c>
      <c r="M3972">
        <v>2</v>
      </c>
      <c r="N3972">
        <v>0</v>
      </c>
      <c r="O3972">
        <v>0</v>
      </c>
      <c r="P3972" t="s">
        <v>3088</v>
      </c>
      <c r="Q3972" t="s">
        <v>3088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2996</v>
      </c>
      <c r="Y3972" t="s">
        <v>3102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1</v>
      </c>
      <c r="AG3972">
        <v>0</v>
      </c>
      <c r="AH3972">
        <v>1</v>
      </c>
    </row>
    <row r="3973" spans="1:34" x14ac:dyDescent="0.25">
      <c r="A3973">
        <v>10</v>
      </c>
      <c r="B3973" t="s">
        <v>82</v>
      </c>
      <c r="C3973" t="s">
        <v>83</v>
      </c>
      <c r="D3973" s="1">
        <v>43193</v>
      </c>
      <c r="E3973" s="1">
        <v>39924</v>
      </c>
      <c r="F3973">
        <v>2015</v>
      </c>
      <c r="G3973">
        <v>1</v>
      </c>
      <c r="H3973">
        <v>1</v>
      </c>
      <c r="I3973">
        <v>5</v>
      </c>
      <c r="J3973">
        <v>5</v>
      </c>
      <c r="K3973">
        <v>5</v>
      </c>
      <c r="L3973">
        <v>5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3103</v>
      </c>
      <c r="S3973">
        <v>0</v>
      </c>
      <c r="T3973">
        <v>1250</v>
      </c>
      <c r="U3973" t="s">
        <v>3104</v>
      </c>
      <c r="V3973">
        <v>0</v>
      </c>
      <c r="W3973">
        <v>0</v>
      </c>
      <c r="X3973" t="s">
        <v>105</v>
      </c>
      <c r="Y3973" t="s">
        <v>3105</v>
      </c>
      <c r="Z3973">
        <v>0</v>
      </c>
      <c r="AA3973">
        <v>1</v>
      </c>
      <c r="AB3973">
        <v>7</v>
      </c>
      <c r="AC3973">
        <v>0</v>
      </c>
      <c r="AD3973">
        <v>1</v>
      </c>
      <c r="AE3973">
        <v>0</v>
      </c>
      <c r="AF3973">
        <v>3</v>
      </c>
      <c r="AG3973">
        <v>0</v>
      </c>
      <c r="AH3973">
        <v>3</v>
      </c>
    </row>
    <row r="3974" spans="1:34" x14ac:dyDescent="0.25">
      <c r="A3974">
        <v>37</v>
      </c>
      <c r="B3974" t="s">
        <v>294</v>
      </c>
      <c r="C3974" t="s">
        <v>295</v>
      </c>
      <c r="D3974" s="1">
        <v>40514</v>
      </c>
      <c r="E3974" s="1">
        <v>40514</v>
      </c>
      <c r="F3974">
        <v>2015</v>
      </c>
      <c r="G3974">
        <v>12</v>
      </c>
      <c r="H3974">
        <v>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105</v>
      </c>
      <c r="Y3974" t="s">
        <v>105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>
        <v>37</v>
      </c>
      <c r="B3975" t="s">
        <v>294</v>
      </c>
      <c r="C3975" t="s">
        <v>295</v>
      </c>
      <c r="D3975" s="1">
        <v>40514</v>
      </c>
      <c r="E3975" s="1">
        <v>40514</v>
      </c>
      <c r="F3975">
        <v>2015</v>
      </c>
      <c r="G3975">
        <v>11</v>
      </c>
      <c r="H3975">
        <v>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105</v>
      </c>
      <c r="Y3975" t="s">
        <v>105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>
        <v>37</v>
      </c>
      <c r="B3976" t="s">
        <v>294</v>
      </c>
      <c r="C3976" t="s">
        <v>295</v>
      </c>
      <c r="D3976" s="1">
        <v>40514</v>
      </c>
      <c r="E3976" s="1">
        <v>40514</v>
      </c>
      <c r="F3976">
        <v>2015</v>
      </c>
      <c r="G3976">
        <v>10</v>
      </c>
      <c r="H3976">
        <v>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105</v>
      </c>
      <c r="Y3976" t="s">
        <v>105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>
        <v>37</v>
      </c>
      <c r="B3977" t="s">
        <v>294</v>
      </c>
      <c r="C3977" t="s">
        <v>295</v>
      </c>
      <c r="D3977" s="1">
        <v>40514</v>
      </c>
      <c r="E3977" s="1">
        <v>40514</v>
      </c>
      <c r="F3977">
        <v>2015</v>
      </c>
      <c r="G3977">
        <v>9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105</v>
      </c>
      <c r="Y3977" t="s">
        <v>105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>
        <v>37</v>
      </c>
      <c r="B3978" t="s">
        <v>294</v>
      </c>
      <c r="C3978" t="s">
        <v>295</v>
      </c>
      <c r="D3978" s="1">
        <v>40514</v>
      </c>
      <c r="E3978" s="1">
        <v>40514</v>
      </c>
      <c r="F3978">
        <v>2015</v>
      </c>
      <c r="G3978">
        <v>8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105</v>
      </c>
      <c r="Y3978" t="s">
        <v>105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>
        <v>37</v>
      </c>
      <c r="B3979" t="s">
        <v>294</v>
      </c>
      <c r="C3979" t="s">
        <v>295</v>
      </c>
      <c r="D3979" s="1">
        <v>40514</v>
      </c>
      <c r="E3979" s="1">
        <v>40514</v>
      </c>
      <c r="F3979">
        <v>2015</v>
      </c>
      <c r="G3979">
        <v>7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105</v>
      </c>
      <c r="Y3979" t="s">
        <v>105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>
        <v>37</v>
      </c>
      <c r="B3980" t="s">
        <v>294</v>
      </c>
      <c r="C3980" t="s">
        <v>295</v>
      </c>
      <c r="D3980" s="1">
        <v>40514</v>
      </c>
      <c r="E3980" s="1">
        <v>40514</v>
      </c>
      <c r="F3980">
        <v>2015</v>
      </c>
      <c r="G3980">
        <v>6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105</v>
      </c>
      <c r="Y3980" t="s">
        <v>105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>
        <v>37</v>
      </c>
      <c r="B3981" t="s">
        <v>294</v>
      </c>
      <c r="C3981" t="s">
        <v>295</v>
      </c>
      <c r="D3981" s="1">
        <v>40514</v>
      </c>
      <c r="E3981" s="1">
        <v>40514</v>
      </c>
      <c r="F3981">
        <v>2015</v>
      </c>
      <c r="G3981">
        <v>5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105</v>
      </c>
      <c r="Y3981" t="s">
        <v>105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>
        <v>37</v>
      </c>
      <c r="B3982" t="s">
        <v>294</v>
      </c>
      <c r="C3982" t="s">
        <v>295</v>
      </c>
      <c r="D3982" s="1">
        <v>40514</v>
      </c>
      <c r="E3982" s="1">
        <v>40514</v>
      </c>
      <c r="F3982">
        <v>2015</v>
      </c>
      <c r="G3982">
        <v>4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105</v>
      </c>
      <c r="Y3982" t="s">
        <v>105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>
        <v>37</v>
      </c>
      <c r="B3983" t="s">
        <v>294</v>
      </c>
      <c r="C3983" t="s">
        <v>295</v>
      </c>
      <c r="D3983" s="1">
        <v>40514</v>
      </c>
      <c r="E3983" s="1">
        <v>40514</v>
      </c>
      <c r="F3983">
        <v>2015</v>
      </c>
      <c r="G3983">
        <v>3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105</v>
      </c>
      <c r="Y3983" t="s">
        <v>105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>
        <v>37</v>
      </c>
      <c r="B3984" t="s">
        <v>294</v>
      </c>
      <c r="C3984" t="s">
        <v>295</v>
      </c>
      <c r="D3984" s="1">
        <v>40514</v>
      </c>
      <c r="E3984" s="1">
        <v>40514</v>
      </c>
      <c r="F3984">
        <v>2015</v>
      </c>
      <c r="G3984">
        <v>2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105</v>
      </c>
      <c r="Y3984" t="s">
        <v>105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>
        <v>37</v>
      </c>
      <c r="B3985" t="s">
        <v>294</v>
      </c>
      <c r="C3985" t="s">
        <v>295</v>
      </c>
      <c r="D3985" s="1">
        <v>40514</v>
      </c>
      <c r="E3985" s="1">
        <v>40514</v>
      </c>
      <c r="F3985">
        <v>2015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105</v>
      </c>
      <c r="Y3985" t="s">
        <v>105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>
        <v>195</v>
      </c>
      <c r="B3986" t="s">
        <v>84</v>
      </c>
      <c r="C3986" t="s">
        <v>85</v>
      </c>
      <c r="D3986" s="1">
        <v>42735</v>
      </c>
      <c r="E3986" s="1">
        <v>41347</v>
      </c>
      <c r="F3986">
        <v>2015</v>
      </c>
      <c r="G3986">
        <v>12</v>
      </c>
      <c r="H3986">
        <v>4</v>
      </c>
      <c r="I3986">
        <v>3</v>
      </c>
      <c r="J3986">
        <v>3</v>
      </c>
      <c r="K3986">
        <v>0</v>
      </c>
      <c r="L3986">
        <v>0</v>
      </c>
      <c r="M3986">
        <v>3</v>
      </c>
      <c r="N3986">
        <v>0</v>
      </c>
      <c r="O3986">
        <v>0</v>
      </c>
      <c r="P3986">
        <v>1740</v>
      </c>
      <c r="Q3986">
        <v>1740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1614</v>
      </c>
      <c r="Y3986" t="s">
        <v>1615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>
        <v>195</v>
      </c>
      <c r="B3987" t="s">
        <v>84</v>
      </c>
      <c r="C3987" t="s">
        <v>85</v>
      </c>
      <c r="D3987" s="1">
        <v>42735</v>
      </c>
      <c r="E3987" s="1">
        <v>41347</v>
      </c>
      <c r="F3987">
        <v>2015</v>
      </c>
      <c r="G3987">
        <v>11</v>
      </c>
      <c r="H3987">
        <v>4</v>
      </c>
      <c r="I3987">
        <v>4</v>
      </c>
      <c r="J3987">
        <v>4</v>
      </c>
      <c r="K3987">
        <v>0</v>
      </c>
      <c r="L3987">
        <v>0</v>
      </c>
      <c r="M3987">
        <v>4</v>
      </c>
      <c r="N3987">
        <v>0</v>
      </c>
      <c r="O3987">
        <v>0</v>
      </c>
      <c r="P3987">
        <v>2560</v>
      </c>
      <c r="Q3987">
        <v>2560</v>
      </c>
      <c r="R3987">
        <v>0</v>
      </c>
      <c r="S3987">
        <v>480</v>
      </c>
      <c r="T3987">
        <v>0</v>
      </c>
      <c r="U3987">
        <v>0</v>
      </c>
      <c r="V3987">
        <v>0</v>
      </c>
      <c r="W3987">
        <v>0</v>
      </c>
      <c r="X3987" t="s">
        <v>3106</v>
      </c>
      <c r="Y3987" t="s">
        <v>3107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>
        <v>195</v>
      </c>
      <c r="B3988" t="s">
        <v>84</v>
      </c>
      <c r="C3988" t="s">
        <v>85</v>
      </c>
      <c r="D3988" s="1">
        <v>42735</v>
      </c>
      <c r="E3988" s="1">
        <v>41347</v>
      </c>
      <c r="F3988">
        <v>2015</v>
      </c>
      <c r="G3988">
        <v>10</v>
      </c>
      <c r="H3988">
        <v>4</v>
      </c>
      <c r="I3988">
        <v>3</v>
      </c>
      <c r="J3988">
        <v>3</v>
      </c>
      <c r="K3988">
        <v>0</v>
      </c>
      <c r="L3988">
        <v>0</v>
      </c>
      <c r="M3988">
        <v>3</v>
      </c>
      <c r="N3988">
        <v>0</v>
      </c>
      <c r="O3988">
        <v>0</v>
      </c>
      <c r="P3988">
        <v>1740</v>
      </c>
      <c r="Q3988">
        <v>1740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1614</v>
      </c>
      <c r="Y3988" t="s">
        <v>1615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>
        <v>195</v>
      </c>
      <c r="B3989" t="s">
        <v>84</v>
      </c>
      <c r="C3989" t="s">
        <v>85</v>
      </c>
      <c r="D3989" s="1">
        <v>42735</v>
      </c>
      <c r="E3989" s="1">
        <v>41347</v>
      </c>
      <c r="F3989">
        <v>2015</v>
      </c>
      <c r="G3989">
        <v>9</v>
      </c>
      <c r="H3989">
        <v>3</v>
      </c>
      <c r="I3989">
        <v>2</v>
      </c>
      <c r="J3989">
        <v>2</v>
      </c>
      <c r="K3989">
        <v>0</v>
      </c>
      <c r="L3989">
        <v>0</v>
      </c>
      <c r="M3989">
        <v>2</v>
      </c>
      <c r="N3989">
        <v>0</v>
      </c>
      <c r="O3989">
        <v>0</v>
      </c>
      <c r="P3989">
        <v>1160</v>
      </c>
      <c r="Q3989">
        <v>1160</v>
      </c>
      <c r="R3989">
        <v>0</v>
      </c>
      <c r="S3989">
        <v>1200</v>
      </c>
      <c r="T3989">
        <v>0</v>
      </c>
      <c r="U3989">
        <v>0</v>
      </c>
      <c r="V3989" t="s">
        <v>3108</v>
      </c>
      <c r="W3989">
        <v>0</v>
      </c>
      <c r="X3989" t="s">
        <v>1618</v>
      </c>
      <c r="Y3989" t="s">
        <v>3109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>
        <v>195</v>
      </c>
      <c r="B3990" t="s">
        <v>84</v>
      </c>
      <c r="C3990" t="s">
        <v>85</v>
      </c>
      <c r="D3990" s="1">
        <v>42735</v>
      </c>
      <c r="E3990" s="1">
        <v>41347</v>
      </c>
      <c r="F3990">
        <v>2015</v>
      </c>
      <c r="G3990">
        <v>8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105</v>
      </c>
      <c r="Y3990" t="s">
        <v>105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>
        <v>195</v>
      </c>
      <c r="B3991" t="s">
        <v>84</v>
      </c>
      <c r="C3991" t="s">
        <v>85</v>
      </c>
      <c r="D3991" s="1">
        <v>42735</v>
      </c>
      <c r="E3991" s="1">
        <v>41347</v>
      </c>
      <c r="F3991">
        <v>2015</v>
      </c>
      <c r="G3991">
        <v>7</v>
      </c>
      <c r="H3991">
        <v>3</v>
      </c>
      <c r="I3991">
        <v>2</v>
      </c>
      <c r="J3991">
        <v>2</v>
      </c>
      <c r="K3991">
        <v>0</v>
      </c>
      <c r="L3991">
        <v>0</v>
      </c>
      <c r="M3991">
        <v>2</v>
      </c>
      <c r="N3991">
        <v>0</v>
      </c>
      <c r="O3991">
        <v>0</v>
      </c>
      <c r="P3991">
        <v>3640</v>
      </c>
      <c r="Q3991">
        <v>3640</v>
      </c>
      <c r="R3991">
        <v>0</v>
      </c>
      <c r="S3991">
        <v>900</v>
      </c>
      <c r="T3991">
        <v>0</v>
      </c>
      <c r="U3991">
        <v>0</v>
      </c>
      <c r="V3991">
        <v>0</v>
      </c>
      <c r="W3991">
        <v>0</v>
      </c>
      <c r="X3991" t="s">
        <v>3110</v>
      </c>
      <c r="Y3991" t="s">
        <v>2875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>
        <v>195</v>
      </c>
      <c r="B3992" t="s">
        <v>84</v>
      </c>
      <c r="C3992" t="s">
        <v>85</v>
      </c>
      <c r="D3992" s="1">
        <v>42735</v>
      </c>
      <c r="E3992" s="1">
        <v>41347</v>
      </c>
      <c r="F3992">
        <v>2015</v>
      </c>
      <c r="G3992">
        <v>6</v>
      </c>
      <c r="H3992">
        <v>2</v>
      </c>
      <c r="I3992">
        <v>2</v>
      </c>
      <c r="J3992">
        <v>2</v>
      </c>
      <c r="K3992">
        <v>0</v>
      </c>
      <c r="L3992">
        <v>0</v>
      </c>
      <c r="M3992">
        <v>2</v>
      </c>
      <c r="N3992">
        <v>0</v>
      </c>
      <c r="O3992">
        <v>0</v>
      </c>
      <c r="P3992">
        <v>1160</v>
      </c>
      <c r="Q3992">
        <v>1160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1618</v>
      </c>
      <c r="Y3992" t="s">
        <v>1270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>
        <v>195</v>
      </c>
      <c r="B3993" t="s">
        <v>84</v>
      </c>
      <c r="C3993" t="s">
        <v>85</v>
      </c>
      <c r="D3993" s="1">
        <v>42735</v>
      </c>
      <c r="E3993" s="1">
        <v>41347</v>
      </c>
      <c r="F3993">
        <v>2015</v>
      </c>
      <c r="G3993">
        <v>5</v>
      </c>
      <c r="H3993">
        <v>2</v>
      </c>
      <c r="I3993">
        <v>4</v>
      </c>
      <c r="J3993">
        <v>4</v>
      </c>
      <c r="K3993">
        <v>0</v>
      </c>
      <c r="L3993">
        <v>0</v>
      </c>
      <c r="M3993">
        <v>4</v>
      </c>
      <c r="N3993">
        <v>0</v>
      </c>
      <c r="O3993">
        <v>0</v>
      </c>
      <c r="P3993">
        <v>2620</v>
      </c>
      <c r="Q3993">
        <v>2620</v>
      </c>
      <c r="R3993">
        <v>0</v>
      </c>
      <c r="S3993">
        <v>950</v>
      </c>
      <c r="T3993">
        <v>0</v>
      </c>
      <c r="U3993">
        <v>0</v>
      </c>
      <c r="V3993">
        <v>0</v>
      </c>
      <c r="W3993">
        <v>0</v>
      </c>
      <c r="X3993" t="s">
        <v>3111</v>
      </c>
      <c r="Y3993" t="s">
        <v>833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>
        <v>195</v>
      </c>
      <c r="B3994" t="s">
        <v>84</v>
      </c>
      <c r="C3994" t="s">
        <v>85</v>
      </c>
      <c r="D3994" s="1">
        <v>42735</v>
      </c>
      <c r="E3994" s="1">
        <v>41347</v>
      </c>
      <c r="F3994">
        <v>2015</v>
      </c>
      <c r="G3994">
        <v>4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105</v>
      </c>
      <c r="Y3994" t="s">
        <v>105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>
        <v>195</v>
      </c>
      <c r="B3995" t="s">
        <v>84</v>
      </c>
      <c r="C3995" t="s">
        <v>85</v>
      </c>
      <c r="D3995" s="1">
        <v>42735</v>
      </c>
      <c r="E3995" s="1">
        <v>41347</v>
      </c>
      <c r="F3995">
        <v>2015</v>
      </c>
      <c r="G3995">
        <v>3</v>
      </c>
      <c r="H3995">
        <v>1</v>
      </c>
      <c r="I3995">
        <v>3</v>
      </c>
      <c r="J3995">
        <v>3</v>
      </c>
      <c r="K3995">
        <v>0</v>
      </c>
      <c r="L3995">
        <v>0</v>
      </c>
      <c r="M3995">
        <v>3</v>
      </c>
      <c r="N3995">
        <v>0</v>
      </c>
      <c r="O3995">
        <v>0</v>
      </c>
      <c r="P3995">
        <v>1740</v>
      </c>
      <c r="Q3995">
        <v>1740</v>
      </c>
      <c r="R3995">
        <v>0</v>
      </c>
      <c r="S3995">
        <v>0</v>
      </c>
      <c r="T3995">
        <v>0</v>
      </c>
      <c r="U3995">
        <v>0</v>
      </c>
      <c r="V3995">
        <v>50</v>
      </c>
      <c r="W3995">
        <v>0</v>
      </c>
      <c r="X3995" t="s">
        <v>1614</v>
      </c>
      <c r="Y3995" t="s">
        <v>1615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>
        <v>195</v>
      </c>
      <c r="B3996" t="s">
        <v>84</v>
      </c>
      <c r="C3996" t="s">
        <v>85</v>
      </c>
      <c r="D3996" s="1">
        <v>42735</v>
      </c>
      <c r="E3996" s="1">
        <v>41347</v>
      </c>
      <c r="F3996">
        <v>2015</v>
      </c>
      <c r="G3996">
        <v>2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580</v>
      </c>
      <c r="Q3996">
        <v>580</v>
      </c>
      <c r="R3996" t="s">
        <v>155</v>
      </c>
      <c r="S3996">
        <v>1800</v>
      </c>
      <c r="T3996">
        <v>250</v>
      </c>
      <c r="U3996">
        <v>0</v>
      </c>
      <c r="V3996">
        <v>0</v>
      </c>
      <c r="W3996">
        <v>0</v>
      </c>
      <c r="X3996" t="s">
        <v>1612</v>
      </c>
      <c r="Y3996" t="s">
        <v>3112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>
        <v>195</v>
      </c>
      <c r="B3997" t="s">
        <v>84</v>
      </c>
      <c r="C3997" t="s">
        <v>85</v>
      </c>
      <c r="D3997" s="1">
        <v>42735</v>
      </c>
      <c r="E3997" s="1">
        <v>41347</v>
      </c>
      <c r="F3997">
        <v>2015</v>
      </c>
      <c r="G3997">
        <v>1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2400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619</v>
      </c>
      <c r="Y3997" t="s">
        <v>578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>
        <v>214</v>
      </c>
      <c r="B3998" t="s">
        <v>87</v>
      </c>
      <c r="C3998" t="s">
        <v>88</v>
      </c>
      <c r="D3998" s="1">
        <v>42887</v>
      </c>
      <c r="E3998" s="1">
        <v>41066</v>
      </c>
      <c r="F3998">
        <v>2015</v>
      </c>
      <c r="G3998">
        <v>12</v>
      </c>
      <c r="H3998">
        <v>4</v>
      </c>
      <c r="I3998">
        <v>2</v>
      </c>
      <c r="J3998">
        <v>2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800</v>
      </c>
      <c r="Q3998">
        <v>800</v>
      </c>
      <c r="R3998" t="s">
        <v>3113</v>
      </c>
      <c r="S3998">
        <v>0</v>
      </c>
      <c r="T3998">
        <v>500</v>
      </c>
      <c r="U3998">
        <v>0</v>
      </c>
      <c r="V3998">
        <v>625</v>
      </c>
      <c r="W3998">
        <v>0</v>
      </c>
      <c r="X3998" t="s">
        <v>1385</v>
      </c>
      <c r="Y3998" t="s">
        <v>531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</v>
      </c>
    </row>
    <row r="3999" spans="1:34" x14ac:dyDescent="0.25">
      <c r="A3999">
        <v>214</v>
      </c>
      <c r="B3999" t="s">
        <v>87</v>
      </c>
      <c r="C3999" t="s">
        <v>88</v>
      </c>
      <c r="D3999" s="1">
        <v>42887</v>
      </c>
      <c r="E3999" s="1">
        <v>41066</v>
      </c>
      <c r="F3999">
        <v>2015</v>
      </c>
      <c r="G3999">
        <v>11</v>
      </c>
      <c r="H3999">
        <v>4</v>
      </c>
      <c r="I3999">
        <v>1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400</v>
      </c>
      <c r="Q3999">
        <v>400</v>
      </c>
      <c r="R3999">
        <v>0</v>
      </c>
      <c r="S3999">
        <v>0</v>
      </c>
      <c r="T3999">
        <v>0</v>
      </c>
      <c r="U3999">
        <v>0</v>
      </c>
      <c r="V3999">
        <v>750</v>
      </c>
      <c r="W3999">
        <v>0</v>
      </c>
      <c r="X3999" t="s">
        <v>318</v>
      </c>
      <c r="Y3999" t="s">
        <v>429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3</v>
      </c>
      <c r="AG3999">
        <v>0</v>
      </c>
      <c r="AH3999">
        <v>3</v>
      </c>
    </row>
    <row r="4000" spans="1:34" x14ac:dyDescent="0.25">
      <c r="A4000">
        <v>214</v>
      </c>
      <c r="B4000" t="s">
        <v>87</v>
      </c>
      <c r="C4000" t="s">
        <v>88</v>
      </c>
      <c r="D4000" s="1">
        <v>42887</v>
      </c>
      <c r="E4000" s="1">
        <v>41066</v>
      </c>
      <c r="F4000">
        <v>2015</v>
      </c>
      <c r="G4000">
        <v>10</v>
      </c>
      <c r="H4000">
        <v>4</v>
      </c>
      <c r="I4000">
        <v>3</v>
      </c>
      <c r="J4000">
        <v>3</v>
      </c>
      <c r="K4000">
        <v>0</v>
      </c>
      <c r="L4000">
        <v>0</v>
      </c>
      <c r="M4000">
        <v>3</v>
      </c>
      <c r="N4000">
        <v>0</v>
      </c>
      <c r="O4000">
        <v>0</v>
      </c>
      <c r="P4000">
        <v>950</v>
      </c>
      <c r="Q4000">
        <v>950</v>
      </c>
      <c r="R4000" t="s">
        <v>3114</v>
      </c>
      <c r="S4000">
        <v>0</v>
      </c>
      <c r="T4000">
        <v>400</v>
      </c>
      <c r="U4000">
        <v>0</v>
      </c>
      <c r="V4000">
        <v>625</v>
      </c>
      <c r="W4000">
        <v>0</v>
      </c>
      <c r="X4000" t="s">
        <v>3115</v>
      </c>
      <c r="Y4000" t="s">
        <v>3116</v>
      </c>
      <c r="Z4000">
        <v>0</v>
      </c>
      <c r="AA4000">
        <v>0</v>
      </c>
      <c r="AB4000">
        <v>2</v>
      </c>
      <c r="AC4000">
        <v>0</v>
      </c>
      <c r="AD4000">
        <v>1</v>
      </c>
      <c r="AE4000">
        <v>0</v>
      </c>
      <c r="AF4000">
        <v>2</v>
      </c>
      <c r="AG4000">
        <v>0</v>
      </c>
      <c r="AH4000">
        <v>2</v>
      </c>
    </row>
    <row r="4001" spans="1:34" x14ac:dyDescent="0.25">
      <c r="A4001">
        <v>214</v>
      </c>
      <c r="B4001" t="s">
        <v>87</v>
      </c>
      <c r="C4001" t="s">
        <v>88</v>
      </c>
      <c r="D4001" s="1">
        <v>42887</v>
      </c>
      <c r="E4001" s="1">
        <v>41066</v>
      </c>
      <c r="F4001">
        <v>2015</v>
      </c>
      <c r="G4001">
        <v>9</v>
      </c>
      <c r="H4001">
        <v>3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400</v>
      </c>
      <c r="Q4001">
        <v>400</v>
      </c>
      <c r="R4001" t="s">
        <v>3117</v>
      </c>
      <c r="S4001">
        <v>0</v>
      </c>
      <c r="T4001">
        <v>650</v>
      </c>
      <c r="U4001">
        <v>0</v>
      </c>
      <c r="V4001">
        <v>1400</v>
      </c>
      <c r="W4001">
        <v>0</v>
      </c>
      <c r="X4001" t="s">
        <v>657</v>
      </c>
      <c r="Y4001" t="s">
        <v>3118</v>
      </c>
      <c r="Z4001">
        <v>0</v>
      </c>
      <c r="AA4001">
        <v>0</v>
      </c>
      <c r="AB4001">
        <v>3</v>
      </c>
      <c r="AC4001">
        <v>0</v>
      </c>
      <c r="AD4001">
        <v>2</v>
      </c>
      <c r="AE4001">
        <v>0</v>
      </c>
      <c r="AF4001">
        <v>3</v>
      </c>
      <c r="AG4001">
        <v>0</v>
      </c>
      <c r="AH4001">
        <v>3</v>
      </c>
    </row>
    <row r="4002" spans="1:34" x14ac:dyDescent="0.25">
      <c r="A4002">
        <v>214</v>
      </c>
      <c r="B4002" t="s">
        <v>87</v>
      </c>
      <c r="C4002" t="s">
        <v>88</v>
      </c>
      <c r="D4002" s="1">
        <v>42887</v>
      </c>
      <c r="E4002" s="1">
        <v>41066</v>
      </c>
      <c r="F4002">
        <v>2015</v>
      </c>
      <c r="G4002">
        <v>8</v>
      </c>
      <c r="H4002">
        <v>3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400</v>
      </c>
      <c r="Q4002">
        <v>400</v>
      </c>
      <c r="R4002" t="s">
        <v>3119</v>
      </c>
      <c r="S4002">
        <v>0</v>
      </c>
      <c r="T4002">
        <v>550</v>
      </c>
      <c r="U4002">
        <v>0</v>
      </c>
      <c r="V4002">
        <v>100</v>
      </c>
      <c r="W4002">
        <v>0</v>
      </c>
      <c r="X4002" t="s">
        <v>273</v>
      </c>
      <c r="Y4002" t="s">
        <v>667</v>
      </c>
      <c r="Z4002">
        <v>0</v>
      </c>
      <c r="AA4002">
        <v>0</v>
      </c>
      <c r="AB4002">
        <v>2</v>
      </c>
      <c r="AC4002">
        <v>0</v>
      </c>
      <c r="AD4002">
        <v>0</v>
      </c>
      <c r="AE4002">
        <v>0</v>
      </c>
      <c r="AF4002">
        <v>4</v>
      </c>
      <c r="AG4002">
        <v>0</v>
      </c>
      <c r="AH4002">
        <v>4</v>
      </c>
    </row>
    <row r="4003" spans="1:34" x14ac:dyDescent="0.25">
      <c r="A4003">
        <v>214</v>
      </c>
      <c r="B4003" t="s">
        <v>87</v>
      </c>
      <c r="C4003" t="s">
        <v>88</v>
      </c>
      <c r="D4003" s="1">
        <v>42887</v>
      </c>
      <c r="E4003" s="1">
        <v>41066</v>
      </c>
      <c r="F4003">
        <v>2015</v>
      </c>
      <c r="G4003">
        <v>7</v>
      </c>
      <c r="H4003">
        <v>3</v>
      </c>
      <c r="I4003">
        <v>1</v>
      </c>
      <c r="J4003">
        <v>1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150</v>
      </c>
      <c r="Q4003">
        <v>150</v>
      </c>
      <c r="R4003">
        <v>0</v>
      </c>
      <c r="S4003">
        <v>0</v>
      </c>
      <c r="T4003">
        <v>0</v>
      </c>
      <c r="U4003">
        <v>0</v>
      </c>
      <c r="V4003">
        <v>475</v>
      </c>
      <c r="W4003">
        <v>0</v>
      </c>
      <c r="X4003" t="s">
        <v>3120</v>
      </c>
      <c r="Y4003" t="s">
        <v>3121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5</v>
      </c>
      <c r="AG4003">
        <v>0</v>
      </c>
      <c r="AH4003">
        <v>5</v>
      </c>
    </row>
    <row r="4004" spans="1:34" x14ac:dyDescent="0.25">
      <c r="A4004">
        <v>214</v>
      </c>
      <c r="B4004" t="s">
        <v>87</v>
      </c>
      <c r="C4004" t="s">
        <v>88</v>
      </c>
      <c r="D4004" s="1">
        <v>42887</v>
      </c>
      <c r="E4004" s="1">
        <v>41066</v>
      </c>
      <c r="F4004">
        <v>2015</v>
      </c>
      <c r="G4004">
        <v>6</v>
      </c>
      <c r="H4004">
        <v>2</v>
      </c>
      <c r="I4004">
        <v>2</v>
      </c>
      <c r="J4004">
        <v>2</v>
      </c>
      <c r="K4004">
        <v>0</v>
      </c>
      <c r="L4004">
        <v>0</v>
      </c>
      <c r="M4004">
        <v>2</v>
      </c>
      <c r="N4004">
        <v>0</v>
      </c>
      <c r="O4004">
        <v>0</v>
      </c>
      <c r="P4004">
        <v>800</v>
      </c>
      <c r="Q4004">
        <v>800</v>
      </c>
      <c r="R4004">
        <v>0</v>
      </c>
      <c r="S4004">
        <v>0</v>
      </c>
      <c r="T4004">
        <v>0</v>
      </c>
      <c r="U4004">
        <v>0</v>
      </c>
      <c r="V4004">
        <v>200</v>
      </c>
      <c r="W4004">
        <v>0</v>
      </c>
      <c r="X4004" t="s">
        <v>268</v>
      </c>
      <c r="Y4004" t="s">
        <v>490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3</v>
      </c>
      <c r="AG4004">
        <v>0</v>
      </c>
      <c r="AH4004">
        <v>3</v>
      </c>
    </row>
    <row r="4005" spans="1:34" x14ac:dyDescent="0.25">
      <c r="A4005">
        <v>214</v>
      </c>
      <c r="B4005" t="s">
        <v>87</v>
      </c>
      <c r="C4005" t="s">
        <v>88</v>
      </c>
      <c r="D4005" s="1">
        <v>42887</v>
      </c>
      <c r="E4005" s="1">
        <v>41066</v>
      </c>
      <c r="F4005">
        <v>2015</v>
      </c>
      <c r="G4005">
        <v>5</v>
      </c>
      <c r="H4005">
        <v>2</v>
      </c>
      <c r="I4005">
        <v>3</v>
      </c>
      <c r="J4005">
        <v>3</v>
      </c>
      <c r="K4005">
        <v>0</v>
      </c>
      <c r="L4005">
        <v>0</v>
      </c>
      <c r="M4005">
        <v>3</v>
      </c>
      <c r="N4005">
        <v>0</v>
      </c>
      <c r="O4005">
        <v>0</v>
      </c>
      <c r="P4005">
        <v>750</v>
      </c>
      <c r="Q4005">
        <v>750</v>
      </c>
      <c r="R4005" t="s">
        <v>3122</v>
      </c>
      <c r="S4005">
        <v>0</v>
      </c>
      <c r="T4005">
        <v>440</v>
      </c>
      <c r="U4005">
        <v>0</v>
      </c>
      <c r="V4005">
        <v>200</v>
      </c>
      <c r="W4005">
        <v>0</v>
      </c>
      <c r="X4005" t="s">
        <v>891</v>
      </c>
      <c r="Y4005" t="s">
        <v>2327</v>
      </c>
      <c r="Z4005">
        <v>0</v>
      </c>
      <c r="AA4005">
        <v>1</v>
      </c>
      <c r="AB4005">
        <v>2</v>
      </c>
      <c r="AC4005">
        <v>0</v>
      </c>
      <c r="AD4005">
        <v>0</v>
      </c>
      <c r="AE4005">
        <v>0</v>
      </c>
      <c r="AF4005">
        <v>7</v>
      </c>
      <c r="AG4005">
        <v>0</v>
      </c>
      <c r="AH4005">
        <v>7</v>
      </c>
    </row>
    <row r="4006" spans="1:34" x14ac:dyDescent="0.25">
      <c r="A4006">
        <v>214</v>
      </c>
      <c r="B4006" t="s">
        <v>87</v>
      </c>
      <c r="C4006" t="s">
        <v>88</v>
      </c>
      <c r="D4006" s="1">
        <v>42887</v>
      </c>
      <c r="E4006" s="1">
        <v>41066</v>
      </c>
      <c r="F4006">
        <v>2015</v>
      </c>
      <c r="G4006">
        <v>4</v>
      </c>
      <c r="H4006">
        <v>2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400</v>
      </c>
      <c r="Q4006">
        <v>400</v>
      </c>
      <c r="R4006" t="s">
        <v>3123</v>
      </c>
      <c r="S4006">
        <v>0</v>
      </c>
      <c r="T4006">
        <v>250</v>
      </c>
      <c r="U4006">
        <v>0</v>
      </c>
      <c r="V4006">
        <v>100</v>
      </c>
      <c r="W4006">
        <v>0</v>
      </c>
      <c r="X4006" t="s">
        <v>273</v>
      </c>
      <c r="Y4006" t="s">
        <v>406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4</v>
      </c>
      <c r="AG4006">
        <v>0</v>
      </c>
      <c r="AH4006">
        <v>4</v>
      </c>
    </row>
    <row r="4007" spans="1:34" x14ac:dyDescent="0.25">
      <c r="A4007">
        <v>214</v>
      </c>
      <c r="B4007" t="s">
        <v>87</v>
      </c>
      <c r="C4007" t="s">
        <v>88</v>
      </c>
      <c r="D4007" s="1">
        <v>42887</v>
      </c>
      <c r="E4007" s="1">
        <v>41066</v>
      </c>
      <c r="F4007">
        <v>2015</v>
      </c>
      <c r="G4007">
        <v>3</v>
      </c>
      <c r="H4007">
        <v>1</v>
      </c>
      <c r="I4007">
        <v>5</v>
      </c>
      <c r="J4007">
        <v>5</v>
      </c>
      <c r="K4007">
        <v>0</v>
      </c>
      <c r="L4007">
        <v>0</v>
      </c>
      <c r="M4007">
        <v>5</v>
      </c>
      <c r="N4007">
        <v>0</v>
      </c>
      <c r="O4007">
        <v>0</v>
      </c>
      <c r="P4007">
        <v>1800</v>
      </c>
      <c r="Q4007">
        <v>1800</v>
      </c>
      <c r="R4007">
        <v>300</v>
      </c>
      <c r="S4007">
        <v>0</v>
      </c>
      <c r="T4007">
        <v>480</v>
      </c>
      <c r="U4007">
        <v>1200</v>
      </c>
      <c r="V4007">
        <v>500</v>
      </c>
      <c r="W4007">
        <v>0</v>
      </c>
      <c r="X4007" t="s">
        <v>781</v>
      </c>
      <c r="Y4007" t="s">
        <v>3124</v>
      </c>
      <c r="Z4007">
        <v>0</v>
      </c>
      <c r="AA4007">
        <v>2</v>
      </c>
      <c r="AB4007">
        <v>2</v>
      </c>
      <c r="AC4007">
        <v>0</v>
      </c>
      <c r="AD4007">
        <v>3</v>
      </c>
      <c r="AE4007">
        <v>0</v>
      </c>
      <c r="AF4007">
        <v>3</v>
      </c>
      <c r="AG4007">
        <v>0</v>
      </c>
      <c r="AH4007">
        <v>3</v>
      </c>
    </row>
    <row r="4008" spans="1:34" x14ac:dyDescent="0.25">
      <c r="A4008">
        <v>214</v>
      </c>
      <c r="B4008" t="s">
        <v>87</v>
      </c>
      <c r="C4008" t="s">
        <v>88</v>
      </c>
      <c r="D4008" s="1">
        <v>42887</v>
      </c>
      <c r="E4008" s="1">
        <v>41066</v>
      </c>
      <c r="F4008">
        <v>2015</v>
      </c>
      <c r="G4008">
        <v>2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400</v>
      </c>
      <c r="Q4008">
        <v>400</v>
      </c>
      <c r="R4008">
        <v>0</v>
      </c>
      <c r="S4008">
        <v>0</v>
      </c>
      <c r="T4008">
        <v>0</v>
      </c>
      <c r="U4008">
        <v>0</v>
      </c>
      <c r="V4008">
        <v>100</v>
      </c>
      <c r="W4008">
        <v>0</v>
      </c>
      <c r="X4008" t="s">
        <v>273</v>
      </c>
      <c r="Y4008" t="s">
        <v>501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</row>
    <row r="4009" spans="1:34" x14ac:dyDescent="0.25">
      <c r="A4009">
        <v>214</v>
      </c>
      <c r="B4009" t="s">
        <v>87</v>
      </c>
      <c r="C4009" t="s">
        <v>88</v>
      </c>
      <c r="D4009" s="1">
        <v>42887</v>
      </c>
      <c r="E4009" s="1">
        <v>41066</v>
      </c>
      <c r="F4009">
        <v>2015</v>
      </c>
      <c r="G4009">
        <v>1</v>
      </c>
      <c r="H4009">
        <v>1</v>
      </c>
      <c r="I4009">
        <v>2</v>
      </c>
      <c r="J4009">
        <v>2</v>
      </c>
      <c r="K4009">
        <v>0</v>
      </c>
      <c r="L4009">
        <v>0</v>
      </c>
      <c r="M4009">
        <v>2</v>
      </c>
      <c r="N4009">
        <v>0</v>
      </c>
      <c r="O4009">
        <v>0</v>
      </c>
      <c r="P4009">
        <v>550</v>
      </c>
      <c r="Q4009">
        <v>550</v>
      </c>
      <c r="R4009">
        <v>0</v>
      </c>
      <c r="S4009">
        <v>0</v>
      </c>
      <c r="T4009">
        <v>0</v>
      </c>
      <c r="U4009">
        <v>0</v>
      </c>
      <c r="V4009">
        <v>200</v>
      </c>
      <c r="W4009">
        <v>0</v>
      </c>
      <c r="X4009" t="s">
        <v>208</v>
      </c>
      <c r="Y4009" t="s">
        <v>408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1</v>
      </c>
      <c r="AG4009">
        <v>0</v>
      </c>
      <c r="AH4009">
        <v>1</v>
      </c>
    </row>
    <row r="4010" spans="1:34" x14ac:dyDescent="0.25">
      <c r="A4010">
        <v>13</v>
      </c>
      <c r="B4010" t="s">
        <v>89</v>
      </c>
      <c r="C4010" t="s">
        <v>90</v>
      </c>
      <c r="D4010" s="1">
        <v>43200</v>
      </c>
      <c r="E4010" s="1">
        <v>39360</v>
      </c>
      <c r="F4010">
        <v>2015</v>
      </c>
      <c r="G4010">
        <v>12</v>
      </c>
      <c r="H4010">
        <v>4</v>
      </c>
      <c r="I4010">
        <v>3</v>
      </c>
      <c r="J4010">
        <v>2</v>
      </c>
      <c r="K4010">
        <v>0</v>
      </c>
      <c r="L4010">
        <v>0</v>
      </c>
      <c r="M4010">
        <v>2</v>
      </c>
      <c r="N4010">
        <v>0</v>
      </c>
      <c r="O4010">
        <v>1</v>
      </c>
      <c r="P4010">
        <v>905</v>
      </c>
      <c r="Q4010">
        <v>605</v>
      </c>
      <c r="R4010" t="s">
        <v>3125</v>
      </c>
      <c r="S4010">
        <v>125</v>
      </c>
      <c r="T4010">
        <v>800</v>
      </c>
      <c r="U4010">
        <v>800</v>
      </c>
      <c r="V4010">
        <v>0</v>
      </c>
      <c r="W4010" t="s">
        <v>3126</v>
      </c>
      <c r="X4010" t="s">
        <v>2718</v>
      </c>
      <c r="Y4010" t="s">
        <v>3112</v>
      </c>
      <c r="Z4010">
        <v>525</v>
      </c>
      <c r="AA4010">
        <v>2</v>
      </c>
      <c r="AB4010">
        <v>4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>
        <v>13</v>
      </c>
      <c r="B4011" t="s">
        <v>89</v>
      </c>
      <c r="C4011" t="s">
        <v>90</v>
      </c>
      <c r="D4011" s="1">
        <v>43200</v>
      </c>
      <c r="E4011" s="1">
        <v>39360</v>
      </c>
      <c r="F4011">
        <v>2015</v>
      </c>
      <c r="G4011">
        <v>11</v>
      </c>
      <c r="H4011">
        <v>4</v>
      </c>
      <c r="I4011">
        <v>9</v>
      </c>
      <c r="J4011">
        <v>7</v>
      </c>
      <c r="K4011">
        <v>1</v>
      </c>
      <c r="L4011">
        <v>1</v>
      </c>
      <c r="M4011">
        <v>6</v>
      </c>
      <c r="N4011">
        <v>0</v>
      </c>
      <c r="O4011">
        <v>2</v>
      </c>
      <c r="P4011">
        <v>3105</v>
      </c>
      <c r="Q4011">
        <v>2090</v>
      </c>
      <c r="R4011" t="s">
        <v>3127</v>
      </c>
      <c r="S4011">
        <v>0</v>
      </c>
      <c r="T4011">
        <v>600</v>
      </c>
      <c r="U4011">
        <v>400</v>
      </c>
      <c r="V4011">
        <v>0</v>
      </c>
      <c r="W4011" t="s">
        <v>3128</v>
      </c>
      <c r="X4011" t="s">
        <v>3129</v>
      </c>
      <c r="Y4011" t="s">
        <v>3130</v>
      </c>
      <c r="Z4011">
        <v>300</v>
      </c>
      <c r="AA4011">
        <v>2</v>
      </c>
      <c r="AB4011">
        <v>3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1</v>
      </c>
    </row>
    <row r="4012" spans="1:34" x14ac:dyDescent="0.25">
      <c r="A4012">
        <v>13</v>
      </c>
      <c r="B4012" t="s">
        <v>89</v>
      </c>
      <c r="C4012" t="s">
        <v>90</v>
      </c>
      <c r="D4012" s="1">
        <v>43200</v>
      </c>
      <c r="E4012" s="1">
        <v>39360</v>
      </c>
      <c r="F4012">
        <v>2015</v>
      </c>
      <c r="G4012">
        <v>10</v>
      </c>
      <c r="H4012">
        <v>4</v>
      </c>
      <c r="I4012">
        <v>6</v>
      </c>
      <c r="J4012">
        <v>4</v>
      </c>
      <c r="K4012">
        <v>0</v>
      </c>
      <c r="L4012">
        <v>0</v>
      </c>
      <c r="M4012">
        <v>4</v>
      </c>
      <c r="N4012">
        <v>0</v>
      </c>
      <c r="O4012">
        <v>2</v>
      </c>
      <c r="P4012">
        <v>2875</v>
      </c>
      <c r="Q4012">
        <v>1660</v>
      </c>
      <c r="R4012" t="s">
        <v>3131</v>
      </c>
      <c r="S4012">
        <v>125</v>
      </c>
      <c r="T4012">
        <v>800</v>
      </c>
      <c r="U4012">
        <v>0</v>
      </c>
      <c r="V4012">
        <v>0</v>
      </c>
      <c r="W4012">
        <v>0</v>
      </c>
      <c r="X4012" t="s">
        <v>601</v>
      </c>
      <c r="Y4012" t="s">
        <v>3132</v>
      </c>
      <c r="Z4012">
        <v>0</v>
      </c>
      <c r="AA4012">
        <v>0</v>
      </c>
      <c r="AB4012">
        <v>4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>
        <v>13</v>
      </c>
      <c r="B4013" t="s">
        <v>89</v>
      </c>
      <c r="C4013" t="s">
        <v>90</v>
      </c>
      <c r="D4013" s="1">
        <v>43200</v>
      </c>
      <c r="E4013" s="1">
        <v>39360</v>
      </c>
      <c r="F4013">
        <v>2015</v>
      </c>
      <c r="G4013">
        <v>9</v>
      </c>
      <c r="H4013">
        <v>3</v>
      </c>
      <c r="I4013">
        <v>2</v>
      </c>
      <c r="J4013">
        <v>2</v>
      </c>
      <c r="K4013">
        <v>0</v>
      </c>
      <c r="L4013">
        <v>0</v>
      </c>
      <c r="M4013">
        <v>2</v>
      </c>
      <c r="N4013">
        <v>0</v>
      </c>
      <c r="O4013">
        <v>0</v>
      </c>
      <c r="P4013">
        <v>830</v>
      </c>
      <c r="Q4013">
        <v>830</v>
      </c>
      <c r="R4013" t="s">
        <v>3133</v>
      </c>
      <c r="S4013">
        <v>0</v>
      </c>
      <c r="T4013">
        <v>700</v>
      </c>
      <c r="U4013">
        <v>200</v>
      </c>
      <c r="V4013">
        <v>1400</v>
      </c>
      <c r="W4013" t="s">
        <v>3134</v>
      </c>
      <c r="X4013" t="s">
        <v>1480</v>
      </c>
      <c r="Y4013" t="s">
        <v>3135</v>
      </c>
      <c r="Z4013">
        <v>125</v>
      </c>
      <c r="AA4013">
        <v>0</v>
      </c>
      <c r="AB4013">
        <v>3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1</v>
      </c>
    </row>
    <row r="4014" spans="1:34" x14ac:dyDescent="0.25">
      <c r="A4014">
        <v>13</v>
      </c>
      <c r="B4014" t="s">
        <v>89</v>
      </c>
      <c r="C4014" t="s">
        <v>90</v>
      </c>
      <c r="D4014" s="1">
        <v>43200</v>
      </c>
      <c r="E4014" s="1">
        <v>39360</v>
      </c>
      <c r="F4014">
        <v>2015</v>
      </c>
      <c r="G4014">
        <v>8</v>
      </c>
      <c r="H4014">
        <v>3</v>
      </c>
      <c r="I4014">
        <v>10</v>
      </c>
      <c r="J4014">
        <v>9</v>
      </c>
      <c r="K4014">
        <v>0</v>
      </c>
      <c r="L4014">
        <v>0</v>
      </c>
      <c r="M4014">
        <v>9</v>
      </c>
      <c r="N4014">
        <v>0</v>
      </c>
      <c r="O4014">
        <v>1</v>
      </c>
      <c r="P4014">
        <v>3945</v>
      </c>
      <c r="Q4014">
        <v>3530</v>
      </c>
      <c r="R4014" t="s">
        <v>3136</v>
      </c>
      <c r="S4014">
        <v>350</v>
      </c>
      <c r="T4014">
        <v>800</v>
      </c>
      <c r="U4014">
        <v>800</v>
      </c>
      <c r="V4014">
        <v>200</v>
      </c>
      <c r="W4014" t="s">
        <v>3137</v>
      </c>
      <c r="X4014" t="s">
        <v>3138</v>
      </c>
      <c r="Y4014" t="s">
        <v>3139</v>
      </c>
      <c r="Z4014">
        <v>550</v>
      </c>
      <c r="AA4014">
        <v>2</v>
      </c>
      <c r="AB4014">
        <v>4</v>
      </c>
      <c r="AC4014">
        <v>0</v>
      </c>
      <c r="AD4014">
        <v>3</v>
      </c>
      <c r="AE4014">
        <v>2</v>
      </c>
      <c r="AF4014">
        <v>0</v>
      </c>
      <c r="AG4014">
        <v>0</v>
      </c>
      <c r="AH4014">
        <v>2</v>
      </c>
    </row>
    <row r="4015" spans="1:34" x14ac:dyDescent="0.25">
      <c r="A4015">
        <v>13</v>
      </c>
      <c r="B4015" t="s">
        <v>89</v>
      </c>
      <c r="C4015" t="s">
        <v>90</v>
      </c>
      <c r="D4015" s="1">
        <v>43200</v>
      </c>
      <c r="E4015" s="1">
        <v>39360</v>
      </c>
      <c r="F4015">
        <v>2015</v>
      </c>
      <c r="G4015">
        <v>7</v>
      </c>
      <c r="H4015">
        <v>3</v>
      </c>
      <c r="I4015">
        <v>3</v>
      </c>
      <c r="J4015">
        <v>3</v>
      </c>
      <c r="K4015">
        <v>0</v>
      </c>
      <c r="L4015">
        <v>0</v>
      </c>
      <c r="M4015">
        <v>3</v>
      </c>
      <c r="N4015">
        <v>0</v>
      </c>
      <c r="O4015">
        <v>0</v>
      </c>
      <c r="P4015">
        <v>1245</v>
      </c>
      <c r="Q4015">
        <v>1245</v>
      </c>
      <c r="R4015" t="s">
        <v>3140</v>
      </c>
      <c r="S4015">
        <v>1130</v>
      </c>
      <c r="T4015">
        <v>400</v>
      </c>
      <c r="U4015">
        <v>200</v>
      </c>
      <c r="V4015">
        <v>0</v>
      </c>
      <c r="W4015" t="s">
        <v>3141</v>
      </c>
      <c r="X4015" t="s">
        <v>319</v>
      </c>
      <c r="Y4015" t="s">
        <v>3142</v>
      </c>
      <c r="Z4015">
        <v>125</v>
      </c>
      <c r="AA4015">
        <v>0</v>
      </c>
      <c r="AB4015">
        <v>2</v>
      </c>
      <c r="AC4015">
        <v>0</v>
      </c>
      <c r="AD4015">
        <v>2</v>
      </c>
      <c r="AE4015">
        <v>1</v>
      </c>
      <c r="AF4015">
        <v>1</v>
      </c>
      <c r="AG4015">
        <v>0</v>
      </c>
      <c r="AH4015">
        <v>2</v>
      </c>
    </row>
    <row r="4016" spans="1:34" x14ac:dyDescent="0.25">
      <c r="A4016">
        <v>13</v>
      </c>
      <c r="B4016" t="s">
        <v>89</v>
      </c>
      <c r="C4016" t="s">
        <v>90</v>
      </c>
      <c r="D4016" s="1">
        <v>43200</v>
      </c>
      <c r="E4016" s="1">
        <v>39360</v>
      </c>
      <c r="F4016">
        <v>2015</v>
      </c>
      <c r="G4016">
        <v>6</v>
      </c>
      <c r="H4016">
        <v>2</v>
      </c>
      <c r="I4016">
        <v>4</v>
      </c>
      <c r="J4016">
        <v>4</v>
      </c>
      <c r="K4016">
        <v>0</v>
      </c>
      <c r="L4016">
        <v>0</v>
      </c>
      <c r="M4016">
        <v>4</v>
      </c>
      <c r="N4016">
        <v>0</v>
      </c>
      <c r="O4016">
        <v>0</v>
      </c>
      <c r="P4016">
        <v>1645</v>
      </c>
      <c r="Q4016">
        <v>1645</v>
      </c>
      <c r="R4016" t="s">
        <v>3143</v>
      </c>
      <c r="S4016">
        <v>125</v>
      </c>
      <c r="T4016">
        <v>1400</v>
      </c>
      <c r="U4016" t="s">
        <v>3144</v>
      </c>
      <c r="V4016">
        <v>0</v>
      </c>
      <c r="W4016" t="s">
        <v>3145</v>
      </c>
      <c r="X4016" t="s">
        <v>836</v>
      </c>
      <c r="Y4016" t="s">
        <v>3146</v>
      </c>
      <c r="Z4016">
        <v>1225</v>
      </c>
      <c r="AA4016">
        <v>4</v>
      </c>
      <c r="AB4016">
        <v>8</v>
      </c>
      <c r="AC4016">
        <v>0</v>
      </c>
      <c r="AD4016">
        <v>1</v>
      </c>
      <c r="AE4016">
        <v>1</v>
      </c>
      <c r="AF4016">
        <v>2</v>
      </c>
      <c r="AG4016">
        <v>0</v>
      </c>
      <c r="AH4016">
        <v>3</v>
      </c>
    </row>
    <row r="4017" spans="1:34" x14ac:dyDescent="0.25">
      <c r="A4017">
        <v>13</v>
      </c>
      <c r="B4017" t="s">
        <v>89</v>
      </c>
      <c r="C4017" t="s">
        <v>90</v>
      </c>
      <c r="D4017" s="1">
        <v>43200</v>
      </c>
      <c r="E4017" s="1">
        <v>39360</v>
      </c>
      <c r="F4017">
        <v>2015</v>
      </c>
      <c r="G4017">
        <v>5</v>
      </c>
      <c r="H4017">
        <v>2</v>
      </c>
      <c r="I4017">
        <v>6</v>
      </c>
      <c r="J4017">
        <v>4</v>
      </c>
      <c r="K4017">
        <v>0</v>
      </c>
      <c r="L4017">
        <v>0</v>
      </c>
      <c r="M4017">
        <v>4</v>
      </c>
      <c r="N4017">
        <v>0</v>
      </c>
      <c r="O4017">
        <v>2</v>
      </c>
      <c r="P4017">
        <v>2860</v>
      </c>
      <c r="Q4017">
        <v>1660</v>
      </c>
      <c r="R4017" t="s">
        <v>3147</v>
      </c>
      <c r="S4017">
        <v>365</v>
      </c>
      <c r="T4017">
        <v>600</v>
      </c>
      <c r="U4017">
        <v>200</v>
      </c>
      <c r="V4017">
        <v>1400</v>
      </c>
      <c r="W4017" t="s">
        <v>3148</v>
      </c>
      <c r="X4017" t="s">
        <v>3149</v>
      </c>
      <c r="Y4017" t="s">
        <v>3150</v>
      </c>
      <c r="Z4017">
        <v>125</v>
      </c>
      <c r="AA4017">
        <v>0</v>
      </c>
      <c r="AB4017">
        <v>3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1</v>
      </c>
    </row>
    <row r="4018" spans="1:34" x14ac:dyDescent="0.25">
      <c r="A4018">
        <v>13</v>
      </c>
      <c r="B4018" t="s">
        <v>89</v>
      </c>
      <c r="C4018" t="s">
        <v>90</v>
      </c>
      <c r="D4018" s="1">
        <v>43200</v>
      </c>
      <c r="E4018" s="1">
        <v>39360</v>
      </c>
      <c r="F4018">
        <v>2015</v>
      </c>
      <c r="G4018">
        <v>4</v>
      </c>
      <c r="H4018">
        <v>2</v>
      </c>
      <c r="I4018">
        <v>9</v>
      </c>
      <c r="J4018">
        <v>9</v>
      </c>
      <c r="K4018">
        <v>1</v>
      </c>
      <c r="L4018">
        <v>1</v>
      </c>
      <c r="M4018">
        <v>8</v>
      </c>
      <c r="N4018">
        <v>0</v>
      </c>
      <c r="O4018">
        <v>0</v>
      </c>
      <c r="P4018">
        <v>3345</v>
      </c>
      <c r="Q4018">
        <v>3345</v>
      </c>
      <c r="R4018" t="s">
        <v>3151</v>
      </c>
      <c r="S4018">
        <v>220</v>
      </c>
      <c r="T4018">
        <v>800</v>
      </c>
      <c r="U4018">
        <v>1000</v>
      </c>
      <c r="V4018">
        <v>400</v>
      </c>
      <c r="W4018" t="s">
        <v>3152</v>
      </c>
      <c r="X4018" t="s">
        <v>3153</v>
      </c>
      <c r="Y4018" t="s">
        <v>3154</v>
      </c>
      <c r="Z4018">
        <v>675</v>
      </c>
      <c r="AA4018">
        <v>2</v>
      </c>
      <c r="AB4018">
        <v>4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5">
      <c r="A4019">
        <v>13</v>
      </c>
      <c r="B4019" t="s">
        <v>89</v>
      </c>
      <c r="C4019" t="s">
        <v>90</v>
      </c>
      <c r="D4019" s="1">
        <v>43200</v>
      </c>
      <c r="E4019" s="1">
        <v>39360</v>
      </c>
      <c r="F4019">
        <v>2015</v>
      </c>
      <c r="G4019">
        <v>3</v>
      </c>
      <c r="H4019">
        <v>1</v>
      </c>
      <c r="I4019">
        <v>10</v>
      </c>
      <c r="J4019">
        <v>10</v>
      </c>
      <c r="K4019">
        <v>1</v>
      </c>
      <c r="L4019">
        <v>1</v>
      </c>
      <c r="M4019">
        <v>9</v>
      </c>
      <c r="N4019">
        <v>0</v>
      </c>
      <c r="O4019">
        <v>0</v>
      </c>
      <c r="P4019">
        <v>3685</v>
      </c>
      <c r="Q4019">
        <v>3685</v>
      </c>
      <c r="R4019">
        <v>0</v>
      </c>
      <c r="S4019">
        <v>0</v>
      </c>
      <c r="T4019">
        <v>400</v>
      </c>
      <c r="U4019">
        <v>400</v>
      </c>
      <c r="V4019">
        <v>825</v>
      </c>
      <c r="W4019">
        <v>0</v>
      </c>
      <c r="X4019" t="s">
        <v>3155</v>
      </c>
      <c r="Y4019" t="s">
        <v>3156</v>
      </c>
      <c r="Z4019">
        <v>300</v>
      </c>
      <c r="AA4019">
        <v>2</v>
      </c>
      <c r="AB4019">
        <v>2</v>
      </c>
      <c r="AC4019">
        <v>0</v>
      </c>
      <c r="AD4019">
        <v>0</v>
      </c>
      <c r="AE4019">
        <v>0</v>
      </c>
      <c r="AF4019">
        <v>2</v>
      </c>
      <c r="AG4019">
        <v>0</v>
      </c>
      <c r="AH4019">
        <v>2</v>
      </c>
    </row>
    <row r="4020" spans="1:34" x14ac:dyDescent="0.25">
      <c r="A4020">
        <v>13</v>
      </c>
      <c r="B4020" t="s">
        <v>89</v>
      </c>
      <c r="C4020" t="s">
        <v>90</v>
      </c>
      <c r="D4020" s="1">
        <v>43200</v>
      </c>
      <c r="E4020" s="1">
        <v>39360</v>
      </c>
      <c r="F4020">
        <v>2015</v>
      </c>
      <c r="G4020">
        <v>2</v>
      </c>
      <c r="H4020">
        <v>1</v>
      </c>
      <c r="I4020">
        <v>2</v>
      </c>
      <c r="J4020">
        <v>2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830</v>
      </c>
      <c r="Q4020">
        <v>830</v>
      </c>
      <c r="R4020">
        <v>425</v>
      </c>
      <c r="S4020">
        <v>125</v>
      </c>
      <c r="T4020">
        <v>0</v>
      </c>
      <c r="U4020">
        <v>600</v>
      </c>
      <c r="V4020">
        <v>0</v>
      </c>
      <c r="W4020" t="s">
        <v>3157</v>
      </c>
      <c r="X4020" t="s">
        <v>1143</v>
      </c>
      <c r="Y4020" t="s">
        <v>3158</v>
      </c>
      <c r="Z4020">
        <v>425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1</v>
      </c>
    </row>
    <row r="4021" spans="1:34" x14ac:dyDescent="0.25">
      <c r="A4021">
        <v>13</v>
      </c>
      <c r="B4021" t="s">
        <v>89</v>
      </c>
      <c r="C4021" t="s">
        <v>90</v>
      </c>
      <c r="D4021" s="1">
        <v>43200</v>
      </c>
      <c r="E4021" s="1">
        <v>39360</v>
      </c>
      <c r="F4021">
        <v>2015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105</v>
      </c>
      <c r="Y4021" t="s">
        <v>105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2</v>
      </c>
      <c r="AG4021">
        <v>0</v>
      </c>
      <c r="AH4021">
        <v>2</v>
      </c>
    </row>
    <row r="4022" spans="1:34" x14ac:dyDescent="0.25">
      <c r="A4022">
        <v>186</v>
      </c>
      <c r="B4022" t="s">
        <v>92</v>
      </c>
      <c r="C4022" t="s">
        <v>93</v>
      </c>
      <c r="D4022" s="1">
        <v>42925</v>
      </c>
      <c r="E4022" s="1">
        <v>40888</v>
      </c>
      <c r="F4022">
        <v>2015</v>
      </c>
      <c r="G4022">
        <v>12</v>
      </c>
      <c r="H4022">
        <v>4</v>
      </c>
      <c r="I4022">
        <v>5</v>
      </c>
      <c r="J4022">
        <v>4</v>
      </c>
      <c r="K4022">
        <v>0</v>
      </c>
      <c r="L4022">
        <v>0</v>
      </c>
      <c r="M4022">
        <v>4</v>
      </c>
      <c r="N4022">
        <v>0</v>
      </c>
      <c r="O4022">
        <v>1</v>
      </c>
      <c r="P4022">
        <v>2910</v>
      </c>
      <c r="Q4022">
        <v>2110</v>
      </c>
      <c r="R4022" t="s">
        <v>3159</v>
      </c>
      <c r="S4022">
        <v>0</v>
      </c>
      <c r="T4022">
        <v>800</v>
      </c>
      <c r="U4022">
        <v>0</v>
      </c>
      <c r="V4022">
        <v>240</v>
      </c>
      <c r="W4022">
        <v>0</v>
      </c>
      <c r="X4022" t="s">
        <v>3160</v>
      </c>
      <c r="Y4022" t="s">
        <v>3161</v>
      </c>
      <c r="Z4022">
        <v>0</v>
      </c>
      <c r="AA4022">
        <v>0</v>
      </c>
      <c r="AB4022">
        <v>4</v>
      </c>
      <c r="AC4022">
        <v>0</v>
      </c>
      <c r="AD4022">
        <v>3</v>
      </c>
      <c r="AE4022">
        <v>0</v>
      </c>
      <c r="AF4022">
        <v>2</v>
      </c>
      <c r="AG4022">
        <v>0</v>
      </c>
      <c r="AH4022">
        <v>2</v>
      </c>
    </row>
    <row r="4023" spans="1:34" x14ac:dyDescent="0.25">
      <c r="A4023">
        <v>186</v>
      </c>
      <c r="B4023" t="s">
        <v>92</v>
      </c>
      <c r="C4023" t="s">
        <v>93</v>
      </c>
      <c r="D4023" s="1">
        <v>42925</v>
      </c>
      <c r="E4023" s="1">
        <v>40888</v>
      </c>
      <c r="F4023">
        <v>2015</v>
      </c>
      <c r="G4023">
        <v>11</v>
      </c>
      <c r="H4023">
        <v>4</v>
      </c>
      <c r="I4023">
        <v>9</v>
      </c>
      <c r="J4023">
        <v>9</v>
      </c>
      <c r="K4023">
        <v>0</v>
      </c>
      <c r="L4023">
        <v>0</v>
      </c>
      <c r="M4023">
        <v>9</v>
      </c>
      <c r="N4023">
        <v>0</v>
      </c>
      <c r="O4023">
        <v>0</v>
      </c>
      <c r="P4023">
        <v>4450</v>
      </c>
      <c r="Q4023">
        <v>4450</v>
      </c>
      <c r="R4023" t="s">
        <v>3162</v>
      </c>
      <c r="S4023">
        <v>0</v>
      </c>
      <c r="T4023">
        <v>0</v>
      </c>
      <c r="U4023">
        <v>0</v>
      </c>
      <c r="V4023">
        <v>250</v>
      </c>
      <c r="W4023">
        <v>0</v>
      </c>
      <c r="X4023" t="s">
        <v>1795</v>
      </c>
      <c r="Y4023" t="s">
        <v>1507</v>
      </c>
      <c r="Z4023">
        <v>0</v>
      </c>
      <c r="AA4023">
        <v>0</v>
      </c>
      <c r="AB4023">
        <v>1</v>
      </c>
      <c r="AC4023">
        <v>0</v>
      </c>
      <c r="AD4023">
        <v>3</v>
      </c>
      <c r="AE4023">
        <v>0</v>
      </c>
      <c r="AF4023">
        <v>1</v>
      </c>
      <c r="AG4023">
        <v>0</v>
      </c>
      <c r="AH4023">
        <v>1</v>
      </c>
    </row>
    <row r="4024" spans="1:34" x14ac:dyDescent="0.25">
      <c r="A4024">
        <v>186</v>
      </c>
      <c r="B4024" t="s">
        <v>92</v>
      </c>
      <c r="C4024" t="s">
        <v>93</v>
      </c>
      <c r="D4024" s="1">
        <v>42925</v>
      </c>
      <c r="E4024" s="1">
        <v>40888</v>
      </c>
      <c r="F4024">
        <v>2015</v>
      </c>
      <c r="G4024">
        <v>10</v>
      </c>
      <c r="H4024">
        <v>4</v>
      </c>
      <c r="I4024">
        <v>5</v>
      </c>
      <c r="J4024">
        <v>4</v>
      </c>
      <c r="K4024">
        <v>0</v>
      </c>
      <c r="L4024">
        <v>0</v>
      </c>
      <c r="M4024">
        <v>4</v>
      </c>
      <c r="N4024">
        <v>0</v>
      </c>
      <c r="O4024">
        <v>1</v>
      </c>
      <c r="P4024">
        <v>3950</v>
      </c>
      <c r="Q4024">
        <v>2200</v>
      </c>
      <c r="R4024" t="s">
        <v>3163</v>
      </c>
      <c r="S4024">
        <v>0</v>
      </c>
      <c r="T4024">
        <v>1200</v>
      </c>
      <c r="U4024">
        <v>1200</v>
      </c>
      <c r="V4024">
        <v>0</v>
      </c>
      <c r="W4024">
        <v>660</v>
      </c>
      <c r="X4024" t="s">
        <v>1789</v>
      </c>
      <c r="Y4024" t="s">
        <v>3164</v>
      </c>
      <c r="Z4024">
        <v>450</v>
      </c>
      <c r="AA4024">
        <v>3</v>
      </c>
      <c r="AB4024">
        <v>6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2</v>
      </c>
    </row>
    <row r="4025" spans="1:34" x14ac:dyDescent="0.25">
      <c r="A4025">
        <v>186</v>
      </c>
      <c r="B4025" t="s">
        <v>92</v>
      </c>
      <c r="C4025" t="s">
        <v>93</v>
      </c>
      <c r="D4025" s="1">
        <v>42925</v>
      </c>
      <c r="E4025" s="1">
        <v>40888</v>
      </c>
      <c r="F4025">
        <v>2015</v>
      </c>
      <c r="G4025">
        <v>9</v>
      </c>
      <c r="H4025">
        <v>3</v>
      </c>
      <c r="I4025">
        <v>5</v>
      </c>
      <c r="J4025">
        <v>4</v>
      </c>
      <c r="K4025">
        <v>0</v>
      </c>
      <c r="L4025">
        <v>0</v>
      </c>
      <c r="M4025">
        <v>4</v>
      </c>
      <c r="N4025">
        <v>0</v>
      </c>
      <c r="O4025">
        <v>1</v>
      </c>
      <c r="P4025">
        <v>3640</v>
      </c>
      <c r="Q4025">
        <v>2200</v>
      </c>
      <c r="R4025" t="s">
        <v>3165</v>
      </c>
      <c r="S4025">
        <v>0</v>
      </c>
      <c r="T4025">
        <v>200</v>
      </c>
      <c r="U4025">
        <v>0</v>
      </c>
      <c r="V4025">
        <v>0</v>
      </c>
      <c r="W4025">
        <v>0</v>
      </c>
      <c r="X4025" t="s">
        <v>3166</v>
      </c>
      <c r="Y4025" t="s">
        <v>3167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3</v>
      </c>
      <c r="AG4025">
        <v>0</v>
      </c>
      <c r="AH4025">
        <v>3</v>
      </c>
    </row>
    <row r="4026" spans="1:34" x14ac:dyDescent="0.25">
      <c r="A4026">
        <v>186</v>
      </c>
      <c r="B4026" t="s">
        <v>92</v>
      </c>
      <c r="C4026" t="s">
        <v>93</v>
      </c>
      <c r="D4026" s="1">
        <v>42925</v>
      </c>
      <c r="E4026" s="1">
        <v>40888</v>
      </c>
      <c r="F4026">
        <v>2015</v>
      </c>
      <c r="G4026">
        <v>8</v>
      </c>
      <c r="H4026">
        <v>3</v>
      </c>
      <c r="I4026">
        <v>5</v>
      </c>
      <c r="J4026">
        <v>5</v>
      </c>
      <c r="K4026">
        <v>0</v>
      </c>
      <c r="L4026">
        <v>0</v>
      </c>
      <c r="M4026">
        <v>5</v>
      </c>
      <c r="N4026">
        <v>0</v>
      </c>
      <c r="O4026">
        <v>0</v>
      </c>
      <c r="P4026">
        <v>2325</v>
      </c>
      <c r="Q4026">
        <v>2325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2024</v>
      </c>
      <c r="Y4026" t="s">
        <v>3168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1</v>
      </c>
    </row>
    <row r="4027" spans="1:34" x14ac:dyDescent="0.25">
      <c r="A4027">
        <v>186</v>
      </c>
      <c r="B4027" t="s">
        <v>92</v>
      </c>
      <c r="C4027" t="s">
        <v>93</v>
      </c>
      <c r="D4027" s="1">
        <v>42925</v>
      </c>
      <c r="E4027" s="1">
        <v>40888</v>
      </c>
      <c r="F4027">
        <v>2015</v>
      </c>
      <c r="G4027">
        <v>7</v>
      </c>
      <c r="H4027">
        <v>3</v>
      </c>
      <c r="I4027">
        <v>2</v>
      </c>
      <c r="J4027">
        <v>2</v>
      </c>
      <c r="K4027">
        <v>0</v>
      </c>
      <c r="L4027">
        <v>0</v>
      </c>
      <c r="M4027">
        <v>2</v>
      </c>
      <c r="N4027">
        <v>0</v>
      </c>
      <c r="O4027">
        <v>0</v>
      </c>
      <c r="P4027">
        <v>1050</v>
      </c>
      <c r="Q4027">
        <v>1050</v>
      </c>
      <c r="R4027">
        <v>650</v>
      </c>
      <c r="S4027">
        <v>0</v>
      </c>
      <c r="T4027">
        <v>0</v>
      </c>
      <c r="U4027">
        <v>0</v>
      </c>
      <c r="V4027">
        <v>0</v>
      </c>
      <c r="W4027" t="s">
        <v>3169</v>
      </c>
      <c r="X4027" t="s">
        <v>262</v>
      </c>
      <c r="Y4027" t="s">
        <v>1633</v>
      </c>
      <c r="Z4027">
        <v>250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1</v>
      </c>
    </row>
    <row r="4028" spans="1:34" x14ac:dyDescent="0.25">
      <c r="A4028">
        <v>186</v>
      </c>
      <c r="B4028" t="s">
        <v>92</v>
      </c>
      <c r="C4028" t="s">
        <v>93</v>
      </c>
      <c r="D4028" s="1">
        <v>42925</v>
      </c>
      <c r="E4028" s="1">
        <v>40888</v>
      </c>
      <c r="F4028">
        <v>2015</v>
      </c>
      <c r="G4028">
        <v>6</v>
      </c>
      <c r="H4028">
        <v>2</v>
      </c>
      <c r="I4028">
        <v>5</v>
      </c>
      <c r="J4028">
        <v>4</v>
      </c>
      <c r="K4028">
        <v>0</v>
      </c>
      <c r="L4028">
        <v>0</v>
      </c>
      <c r="M4028">
        <v>4</v>
      </c>
      <c r="N4028">
        <v>0</v>
      </c>
      <c r="O4028">
        <v>1</v>
      </c>
      <c r="P4028">
        <v>3500</v>
      </c>
      <c r="Q4028">
        <v>2000</v>
      </c>
      <c r="R4028" t="s">
        <v>3170</v>
      </c>
      <c r="S4028">
        <v>0</v>
      </c>
      <c r="T4028">
        <v>600</v>
      </c>
      <c r="U4028">
        <v>1950</v>
      </c>
      <c r="V4028" t="s">
        <v>3171</v>
      </c>
      <c r="W4028" t="s">
        <v>3172</v>
      </c>
      <c r="X4028" t="s">
        <v>3173</v>
      </c>
      <c r="Y4028" t="s">
        <v>1028</v>
      </c>
      <c r="Z4028">
        <v>775</v>
      </c>
      <c r="AA4028">
        <v>4</v>
      </c>
      <c r="AB4028">
        <v>5</v>
      </c>
      <c r="AC4028">
        <v>0</v>
      </c>
      <c r="AD4028">
        <v>0</v>
      </c>
      <c r="AE4028">
        <v>0</v>
      </c>
      <c r="AF4028">
        <v>2</v>
      </c>
      <c r="AG4028">
        <v>0</v>
      </c>
      <c r="AH4028">
        <v>2</v>
      </c>
    </row>
    <row r="4029" spans="1:34" x14ac:dyDescent="0.25">
      <c r="A4029">
        <v>186</v>
      </c>
      <c r="B4029" t="s">
        <v>92</v>
      </c>
      <c r="C4029" t="s">
        <v>93</v>
      </c>
      <c r="D4029" s="1">
        <v>42925</v>
      </c>
      <c r="E4029" s="1">
        <v>40888</v>
      </c>
      <c r="F4029">
        <v>2015</v>
      </c>
      <c r="G4029">
        <v>5</v>
      </c>
      <c r="H4029">
        <v>2</v>
      </c>
      <c r="I4029">
        <v>4</v>
      </c>
      <c r="J4029">
        <v>4</v>
      </c>
      <c r="K4029">
        <v>0</v>
      </c>
      <c r="L4029">
        <v>0</v>
      </c>
      <c r="M4029">
        <v>4</v>
      </c>
      <c r="N4029">
        <v>0</v>
      </c>
      <c r="O4029">
        <v>0</v>
      </c>
      <c r="P4029">
        <v>1850</v>
      </c>
      <c r="Q4029">
        <v>1850</v>
      </c>
      <c r="R4029" t="s">
        <v>3174</v>
      </c>
      <c r="S4029">
        <v>0</v>
      </c>
      <c r="T4029">
        <v>200</v>
      </c>
      <c r="U4029">
        <v>0</v>
      </c>
      <c r="V4029">
        <v>0</v>
      </c>
      <c r="W4029" t="s">
        <v>3175</v>
      </c>
      <c r="X4029" t="s">
        <v>512</v>
      </c>
      <c r="Y4029" t="s">
        <v>482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6</v>
      </c>
      <c r="AG4029">
        <v>0</v>
      </c>
      <c r="AH4029">
        <v>6</v>
      </c>
    </row>
    <row r="4030" spans="1:34" x14ac:dyDescent="0.25">
      <c r="A4030">
        <v>186</v>
      </c>
      <c r="B4030" t="s">
        <v>92</v>
      </c>
      <c r="C4030" t="s">
        <v>93</v>
      </c>
      <c r="D4030" s="1">
        <v>42925</v>
      </c>
      <c r="E4030" s="1">
        <v>40888</v>
      </c>
      <c r="F4030">
        <v>2015</v>
      </c>
      <c r="G4030">
        <v>4</v>
      </c>
      <c r="H4030">
        <v>2</v>
      </c>
      <c r="I4030">
        <v>2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1</v>
      </c>
      <c r="P4030">
        <v>1800</v>
      </c>
      <c r="Q4030">
        <v>450</v>
      </c>
      <c r="R4030">
        <v>725</v>
      </c>
      <c r="S4030">
        <v>0</v>
      </c>
      <c r="T4030">
        <v>0</v>
      </c>
      <c r="U4030">
        <v>0</v>
      </c>
      <c r="V4030">
        <v>1200</v>
      </c>
      <c r="W4030" t="s">
        <v>3176</v>
      </c>
      <c r="X4030" t="s">
        <v>781</v>
      </c>
      <c r="Y4030" t="s">
        <v>537</v>
      </c>
      <c r="Z4030">
        <v>250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1</v>
      </c>
    </row>
    <row r="4031" spans="1:34" x14ac:dyDescent="0.25">
      <c r="A4031">
        <v>186</v>
      </c>
      <c r="B4031" t="s">
        <v>92</v>
      </c>
      <c r="C4031" t="s">
        <v>93</v>
      </c>
      <c r="D4031" s="1">
        <v>42925</v>
      </c>
      <c r="E4031" s="1">
        <v>40888</v>
      </c>
      <c r="F4031">
        <v>2015</v>
      </c>
      <c r="G4031">
        <v>3</v>
      </c>
      <c r="H4031">
        <v>1</v>
      </c>
      <c r="I4031">
        <v>5</v>
      </c>
      <c r="J4031">
        <v>5</v>
      </c>
      <c r="K4031">
        <v>0</v>
      </c>
      <c r="L4031">
        <v>0</v>
      </c>
      <c r="M4031">
        <v>5</v>
      </c>
      <c r="N4031">
        <v>0</v>
      </c>
      <c r="O4031">
        <v>0</v>
      </c>
      <c r="P4031">
        <v>2150</v>
      </c>
      <c r="Q4031">
        <v>2150</v>
      </c>
      <c r="R4031" t="s">
        <v>3177</v>
      </c>
      <c r="S4031">
        <v>0</v>
      </c>
      <c r="T4031">
        <v>200</v>
      </c>
      <c r="U4031">
        <v>0</v>
      </c>
      <c r="V4031">
        <v>600</v>
      </c>
      <c r="W4031" t="s">
        <v>3178</v>
      </c>
      <c r="X4031" t="s">
        <v>412</v>
      </c>
      <c r="Y4031" t="s">
        <v>413</v>
      </c>
      <c r="Z4031">
        <v>125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>
        <v>186</v>
      </c>
      <c r="B4032" t="s">
        <v>92</v>
      </c>
      <c r="C4032" t="s">
        <v>93</v>
      </c>
      <c r="D4032" s="1">
        <v>42925</v>
      </c>
      <c r="E4032" s="1">
        <v>40888</v>
      </c>
      <c r="F4032">
        <v>2015</v>
      </c>
      <c r="G4032">
        <v>2</v>
      </c>
      <c r="H4032">
        <v>1</v>
      </c>
      <c r="I4032">
        <v>5</v>
      </c>
      <c r="J4032">
        <v>5</v>
      </c>
      <c r="K4032">
        <v>0</v>
      </c>
      <c r="L4032">
        <v>0</v>
      </c>
      <c r="M4032">
        <v>5</v>
      </c>
      <c r="N4032">
        <v>0</v>
      </c>
      <c r="O4032">
        <v>0</v>
      </c>
      <c r="P4032" t="s">
        <v>3179</v>
      </c>
      <c r="Q4032" t="s">
        <v>3179</v>
      </c>
      <c r="R4032" t="s">
        <v>3180</v>
      </c>
      <c r="S4032">
        <v>0</v>
      </c>
      <c r="T4032">
        <v>200</v>
      </c>
      <c r="U4032">
        <v>0</v>
      </c>
      <c r="V4032">
        <v>0</v>
      </c>
      <c r="W4032">
        <v>0</v>
      </c>
      <c r="X4032" t="s">
        <v>3181</v>
      </c>
      <c r="Y4032" t="s">
        <v>3182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</v>
      </c>
    </row>
    <row r="4033" spans="1:34" x14ac:dyDescent="0.25">
      <c r="A4033">
        <v>186</v>
      </c>
      <c r="B4033" t="s">
        <v>92</v>
      </c>
      <c r="C4033" t="s">
        <v>93</v>
      </c>
      <c r="D4033" s="1">
        <v>42925</v>
      </c>
      <c r="E4033" s="1">
        <v>40888</v>
      </c>
      <c r="F4033">
        <v>2015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500</v>
      </c>
      <c r="Q4033">
        <v>500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962</v>
      </c>
      <c r="Y4033" t="s">
        <v>963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</v>
      </c>
      <c r="AG4033">
        <v>0</v>
      </c>
      <c r="AH4033">
        <v>2</v>
      </c>
    </row>
    <row r="4034" spans="1:34" x14ac:dyDescent="0.25">
      <c r="A4034">
        <v>6</v>
      </c>
      <c r="B4034" t="s">
        <v>320</v>
      </c>
      <c r="C4034" t="s">
        <v>321</v>
      </c>
      <c r="D4034" s="1">
        <v>39413</v>
      </c>
      <c r="E4034" s="1">
        <v>39186</v>
      </c>
      <c r="F4034">
        <v>2015</v>
      </c>
      <c r="G4034">
        <v>12</v>
      </c>
      <c r="H4034">
        <v>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105</v>
      </c>
      <c r="Y4034" t="s">
        <v>105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>
        <v>6</v>
      </c>
      <c r="B4035" t="s">
        <v>320</v>
      </c>
      <c r="C4035" t="s">
        <v>321</v>
      </c>
      <c r="D4035" s="1">
        <v>39413</v>
      </c>
      <c r="E4035" s="1">
        <v>39186</v>
      </c>
      <c r="F4035">
        <v>2015</v>
      </c>
      <c r="G4035">
        <v>11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105</v>
      </c>
      <c r="Y4035" t="s">
        <v>105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>
        <v>6</v>
      </c>
      <c r="B4036" t="s">
        <v>320</v>
      </c>
      <c r="C4036" t="s">
        <v>321</v>
      </c>
      <c r="D4036" s="1">
        <v>39413</v>
      </c>
      <c r="E4036" s="1">
        <v>39186</v>
      </c>
      <c r="F4036">
        <v>2015</v>
      </c>
      <c r="G4036">
        <v>10</v>
      </c>
      <c r="H4036">
        <v>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105</v>
      </c>
      <c r="Y4036" t="s">
        <v>105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>
        <v>6</v>
      </c>
      <c r="B4037" t="s">
        <v>320</v>
      </c>
      <c r="C4037" t="s">
        <v>321</v>
      </c>
      <c r="D4037" s="1">
        <v>39413</v>
      </c>
      <c r="E4037" s="1">
        <v>39186</v>
      </c>
      <c r="F4037">
        <v>2015</v>
      </c>
      <c r="G4037">
        <v>9</v>
      </c>
      <c r="H4037">
        <v>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105</v>
      </c>
      <c r="Y4037" t="s">
        <v>105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>
        <v>6</v>
      </c>
      <c r="B4038" t="s">
        <v>320</v>
      </c>
      <c r="C4038" t="s">
        <v>321</v>
      </c>
      <c r="D4038" s="1">
        <v>39413</v>
      </c>
      <c r="E4038" s="1">
        <v>39186</v>
      </c>
      <c r="F4038">
        <v>2015</v>
      </c>
      <c r="G4038">
        <v>8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105</v>
      </c>
      <c r="Y4038" t="s">
        <v>105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>
        <v>6</v>
      </c>
      <c r="B4039" t="s">
        <v>320</v>
      </c>
      <c r="C4039" t="s">
        <v>321</v>
      </c>
      <c r="D4039" s="1">
        <v>39413</v>
      </c>
      <c r="E4039" s="1">
        <v>39186</v>
      </c>
      <c r="F4039">
        <v>2015</v>
      </c>
      <c r="G4039">
        <v>7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105</v>
      </c>
      <c r="Y4039" t="s">
        <v>105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>
        <v>6</v>
      </c>
      <c r="B4040" t="s">
        <v>320</v>
      </c>
      <c r="C4040" t="s">
        <v>321</v>
      </c>
      <c r="D4040" s="1">
        <v>39413</v>
      </c>
      <c r="E4040" s="1">
        <v>39186</v>
      </c>
      <c r="F4040">
        <v>2015</v>
      </c>
      <c r="G4040">
        <v>6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105</v>
      </c>
      <c r="Y4040" t="s">
        <v>105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>
        <v>6</v>
      </c>
      <c r="B4041" t="s">
        <v>320</v>
      </c>
      <c r="C4041" t="s">
        <v>321</v>
      </c>
      <c r="D4041" s="1">
        <v>39413</v>
      </c>
      <c r="E4041" s="1">
        <v>39186</v>
      </c>
      <c r="F4041">
        <v>2015</v>
      </c>
      <c r="G4041">
        <v>5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105</v>
      </c>
      <c r="Y4041" t="s">
        <v>105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>
        <v>6</v>
      </c>
      <c r="B4042" t="s">
        <v>320</v>
      </c>
      <c r="C4042" t="s">
        <v>321</v>
      </c>
      <c r="D4042" s="1">
        <v>39413</v>
      </c>
      <c r="E4042" s="1">
        <v>39186</v>
      </c>
      <c r="F4042">
        <v>2015</v>
      </c>
      <c r="G4042">
        <v>4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105</v>
      </c>
      <c r="Y4042" t="s">
        <v>105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>
        <v>6</v>
      </c>
      <c r="B4043" t="s">
        <v>320</v>
      </c>
      <c r="C4043" t="s">
        <v>321</v>
      </c>
      <c r="D4043" s="1">
        <v>39413</v>
      </c>
      <c r="E4043" s="1">
        <v>39186</v>
      </c>
      <c r="F4043">
        <v>2015</v>
      </c>
      <c r="G4043">
        <v>3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105</v>
      </c>
      <c r="Y4043" t="s">
        <v>105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>
        <v>6</v>
      </c>
      <c r="B4044" t="s">
        <v>320</v>
      </c>
      <c r="C4044" t="s">
        <v>321</v>
      </c>
      <c r="D4044" s="1">
        <v>39413</v>
      </c>
      <c r="E4044" s="1">
        <v>39186</v>
      </c>
      <c r="F4044">
        <v>2015</v>
      </c>
      <c r="G4044">
        <v>2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105</v>
      </c>
      <c r="Y4044" t="s">
        <v>105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>
        <v>6</v>
      </c>
      <c r="B4045" t="s">
        <v>320</v>
      </c>
      <c r="C4045" t="s">
        <v>321</v>
      </c>
      <c r="D4045" s="1">
        <v>39413</v>
      </c>
      <c r="E4045" s="1">
        <v>39186</v>
      </c>
      <c r="F4045">
        <v>2015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105</v>
      </c>
      <c r="Y4045" t="s">
        <v>105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>
        <v>11199</v>
      </c>
      <c r="B4046" t="s">
        <v>94</v>
      </c>
      <c r="C4046" t="s">
        <v>95</v>
      </c>
      <c r="D4046" s="1">
        <v>43199</v>
      </c>
      <c r="E4046" s="1">
        <v>42480</v>
      </c>
      <c r="F4046">
        <v>2015</v>
      </c>
      <c r="G4046">
        <v>12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105</v>
      </c>
      <c r="Y4046" t="s">
        <v>105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>
        <v>11199</v>
      </c>
      <c r="B4047" t="s">
        <v>94</v>
      </c>
      <c r="C4047" t="s">
        <v>95</v>
      </c>
      <c r="D4047" s="1">
        <v>43199</v>
      </c>
      <c r="E4047" s="1">
        <v>42480</v>
      </c>
      <c r="F4047">
        <v>2015</v>
      </c>
      <c r="G4047">
        <v>11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105</v>
      </c>
      <c r="Y4047" t="s">
        <v>105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>
        <v>11199</v>
      </c>
      <c r="B4048" t="s">
        <v>94</v>
      </c>
      <c r="C4048" t="s">
        <v>95</v>
      </c>
      <c r="D4048" s="1">
        <v>43199</v>
      </c>
      <c r="E4048" s="1">
        <v>42480</v>
      </c>
      <c r="F4048">
        <v>2015</v>
      </c>
      <c r="G4048">
        <v>10</v>
      </c>
      <c r="H4048">
        <v>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t="s">
        <v>105</v>
      </c>
      <c r="Y4048" t="s">
        <v>105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>
        <v>11199</v>
      </c>
      <c r="B4049" t="s">
        <v>94</v>
      </c>
      <c r="C4049" t="s">
        <v>95</v>
      </c>
      <c r="D4049" s="1">
        <v>43199</v>
      </c>
      <c r="E4049" s="1">
        <v>42480</v>
      </c>
      <c r="F4049">
        <v>2015</v>
      </c>
      <c r="G4049">
        <v>9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105</v>
      </c>
      <c r="Y4049" t="s">
        <v>105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>
        <v>11199</v>
      </c>
      <c r="B4050" t="s">
        <v>94</v>
      </c>
      <c r="C4050" t="s">
        <v>95</v>
      </c>
      <c r="D4050" s="1">
        <v>43199</v>
      </c>
      <c r="E4050" s="1">
        <v>42480</v>
      </c>
      <c r="F4050">
        <v>2015</v>
      </c>
      <c r="G4050">
        <v>8</v>
      </c>
      <c r="H4050">
        <v>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105</v>
      </c>
      <c r="Y4050" t="s">
        <v>105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>
        <v>11199</v>
      </c>
      <c r="B4051" t="s">
        <v>94</v>
      </c>
      <c r="C4051" t="s">
        <v>95</v>
      </c>
      <c r="D4051" s="1">
        <v>43199</v>
      </c>
      <c r="E4051" s="1">
        <v>42480</v>
      </c>
      <c r="F4051">
        <v>2015</v>
      </c>
      <c r="G4051">
        <v>7</v>
      </c>
      <c r="H4051">
        <v>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 t="s">
        <v>105</v>
      </c>
      <c r="Y4051" t="s">
        <v>105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>
        <v>11199</v>
      </c>
      <c r="B4052" t="s">
        <v>94</v>
      </c>
      <c r="C4052" t="s">
        <v>95</v>
      </c>
      <c r="D4052" s="1">
        <v>43199</v>
      </c>
      <c r="E4052" s="1">
        <v>42480</v>
      </c>
      <c r="F4052">
        <v>2015</v>
      </c>
      <c r="G4052">
        <v>6</v>
      </c>
      <c r="H4052">
        <v>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105</v>
      </c>
      <c r="Y4052" t="s">
        <v>105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>
        <v>11199</v>
      </c>
      <c r="B4053" t="s">
        <v>94</v>
      </c>
      <c r="C4053" t="s">
        <v>95</v>
      </c>
      <c r="D4053" s="1">
        <v>43199</v>
      </c>
      <c r="E4053" s="1">
        <v>42480</v>
      </c>
      <c r="F4053">
        <v>2015</v>
      </c>
      <c r="G4053">
        <v>5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105</v>
      </c>
      <c r="Y4053" t="s">
        <v>105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>
        <v>11199</v>
      </c>
      <c r="B4054" t="s">
        <v>94</v>
      </c>
      <c r="C4054" t="s">
        <v>95</v>
      </c>
      <c r="D4054" s="1">
        <v>43199</v>
      </c>
      <c r="E4054" s="1">
        <v>42480</v>
      </c>
      <c r="F4054">
        <v>2015</v>
      </c>
      <c r="G4054">
        <v>4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105</v>
      </c>
      <c r="Y4054" t="s">
        <v>105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>
        <v>11199</v>
      </c>
      <c r="B4055" t="s">
        <v>94</v>
      </c>
      <c r="C4055" t="s">
        <v>95</v>
      </c>
      <c r="D4055" s="1">
        <v>43199</v>
      </c>
      <c r="E4055" s="1">
        <v>42480</v>
      </c>
      <c r="F4055">
        <v>2015</v>
      </c>
      <c r="G4055">
        <v>3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105</v>
      </c>
      <c r="Y4055" t="s">
        <v>105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>
        <v>11199</v>
      </c>
      <c r="B4056" t="s">
        <v>94</v>
      </c>
      <c r="C4056" t="s">
        <v>95</v>
      </c>
      <c r="D4056" s="1">
        <v>43199</v>
      </c>
      <c r="E4056" s="1">
        <v>42480</v>
      </c>
      <c r="F4056">
        <v>2015</v>
      </c>
      <c r="G4056">
        <v>2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105</v>
      </c>
      <c r="Y4056" t="s">
        <v>105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>
        <v>11199</v>
      </c>
      <c r="B4057" t="s">
        <v>94</v>
      </c>
      <c r="C4057" t="s">
        <v>95</v>
      </c>
      <c r="D4057" s="1">
        <v>43199</v>
      </c>
      <c r="E4057" s="1">
        <v>42480</v>
      </c>
      <c r="F4057">
        <v>2015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105</v>
      </c>
      <c r="Y4057" t="s">
        <v>105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>
        <v>58</v>
      </c>
      <c r="B4058" t="s">
        <v>96</v>
      </c>
      <c r="C4058" t="s">
        <v>97</v>
      </c>
      <c r="D4058" s="1">
        <v>43200</v>
      </c>
      <c r="E4058" s="1">
        <v>40602</v>
      </c>
      <c r="F4058">
        <v>2015</v>
      </c>
      <c r="G4058">
        <v>12</v>
      </c>
      <c r="H4058">
        <v>4</v>
      </c>
      <c r="I4058">
        <v>2</v>
      </c>
      <c r="J4058">
        <v>2</v>
      </c>
      <c r="K4058">
        <v>0</v>
      </c>
      <c r="L4058">
        <v>0</v>
      </c>
      <c r="M4058">
        <v>2</v>
      </c>
      <c r="N4058">
        <v>0</v>
      </c>
      <c r="O4058">
        <v>0</v>
      </c>
      <c r="P4058" t="s">
        <v>1182</v>
      </c>
      <c r="Q4058" t="s">
        <v>1182</v>
      </c>
      <c r="R4058" t="s">
        <v>3183</v>
      </c>
      <c r="S4058" t="s">
        <v>3184</v>
      </c>
      <c r="T4058" t="s">
        <v>1195</v>
      </c>
      <c r="U4058" t="s">
        <v>156</v>
      </c>
      <c r="V4058">
        <v>0</v>
      </c>
      <c r="W4058" t="s">
        <v>157</v>
      </c>
      <c r="X4058" t="s">
        <v>3185</v>
      </c>
      <c r="Y4058" t="s">
        <v>3186</v>
      </c>
      <c r="Z4058">
        <v>550</v>
      </c>
      <c r="AA4058">
        <v>2</v>
      </c>
      <c r="AB4058">
        <v>2</v>
      </c>
      <c r="AC4058">
        <v>0</v>
      </c>
      <c r="AD4058">
        <v>3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>
        <v>58</v>
      </c>
      <c r="B4059" t="s">
        <v>96</v>
      </c>
      <c r="C4059" t="s">
        <v>97</v>
      </c>
      <c r="D4059" s="1">
        <v>43200</v>
      </c>
      <c r="E4059" s="1">
        <v>40602</v>
      </c>
      <c r="F4059">
        <v>2015</v>
      </c>
      <c r="G4059">
        <v>11</v>
      </c>
      <c r="H4059">
        <v>4</v>
      </c>
      <c r="I4059">
        <v>8</v>
      </c>
      <c r="J4059">
        <v>8</v>
      </c>
      <c r="K4059">
        <v>0</v>
      </c>
      <c r="L4059">
        <v>0</v>
      </c>
      <c r="M4059">
        <v>8</v>
      </c>
      <c r="N4059">
        <v>0</v>
      </c>
      <c r="O4059">
        <v>0</v>
      </c>
      <c r="P4059" t="s">
        <v>3187</v>
      </c>
      <c r="Q4059" t="s">
        <v>3187</v>
      </c>
      <c r="R4059" t="s">
        <v>3188</v>
      </c>
      <c r="S4059">
        <v>0</v>
      </c>
      <c r="T4059" t="s">
        <v>1184</v>
      </c>
      <c r="U4059">
        <v>0</v>
      </c>
      <c r="V4059">
        <v>0</v>
      </c>
      <c r="W4059">
        <v>0</v>
      </c>
      <c r="X4059" t="s">
        <v>3189</v>
      </c>
      <c r="Y4059" t="s">
        <v>928</v>
      </c>
      <c r="Z4059">
        <v>0</v>
      </c>
      <c r="AA4059">
        <v>0</v>
      </c>
      <c r="AB4059">
        <v>2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1</v>
      </c>
    </row>
    <row r="4060" spans="1:34" x14ac:dyDescent="0.25">
      <c r="A4060">
        <v>58</v>
      </c>
      <c r="B4060" t="s">
        <v>96</v>
      </c>
      <c r="C4060" t="s">
        <v>97</v>
      </c>
      <c r="D4060" s="1">
        <v>43200</v>
      </c>
      <c r="E4060" s="1">
        <v>40602</v>
      </c>
      <c r="F4060">
        <v>2015</v>
      </c>
      <c r="G4060">
        <v>10</v>
      </c>
      <c r="H4060">
        <v>4</v>
      </c>
      <c r="I4060">
        <v>2</v>
      </c>
      <c r="J4060">
        <v>2</v>
      </c>
      <c r="K4060">
        <v>0</v>
      </c>
      <c r="L4060">
        <v>0</v>
      </c>
      <c r="M4060">
        <v>2</v>
      </c>
      <c r="N4060">
        <v>0</v>
      </c>
      <c r="O4060">
        <v>0</v>
      </c>
      <c r="P4060" t="s">
        <v>3190</v>
      </c>
      <c r="Q4060" t="s">
        <v>3190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t="s">
        <v>3135</v>
      </c>
      <c r="Y4060" t="s">
        <v>3191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3</v>
      </c>
      <c r="AG4060">
        <v>0</v>
      </c>
      <c r="AH4060">
        <v>3</v>
      </c>
    </row>
    <row r="4061" spans="1:34" x14ac:dyDescent="0.25">
      <c r="A4061">
        <v>58</v>
      </c>
      <c r="B4061" t="s">
        <v>96</v>
      </c>
      <c r="C4061" t="s">
        <v>97</v>
      </c>
      <c r="D4061" s="1">
        <v>43200</v>
      </c>
      <c r="E4061" s="1">
        <v>40602</v>
      </c>
      <c r="F4061">
        <v>2015</v>
      </c>
      <c r="G4061">
        <v>9</v>
      </c>
      <c r="H4061">
        <v>3</v>
      </c>
      <c r="I4061">
        <v>5</v>
      </c>
      <c r="J4061">
        <v>5</v>
      </c>
      <c r="K4061">
        <v>0</v>
      </c>
      <c r="L4061">
        <v>0</v>
      </c>
      <c r="M4061">
        <v>5</v>
      </c>
      <c r="N4061">
        <v>0</v>
      </c>
      <c r="O4061">
        <v>0</v>
      </c>
      <c r="P4061" t="s">
        <v>3192</v>
      </c>
      <c r="Q4061" t="s">
        <v>3192</v>
      </c>
      <c r="R4061">
        <v>0</v>
      </c>
      <c r="S4061" t="s">
        <v>3193</v>
      </c>
      <c r="T4061">
        <v>0</v>
      </c>
      <c r="U4061">
        <v>0</v>
      </c>
      <c r="V4061">
        <v>0</v>
      </c>
      <c r="W4061">
        <v>0</v>
      </c>
      <c r="X4061" t="s">
        <v>3194</v>
      </c>
      <c r="Y4061" t="s">
        <v>3195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2</v>
      </c>
      <c r="AG4061">
        <v>0</v>
      </c>
      <c r="AH4061">
        <v>2</v>
      </c>
    </row>
    <row r="4062" spans="1:34" x14ac:dyDescent="0.25">
      <c r="A4062">
        <v>58</v>
      </c>
      <c r="B4062" t="s">
        <v>96</v>
      </c>
      <c r="C4062" t="s">
        <v>97</v>
      </c>
      <c r="D4062" s="1">
        <v>43200</v>
      </c>
      <c r="E4062" s="1">
        <v>40602</v>
      </c>
      <c r="F4062">
        <v>2015</v>
      </c>
      <c r="G4062">
        <v>8</v>
      </c>
      <c r="H4062">
        <v>3</v>
      </c>
      <c r="I4062">
        <v>1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0</v>
      </c>
      <c r="P4062" t="s">
        <v>3196</v>
      </c>
      <c r="Q4062" t="s">
        <v>3196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3197</v>
      </c>
      <c r="Y4062" t="s">
        <v>3198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</row>
    <row r="4063" spans="1:34" x14ac:dyDescent="0.25">
      <c r="A4063">
        <v>58</v>
      </c>
      <c r="B4063" t="s">
        <v>96</v>
      </c>
      <c r="C4063" t="s">
        <v>97</v>
      </c>
      <c r="D4063" s="1">
        <v>43200</v>
      </c>
      <c r="E4063" s="1">
        <v>40602</v>
      </c>
      <c r="F4063">
        <v>2015</v>
      </c>
      <c r="G4063">
        <v>7</v>
      </c>
      <c r="H4063">
        <v>3</v>
      </c>
      <c r="I4063">
        <v>2</v>
      </c>
      <c r="J4063">
        <v>2</v>
      </c>
      <c r="K4063">
        <v>0</v>
      </c>
      <c r="L4063">
        <v>0</v>
      </c>
      <c r="M4063">
        <v>2</v>
      </c>
      <c r="N4063">
        <v>0</v>
      </c>
      <c r="O4063">
        <v>0</v>
      </c>
      <c r="P4063" t="s">
        <v>3199</v>
      </c>
      <c r="Q4063" t="s">
        <v>3199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3200</v>
      </c>
      <c r="Y4063" t="s">
        <v>3201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>
        <v>58</v>
      </c>
      <c r="B4064" t="s">
        <v>96</v>
      </c>
      <c r="C4064" t="s">
        <v>97</v>
      </c>
      <c r="D4064" s="1">
        <v>43200</v>
      </c>
      <c r="E4064" s="1">
        <v>40602</v>
      </c>
      <c r="F4064">
        <v>2015</v>
      </c>
      <c r="G4064">
        <v>6</v>
      </c>
      <c r="H4064">
        <v>2</v>
      </c>
      <c r="I4064">
        <v>1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 t="s">
        <v>3196</v>
      </c>
      <c r="Q4064" t="s">
        <v>3196</v>
      </c>
      <c r="R4064">
        <v>125</v>
      </c>
      <c r="S4064">
        <v>0</v>
      </c>
      <c r="T4064">
        <v>220</v>
      </c>
      <c r="U4064">
        <v>0</v>
      </c>
      <c r="V4064">
        <v>0</v>
      </c>
      <c r="W4064">
        <v>0</v>
      </c>
      <c r="X4064" t="s">
        <v>3197</v>
      </c>
      <c r="Y4064" t="s">
        <v>3202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>
        <v>58</v>
      </c>
      <c r="B4065" t="s">
        <v>96</v>
      </c>
      <c r="C4065" t="s">
        <v>97</v>
      </c>
      <c r="D4065" s="1">
        <v>43200</v>
      </c>
      <c r="E4065" s="1">
        <v>40602</v>
      </c>
      <c r="F4065">
        <v>2015</v>
      </c>
      <c r="G4065">
        <v>5</v>
      </c>
      <c r="H4065">
        <v>2</v>
      </c>
      <c r="I4065">
        <v>1</v>
      </c>
      <c r="J4065">
        <v>1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285</v>
      </c>
      <c r="Q4065">
        <v>285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3203</v>
      </c>
      <c r="Y4065" t="s">
        <v>3204</v>
      </c>
      <c r="Z4065">
        <v>0</v>
      </c>
      <c r="AA4065">
        <v>0</v>
      </c>
      <c r="AB4065">
        <v>0</v>
      </c>
      <c r="AC4065">
        <v>0</v>
      </c>
      <c r="AD4065">
        <v>3</v>
      </c>
      <c r="AE4065">
        <v>1</v>
      </c>
      <c r="AF4065">
        <v>0</v>
      </c>
      <c r="AG4065">
        <v>0</v>
      </c>
      <c r="AH4065">
        <v>1</v>
      </c>
    </row>
    <row r="4066" spans="1:34" x14ac:dyDescent="0.25">
      <c r="A4066">
        <v>58</v>
      </c>
      <c r="B4066" t="s">
        <v>96</v>
      </c>
      <c r="C4066" t="s">
        <v>97</v>
      </c>
      <c r="D4066" s="1">
        <v>43200</v>
      </c>
      <c r="E4066" s="1">
        <v>40602</v>
      </c>
      <c r="F4066">
        <v>2015</v>
      </c>
      <c r="G4066">
        <v>4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3205</v>
      </c>
      <c r="S4066">
        <v>0</v>
      </c>
      <c r="T4066">
        <v>660</v>
      </c>
      <c r="U4066">
        <v>400</v>
      </c>
      <c r="V4066">
        <v>0</v>
      </c>
      <c r="W4066" t="s">
        <v>3206</v>
      </c>
      <c r="X4066" t="s">
        <v>105</v>
      </c>
      <c r="Y4066" t="s">
        <v>368</v>
      </c>
      <c r="Z4066">
        <v>275</v>
      </c>
      <c r="AA4066">
        <v>1</v>
      </c>
      <c r="AB4066">
        <v>3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1</v>
      </c>
    </row>
    <row r="4067" spans="1:34" x14ac:dyDescent="0.25">
      <c r="A4067">
        <v>58</v>
      </c>
      <c r="B4067" t="s">
        <v>96</v>
      </c>
      <c r="C4067" t="s">
        <v>97</v>
      </c>
      <c r="D4067" s="1">
        <v>43200</v>
      </c>
      <c r="E4067" s="1">
        <v>40602</v>
      </c>
      <c r="F4067">
        <v>2015</v>
      </c>
      <c r="G4067">
        <v>3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105</v>
      </c>
      <c r="Y4067" t="s">
        <v>105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>
        <v>58</v>
      </c>
      <c r="B4068" t="s">
        <v>96</v>
      </c>
      <c r="C4068" t="s">
        <v>97</v>
      </c>
      <c r="D4068" s="1">
        <v>43200</v>
      </c>
      <c r="E4068" s="1">
        <v>40602</v>
      </c>
      <c r="F4068">
        <v>2015</v>
      </c>
      <c r="G4068">
        <v>2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3207</v>
      </c>
      <c r="S4068">
        <v>0</v>
      </c>
      <c r="T4068">
        <v>220</v>
      </c>
      <c r="U4068">
        <v>0</v>
      </c>
      <c r="V4068">
        <v>0</v>
      </c>
      <c r="W4068">
        <v>0</v>
      </c>
      <c r="X4068" t="s">
        <v>105</v>
      </c>
      <c r="Y4068" t="s">
        <v>3208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>
        <v>58</v>
      </c>
      <c r="B4069" t="s">
        <v>96</v>
      </c>
      <c r="C4069" t="s">
        <v>97</v>
      </c>
      <c r="D4069" s="1">
        <v>43200</v>
      </c>
      <c r="E4069" s="1">
        <v>40602</v>
      </c>
      <c r="F4069">
        <v>2015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105</v>
      </c>
      <c r="Y4069" t="s">
        <v>105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1</v>
      </c>
    </row>
    <row r="4070" spans="1:34" x14ac:dyDescent="0.25">
      <c r="A4070">
        <v>1121</v>
      </c>
      <c r="B4070" t="s">
        <v>98</v>
      </c>
      <c r="C4070" t="s">
        <v>93</v>
      </c>
      <c r="D4070" s="1">
        <v>43195</v>
      </c>
      <c r="E4070" s="1">
        <v>41380</v>
      </c>
      <c r="F4070">
        <v>2015</v>
      </c>
      <c r="G4070">
        <v>12</v>
      </c>
      <c r="H4070">
        <v>4</v>
      </c>
      <c r="I4070">
        <v>5</v>
      </c>
      <c r="J4070">
        <v>5</v>
      </c>
      <c r="K4070">
        <v>1</v>
      </c>
      <c r="L4070">
        <v>1</v>
      </c>
      <c r="M4070">
        <v>4</v>
      </c>
      <c r="N4070">
        <v>0</v>
      </c>
      <c r="O4070">
        <v>0</v>
      </c>
      <c r="P4070">
        <v>2400</v>
      </c>
      <c r="Q4070">
        <v>2400</v>
      </c>
      <c r="R4070" t="s">
        <v>3209</v>
      </c>
      <c r="S4070">
        <v>150</v>
      </c>
      <c r="T4070">
        <v>200</v>
      </c>
      <c r="U4070">
        <v>0</v>
      </c>
      <c r="V4070">
        <v>50</v>
      </c>
      <c r="W4070">
        <v>0</v>
      </c>
      <c r="X4070" t="s">
        <v>1355</v>
      </c>
      <c r="Y4070" t="s">
        <v>686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>
        <v>1121</v>
      </c>
      <c r="B4071" t="s">
        <v>98</v>
      </c>
      <c r="C4071" t="s">
        <v>93</v>
      </c>
      <c r="D4071" s="1">
        <v>43195</v>
      </c>
      <c r="E4071" s="1">
        <v>41380</v>
      </c>
      <c r="F4071">
        <v>2015</v>
      </c>
      <c r="G4071">
        <v>11</v>
      </c>
      <c r="H4071">
        <v>4</v>
      </c>
      <c r="I4071">
        <v>4</v>
      </c>
      <c r="J4071">
        <v>4</v>
      </c>
      <c r="K4071">
        <v>0</v>
      </c>
      <c r="L4071">
        <v>0</v>
      </c>
      <c r="M4071">
        <v>4</v>
      </c>
      <c r="N4071">
        <v>0</v>
      </c>
      <c r="O4071">
        <v>0</v>
      </c>
      <c r="P4071">
        <v>2300</v>
      </c>
      <c r="Q4071">
        <v>2300</v>
      </c>
      <c r="R4071">
        <v>150</v>
      </c>
      <c r="S4071">
        <v>0</v>
      </c>
      <c r="T4071">
        <v>200</v>
      </c>
      <c r="U4071">
        <v>0</v>
      </c>
      <c r="V4071">
        <v>0</v>
      </c>
      <c r="W4071" t="s">
        <v>158</v>
      </c>
      <c r="X4071" t="s">
        <v>928</v>
      </c>
      <c r="Y4071" t="s">
        <v>1410</v>
      </c>
      <c r="Z4071">
        <v>150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</v>
      </c>
    </row>
    <row r="4072" spans="1:34" x14ac:dyDescent="0.25">
      <c r="A4072">
        <v>1121</v>
      </c>
      <c r="B4072" t="s">
        <v>98</v>
      </c>
      <c r="C4072" t="s">
        <v>93</v>
      </c>
      <c r="D4072" s="1">
        <v>43195</v>
      </c>
      <c r="E4072" s="1">
        <v>41380</v>
      </c>
      <c r="F4072">
        <v>2015</v>
      </c>
      <c r="G4072">
        <v>10</v>
      </c>
      <c r="H4072">
        <v>4</v>
      </c>
      <c r="I4072">
        <v>5</v>
      </c>
      <c r="J4072">
        <v>5</v>
      </c>
      <c r="K4072">
        <v>1</v>
      </c>
      <c r="L4072">
        <v>1</v>
      </c>
      <c r="M4072">
        <v>4</v>
      </c>
      <c r="N4072">
        <v>0</v>
      </c>
      <c r="O4072">
        <v>0</v>
      </c>
      <c r="P4072">
        <v>2100</v>
      </c>
      <c r="Q4072">
        <v>2100</v>
      </c>
      <c r="R4072">
        <v>455</v>
      </c>
      <c r="S4072">
        <v>0</v>
      </c>
      <c r="T4072">
        <v>400</v>
      </c>
      <c r="U4072">
        <v>0</v>
      </c>
      <c r="V4072">
        <v>0</v>
      </c>
      <c r="W4072">
        <v>0</v>
      </c>
      <c r="X4072" t="s">
        <v>239</v>
      </c>
      <c r="Y4072" t="s">
        <v>1410</v>
      </c>
      <c r="Z4072">
        <v>0</v>
      </c>
      <c r="AA4072">
        <v>0</v>
      </c>
      <c r="AB4072">
        <v>3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>
        <v>1121</v>
      </c>
      <c r="B4073" t="s">
        <v>98</v>
      </c>
      <c r="C4073" t="s">
        <v>93</v>
      </c>
      <c r="D4073" s="1">
        <v>43195</v>
      </c>
      <c r="E4073" s="1">
        <v>41380</v>
      </c>
      <c r="F4073">
        <v>2015</v>
      </c>
      <c r="G4073">
        <v>9</v>
      </c>
      <c r="H4073">
        <v>3</v>
      </c>
      <c r="I4073">
        <v>3</v>
      </c>
      <c r="J4073">
        <v>2</v>
      </c>
      <c r="K4073">
        <v>0</v>
      </c>
      <c r="L4073">
        <v>0</v>
      </c>
      <c r="M4073">
        <v>2</v>
      </c>
      <c r="N4073">
        <v>0</v>
      </c>
      <c r="O4073">
        <v>1</v>
      </c>
      <c r="P4073">
        <v>2000</v>
      </c>
      <c r="Q4073">
        <v>1200</v>
      </c>
      <c r="R4073">
        <v>160</v>
      </c>
      <c r="S4073">
        <v>0</v>
      </c>
      <c r="T4073">
        <v>600</v>
      </c>
      <c r="U4073">
        <v>0</v>
      </c>
      <c r="V4073">
        <v>0</v>
      </c>
      <c r="W4073">
        <v>0</v>
      </c>
      <c r="X4073" t="s">
        <v>380</v>
      </c>
      <c r="Y4073" t="s">
        <v>800</v>
      </c>
      <c r="Z4073">
        <v>0</v>
      </c>
      <c r="AA4073">
        <v>0</v>
      </c>
      <c r="AB4073">
        <v>2</v>
      </c>
      <c r="AC4073">
        <v>0</v>
      </c>
      <c r="AD4073">
        <v>2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>
        <v>1121</v>
      </c>
      <c r="B4074" t="s">
        <v>98</v>
      </c>
      <c r="C4074" t="s">
        <v>93</v>
      </c>
      <c r="D4074" s="1">
        <v>43195</v>
      </c>
      <c r="E4074" s="1">
        <v>41380</v>
      </c>
      <c r="F4074">
        <v>2015</v>
      </c>
      <c r="G4074">
        <v>8</v>
      </c>
      <c r="H4074">
        <v>3</v>
      </c>
      <c r="I4074">
        <v>1</v>
      </c>
      <c r="J4074">
        <v>1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500</v>
      </c>
      <c r="Q4074">
        <v>500</v>
      </c>
      <c r="R4074" t="s">
        <v>3210</v>
      </c>
      <c r="S4074">
        <v>0</v>
      </c>
      <c r="T4074">
        <v>2000</v>
      </c>
      <c r="U4074">
        <v>0</v>
      </c>
      <c r="V4074">
        <v>126</v>
      </c>
      <c r="W4074">
        <v>0</v>
      </c>
      <c r="X4074" t="s">
        <v>962</v>
      </c>
      <c r="Y4074" t="s">
        <v>1410</v>
      </c>
      <c r="Z4074">
        <v>0</v>
      </c>
      <c r="AA4074">
        <v>0</v>
      </c>
      <c r="AB4074">
        <v>10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>
        <v>1121</v>
      </c>
      <c r="B4075" t="s">
        <v>98</v>
      </c>
      <c r="C4075" t="s">
        <v>93</v>
      </c>
      <c r="D4075" s="1">
        <v>43195</v>
      </c>
      <c r="E4075" s="1">
        <v>41380</v>
      </c>
      <c r="F4075">
        <v>2015</v>
      </c>
      <c r="G4075">
        <v>7</v>
      </c>
      <c r="H4075">
        <v>3</v>
      </c>
      <c r="I4075">
        <v>6</v>
      </c>
      <c r="J4075">
        <v>5</v>
      </c>
      <c r="K4075">
        <v>4</v>
      </c>
      <c r="L4075">
        <v>4</v>
      </c>
      <c r="M4075">
        <v>1</v>
      </c>
      <c r="N4075">
        <v>0</v>
      </c>
      <c r="O4075">
        <v>1</v>
      </c>
      <c r="P4075">
        <v>1700</v>
      </c>
      <c r="Q4075">
        <v>950</v>
      </c>
      <c r="R4075">
        <v>80</v>
      </c>
      <c r="S4075">
        <v>0</v>
      </c>
      <c r="T4075">
        <v>200</v>
      </c>
      <c r="U4075">
        <v>0</v>
      </c>
      <c r="V4075">
        <v>0</v>
      </c>
      <c r="W4075">
        <v>0</v>
      </c>
      <c r="X4075" t="s">
        <v>1406</v>
      </c>
      <c r="Y4075" t="s">
        <v>399</v>
      </c>
      <c r="Z4075">
        <v>0</v>
      </c>
      <c r="AA4075">
        <v>0</v>
      </c>
      <c r="AB4075">
        <v>1</v>
      </c>
      <c r="AC4075">
        <v>0</v>
      </c>
      <c r="AD4075">
        <v>1</v>
      </c>
      <c r="AE4075">
        <v>0</v>
      </c>
      <c r="AF4075">
        <v>1</v>
      </c>
      <c r="AG4075">
        <v>0</v>
      </c>
      <c r="AH4075">
        <v>1</v>
      </c>
    </row>
    <row r="4076" spans="1:34" x14ac:dyDescent="0.25">
      <c r="A4076">
        <v>1121</v>
      </c>
      <c r="B4076" t="s">
        <v>98</v>
      </c>
      <c r="C4076" t="s">
        <v>93</v>
      </c>
      <c r="D4076" s="1">
        <v>43195</v>
      </c>
      <c r="E4076" s="1">
        <v>41380</v>
      </c>
      <c r="F4076">
        <v>2015</v>
      </c>
      <c r="G4076">
        <v>6</v>
      </c>
      <c r="H4076">
        <v>2</v>
      </c>
      <c r="I4076">
        <v>4</v>
      </c>
      <c r="J4076">
        <v>3</v>
      </c>
      <c r="K4076">
        <v>1</v>
      </c>
      <c r="L4076">
        <v>1</v>
      </c>
      <c r="M4076">
        <v>2</v>
      </c>
      <c r="N4076">
        <v>0</v>
      </c>
      <c r="O4076">
        <v>1</v>
      </c>
      <c r="P4076">
        <v>1750</v>
      </c>
      <c r="Q4076">
        <v>1200</v>
      </c>
      <c r="R4076" t="s">
        <v>3211</v>
      </c>
      <c r="S4076">
        <v>0</v>
      </c>
      <c r="T4076">
        <v>200</v>
      </c>
      <c r="U4076">
        <v>0</v>
      </c>
      <c r="V4076">
        <v>50</v>
      </c>
      <c r="W4076">
        <v>0</v>
      </c>
      <c r="X4076" t="s">
        <v>905</v>
      </c>
      <c r="Y4076" t="s">
        <v>1170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2</v>
      </c>
      <c r="AG4076">
        <v>0</v>
      </c>
      <c r="AH4076">
        <v>3</v>
      </c>
    </row>
    <row r="4077" spans="1:34" x14ac:dyDescent="0.25">
      <c r="A4077">
        <v>1121</v>
      </c>
      <c r="B4077" t="s">
        <v>98</v>
      </c>
      <c r="C4077" t="s">
        <v>93</v>
      </c>
      <c r="D4077" s="1">
        <v>43195</v>
      </c>
      <c r="E4077" s="1">
        <v>41380</v>
      </c>
      <c r="F4077">
        <v>2015</v>
      </c>
      <c r="G4077">
        <v>5</v>
      </c>
      <c r="H4077">
        <v>2</v>
      </c>
      <c r="I4077">
        <v>2</v>
      </c>
      <c r="J4077">
        <v>2</v>
      </c>
      <c r="K4077">
        <v>0</v>
      </c>
      <c r="L4077">
        <v>0</v>
      </c>
      <c r="M4077">
        <v>2</v>
      </c>
      <c r="N4077">
        <v>0</v>
      </c>
      <c r="O4077">
        <v>0</v>
      </c>
      <c r="P4077">
        <v>1100</v>
      </c>
      <c r="Q4077">
        <v>1100</v>
      </c>
      <c r="R4077" t="s">
        <v>3212</v>
      </c>
      <c r="S4077">
        <v>0</v>
      </c>
      <c r="T4077">
        <v>650</v>
      </c>
      <c r="U4077">
        <v>0</v>
      </c>
      <c r="V4077">
        <v>30</v>
      </c>
      <c r="W4077">
        <v>0</v>
      </c>
      <c r="X4077" t="s">
        <v>514</v>
      </c>
      <c r="Y4077" t="s">
        <v>677</v>
      </c>
      <c r="Z4077">
        <v>0</v>
      </c>
      <c r="AA4077">
        <v>0</v>
      </c>
      <c r="AB4077">
        <v>3</v>
      </c>
      <c r="AC4077">
        <v>0</v>
      </c>
      <c r="AD4077">
        <v>1</v>
      </c>
      <c r="AE4077">
        <v>2</v>
      </c>
      <c r="AF4077">
        <v>0</v>
      </c>
      <c r="AG4077">
        <v>0</v>
      </c>
      <c r="AH4077">
        <v>2</v>
      </c>
    </row>
    <row r="4078" spans="1:34" x14ac:dyDescent="0.25">
      <c r="A4078">
        <v>1121</v>
      </c>
      <c r="B4078" t="s">
        <v>98</v>
      </c>
      <c r="C4078" t="s">
        <v>93</v>
      </c>
      <c r="D4078" s="1">
        <v>43195</v>
      </c>
      <c r="E4078" s="1">
        <v>41380</v>
      </c>
      <c r="F4078">
        <v>2015</v>
      </c>
      <c r="G4078">
        <v>4</v>
      </c>
      <c r="H4078">
        <v>2</v>
      </c>
      <c r="I4078">
        <v>6</v>
      </c>
      <c r="J4078">
        <v>5</v>
      </c>
      <c r="K4078">
        <v>2</v>
      </c>
      <c r="L4078">
        <v>2</v>
      </c>
      <c r="M4078">
        <v>3</v>
      </c>
      <c r="N4078">
        <v>0</v>
      </c>
      <c r="O4078">
        <v>1</v>
      </c>
      <c r="P4078">
        <v>2800</v>
      </c>
      <c r="Q4078">
        <v>2050</v>
      </c>
      <c r="R4078">
        <v>80</v>
      </c>
      <c r="S4078">
        <v>0</v>
      </c>
      <c r="T4078">
        <v>200</v>
      </c>
      <c r="U4078">
        <v>0</v>
      </c>
      <c r="V4078">
        <v>0</v>
      </c>
      <c r="W4078">
        <v>0</v>
      </c>
      <c r="X4078" t="s">
        <v>1139</v>
      </c>
      <c r="Y4078" t="s">
        <v>1245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1</v>
      </c>
    </row>
    <row r="4079" spans="1:34" x14ac:dyDescent="0.25">
      <c r="A4079">
        <v>1121</v>
      </c>
      <c r="B4079" t="s">
        <v>98</v>
      </c>
      <c r="C4079" t="s">
        <v>93</v>
      </c>
      <c r="D4079" s="1">
        <v>43195</v>
      </c>
      <c r="E4079" s="1">
        <v>41380</v>
      </c>
      <c r="F4079">
        <v>2015</v>
      </c>
      <c r="G4079">
        <v>3</v>
      </c>
      <c r="H4079">
        <v>1</v>
      </c>
      <c r="I4079">
        <v>5</v>
      </c>
      <c r="J4079">
        <v>4</v>
      </c>
      <c r="K4079">
        <v>1</v>
      </c>
      <c r="L4079">
        <v>1</v>
      </c>
      <c r="M4079">
        <v>3</v>
      </c>
      <c r="N4079">
        <v>0</v>
      </c>
      <c r="O4079">
        <v>1</v>
      </c>
      <c r="P4079">
        <v>2750</v>
      </c>
      <c r="Q4079">
        <v>2000</v>
      </c>
      <c r="R4079" t="s">
        <v>3213</v>
      </c>
      <c r="S4079">
        <v>0</v>
      </c>
      <c r="T4079">
        <v>200</v>
      </c>
      <c r="U4079">
        <v>0</v>
      </c>
      <c r="V4079">
        <v>0</v>
      </c>
      <c r="W4079">
        <v>0</v>
      </c>
      <c r="X4079" t="s">
        <v>685</v>
      </c>
      <c r="Y4079" t="s">
        <v>1599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>
        <v>1121</v>
      </c>
      <c r="B4080" t="s">
        <v>98</v>
      </c>
      <c r="C4080" t="s">
        <v>93</v>
      </c>
      <c r="D4080" s="1">
        <v>43195</v>
      </c>
      <c r="E4080" s="1">
        <v>41380</v>
      </c>
      <c r="F4080">
        <v>2015</v>
      </c>
      <c r="G4080">
        <v>2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250</v>
      </c>
      <c r="Q4080">
        <v>250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1801</v>
      </c>
      <c r="Y4080" t="s">
        <v>2164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1</v>
      </c>
    </row>
    <row r="4081" spans="1:34" x14ac:dyDescent="0.25">
      <c r="A4081">
        <v>1121</v>
      </c>
      <c r="B4081" t="s">
        <v>98</v>
      </c>
      <c r="C4081" t="s">
        <v>93</v>
      </c>
      <c r="D4081" s="1">
        <v>43195</v>
      </c>
      <c r="E4081" s="1">
        <v>41380</v>
      </c>
      <c r="F4081">
        <v>2015</v>
      </c>
      <c r="G4081">
        <v>1</v>
      </c>
      <c r="H4081">
        <v>1</v>
      </c>
      <c r="I4081">
        <v>1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550</v>
      </c>
      <c r="Q4081">
        <v>550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 t="s">
        <v>208</v>
      </c>
      <c r="Y4081" t="s">
        <v>408</v>
      </c>
      <c r="Z4081">
        <v>0</v>
      </c>
      <c r="AA4081">
        <v>0</v>
      </c>
      <c r="AB4081">
        <v>2</v>
      </c>
      <c r="AC4081">
        <v>0</v>
      </c>
      <c r="AD4081">
        <v>2</v>
      </c>
      <c r="AE4081">
        <v>0</v>
      </c>
      <c r="AF4081">
        <v>1</v>
      </c>
      <c r="AG4081">
        <v>0</v>
      </c>
      <c r="AH4081">
        <v>1</v>
      </c>
    </row>
    <row r="4082" spans="1:34" x14ac:dyDescent="0.25">
      <c r="A4082">
        <v>11212</v>
      </c>
      <c r="B4082" t="s">
        <v>1240</v>
      </c>
      <c r="C4082" t="s">
        <v>1241</v>
      </c>
      <c r="D4082" s="1">
        <v>43193</v>
      </c>
      <c r="E4082" s="1">
        <v>43011</v>
      </c>
      <c r="F4082">
        <v>2015</v>
      </c>
      <c r="G4082">
        <v>12</v>
      </c>
      <c r="H4082">
        <v>4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105</v>
      </c>
      <c r="Y4082" t="s">
        <v>105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>
        <v>11212</v>
      </c>
      <c r="B4083" t="s">
        <v>1240</v>
      </c>
      <c r="C4083" t="s">
        <v>1241</v>
      </c>
      <c r="D4083" s="1">
        <v>43193</v>
      </c>
      <c r="E4083" s="1">
        <v>43011</v>
      </c>
      <c r="F4083">
        <v>2015</v>
      </c>
      <c r="G4083">
        <v>11</v>
      </c>
      <c r="H4083">
        <v>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105</v>
      </c>
      <c r="Y4083" t="s">
        <v>105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>
        <v>11212</v>
      </c>
      <c r="B4084" t="s">
        <v>1240</v>
      </c>
      <c r="C4084" t="s">
        <v>1241</v>
      </c>
      <c r="D4084" s="1">
        <v>43193</v>
      </c>
      <c r="E4084" s="1">
        <v>43011</v>
      </c>
      <c r="F4084">
        <v>2015</v>
      </c>
      <c r="G4084">
        <v>10</v>
      </c>
      <c r="H4084">
        <v>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105</v>
      </c>
      <c r="Y4084" t="s">
        <v>105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>
        <v>11212</v>
      </c>
      <c r="B4085" t="s">
        <v>1240</v>
      </c>
      <c r="C4085" t="s">
        <v>1241</v>
      </c>
      <c r="D4085" s="1">
        <v>43193</v>
      </c>
      <c r="E4085" s="1">
        <v>43011</v>
      </c>
      <c r="F4085">
        <v>2015</v>
      </c>
      <c r="G4085">
        <v>9</v>
      </c>
      <c r="H4085">
        <v>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t="s">
        <v>105</v>
      </c>
      <c r="Y4085" t="s">
        <v>105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>
        <v>11212</v>
      </c>
      <c r="B4086" t="s">
        <v>1240</v>
      </c>
      <c r="C4086" t="s">
        <v>1241</v>
      </c>
      <c r="D4086" s="1">
        <v>43193</v>
      </c>
      <c r="E4086" s="1">
        <v>43011</v>
      </c>
      <c r="F4086">
        <v>2015</v>
      </c>
      <c r="G4086">
        <v>8</v>
      </c>
      <c r="H4086">
        <v>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105</v>
      </c>
      <c r="Y4086" t="s">
        <v>105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>
        <v>11212</v>
      </c>
      <c r="B4087" t="s">
        <v>1240</v>
      </c>
      <c r="C4087" t="s">
        <v>1241</v>
      </c>
      <c r="D4087" s="1">
        <v>43193</v>
      </c>
      <c r="E4087" s="1">
        <v>43011</v>
      </c>
      <c r="F4087">
        <v>2015</v>
      </c>
      <c r="G4087">
        <v>7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105</v>
      </c>
      <c r="Y4087" t="s">
        <v>105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>
        <v>11212</v>
      </c>
      <c r="B4088" t="s">
        <v>1240</v>
      </c>
      <c r="C4088" t="s">
        <v>1241</v>
      </c>
      <c r="D4088" s="1">
        <v>43193</v>
      </c>
      <c r="E4088" s="1">
        <v>43011</v>
      </c>
      <c r="F4088">
        <v>2015</v>
      </c>
      <c r="G4088">
        <v>6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 t="s">
        <v>105</v>
      </c>
      <c r="Y4088" t="s">
        <v>105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>
        <v>11212</v>
      </c>
      <c r="B4089" t="s">
        <v>1240</v>
      </c>
      <c r="C4089" t="s">
        <v>1241</v>
      </c>
      <c r="D4089" s="1">
        <v>43193</v>
      </c>
      <c r="E4089" s="1">
        <v>43011</v>
      </c>
      <c r="F4089">
        <v>2015</v>
      </c>
      <c r="G4089">
        <v>5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t="s">
        <v>105</v>
      </c>
      <c r="Y4089" t="s">
        <v>105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>
        <v>11212</v>
      </c>
      <c r="B4090" t="s">
        <v>1240</v>
      </c>
      <c r="C4090" t="s">
        <v>1241</v>
      </c>
      <c r="D4090" s="1">
        <v>43193</v>
      </c>
      <c r="E4090" s="1">
        <v>43011</v>
      </c>
      <c r="F4090">
        <v>2015</v>
      </c>
      <c r="G4090">
        <v>4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 t="s">
        <v>105</v>
      </c>
      <c r="Y4090" t="s">
        <v>105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>
        <v>11212</v>
      </c>
      <c r="B4091" t="s">
        <v>1240</v>
      </c>
      <c r="C4091" t="s">
        <v>1241</v>
      </c>
      <c r="D4091" s="1">
        <v>43193</v>
      </c>
      <c r="E4091" s="1">
        <v>43011</v>
      </c>
      <c r="F4091">
        <v>2015</v>
      </c>
      <c r="G4091">
        <v>3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 t="s">
        <v>105</v>
      </c>
      <c r="Y4091" t="s">
        <v>105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>
        <v>11212</v>
      </c>
      <c r="B4092" t="s">
        <v>1240</v>
      </c>
      <c r="C4092" t="s">
        <v>1241</v>
      </c>
      <c r="D4092" s="1">
        <v>43193</v>
      </c>
      <c r="E4092" s="1">
        <v>43011</v>
      </c>
      <c r="F4092">
        <v>2015</v>
      </c>
      <c r="G4092">
        <v>2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 t="s">
        <v>105</v>
      </c>
      <c r="Y4092" t="s">
        <v>105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>
        <v>11212</v>
      </c>
      <c r="B4093" t="s">
        <v>1240</v>
      </c>
      <c r="C4093" t="s">
        <v>1241</v>
      </c>
      <c r="D4093" s="1">
        <v>43193</v>
      </c>
      <c r="E4093" s="1">
        <v>43011</v>
      </c>
      <c r="F4093">
        <v>2015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105</v>
      </c>
      <c r="Y4093" t="s">
        <v>105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>
        <v>23</v>
      </c>
      <c r="B4094" t="s">
        <v>181</v>
      </c>
      <c r="C4094" t="s">
        <v>182</v>
      </c>
      <c r="D4094" s="1">
        <v>41853</v>
      </c>
      <c r="E4094" s="1">
        <v>40085</v>
      </c>
      <c r="F4094">
        <v>2015</v>
      </c>
      <c r="G4094">
        <v>12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105</v>
      </c>
      <c r="Y4094" t="s">
        <v>105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>
        <v>23</v>
      </c>
      <c r="B4095" t="s">
        <v>181</v>
      </c>
      <c r="C4095" t="s">
        <v>182</v>
      </c>
      <c r="D4095" s="1">
        <v>41853</v>
      </c>
      <c r="E4095" s="1">
        <v>40085</v>
      </c>
      <c r="F4095">
        <v>2015</v>
      </c>
      <c r="G4095">
        <v>11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105</v>
      </c>
      <c r="Y4095" t="s">
        <v>105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>
        <v>23</v>
      </c>
      <c r="B4096" t="s">
        <v>181</v>
      </c>
      <c r="C4096" t="s">
        <v>182</v>
      </c>
      <c r="D4096" s="1">
        <v>41853</v>
      </c>
      <c r="E4096" s="1">
        <v>40085</v>
      </c>
      <c r="F4096">
        <v>2015</v>
      </c>
      <c r="G4096">
        <v>10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 t="s">
        <v>105</v>
      </c>
      <c r="Y4096" t="s">
        <v>105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>
        <v>23</v>
      </c>
      <c r="B4097" t="s">
        <v>181</v>
      </c>
      <c r="C4097" t="s">
        <v>182</v>
      </c>
      <c r="D4097" s="1">
        <v>41853</v>
      </c>
      <c r="E4097" s="1">
        <v>40085</v>
      </c>
      <c r="F4097">
        <v>2015</v>
      </c>
      <c r="G4097">
        <v>9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t="s">
        <v>105</v>
      </c>
      <c r="Y4097" t="s">
        <v>105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>
        <v>23</v>
      </c>
      <c r="B4098" t="s">
        <v>181</v>
      </c>
      <c r="C4098" t="s">
        <v>182</v>
      </c>
      <c r="D4098" s="1">
        <v>41853</v>
      </c>
      <c r="E4098" s="1">
        <v>40085</v>
      </c>
      <c r="F4098">
        <v>2015</v>
      </c>
      <c r="G4098">
        <v>8</v>
      </c>
      <c r="H4098">
        <v>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 t="s">
        <v>105</v>
      </c>
      <c r="Y4098" t="s">
        <v>105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>
        <v>23</v>
      </c>
      <c r="B4099" t="s">
        <v>181</v>
      </c>
      <c r="C4099" t="s">
        <v>182</v>
      </c>
      <c r="D4099" s="1">
        <v>41853</v>
      </c>
      <c r="E4099" s="1">
        <v>40085</v>
      </c>
      <c r="F4099">
        <v>2015</v>
      </c>
      <c r="G4099">
        <v>7</v>
      </c>
      <c r="H4099">
        <v>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105</v>
      </c>
      <c r="Y4099" t="s">
        <v>105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>
        <v>23</v>
      </c>
      <c r="B4100" t="s">
        <v>181</v>
      </c>
      <c r="C4100" t="s">
        <v>182</v>
      </c>
      <c r="D4100" s="1">
        <v>41853</v>
      </c>
      <c r="E4100" s="1">
        <v>40085</v>
      </c>
      <c r="F4100">
        <v>2015</v>
      </c>
      <c r="G4100">
        <v>6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 t="s">
        <v>105</v>
      </c>
      <c r="Y4100" t="s">
        <v>105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>
        <v>23</v>
      </c>
      <c r="B4101" t="s">
        <v>181</v>
      </c>
      <c r="C4101" t="s">
        <v>182</v>
      </c>
      <c r="D4101" s="1">
        <v>41853</v>
      </c>
      <c r="E4101" s="1">
        <v>40085</v>
      </c>
      <c r="F4101">
        <v>2015</v>
      </c>
      <c r="G4101">
        <v>5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t="s">
        <v>105</v>
      </c>
      <c r="Y4101" t="s">
        <v>105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>
        <v>23</v>
      </c>
      <c r="B4102" t="s">
        <v>181</v>
      </c>
      <c r="C4102" t="s">
        <v>182</v>
      </c>
      <c r="D4102" s="1">
        <v>41853</v>
      </c>
      <c r="E4102" s="1">
        <v>40085</v>
      </c>
      <c r="F4102">
        <v>2015</v>
      </c>
      <c r="G4102">
        <v>4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105</v>
      </c>
      <c r="Y4102" t="s">
        <v>105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>
        <v>23</v>
      </c>
      <c r="B4103" t="s">
        <v>181</v>
      </c>
      <c r="C4103" t="s">
        <v>182</v>
      </c>
      <c r="D4103" s="1">
        <v>41853</v>
      </c>
      <c r="E4103" s="1">
        <v>40085</v>
      </c>
      <c r="F4103">
        <v>2015</v>
      </c>
      <c r="G4103">
        <v>3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105</v>
      </c>
      <c r="Y4103" t="s">
        <v>105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>
        <v>23</v>
      </c>
      <c r="B4104" t="s">
        <v>181</v>
      </c>
      <c r="C4104" t="s">
        <v>182</v>
      </c>
      <c r="D4104" s="1">
        <v>41853</v>
      </c>
      <c r="E4104" s="1">
        <v>40085</v>
      </c>
      <c r="F4104">
        <v>2015</v>
      </c>
      <c r="G4104">
        <v>2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105</v>
      </c>
      <c r="Y4104" t="s">
        <v>105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>
        <v>23</v>
      </c>
      <c r="B4105" t="s">
        <v>181</v>
      </c>
      <c r="C4105" t="s">
        <v>182</v>
      </c>
      <c r="D4105" s="1">
        <v>41853</v>
      </c>
      <c r="E4105" s="1">
        <v>40085</v>
      </c>
      <c r="F4105">
        <v>2015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t="s">
        <v>105</v>
      </c>
      <c r="Y4105" t="s">
        <v>105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>
        <v>1031</v>
      </c>
      <c r="B4106" t="s">
        <v>159</v>
      </c>
      <c r="C4106" t="s">
        <v>160</v>
      </c>
      <c r="D4106" s="1">
        <v>42369</v>
      </c>
      <c r="E4106" s="1">
        <v>41362</v>
      </c>
      <c r="F4106">
        <v>2015</v>
      </c>
      <c r="G4106">
        <v>12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3214</v>
      </c>
      <c r="S4106">
        <v>0</v>
      </c>
      <c r="T4106">
        <v>400</v>
      </c>
      <c r="U4106">
        <v>0</v>
      </c>
      <c r="V4106">
        <v>0</v>
      </c>
      <c r="W4106">
        <v>0</v>
      </c>
      <c r="X4106" t="s">
        <v>105</v>
      </c>
      <c r="Y4106" t="s">
        <v>501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>
        <v>1031</v>
      </c>
      <c r="B4107" t="s">
        <v>159</v>
      </c>
      <c r="C4107" t="s">
        <v>160</v>
      </c>
      <c r="D4107" s="1">
        <v>42369</v>
      </c>
      <c r="E4107" s="1">
        <v>41362</v>
      </c>
      <c r="F4107">
        <v>2015</v>
      </c>
      <c r="G4107">
        <v>11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3215</v>
      </c>
      <c r="S4107">
        <v>0</v>
      </c>
      <c r="T4107">
        <v>400</v>
      </c>
      <c r="U4107">
        <v>1200</v>
      </c>
      <c r="V4107">
        <v>0</v>
      </c>
      <c r="W4107">
        <v>0</v>
      </c>
      <c r="X4107" t="s">
        <v>105</v>
      </c>
      <c r="Y4107" t="s">
        <v>892</v>
      </c>
      <c r="Z4107">
        <v>0</v>
      </c>
      <c r="AA4107">
        <v>1</v>
      </c>
      <c r="AB4107">
        <v>3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>
        <v>1031</v>
      </c>
      <c r="B4108" t="s">
        <v>159</v>
      </c>
      <c r="C4108" t="s">
        <v>160</v>
      </c>
      <c r="D4108" s="1">
        <v>42369</v>
      </c>
      <c r="E4108" s="1">
        <v>41362</v>
      </c>
      <c r="F4108">
        <v>2015</v>
      </c>
      <c r="G4108">
        <v>10</v>
      </c>
      <c r="H4108">
        <v>4</v>
      </c>
      <c r="I4108">
        <v>1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440</v>
      </c>
      <c r="Q4108">
        <v>440</v>
      </c>
      <c r="R4108" t="s">
        <v>3216</v>
      </c>
      <c r="S4108" t="s">
        <v>3217</v>
      </c>
      <c r="T4108">
        <v>600</v>
      </c>
      <c r="U4108">
        <v>0</v>
      </c>
      <c r="V4108">
        <v>0</v>
      </c>
      <c r="W4108">
        <v>0</v>
      </c>
      <c r="X4108" t="s">
        <v>3218</v>
      </c>
      <c r="Y4108" t="s">
        <v>2033</v>
      </c>
      <c r="Z4108">
        <v>0</v>
      </c>
      <c r="AA4108">
        <v>0</v>
      </c>
      <c r="AB4108">
        <v>2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>
        <v>1031</v>
      </c>
      <c r="B4109" t="s">
        <v>159</v>
      </c>
      <c r="C4109" t="s">
        <v>160</v>
      </c>
      <c r="D4109" s="1">
        <v>42369</v>
      </c>
      <c r="E4109" s="1">
        <v>41362</v>
      </c>
      <c r="F4109">
        <v>2015</v>
      </c>
      <c r="G4109">
        <v>9</v>
      </c>
      <c r="H4109">
        <v>3</v>
      </c>
      <c r="I4109">
        <v>4</v>
      </c>
      <c r="J4109">
        <v>4</v>
      </c>
      <c r="K4109">
        <v>0</v>
      </c>
      <c r="L4109">
        <v>0</v>
      </c>
      <c r="M4109">
        <v>4</v>
      </c>
      <c r="N4109">
        <v>0</v>
      </c>
      <c r="O4109">
        <v>0</v>
      </c>
      <c r="P4109">
        <v>1560</v>
      </c>
      <c r="Q4109">
        <v>1560</v>
      </c>
      <c r="R4109" t="s">
        <v>3219</v>
      </c>
      <c r="S4109" t="s">
        <v>3220</v>
      </c>
      <c r="T4109">
        <v>750</v>
      </c>
      <c r="U4109">
        <v>0</v>
      </c>
      <c r="V4109">
        <v>0</v>
      </c>
      <c r="W4109" t="s">
        <v>3221</v>
      </c>
      <c r="X4109" t="s">
        <v>1008</v>
      </c>
      <c r="Y4109" t="s">
        <v>3222</v>
      </c>
      <c r="Z4109">
        <v>0</v>
      </c>
      <c r="AA4109">
        <v>0</v>
      </c>
      <c r="AB4109">
        <v>2</v>
      </c>
      <c r="AC4109">
        <v>0</v>
      </c>
      <c r="AD4109">
        <v>3</v>
      </c>
      <c r="AE4109">
        <v>0</v>
      </c>
      <c r="AF4109">
        <v>1</v>
      </c>
      <c r="AG4109">
        <v>0</v>
      </c>
      <c r="AH4109">
        <v>1</v>
      </c>
    </row>
    <row r="4110" spans="1:34" x14ac:dyDescent="0.25">
      <c r="A4110">
        <v>1031</v>
      </c>
      <c r="B4110" t="s">
        <v>159</v>
      </c>
      <c r="C4110" t="s">
        <v>160</v>
      </c>
      <c r="D4110" s="1">
        <v>42369</v>
      </c>
      <c r="E4110" s="1">
        <v>41362</v>
      </c>
      <c r="F4110">
        <v>2015</v>
      </c>
      <c r="G4110">
        <v>8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3223</v>
      </c>
      <c r="S4110">
        <v>0</v>
      </c>
      <c r="T4110">
        <v>700</v>
      </c>
      <c r="U4110">
        <v>0</v>
      </c>
      <c r="V4110">
        <v>0</v>
      </c>
      <c r="W4110">
        <v>0</v>
      </c>
      <c r="X4110" t="s">
        <v>105</v>
      </c>
      <c r="Y4110" t="s">
        <v>519</v>
      </c>
      <c r="Z4110">
        <v>0</v>
      </c>
      <c r="AA4110">
        <v>0</v>
      </c>
      <c r="AB4110">
        <v>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>
        <v>1031</v>
      </c>
      <c r="B4111" t="s">
        <v>159</v>
      </c>
      <c r="C4111" t="s">
        <v>160</v>
      </c>
      <c r="D4111" s="1">
        <v>42369</v>
      </c>
      <c r="E4111" s="1">
        <v>41362</v>
      </c>
      <c r="F4111">
        <v>2015</v>
      </c>
      <c r="G4111">
        <v>7</v>
      </c>
      <c r="H4111">
        <v>3</v>
      </c>
      <c r="I4111">
        <v>16</v>
      </c>
      <c r="J4111">
        <v>13</v>
      </c>
      <c r="K4111">
        <v>2</v>
      </c>
      <c r="L4111">
        <v>0</v>
      </c>
      <c r="M4111">
        <v>13</v>
      </c>
      <c r="N4111">
        <v>2</v>
      </c>
      <c r="O4111">
        <v>1</v>
      </c>
      <c r="P4111">
        <v>7780</v>
      </c>
      <c r="Q4111">
        <v>6880</v>
      </c>
      <c r="R4111" t="s">
        <v>3224</v>
      </c>
      <c r="S4111" t="s">
        <v>3225</v>
      </c>
      <c r="T4111">
        <v>800</v>
      </c>
      <c r="U4111">
        <v>2350</v>
      </c>
      <c r="V4111">
        <v>0</v>
      </c>
      <c r="W4111" t="s">
        <v>3226</v>
      </c>
      <c r="X4111" t="s">
        <v>168</v>
      </c>
      <c r="Y4111" t="s">
        <v>3227</v>
      </c>
      <c r="Z4111">
        <v>0</v>
      </c>
      <c r="AA4111">
        <v>1</v>
      </c>
      <c r="AB4111">
        <v>3</v>
      </c>
      <c r="AC4111">
        <v>0</v>
      </c>
      <c r="AD4111">
        <v>3</v>
      </c>
      <c r="AE4111">
        <v>0</v>
      </c>
      <c r="AF4111">
        <v>1</v>
      </c>
      <c r="AG4111">
        <v>1</v>
      </c>
      <c r="AH4111">
        <v>2</v>
      </c>
    </row>
    <row r="4112" spans="1:34" x14ac:dyDescent="0.25">
      <c r="A4112">
        <v>1031</v>
      </c>
      <c r="B4112" t="s">
        <v>159</v>
      </c>
      <c r="C4112" t="s">
        <v>160</v>
      </c>
      <c r="D4112" s="1">
        <v>42369</v>
      </c>
      <c r="E4112" s="1">
        <v>41362</v>
      </c>
      <c r="F4112">
        <v>2015</v>
      </c>
      <c r="G4112">
        <v>6</v>
      </c>
      <c r="H4112">
        <v>2</v>
      </c>
      <c r="I4112">
        <v>2</v>
      </c>
      <c r="J4112">
        <v>2</v>
      </c>
      <c r="K4112">
        <v>0</v>
      </c>
      <c r="L4112">
        <v>0</v>
      </c>
      <c r="M4112">
        <v>2</v>
      </c>
      <c r="N4112">
        <v>0</v>
      </c>
      <c r="O4112">
        <v>0</v>
      </c>
      <c r="P4112">
        <v>1180</v>
      </c>
      <c r="Q4112">
        <v>1180</v>
      </c>
      <c r="R4112" t="s">
        <v>3228</v>
      </c>
      <c r="S4112" t="s">
        <v>3229</v>
      </c>
      <c r="T4112">
        <v>600</v>
      </c>
      <c r="U4112">
        <v>0</v>
      </c>
      <c r="V4112">
        <v>0</v>
      </c>
      <c r="W4112">
        <v>0</v>
      </c>
      <c r="X4112" t="s">
        <v>3230</v>
      </c>
      <c r="Y4112" t="s">
        <v>2162</v>
      </c>
      <c r="Z4112">
        <v>0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5</v>
      </c>
      <c r="AG4112">
        <v>0</v>
      </c>
      <c r="AH4112">
        <v>5</v>
      </c>
    </row>
    <row r="4113" spans="1:34" x14ac:dyDescent="0.25">
      <c r="A4113">
        <v>1031</v>
      </c>
      <c r="B4113" t="s">
        <v>159</v>
      </c>
      <c r="C4113" t="s">
        <v>160</v>
      </c>
      <c r="D4113" s="1">
        <v>42369</v>
      </c>
      <c r="E4113" s="1">
        <v>41362</v>
      </c>
      <c r="F4113">
        <v>2015</v>
      </c>
      <c r="G4113">
        <v>5</v>
      </c>
      <c r="H4113">
        <v>2</v>
      </c>
      <c r="I4113">
        <v>1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3231</v>
      </c>
      <c r="V4113">
        <v>0</v>
      </c>
      <c r="W4113" t="s">
        <v>3232</v>
      </c>
      <c r="X4113" t="s">
        <v>105</v>
      </c>
      <c r="Y4113" t="s">
        <v>3233</v>
      </c>
      <c r="Z4113">
        <v>330</v>
      </c>
      <c r="AA4113">
        <v>1</v>
      </c>
      <c r="AB4113">
        <v>3</v>
      </c>
      <c r="AC4113">
        <v>0</v>
      </c>
      <c r="AD4113">
        <v>1</v>
      </c>
      <c r="AE4113">
        <v>0</v>
      </c>
      <c r="AF4113">
        <v>3</v>
      </c>
      <c r="AG4113">
        <v>0</v>
      </c>
      <c r="AH4113">
        <v>3</v>
      </c>
    </row>
    <row r="4114" spans="1:34" x14ac:dyDescent="0.25">
      <c r="A4114">
        <v>1031</v>
      </c>
      <c r="B4114" t="s">
        <v>159</v>
      </c>
      <c r="C4114" t="s">
        <v>160</v>
      </c>
      <c r="D4114" s="1">
        <v>42369</v>
      </c>
      <c r="E4114" s="1">
        <v>41362</v>
      </c>
      <c r="F4114">
        <v>2015</v>
      </c>
      <c r="G4114">
        <v>4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3234</v>
      </c>
      <c r="S4114">
        <v>0</v>
      </c>
      <c r="T4114">
        <v>400</v>
      </c>
      <c r="U4114">
        <v>0</v>
      </c>
      <c r="V4114">
        <v>0</v>
      </c>
      <c r="W4114">
        <v>0</v>
      </c>
      <c r="X4114" t="s">
        <v>105</v>
      </c>
      <c r="Y4114" t="s">
        <v>501</v>
      </c>
      <c r="Z4114">
        <v>0</v>
      </c>
      <c r="AA4114">
        <v>0</v>
      </c>
      <c r="AB4114">
        <v>2</v>
      </c>
      <c r="AC4114">
        <v>0</v>
      </c>
      <c r="AD4114">
        <v>0</v>
      </c>
      <c r="AE4114">
        <v>0</v>
      </c>
      <c r="AF4114">
        <v>4</v>
      </c>
      <c r="AG4114">
        <v>0</v>
      </c>
      <c r="AH4114">
        <v>4</v>
      </c>
    </row>
    <row r="4115" spans="1:34" x14ac:dyDescent="0.25">
      <c r="A4115">
        <v>1031</v>
      </c>
      <c r="B4115" t="s">
        <v>159</v>
      </c>
      <c r="C4115" t="s">
        <v>160</v>
      </c>
      <c r="D4115" s="1">
        <v>42369</v>
      </c>
      <c r="E4115" s="1">
        <v>41362</v>
      </c>
      <c r="F4115">
        <v>2015</v>
      </c>
      <c r="G4115">
        <v>3</v>
      </c>
      <c r="H4115">
        <v>1</v>
      </c>
      <c r="I4115">
        <v>1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590</v>
      </c>
      <c r="Q4115">
        <v>590</v>
      </c>
      <c r="R4115">
        <v>0</v>
      </c>
      <c r="S4115" t="s">
        <v>3235</v>
      </c>
      <c r="T4115">
        <v>0</v>
      </c>
      <c r="U4115">
        <v>1200</v>
      </c>
      <c r="V4115">
        <v>0</v>
      </c>
      <c r="W4115">
        <v>1727</v>
      </c>
      <c r="X4115" t="s">
        <v>816</v>
      </c>
      <c r="Y4115" t="s">
        <v>3236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3</v>
      </c>
      <c r="AG4115">
        <v>0</v>
      </c>
      <c r="AH4115">
        <v>3</v>
      </c>
    </row>
    <row r="4116" spans="1:34" x14ac:dyDescent="0.25">
      <c r="A4116">
        <v>1031</v>
      </c>
      <c r="B4116" t="s">
        <v>159</v>
      </c>
      <c r="C4116" t="s">
        <v>160</v>
      </c>
      <c r="D4116" s="1">
        <v>42369</v>
      </c>
      <c r="E4116" s="1">
        <v>41362</v>
      </c>
      <c r="F4116">
        <v>2015</v>
      </c>
      <c r="G4116">
        <v>2</v>
      </c>
      <c r="H4116">
        <v>1</v>
      </c>
      <c r="I4116">
        <v>2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1</v>
      </c>
      <c r="P4116">
        <v>1510</v>
      </c>
      <c r="Q4116">
        <v>200</v>
      </c>
      <c r="R4116">
        <v>0</v>
      </c>
      <c r="S4116" t="s">
        <v>3237</v>
      </c>
      <c r="T4116">
        <v>0</v>
      </c>
      <c r="U4116">
        <v>0</v>
      </c>
      <c r="V4116">
        <v>0</v>
      </c>
      <c r="W4116">
        <v>0</v>
      </c>
      <c r="X4116" t="s">
        <v>3238</v>
      </c>
      <c r="Y4116" t="s">
        <v>1081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4</v>
      </c>
      <c r="AG4116">
        <v>0</v>
      </c>
      <c r="AH4116">
        <v>4</v>
      </c>
    </row>
    <row r="4117" spans="1:34" x14ac:dyDescent="0.25">
      <c r="A4117">
        <v>1031</v>
      </c>
      <c r="B4117" t="s">
        <v>159</v>
      </c>
      <c r="C4117" t="s">
        <v>160</v>
      </c>
      <c r="D4117" s="1">
        <v>42369</v>
      </c>
      <c r="E4117" s="1">
        <v>41362</v>
      </c>
      <c r="F4117">
        <v>2015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105</v>
      </c>
      <c r="Y4117" t="s">
        <v>105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</v>
      </c>
      <c r="AG4117">
        <v>0</v>
      </c>
      <c r="AH4117">
        <v>3</v>
      </c>
    </row>
    <row r="4118" spans="1:34" x14ac:dyDescent="0.25">
      <c r="A4118">
        <v>32</v>
      </c>
      <c r="B4118" t="s">
        <v>99</v>
      </c>
      <c r="C4118" t="s">
        <v>100</v>
      </c>
      <c r="D4118" s="1">
        <v>43198</v>
      </c>
      <c r="E4118" s="1">
        <v>40301</v>
      </c>
      <c r="F4118">
        <v>2015</v>
      </c>
      <c r="G4118">
        <v>12</v>
      </c>
      <c r="H4118">
        <v>4</v>
      </c>
      <c r="I4118">
        <v>3</v>
      </c>
      <c r="J4118">
        <v>3</v>
      </c>
      <c r="K4118">
        <v>0</v>
      </c>
      <c r="L4118">
        <v>0</v>
      </c>
      <c r="M4118">
        <v>3</v>
      </c>
      <c r="N4118">
        <v>0</v>
      </c>
      <c r="O4118">
        <v>0</v>
      </c>
      <c r="P4118">
        <v>1440</v>
      </c>
      <c r="Q4118">
        <v>1440</v>
      </c>
      <c r="R4118" t="s">
        <v>3239</v>
      </c>
      <c r="S4118">
        <v>250</v>
      </c>
      <c r="T4118">
        <v>574</v>
      </c>
      <c r="U4118">
        <v>408</v>
      </c>
      <c r="V4118">
        <v>140</v>
      </c>
      <c r="W4118" t="s">
        <v>3240</v>
      </c>
      <c r="X4118" t="s">
        <v>1816</v>
      </c>
      <c r="Y4118" t="s">
        <v>3241</v>
      </c>
      <c r="Z4118">
        <v>150</v>
      </c>
      <c r="AA4118">
        <v>1</v>
      </c>
      <c r="AB4118">
        <v>3</v>
      </c>
      <c r="AC4118">
        <v>0</v>
      </c>
      <c r="AD4118">
        <v>1</v>
      </c>
      <c r="AE4118">
        <v>0</v>
      </c>
      <c r="AF4118">
        <v>3</v>
      </c>
      <c r="AG4118">
        <v>0</v>
      </c>
      <c r="AH4118">
        <v>3</v>
      </c>
    </row>
    <row r="4119" spans="1:34" x14ac:dyDescent="0.25">
      <c r="A4119">
        <v>32</v>
      </c>
      <c r="B4119" t="s">
        <v>99</v>
      </c>
      <c r="C4119" t="s">
        <v>100</v>
      </c>
      <c r="D4119" s="1">
        <v>43198</v>
      </c>
      <c r="E4119" s="1">
        <v>40301</v>
      </c>
      <c r="F4119">
        <v>2015</v>
      </c>
      <c r="G4119">
        <v>11</v>
      </c>
      <c r="H4119">
        <v>4</v>
      </c>
      <c r="I4119">
        <v>5</v>
      </c>
      <c r="J4119">
        <v>5</v>
      </c>
      <c r="K4119">
        <v>0</v>
      </c>
      <c r="L4119">
        <v>0</v>
      </c>
      <c r="M4119">
        <v>5</v>
      </c>
      <c r="N4119">
        <v>0</v>
      </c>
      <c r="O4119">
        <v>0</v>
      </c>
      <c r="P4119">
        <v>2400</v>
      </c>
      <c r="Q4119">
        <v>2400</v>
      </c>
      <c r="R4119" t="s">
        <v>3242</v>
      </c>
      <c r="S4119">
        <v>0</v>
      </c>
      <c r="T4119">
        <v>604</v>
      </c>
      <c r="U4119">
        <v>408</v>
      </c>
      <c r="V4119">
        <v>117</v>
      </c>
      <c r="W4119" t="s">
        <v>3243</v>
      </c>
      <c r="X4119" t="s">
        <v>619</v>
      </c>
      <c r="Y4119" t="s">
        <v>3244</v>
      </c>
      <c r="Z4119">
        <v>330</v>
      </c>
      <c r="AA4119">
        <v>1</v>
      </c>
      <c r="AB4119">
        <v>3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1</v>
      </c>
    </row>
    <row r="4120" spans="1:34" x14ac:dyDescent="0.25">
      <c r="A4120">
        <v>32</v>
      </c>
      <c r="B4120" t="s">
        <v>99</v>
      </c>
      <c r="C4120" t="s">
        <v>100</v>
      </c>
      <c r="D4120" s="1">
        <v>43198</v>
      </c>
      <c r="E4120" s="1">
        <v>40301</v>
      </c>
      <c r="F4120">
        <v>2015</v>
      </c>
      <c r="G4120">
        <v>10</v>
      </c>
      <c r="H4120">
        <v>4</v>
      </c>
      <c r="I4120">
        <v>2</v>
      </c>
      <c r="J4120">
        <v>2</v>
      </c>
      <c r="K4120">
        <v>0</v>
      </c>
      <c r="L4120">
        <v>0</v>
      </c>
      <c r="M4120">
        <v>2</v>
      </c>
      <c r="N4120">
        <v>0</v>
      </c>
      <c r="O4120">
        <v>0</v>
      </c>
      <c r="P4120">
        <v>960</v>
      </c>
      <c r="Q4120">
        <v>960</v>
      </c>
      <c r="R4120" t="s">
        <v>3245</v>
      </c>
      <c r="S4120">
        <v>0</v>
      </c>
      <c r="T4120">
        <v>608</v>
      </c>
      <c r="U4120">
        <v>816</v>
      </c>
      <c r="V4120">
        <v>78</v>
      </c>
      <c r="W4120">
        <v>0</v>
      </c>
      <c r="X4120" t="s">
        <v>1269</v>
      </c>
      <c r="Y4120" t="s">
        <v>3246</v>
      </c>
      <c r="Z4120">
        <v>0</v>
      </c>
      <c r="AA4120">
        <v>2</v>
      </c>
      <c r="AB4120">
        <v>4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>
        <v>32</v>
      </c>
      <c r="B4121" t="s">
        <v>99</v>
      </c>
      <c r="C4121" t="s">
        <v>100</v>
      </c>
      <c r="D4121" s="1">
        <v>43198</v>
      </c>
      <c r="E4121" s="1">
        <v>40301</v>
      </c>
      <c r="F4121">
        <v>2015</v>
      </c>
      <c r="G4121">
        <v>9</v>
      </c>
      <c r="H4121">
        <v>3</v>
      </c>
      <c r="I4121">
        <v>2</v>
      </c>
      <c r="J4121">
        <v>2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580</v>
      </c>
      <c r="Q4121">
        <v>580</v>
      </c>
      <c r="R4121" t="s">
        <v>3247</v>
      </c>
      <c r="S4121">
        <v>0</v>
      </c>
      <c r="T4121">
        <v>545</v>
      </c>
      <c r="U4121">
        <v>0</v>
      </c>
      <c r="V4121">
        <v>830</v>
      </c>
      <c r="W4121">
        <v>0</v>
      </c>
      <c r="X4121" t="s">
        <v>1612</v>
      </c>
      <c r="Y4121" t="s">
        <v>3248</v>
      </c>
      <c r="Z4121">
        <v>0</v>
      </c>
      <c r="AA4121">
        <v>0</v>
      </c>
      <c r="AB4121">
        <v>3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1</v>
      </c>
    </row>
    <row r="4122" spans="1:34" x14ac:dyDescent="0.25">
      <c r="A4122">
        <v>32</v>
      </c>
      <c r="B4122" t="s">
        <v>99</v>
      </c>
      <c r="C4122" t="s">
        <v>100</v>
      </c>
      <c r="D4122" s="1">
        <v>43198</v>
      </c>
      <c r="E4122" s="1">
        <v>40301</v>
      </c>
      <c r="F4122">
        <v>2015</v>
      </c>
      <c r="G4122">
        <v>8</v>
      </c>
      <c r="H4122">
        <v>3</v>
      </c>
      <c r="I4122">
        <v>1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480</v>
      </c>
      <c r="Q4122">
        <v>480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265</v>
      </c>
      <c r="Y4122" t="s">
        <v>1258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2</v>
      </c>
      <c r="AG4122">
        <v>0</v>
      </c>
      <c r="AH4122">
        <v>2</v>
      </c>
    </row>
    <row r="4123" spans="1:34" x14ac:dyDescent="0.25">
      <c r="A4123">
        <v>32</v>
      </c>
      <c r="B4123" t="s">
        <v>99</v>
      </c>
      <c r="C4123" t="s">
        <v>100</v>
      </c>
      <c r="D4123" s="1">
        <v>43198</v>
      </c>
      <c r="E4123" s="1">
        <v>40301</v>
      </c>
      <c r="F4123">
        <v>2015</v>
      </c>
      <c r="G4123">
        <v>7</v>
      </c>
      <c r="H4123">
        <v>3</v>
      </c>
      <c r="I4123">
        <v>5</v>
      </c>
      <c r="J4123">
        <v>5</v>
      </c>
      <c r="K4123">
        <v>0</v>
      </c>
      <c r="L4123">
        <v>0</v>
      </c>
      <c r="M4123">
        <v>5</v>
      </c>
      <c r="N4123">
        <v>0</v>
      </c>
      <c r="O4123">
        <v>0</v>
      </c>
      <c r="P4123">
        <v>2040</v>
      </c>
      <c r="Q4123">
        <v>2040</v>
      </c>
      <c r="R4123">
        <v>125</v>
      </c>
      <c r="S4123">
        <v>0</v>
      </c>
      <c r="T4123">
        <v>150</v>
      </c>
      <c r="U4123">
        <v>0</v>
      </c>
      <c r="V4123" t="s">
        <v>3249</v>
      </c>
      <c r="W4123">
        <v>0</v>
      </c>
      <c r="X4123" t="s">
        <v>2336</v>
      </c>
      <c r="Y4123" t="s">
        <v>3250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4</v>
      </c>
      <c r="AG4123">
        <v>0</v>
      </c>
      <c r="AH4123">
        <v>4</v>
      </c>
    </row>
    <row r="4124" spans="1:34" x14ac:dyDescent="0.25">
      <c r="A4124">
        <v>32</v>
      </c>
      <c r="B4124" t="s">
        <v>99</v>
      </c>
      <c r="C4124" t="s">
        <v>100</v>
      </c>
      <c r="D4124" s="1">
        <v>43198</v>
      </c>
      <c r="E4124" s="1">
        <v>40301</v>
      </c>
      <c r="F4124">
        <v>2015</v>
      </c>
      <c r="G4124">
        <v>6</v>
      </c>
      <c r="H4124">
        <v>2</v>
      </c>
      <c r="I4124">
        <v>2</v>
      </c>
      <c r="J4124">
        <v>2</v>
      </c>
      <c r="K4124">
        <v>0</v>
      </c>
      <c r="L4124">
        <v>0</v>
      </c>
      <c r="M4124">
        <v>2</v>
      </c>
      <c r="N4124">
        <v>0</v>
      </c>
      <c r="O4124">
        <v>0</v>
      </c>
      <c r="P4124">
        <v>960</v>
      </c>
      <c r="Q4124">
        <v>960</v>
      </c>
      <c r="R4124">
        <v>0</v>
      </c>
      <c r="S4124">
        <v>0</v>
      </c>
      <c r="T4124">
        <v>0</v>
      </c>
      <c r="U4124">
        <v>0</v>
      </c>
      <c r="V4124">
        <v>58</v>
      </c>
      <c r="W4124">
        <v>0</v>
      </c>
      <c r="X4124" t="s">
        <v>1269</v>
      </c>
      <c r="Y4124" t="s">
        <v>1129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2</v>
      </c>
      <c r="AG4124">
        <v>0</v>
      </c>
      <c r="AH4124">
        <v>2</v>
      </c>
    </row>
    <row r="4125" spans="1:34" x14ac:dyDescent="0.25">
      <c r="A4125">
        <v>32</v>
      </c>
      <c r="B4125" t="s">
        <v>99</v>
      </c>
      <c r="C4125" t="s">
        <v>100</v>
      </c>
      <c r="D4125" s="1">
        <v>43198</v>
      </c>
      <c r="E4125" s="1">
        <v>40301</v>
      </c>
      <c r="F4125">
        <v>2015</v>
      </c>
      <c r="G4125">
        <v>5</v>
      </c>
      <c r="H4125">
        <v>2</v>
      </c>
      <c r="I4125">
        <v>4</v>
      </c>
      <c r="J4125">
        <v>4</v>
      </c>
      <c r="K4125">
        <v>0</v>
      </c>
      <c r="L4125">
        <v>0</v>
      </c>
      <c r="M4125">
        <v>4</v>
      </c>
      <c r="N4125">
        <v>0</v>
      </c>
      <c r="O4125">
        <v>0</v>
      </c>
      <c r="P4125">
        <v>1920</v>
      </c>
      <c r="Q4125">
        <v>1920</v>
      </c>
      <c r="R4125">
        <v>0</v>
      </c>
      <c r="S4125">
        <v>0</v>
      </c>
      <c r="T4125">
        <v>0</v>
      </c>
      <c r="U4125">
        <v>0</v>
      </c>
      <c r="V4125" t="s">
        <v>3251</v>
      </c>
      <c r="W4125">
        <v>0</v>
      </c>
      <c r="X4125" t="s">
        <v>1414</v>
      </c>
      <c r="Y4125" t="s">
        <v>1534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1</v>
      </c>
    </row>
    <row r="4126" spans="1:34" x14ac:dyDescent="0.25">
      <c r="A4126">
        <v>32</v>
      </c>
      <c r="B4126" t="s">
        <v>99</v>
      </c>
      <c r="C4126" t="s">
        <v>100</v>
      </c>
      <c r="D4126" s="1">
        <v>43198</v>
      </c>
      <c r="E4126" s="1">
        <v>40301</v>
      </c>
      <c r="F4126">
        <v>2015</v>
      </c>
      <c r="G4126">
        <v>4</v>
      </c>
      <c r="H4126">
        <v>2</v>
      </c>
      <c r="I4126">
        <v>3</v>
      </c>
      <c r="J4126">
        <v>2</v>
      </c>
      <c r="K4126">
        <v>0</v>
      </c>
      <c r="L4126">
        <v>0</v>
      </c>
      <c r="M4126">
        <v>2</v>
      </c>
      <c r="N4126">
        <v>0</v>
      </c>
      <c r="O4126">
        <v>1</v>
      </c>
      <c r="P4126">
        <v>1710</v>
      </c>
      <c r="Q4126">
        <v>960</v>
      </c>
      <c r="R4126" t="s">
        <v>3252</v>
      </c>
      <c r="S4126">
        <v>900</v>
      </c>
      <c r="T4126">
        <v>200</v>
      </c>
      <c r="U4126">
        <v>0</v>
      </c>
      <c r="V4126" t="s">
        <v>3253</v>
      </c>
      <c r="W4126">
        <v>0</v>
      </c>
      <c r="X4126" t="s">
        <v>3254</v>
      </c>
      <c r="Y4126" t="s">
        <v>3255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1</v>
      </c>
    </row>
    <row r="4127" spans="1:34" x14ac:dyDescent="0.25">
      <c r="A4127">
        <v>32</v>
      </c>
      <c r="B4127" t="s">
        <v>99</v>
      </c>
      <c r="C4127" t="s">
        <v>100</v>
      </c>
      <c r="D4127" s="1">
        <v>43198</v>
      </c>
      <c r="E4127" s="1">
        <v>40301</v>
      </c>
      <c r="F4127">
        <v>2015</v>
      </c>
      <c r="G4127">
        <v>3</v>
      </c>
      <c r="H4127">
        <v>1</v>
      </c>
      <c r="I4127">
        <v>4</v>
      </c>
      <c r="J4127">
        <v>4</v>
      </c>
      <c r="K4127">
        <v>0</v>
      </c>
      <c r="L4127">
        <v>0</v>
      </c>
      <c r="M4127">
        <v>4</v>
      </c>
      <c r="N4127">
        <v>0</v>
      </c>
      <c r="O4127">
        <v>0</v>
      </c>
      <c r="P4127">
        <v>1890</v>
      </c>
      <c r="Q4127">
        <v>1890</v>
      </c>
      <c r="R4127" t="s">
        <v>3256</v>
      </c>
      <c r="S4127">
        <v>0</v>
      </c>
      <c r="T4127">
        <v>150</v>
      </c>
      <c r="U4127">
        <v>0</v>
      </c>
      <c r="V4127">
        <v>100</v>
      </c>
      <c r="W4127">
        <v>0</v>
      </c>
      <c r="X4127" t="s">
        <v>3257</v>
      </c>
      <c r="Y4127" t="s">
        <v>2403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>
        <v>32</v>
      </c>
      <c r="B4128" t="s">
        <v>99</v>
      </c>
      <c r="C4128" t="s">
        <v>100</v>
      </c>
      <c r="D4128" s="1">
        <v>43198</v>
      </c>
      <c r="E4128" s="1">
        <v>40301</v>
      </c>
      <c r="F4128">
        <v>2015</v>
      </c>
      <c r="G4128">
        <v>2</v>
      </c>
      <c r="H4128">
        <v>1</v>
      </c>
      <c r="I4128">
        <v>2</v>
      </c>
      <c r="J4128">
        <v>2</v>
      </c>
      <c r="K4128">
        <v>0</v>
      </c>
      <c r="L4128">
        <v>0</v>
      </c>
      <c r="M4128">
        <v>2</v>
      </c>
      <c r="N4128">
        <v>0</v>
      </c>
      <c r="O4128">
        <v>0</v>
      </c>
      <c r="P4128">
        <v>900</v>
      </c>
      <c r="Q4128">
        <v>900</v>
      </c>
      <c r="R4128">
        <v>0</v>
      </c>
      <c r="S4128">
        <v>0</v>
      </c>
      <c r="T4128">
        <v>0</v>
      </c>
      <c r="U4128">
        <v>0</v>
      </c>
      <c r="V4128" t="s">
        <v>3258</v>
      </c>
      <c r="W4128">
        <v>0</v>
      </c>
      <c r="X4128" t="s">
        <v>774</v>
      </c>
      <c r="Y4128" t="s">
        <v>405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4</v>
      </c>
      <c r="AG4128">
        <v>0</v>
      </c>
      <c r="AH4128">
        <v>4</v>
      </c>
    </row>
    <row r="4129" spans="1:34" x14ac:dyDescent="0.25">
      <c r="A4129">
        <v>32</v>
      </c>
      <c r="B4129" t="s">
        <v>99</v>
      </c>
      <c r="C4129" t="s">
        <v>100</v>
      </c>
      <c r="D4129" s="1">
        <v>43198</v>
      </c>
      <c r="E4129" s="1">
        <v>40301</v>
      </c>
      <c r="F4129">
        <v>2015</v>
      </c>
      <c r="G4129">
        <v>1</v>
      </c>
      <c r="H4129">
        <v>1</v>
      </c>
      <c r="I4129">
        <v>4</v>
      </c>
      <c r="J4129">
        <v>4</v>
      </c>
      <c r="K4129">
        <v>0</v>
      </c>
      <c r="L4129">
        <v>0</v>
      </c>
      <c r="M4129">
        <v>4</v>
      </c>
      <c r="N4129">
        <v>0</v>
      </c>
      <c r="O4129">
        <v>0</v>
      </c>
      <c r="P4129">
        <v>1710</v>
      </c>
      <c r="Q4129">
        <v>1710</v>
      </c>
      <c r="R4129">
        <v>0</v>
      </c>
      <c r="S4129">
        <v>0</v>
      </c>
      <c r="T4129">
        <v>0</v>
      </c>
      <c r="U4129">
        <v>0</v>
      </c>
      <c r="V4129">
        <v>128</v>
      </c>
      <c r="W4129">
        <v>0</v>
      </c>
      <c r="X4129" t="s">
        <v>699</v>
      </c>
      <c r="Y4129" t="s">
        <v>3259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0</v>
      </c>
      <c r="AH4129">
        <v>2</v>
      </c>
    </row>
    <row r="4130" spans="1:34" x14ac:dyDescent="0.25">
      <c r="A4130">
        <v>1153</v>
      </c>
      <c r="B4130" t="s">
        <v>101</v>
      </c>
      <c r="C4130" t="s">
        <v>102</v>
      </c>
      <c r="D4130" s="1">
        <v>43196</v>
      </c>
      <c r="E4130" s="1">
        <v>41493</v>
      </c>
      <c r="F4130">
        <v>2015</v>
      </c>
      <c r="G4130">
        <v>12</v>
      </c>
      <c r="H4130">
        <v>4</v>
      </c>
      <c r="I4130">
        <v>1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480</v>
      </c>
      <c r="Q4130">
        <v>480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265</v>
      </c>
      <c r="Y4130" t="s">
        <v>1258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>
        <v>1153</v>
      </c>
      <c r="B4131" t="s">
        <v>101</v>
      </c>
      <c r="C4131" t="s">
        <v>102</v>
      </c>
      <c r="D4131" s="1">
        <v>43196</v>
      </c>
      <c r="E4131" s="1">
        <v>41493</v>
      </c>
      <c r="F4131">
        <v>2015</v>
      </c>
      <c r="G4131">
        <v>11</v>
      </c>
      <c r="H4131">
        <v>4</v>
      </c>
      <c r="I4131">
        <v>6</v>
      </c>
      <c r="J4131">
        <v>6</v>
      </c>
      <c r="K4131">
        <v>1</v>
      </c>
      <c r="L4131">
        <v>1</v>
      </c>
      <c r="M4131">
        <v>5</v>
      </c>
      <c r="N4131">
        <v>0</v>
      </c>
      <c r="O4131">
        <v>0</v>
      </c>
      <c r="P4131">
        <v>2150</v>
      </c>
      <c r="Q4131">
        <v>2150</v>
      </c>
      <c r="R4131" t="s">
        <v>3260</v>
      </c>
      <c r="S4131">
        <v>0</v>
      </c>
      <c r="T4131">
        <v>400</v>
      </c>
      <c r="U4131">
        <v>0</v>
      </c>
      <c r="V4131">
        <v>0</v>
      </c>
      <c r="W4131">
        <v>0</v>
      </c>
      <c r="X4131" t="s">
        <v>809</v>
      </c>
      <c r="Y4131" t="s">
        <v>2312</v>
      </c>
      <c r="Z4131">
        <v>0</v>
      </c>
      <c r="AA4131">
        <v>0</v>
      </c>
      <c r="AB4131">
        <v>2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>
        <v>1153</v>
      </c>
      <c r="B4132" t="s">
        <v>101</v>
      </c>
      <c r="C4132" t="s">
        <v>102</v>
      </c>
      <c r="D4132" s="1">
        <v>43196</v>
      </c>
      <c r="E4132" s="1">
        <v>41493</v>
      </c>
      <c r="F4132">
        <v>2015</v>
      </c>
      <c r="G4132">
        <v>10</v>
      </c>
      <c r="H4132">
        <v>4</v>
      </c>
      <c r="I4132">
        <v>3</v>
      </c>
      <c r="J4132">
        <v>3</v>
      </c>
      <c r="K4132">
        <v>0</v>
      </c>
      <c r="L4132">
        <v>0</v>
      </c>
      <c r="M4132">
        <v>3</v>
      </c>
      <c r="N4132">
        <v>0</v>
      </c>
      <c r="O4132">
        <v>0</v>
      </c>
      <c r="P4132">
        <v>950</v>
      </c>
      <c r="Q4132">
        <v>950</v>
      </c>
      <c r="R4132" t="s">
        <v>3261</v>
      </c>
      <c r="S4132">
        <v>0</v>
      </c>
      <c r="T4132" t="s">
        <v>3262</v>
      </c>
      <c r="U4132">
        <v>300</v>
      </c>
      <c r="V4132">
        <v>0</v>
      </c>
      <c r="W4132" t="s">
        <v>3263</v>
      </c>
      <c r="X4132" t="s">
        <v>731</v>
      </c>
      <c r="Y4132" t="s">
        <v>3264</v>
      </c>
      <c r="Z4132">
        <v>275</v>
      </c>
      <c r="AA4132">
        <v>1</v>
      </c>
      <c r="AB4132">
        <v>2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>
        <v>1153</v>
      </c>
      <c r="B4133" t="s">
        <v>101</v>
      </c>
      <c r="C4133" t="s">
        <v>102</v>
      </c>
      <c r="D4133" s="1">
        <v>43196</v>
      </c>
      <c r="E4133" s="1">
        <v>41493</v>
      </c>
      <c r="F4133">
        <v>2015</v>
      </c>
      <c r="G4133">
        <v>9</v>
      </c>
      <c r="H4133">
        <v>3</v>
      </c>
      <c r="I4133">
        <v>1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3265</v>
      </c>
      <c r="S4133">
        <v>0</v>
      </c>
      <c r="T4133">
        <v>1000</v>
      </c>
      <c r="U4133">
        <v>1000</v>
      </c>
      <c r="V4133">
        <v>0</v>
      </c>
      <c r="W4133" t="s">
        <v>3266</v>
      </c>
      <c r="X4133" t="s">
        <v>481</v>
      </c>
      <c r="Y4133" t="s">
        <v>381</v>
      </c>
      <c r="Z4133">
        <v>550</v>
      </c>
      <c r="AA4133">
        <v>2</v>
      </c>
      <c r="AB4133">
        <v>5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>
        <v>1153</v>
      </c>
      <c r="B4134" t="s">
        <v>101</v>
      </c>
      <c r="C4134" t="s">
        <v>102</v>
      </c>
      <c r="D4134" s="1">
        <v>43196</v>
      </c>
      <c r="E4134" s="1">
        <v>41493</v>
      </c>
      <c r="F4134">
        <v>2015</v>
      </c>
      <c r="G4134">
        <v>8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3267</v>
      </c>
      <c r="S4134">
        <v>0</v>
      </c>
      <c r="T4134">
        <v>200</v>
      </c>
      <c r="U4134">
        <v>400</v>
      </c>
      <c r="V4134">
        <v>0</v>
      </c>
      <c r="W4134" t="s">
        <v>3268</v>
      </c>
      <c r="X4134" t="s">
        <v>273</v>
      </c>
      <c r="Y4134" t="s">
        <v>509</v>
      </c>
      <c r="Z4134">
        <v>275</v>
      </c>
      <c r="AA4134">
        <v>1</v>
      </c>
      <c r="AB4134">
        <v>1</v>
      </c>
      <c r="AC4134">
        <v>0</v>
      </c>
      <c r="AD4134">
        <v>1</v>
      </c>
      <c r="AE4134">
        <v>0</v>
      </c>
      <c r="AF4134">
        <v>5</v>
      </c>
      <c r="AG4134">
        <v>0</v>
      </c>
      <c r="AH4134">
        <v>5</v>
      </c>
    </row>
    <row r="4135" spans="1:34" x14ac:dyDescent="0.25">
      <c r="A4135">
        <v>1153</v>
      </c>
      <c r="B4135" t="s">
        <v>101</v>
      </c>
      <c r="C4135" t="s">
        <v>102</v>
      </c>
      <c r="D4135" s="1">
        <v>43196</v>
      </c>
      <c r="E4135" s="1">
        <v>41493</v>
      </c>
      <c r="F4135">
        <v>2015</v>
      </c>
      <c r="G4135">
        <v>7</v>
      </c>
      <c r="H4135">
        <v>3</v>
      </c>
      <c r="I4135">
        <v>2</v>
      </c>
      <c r="J4135">
        <v>2</v>
      </c>
      <c r="K4135">
        <v>0</v>
      </c>
      <c r="L4135">
        <v>0</v>
      </c>
      <c r="M4135">
        <v>2</v>
      </c>
      <c r="N4135">
        <v>0</v>
      </c>
      <c r="O4135">
        <v>0</v>
      </c>
      <c r="P4135">
        <v>1800</v>
      </c>
      <c r="Q4135">
        <v>1800</v>
      </c>
      <c r="R4135" t="s">
        <v>3269</v>
      </c>
      <c r="S4135">
        <v>0</v>
      </c>
      <c r="T4135">
        <v>400</v>
      </c>
      <c r="U4135">
        <v>0</v>
      </c>
      <c r="V4135">
        <v>0</v>
      </c>
      <c r="W4135">
        <v>0</v>
      </c>
      <c r="X4135" t="s">
        <v>781</v>
      </c>
      <c r="Y4135" t="s">
        <v>1300</v>
      </c>
      <c r="Z4135">
        <v>0</v>
      </c>
      <c r="AA4135">
        <v>0</v>
      </c>
      <c r="AB4135">
        <v>2</v>
      </c>
      <c r="AC4135">
        <v>0</v>
      </c>
      <c r="AD4135">
        <v>1</v>
      </c>
      <c r="AE4135">
        <v>0</v>
      </c>
      <c r="AF4135">
        <v>2</v>
      </c>
      <c r="AG4135">
        <v>0</v>
      </c>
      <c r="AH4135">
        <v>2</v>
      </c>
    </row>
    <row r="4136" spans="1:34" x14ac:dyDescent="0.25">
      <c r="A4136">
        <v>1153</v>
      </c>
      <c r="B4136" t="s">
        <v>101</v>
      </c>
      <c r="C4136" t="s">
        <v>102</v>
      </c>
      <c r="D4136" s="1">
        <v>43196</v>
      </c>
      <c r="E4136" s="1">
        <v>41493</v>
      </c>
      <c r="F4136">
        <v>2015</v>
      </c>
      <c r="G4136">
        <v>6</v>
      </c>
      <c r="H4136">
        <v>2</v>
      </c>
      <c r="I4136">
        <v>3</v>
      </c>
      <c r="J4136">
        <v>3</v>
      </c>
      <c r="K4136">
        <v>0</v>
      </c>
      <c r="L4136">
        <v>0</v>
      </c>
      <c r="M4136">
        <v>3</v>
      </c>
      <c r="N4136">
        <v>0</v>
      </c>
      <c r="O4136">
        <v>0</v>
      </c>
      <c r="P4136">
        <v>1440</v>
      </c>
      <c r="Q4136">
        <v>1440</v>
      </c>
      <c r="R4136" t="s">
        <v>3270</v>
      </c>
      <c r="S4136">
        <v>0</v>
      </c>
      <c r="T4136">
        <v>200</v>
      </c>
      <c r="U4136">
        <v>0</v>
      </c>
      <c r="V4136">
        <v>0</v>
      </c>
      <c r="W4136">
        <v>0</v>
      </c>
      <c r="X4136" t="s">
        <v>2540</v>
      </c>
      <c r="Y4136" t="s">
        <v>3271</v>
      </c>
      <c r="Z4136">
        <v>0</v>
      </c>
      <c r="AA4136">
        <v>0</v>
      </c>
      <c r="AB4136">
        <v>1</v>
      </c>
      <c r="AC4136">
        <v>0</v>
      </c>
      <c r="AD4136">
        <v>1</v>
      </c>
      <c r="AE4136">
        <v>0</v>
      </c>
      <c r="AF4136">
        <v>2</v>
      </c>
      <c r="AG4136">
        <v>0</v>
      </c>
      <c r="AH4136">
        <v>2</v>
      </c>
    </row>
    <row r="4137" spans="1:34" x14ac:dyDescent="0.25">
      <c r="A4137">
        <v>1153</v>
      </c>
      <c r="B4137" t="s">
        <v>101</v>
      </c>
      <c r="C4137" t="s">
        <v>102</v>
      </c>
      <c r="D4137" s="1">
        <v>43196</v>
      </c>
      <c r="E4137" s="1">
        <v>41493</v>
      </c>
      <c r="F4137">
        <v>2015</v>
      </c>
      <c r="G4137">
        <v>5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3272</v>
      </c>
      <c r="S4137">
        <v>0</v>
      </c>
      <c r="T4137">
        <v>400</v>
      </c>
      <c r="U4137">
        <v>600</v>
      </c>
      <c r="V4137">
        <v>0</v>
      </c>
      <c r="W4137" t="s">
        <v>3273</v>
      </c>
      <c r="X4137" t="s">
        <v>315</v>
      </c>
      <c r="Y4137" t="s">
        <v>1285</v>
      </c>
      <c r="Z4137">
        <v>275</v>
      </c>
      <c r="AA4137">
        <v>1</v>
      </c>
      <c r="AB4137">
        <v>2</v>
      </c>
      <c r="AC4137">
        <v>0</v>
      </c>
      <c r="AD4137">
        <v>1</v>
      </c>
      <c r="AE4137">
        <v>0</v>
      </c>
      <c r="AF4137">
        <v>3</v>
      </c>
      <c r="AG4137">
        <v>0</v>
      </c>
      <c r="AH4137">
        <v>3</v>
      </c>
    </row>
    <row r="4138" spans="1:34" x14ac:dyDescent="0.25">
      <c r="A4138">
        <v>1153</v>
      </c>
      <c r="B4138" t="s">
        <v>101</v>
      </c>
      <c r="C4138" t="s">
        <v>102</v>
      </c>
      <c r="D4138" s="1">
        <v>43196</v>
      </c>
      <c r="E4138" s="1">
        <v>41493</v>
      </c>
      <c r="F4138">
        <v>2015</v>
      </c>
      <c r="G4138">
        <v>4</v>
      </c>
      <c r="H4138">
        <v>2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480</v>
      </c>
      <c r="Q4138">
        <v>480</v>
      </c>
      <c r="R4138" t="s">
        <v>3274</v>
      </c>
      <c r="S4138">
        <v>0</v>
      </c>
      <c r="T4138">
        <v>200</v>
      </c>
      <c r="U4138">
        <v>0</v>
      </c>
      <c r="V4138">
        <v>0</v>
      </c>
      <c r="W4138">
        <v>0</v>
      </c>
      <c r="X4138" t="s">
        <v>265</v>
      </c>
      <c r="Y4138" t="s">
        <v>1341</v>
      </c>
      <c r="Z4138">
        <v>0</v>
      </c>
      <c r="AA4138">
        <v>0</v>
      </c>
      <c r="AB4138">
        <v>1</v>
      </c>
      <c r="AC4138">
        <v>0</v>
      </c>
      <c r="AD4138">
        <v>2</v>
      </c>
      <c r="AE4138">
        <v>0</v>
      </c>
      <c r="AF4138">
        <v>1</v>
      </c>
      <c r="AG4138">
        <v>0</v>
      </c>
      <c r="AH4138">
        <v>1</v>
      </c>
    </row>
    <row r="4139" spans="1:34" x14ac:dyDescent="0.25">
      <c r="A4139">
        <v>1153</v>
      </c>
      <c r="B4139" t="s">
        <v>101</v>
      </c>
      <c r="C4139" t="s">
        <v>102</v>
      </c>
      <c r="D4139" s="1">
        <v>43196</v>
      </c>
      <c r="E4139" s="1">
        <v>41493</v>
      </c>
      <c r="F4139">
        <v>2015</v>
      </c>
      <c r="G4139">
        <v>3</v>
      </c>
      <c r="H4139">
        <v>1</v>
      </c>
      <c r="I4139">
        <v>6</v>
      </c>
      <c r="J4139">
        <v>6</v>
      </c>
      <c r="K4139">
        <v>3</v>
      </c>
      <c r="L4139">
        <v>3</v>
      </c>
      <c r="M4139">
        <v>3</v>
      </c>
      <c r="N4139">
        <v>0</v>
      </c>
      <c r="O4139">
        <v>0</v>
      </c>
      <c r="P4139">
        <v>1898</v>
      </c>
      <c r="Q4139">
        <v>1898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3275</v>
      </c>
      <c r="Y4139" t="s">
        <v>3276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1</v>
      </c>
    </row>
    <row r="4140" spans="1:34" x14ac:dyDescent="0.25">
      <c r="A4140">
        <v>1153</v>
      </c>
      <c r="B4140" t="s">
        <v>101</v>
      </c>
      <c r="C4140" t="s">
        <v>102</v>
      </c>
      <c r="D4140" s="1">
        <v>43196</v>
      </c>
      <c r="E4140" s="1">
        <v>41493</v>
      </c>
      <c r="F4140">
        <v>2015</v>
      </c>
      <c r="G4140">
        <v>2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480</v>
      </c>
      <c r="Q4140">
        <v>480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265</v>
      </c>
      <c r="Y4140" t="s">
        <v>1258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>
        <v>1153</v>
      </c>
      <c r="B4141" t="s">
        <v>101</v>
      </c>
      <c r="C4141" t="s">
        <v>102</v>
      </c>
      <c r="D4141" s="1">
        <v>43196</v>
      </c>
      <c r="E4141" s="1">
        <v>41493</v>
      </c>
      <c r="F4141">
        <v>2015</v>
      </c>
      <c r="G4141">
        <v>1</v>
      </c>
      <c r="H4141">
        <v>1</v>
      </c>
      <c r="I4141">
        <v>1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480</v>
      </c>
      <c r="Q4141">
        <v>480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265</v>
      </c>
      <c r="Y4141" t="s">
        <v>1258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>
        <v>8</v>
      </c>
      <c r="B4142" t="s">
        <v>276</v>
      </c>
      <c r="C4142" t="s">
        <v>277</v>
      </c>
      <c r="D4142" s="1">
        <v>40743</v>
      </c>
      <c r="E4142" s="1">
        <v>39006</v>
      </c>
      <c r="F4142">
        <v>2015</v>
      </c>
      <c r="G4142">
        <v>12</v>
      </c>
      <c r="H4142">
        <v>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105</v>
      </c>
      <c r="Y4142" t="s">
        <v>105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>
        <v>8</v>
      </c>
      <c r="B4143" t="s">
        <v>276</v>
      </c>
      <c r="C4143" t="s">
        <v>277</v>
      </c>
      <c r="D4143" s="1">
        <v>40743</v>
      </c>
      <c r="E4143" s="1">
        <v>39006</v>
      </c>
      <c r="F4143">
        <v>2015</v>
      </c>
      <c r="G4143">
        <v>11</v>
      </c>
      <c r="H4143">
        <v>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105</v>
      </c>
      <c r="Y4143" t="s">
        <v>105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>
        <v>8</v>
      </c>
      <c r="B4144" t="s">
        <v>276</v>
      </c>
      <c r="C4144" t="s">
        <v>277</v>
      </c>
      <c r="D4144" s="1">
        <v>40743</v>
      </c>
      <c r="E4144" s="1">
        <v>39006</v>
      </c>
      <c r="F4144">
        <v>2015</v>
      </c>
      <c r="G4144">
        <v>10</v>
      </c>
      <c r="H4144">
        <v>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105</v>
      </c>
      <c r="Y4144" t="s">
        <v>105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5">
      <c r="A4145">
        <v>8</v>
      </c>
      <c r="B4145" t="s">
        <v>276</v>
      </c>
      <c r="C4145" t="s">
        <v>277</v>
      </c>
      <c r="D4145" s="1">
        <v>40743</v>
      </c>
      <c r="E4145" s="1">
        <v>39006</v>
      </c>
      <c r="F4145">
        <v>2015</v>
      </c>
      <c r="G4145">
        <v>9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105</v>
      </c>
      <c r="Y4145" t="s">
        <v>105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>
        <v>8</v>
      </c>
      <c r="B4146" t="s">
        <v>276</v>
      </c>
      <c r="C4146" t="s">
        <v>277</v>
      </c>
      <c r="D4146" s="1">
        <v>40743</v>
      </c>
      <c r="E4146" s="1">
        <v>39006</v>
      </c>
      <c r="F4146">
        <v>2015</v>
      </c>
      <c r="G4146">
        <v>8</v>
      </c>
      <c r="H4146">
        <v>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105</v>
      </c>
      <c r="Y4146" t="s">
        <v>105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>
        <v>8</v>
      </c>
      <c r="B4147" t="s">
        <v>276</v>
      </c>
      <c r="C4147" t="s">
        <v>277</v>
      </c>
      <c r="D4147" s="1">
        <v>40743</v>
      </c>
      <c r="E4147" s="1">
        <v>39006</v>
      </c>
      <c r="F4147">
        <v>2015</v>
      </c>
      <c r="G4147">
        <v>7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105</v>
      </c>
      <c r="Y4147" t="s">
        <v>105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>
        <v>8</v>
      </c>
      <c r="B4148" t="s">
        <v>276</v>
      </c>
      <c r="C4148" t="s">
        <v>277</v>
      </c>
      <c r="D4148" s="1">
        <v>40743</v>
      </c>
      <c r="E4148" s="1">
        <v>39006</v>
      </c>
      <c r="F4148">
        <v>2015</v>
      </c>
      <c r="G4148">
        <v>6</v>
      </c>
      <c r="H4148">
        <v>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105</v>
      </c>
      <c r="Y4148" t="s">
        <v>105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>
        <v>8</v>
      </c>
      <c r="B4149" t="s">
        <v>276</v>
      </c>
      <c r="C4149" t="s">
        <v>277</v>
      </c>
      <c r="D4149" s="1">
        <v>40743</v>
      </c>
      <c r="E4149" s="1">
        <v>39006</v>
      </c>
      <c r="F4149">
        <v>2015</v>
      </c>
      <c r="G4149">
        <v>5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105</v>
      </c>
      <c r="Y4149" t="s">
        <v>105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>
        <v>8</v>
      </c>
      <c r="B4150" t="s">
        <v>276</v>
      </c>
      <c r="C4150" t="s">
        <v>277</v>
      </c>
      <c r="D4150" s="1">
        <v>40743</v>
      </c>
      <c r="E4150" s="1">
        <v>39006</v>
      </c>
      <c r="F4150">
        <v>2015</v>
      </c>
      <c r="G4150">
        <v>4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105</v>
      </c>
      <c r="Y4150" t="s">
        <v>105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>
        <v>8</v>
      </c>
      <c r="B4151" t="s">
        <v>276</v>
      </c>
      <c r="C4151" t="s">
        <v>277</v>
      </c>
      <c r="D4151" s="1">
        <v>40743</v>
      </c>
      <c r="E4151" s="1">
        <v>39006</v>
      </c>
      <c r="F4151">
        <v>2015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105</v>
      </c>
      <c r="Y4151" t="s">
        <v>105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>
        <v>8</v>
      </c>
      <c r="B4152" t="s">
        <v>276</v>
      </c>
      <c r="C4152" t="s">
        <v>277</v>
      </c>
      <c r="D4152" s="1">
        <v>40743</v>
      </c>
      <c r="E4152" s="1">
        <v>39006</v>
      </c>
      <c r="F4152">
        <v>2015</v>
      </c>
      <c r="G4152">
        <v>2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105</v>
      </c>
      <c r="Y4152" t="s">
        <v>105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>
        <v>8</v>
      </c>
      <c r="B4153" t="s">
        <v>276</v>
      </c>
      <c r="C4153" t="s">
        <v>277</v>
      </c>
      <c r="D4153" s="1">
        <v>40743</v>
      </c>
      <c r="E4153" s="1">
        <v>39006</v>
      </c>
      <c r="F4153">
        <v>2015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105</v>
      </c>
      <c r="Y4153" t="s">
        <v>105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>
        <v>4</v>
      </c>
      <c r="B4154" t="s">
        <v>221</v>
      </c>
      <c r="C4154" t="s">
        <v>222</v>
      </c>
      <c r="D4154" s="1">
        <v>41363</v>
      </c>
      <c r="E4154" s="1">
        <v>39409</v>
      </c>
      <c r="F4154">
        <v>2015</v>
      </c>
      <c r="G4154">
        <v>12</v>
      </c>
      <c r="H4154">
        <v>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105</v>
      </c>
      <c r="Y4154" t="s">
        <v>105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>
        <v>4</v>
      </c>
      <c r="B4155" t="s">
        <v>221</v>
      </c>
      <c r="C4155" t="s">
        <v>222</v>
      </c>
      <c r="D4155" s="1">
        <v>41363</v>
      </c>
      <c r="E4155" s="1">
        <v>39409</v>
      </c>
      <c r="F4155">
        <v>2015</v>
      </c>
      <c r="G4155">
        <v>11</v>
      </c>
      <c r="H4155">
        <v>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105</v>
      </c>
      <c r="Y4155" t="s">
        <v>105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>
        <v>4</v>
      </c>
      <c r="B4156" t="s">
        <v>221</v>
      </c>
      <c r="C4156" t="s">
        <v>222</v>
      </c>
      <c r="D4156" s="1">
        <v>41363</v>
      </c>
      <c r="E4156" s="1">
        <v>39409</v>
      </c>
      <c r="F4156">
        <v>2015</v>
      </c>
      <c r="G4156">
        <v>10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105</v>
      </c>
      <c r="Y4156" t="s">
        <v>105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>
        <v>4</v>
      </c>
      <c r="B4157" t="s">
        <v>221</v>
      </c>
      <c r="C4157" t="s">
        <v>222</v>
      </c>
      <c r="D4157" s="1">
        <v>41363</v>
      </c>
      <c r="E4157" s="1">
        <v>39409</v>
      </c>
      <c r="F4157">
        <v>2015</v>
      </c>
      <c r="G4157">
        <v>9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105</v>
      </c>
      <c r="Y4157" t="s">
        <v>105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>
        <v>4</v>
      </c>
      <c r="B4158" t="s">
        <v>221</v>
      </c>
      <c r="C4158" t="s">
        <v>222</v>
      </c>
      <c r="D4158" s="1">
        <v>41363</v>
      </c>
      <c r="E4158" s="1">
        <v>39409</v>
      </c>
      <c r="F4158">
        <v>2015</v>
      </c>
      <c r="G4158">
        <v>8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105</v>
      </c>
      <c r="Y4158" t="s">
        <v>105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>
        <v>4</v>
      </c>
      <c r="B4159" t="s">
        <v>221</v>
      </c>
      <c r="C4159" t="s">
        <v>222</v>
      </c>
      <c r="D4159" s="1">
        <v>41363</v>
      </c>
      <c r="E4159" s="1">
        <v>39409</v>
      </c>
      <c r="F4159">
        <v>2015</v>
      </c>
      <c r="G4159">
        <v>7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105</v>
      </c>
      <c r="Y4159" t="s">
        <v>105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>
        <v>4</v>
      </c>
      <c r="B4160" t="s">
        <v>221</v>
      </c>
      <c r="C4160" t="s">
        <v>222</v>
      </c>
      <c r="D4160" s="1">
        <v>41363</v>
      </c>
      <c r="E4160" s="1">
        <v>39409</v>
      </c>
      <c r="F4160">
        <v>2015</v>
      </c>
      <c r="G4160">
        <v>6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105</v>
      </c>
      <c r="Y4160" t="s">
        <v>105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>
        <v>4</v>
      </c>
      <c r="B4161" t="s">
        <v>221</v>
      </c>
      <c r="C4161" t="s">
        <v>222</v>
      </c>
      <c r="D4161" s="1">
        <v>41363</v>
      </c>
      <c r="E4161" s="1">
        <v>39409</v>
      </c>
      <c r="F4161">
        <v>2015</v>
      </c>
      <c r="G4161">
        <v>5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105</v>
      </c>
      <c r="Y4161" t="s">
        <v>105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>
        <v>4</v>
      </c>
      <c r="B4162" t="s">
        <v>221</v>
      </c>
      <c r="C4162" t="s">
        <v>222</v>
      </c>
      <c r="D4162" s="1">
        <v>41363</v>
      </c>
      <c r="E4162" s="1">
        <v>39409</v>
      </c>
      <c r="F4162">
        <v>2015</v>
      </c>
      <c r="G4162">
        <v>4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105</v>
      </c>
      <c r="Y4162" t="s">
        <v>105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>
        <v>4</v>
      </c>
      <c r="B4163" t="s">
        <v>221</v>
      </c>
      <c r="C4163" t="s">
        <v>222</v>
      </c>
      <c r="D4163" s="1">
        <v>41363</v>
      </c>
      <c r="E4163" s="1">
        <v>39409</v>
      </c>
      <c r="F4163">
        <v>2015</v>
      </c>
      <c r="G4163">
        <v>3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105</v>
      </c>
      <c r="Y4163" t="s">
        <v>105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>
        <v>4</v>
      </c>
      <c r="B4164" t="s">
        <v>221</v>
      </c>
      <c r="C4164" t="s">
        <v>222</v>
      </c>
      <c r="D4164" s="1">
        <v>41363</v>
      </c>
      <c r="E4164" s="1">
        <v>39409</v>
      </c>
      <c r="F4164">
        <v>2015</v>
      </c>
      <c r="G4164">
        <v>2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105</v>
      </c>
      <c r="Y4164" t="s">
        <v>105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>
        <v>4</v>
      </c>
      <c r="B4165" t="s">
        <v>221</v>
      </c>
      <c r="C4165" t="s">
        <v>222</v>
      </c>
      <c r="D4165" s="1">
        <v>41363</v>
      </c>
      <c r="E4165" s="1">
        <v>39409</v>
      </c>
      <c r="F4165">
        <v>2015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105</v>
      </c>
      <c r="Y4165" t="s">
        <v>105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>
        <v>11198</v>
      </c>
      <c r="B4166" t="s">
        <v>103</v>
      </c>
      <c r="C4166" t="s">
        <v>104</v>
      </c>
      <c r="D4166" s="1">
        <v>43052</v>
      </c>
      <c r="E4166" s="1">
        <v>42017</v>
      </c>
      <c r="F4166">
        <v>2015</v>
      </c>
      <c r="G4166">
        <v>12</v>
      </c>
      <c r="H4166">
        <v>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105</v>
      </c>
      <c r="Y4166" t="s">
        <v>105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>
        <v>11019</v>
      </c>
      <c r="B4167" t="s">
        <v>103</v>
      </c>
      <c r="C4167" t="s">
        <v>104</v>
      </c>
      <c r="D4167" s="1">
        <v>43196</v>
      </c>
      <c r="E4167" s="1">
        <v>41989</v>
      </c>
      <c r="F4167">
        <v>2015</v>
      </c>
      <c r="G4167">
        <v>12</v>
      </c>
      <c r="H4167">
        <v>4</v>
      </c>
      <c r="I4167">
        <v>4</v>
      </c>
      <c r="J4167">
        <v>3</v>
      </c>
      <c r="K4167">
        <v>1</v>
      </c>
      <c r="L4167">
        <v>0</v>
      </c>
      <c r="M4167">
        <v>3</v>
      </c>
      <c r="N4167">
        <v>1</v>
      </c>
      <c r="O4167">
        <v>0</v>
      </c>
      <c r="P4167">
        <v>2130</v>
      </c>
      <c r="Q4167">
        <v>1280</v>
      </c>
      <c r="R4167">
        <v>650</v>
      </c>
      <c r="S4167">
        <v>450</v>
      </c>
      <c r="T4167">
        <v>300</v>
      </c>
      <c r="U4167">
        <v>900</v>
      </c>
      <c r="V4167">
        <v>0</v>
      </c>
      <c r="W4167">
        <v>0</v>
      </c>
      <c r="X4167" t="s">
        <v>570</v>
      </c>
      <c r="Y4167" t="s">
        <v>2338</v>
      </c>
      <c r="Z4167">
        <v>350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>
        <v>11198</v>
      </c>
      <c r="B4168" t="s">
        <v>103</v>
      </c>
      <c r="C4168" t="s">
        <v>104</v>
      </c>
      <c r="D4168" s="1">
        <v>43052</v>
      </c>
      <c r="E4168" s="1">
        <v>42017</v>
      </c>
      <c r="F4168">
        <v>2015</v>
      </c>
      <c r="G4168">
        <v>11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105</v>
      </c>
      <c r="Y4168" t="s">
        <v>105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1</v>
      </c>
    </row>
    <row r="4169" spans="1:34" x14ac:dyDescent="0.25">
      <c r="A4169">
        <v>11019</v>
      </c>
      <c r="B4169" t="s">
        <v>103</v>
      </c>
      <c r="C4169" t="s">
        <v>104</v>
      </c>
      <c r="D4169" s="1">
        <v>43196</v>
      </c>
      <c r="E4169" s="1">
        <v>41989</v>
      </c>
      <c r="F4169">
        <v>2015</v>
      </c>
      <c r="G4169">
        <v>11</v>
      </c>
      <c r="H4169">
        <v>4</v>
      </c>
      <c r="I4169">
        <v>1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790</v>
      </c>
      <c r="Q4169">
        <v>790</v>
      </c>
      <c r="R4169">
        <v>0</v>
      </c>
      <c r="S4169">
        <v>809</v>
      </c>
      <c r="T4169">
        <v>250</v>
      </c>
      <c r="U4169">
        <v>600</v>
      </c>
      <c r="V4169">
        <v>0</v>
      </c>
      <c r="W4169">
        <v>0</v>
      </c>
      <c r="X4169" t="s">
        <v>3277</v>
      </c>
      <c r="Y4169" t="s">
        <v>3278</v>
      </c>
      <c r="Z4169">
        <v>150</v>
      </c>
      <c r="AA4169">
        <v>1</v>
      </c>
      <c r="AB4169">
        <v>2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1</v>
      </c>
    </row>
    <row r="4170" spans="1:34" x14ac:dyDescent="0.25">
      <c r="A4170">
        <v>11198</v>
      </c>
      <c r="B4170" t="s">
        <v>103</v>
      </c>
      <c r="C4170" t="s">
        <v>104</v>
      </c>
      <c r="D4170" s="1">
        <v>43052</v>
      </c>
      <c r="E4170" s="1">
        <v>42017</v>
      </c>
      <c r="F4170">
        <v>2015</v>
      </c>
      <c r="G4170">
        <v>10</v>
      </c>
      <c r="H4170">
        <v>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105</v>
      </c>
      <c r="Y4170" t="s">
        <v>105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1</v>
      </c>
    </row>
    <row r="4171" spans="1:34" x14ac:dyDescent="0.25">
      <c r="A4171">
        <v>11019</v>
      </c>
      <c r="B4171" t="s">
        <v>103</v>
      </c>
      <c r="C4171" t="s">
        <v>104</v>
      </c>
      <c r="D4171" s="1">
        <v>43196</v>
      </c>
      <c r="E4171" s="1">
        <v>41989</v>
      </c>
      <c r="F4171">
        <v>2015</v>
      </c>
      <c r="G4171">
        <v>10</v>
      </c>
      <c r="H4171">
        <v>4</v>
      </c>
      <c r="I4171">
        <v>3</v>
      </c>
      <c r="J4171">
        <v>3</v>
      </c>
      <c r="K4171">
        <v>0</v>
      </c>
      <c r="L4171">
        <v>0</v>
      </c>
      <c r="M4171">
        <v>3</v>
      </c>
      <c r="N4171">
        <v>0</v>
      </c>
      <c r="O4171">
        <v>0</v>
      </c>
      <c r="P4171">
        <v>1500</v>
      </c>
      <c r="Q4171">
        <v>1500</v>
      </c>
      <c r="R4171" t="s">
        <v>3279</v>
      </c>
      <c r="S4171">
        <v>0</v>
      </c>
      <c r="T4171">
        <v>330</v>
      </c>
      <c r="U4171">
        <v>0</v>
      </c>
      <c r="V4171">
        <v>0</v>
      </c>
      <c r="W4171" t="s">
        <v>3280</v>
      </c>
      <c r="X4171" t="s">
        <v>210</v>
      </c>
      <c r="Y4171" t="s">
        <v>1175</v>
      </c>
      <c r="Z4171">
        <v>125</v>
      </c>
      <c r="AA4171">
        <v>0</v>
      </c>
      <c r="AB4171">
        <v>2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1</v>
      </c>
    </row>
    <row r="4172" spans="1:34" x14ac:dyDescent="0.25">
      <c r="A4172">
        <v>11198</v>
      </c>
      <c r="B4172" t="s">
        <v>103</v>
      </c>
      <c r="C4172" t="s">
        <v>104</v>
      </c>
      <c r="D4172" s="1">
        <v>43052</v>
      </c>
      <c r="E4172" s="1">
        <v>42017</v>
      </c>
      <c r="F4172">
        <v>2015</v>
      </c>
      <c r="G4172">
        <v>9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105</v>
      </c>
      <c r="Y4172" t="s">
        <v>105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1</v>
      </c>
    </row>
    <row r="4173" spans="1:34" x14ac:dyDescent="0.25">
      <c r="A4173">
        <v>11019</v>
      </c>
      <c r="B4173" t="s">
        <v>103</v>
      </c>
      <c r="C4173" t="s">
        <v>104</v>
      </c>
      <c r="D4173" s="1">
        <v>43196</v>
      </c>
      <c r="E4173" s="1">
        <v>41989</v>
      </c>
      <c r="F4173">
        <v>2015</v>
      </c>
      <c r="G4173">
        <v>9</v>
      </c>
      <c r="H4173">
        <v>3</v>
      </c>
      <c r="I4173">
        <v>5</v>
      </c>
      <c r="J4173">
        <v>5</v>
      </c>
      <c r="K4173">
        <v>0</v>
      </c>
      <c r="L4173">
        <v>0</v>
      </c>
      <c r="M4173">
        <v>5</v>
      </c>
      <c r="N4173">
        <v>0</v>
      </c>
      <c r="O4173">
        <v>0</v>
      </c>
      <c r="P4173">
        <v>2500</v>
      </c>
      <c r="Q4173">
        <v>2500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594</v>
      </c>
      <c r="Y4173" t="s">
        <v>1410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1</v>
      </c>
    </row>
    <row r="4174" spans="1:34" x14ac:dyDescent="0.25">
      <c r="A4174">
        <v>11198</v>
      </c>
      <c r="B4174" t="s">
        <v>103</v>
      </c>
      <c r="C4174" t="s">
        <v>104</v>
      </c>
      <c r="D4174" s="1">
        <v>43052</v>
      </c>
      <c r="E4174" s="1">
        <v>42017</v>
      </c>
      <c r="F4174">
        <v>2015</v>
      </c>
      <c r="G4174">
        <v>8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105</v>
      </c>
      <c r="Y4174" t="s">
        <v>105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2</v>
      </c>
      <c r="AG4174">
        <v>0</v>
      </c>
      <c r="AH4174">
        <v>2</v>
      </c>
    </row>
    <row r="4175" spans="1:34" x14ac:dyDescent="0.25">
      <c r="A4175">
        <v>11019</v>
      </c>
      <c r="B4175" t="s">
        <v>103</v>
      </c>
      <c r="C4175" t="s">
        <v>104</v>
      </c>
      <c r="D4175" s="1">
        <v>43196</v>
      </c>
      <c r="E4175" s="1">
        <v>41989</v>
      </c>
      <c r="F4175">
        <v>2015</v>
      </c>
      <c r="G4175">
        <v>8</v>
      </c>
      <c r="H4175">
        <v>3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550</v>
      </c>
      <c r="Q4175">
        <v>0</v>
      </c>
      <c r="R4175">
        <v>100</v>
      </c>
      <c r="S4175">
        <v>0</v>
      </c>
      <c r="T4175">
        <v>200</v>
      </c>
      <c r="U4175">
        <v>400</v>
      </c>
      <c r="V4175">
        <v>0</v>
      </c>
      <c r="W4175">
        <v>195</v>
      </c>
      <c r="X4175" t="s">
        <v>208</v>
      </c>
      <c r="Y4175" t="s">
        <v>408</v>
      </c>
      <c r="Z4175">
        <v>275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0</v>
      </c>
      <c r="AH4175">
        <v>2</v>
      </c>
    </row>
    <row r="4176" spans="1:34" x14ac:dyDescent="0.25">
      <c r="A4176">
        <v>11198</v>
      </c>
      <c r="B4176" t="s">
        <v>103</v>
      </c>
      <c r="C4176" t="s">
        <v>104</v>
      </c>
      <c r="D4176" s="1">
        <v>43052</v>
      </c>
      <c r="E4176" s="1">
        <v>42017</v>
      </c>
      <c r="F4176">
        <v>2015</v>
      </c>
      <c r="G4176">
        <v>7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105</v>
      </c>
      <c r="Y4176" t="s">
        <v>105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3</v>
      </c>
      <c r="AG4176">
        <v>0</v>
      </c>
      <c r="AH4176">
        <v>3</v>
      </c>
    </row>
    <row r="4177" spans="1:34" x14ac:dyDescent="0.25">
      <c r="A4177">
        <v>11019</v>
      </c>
      <c r="B4177" t="s">
        <v>103</v>
      </c>
      <c r="C4177" t="s">
        <v>104</v>
      </c>
      <c r="D4177" s="1">
        <v>43196</v>
      </c>
      <c r="E4177" s="1">
        <v>41989</v>
      </c>
      <c r="F4177">
        <v>2015</v>
      </c>
      <c r="G4177">
        <v>7</v>
      </c>
      <c r="H4177">
        <v>3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290</v>
      </c>
      <c r="Q4177">
        <v>290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1163</v>
      </c>
      <c r="Y4177" t="s">
        <v>3281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3</v>
      </c>
      <c r="AG4177">
        <v>0</v>
      </c>
      <c r="AH4177">
        <v>3</v>
      </c>
    </row>
    <row r="4178" spans="1:34" x14ac:dyDescent="0.25">
      <c r="A4178">
        <v>11198</v>
      </c>
      <c r="B4178" t="s">
        <v>103</v>
      </c>
      <c r="C4178" t="s">
        <v>104</v>
      </c>
      <c r="D4178" s="1">
        <v>43052</v>
      </c>
      <c r="E4178" s="1">
        <v>42017</v>
      </c>
      <c r="F4178">
        <v>2015</v>
      </c>
      <c r="G4178">
        <v>6</v>
      </c>
      <c r="H4178">
        <v>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105</v>
      </c>
      <c r="Y4178" t="s">
        <v>105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>
        <v>11019</v>
      </c>
      <c r="B4179" t="s">
        <v>103</v>
      </c>
      <c r="C4179" t="s">
        <v>104</v>
      </c>
      <c r="D4179" s="1">
        <v>43196</v>
      </c>
      <c r="E4179" s="1">
        <v>41989</v>
      </c>
      <c r="F4179">
        <v>2015</v>
      </c>
      <c r="G4179">
        <v>6</v>
      </c>
      <c r="H4179">
        <v>2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600</v>
      </c>
      <c r="Q4179">
        <v>0</v>
      </c>
      <c r="R4179">
        <v>0</v>
      </c>
      <c r="S4179">
        <v>0</v>
      </c>
      <c r="T4179">
        <v>250</v>
      </c>
      <c r="U4179">
        <v>600</v>
      </c>
      <c r="V4179" t="s">
        <v>3282</v>
      </c>
      <c r="W4179">
        <v>0</v>
      </c>
      <c r="X4179" t="s">
        <v>315</v>
      </c>
      <c r="Y4179" t="s">
        <v>2602</v>
      </c>
      <c r="Z4179">
        <v>150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>
        <v>11198</v>
      </c>
      <c r="B4180" t="s">
        <v>103</v>
      </c>
      <c r="C4180" t="s">
        <v>104</v>
      </c>
      <c r="D4180" s="1">
        <v>43052</v>
      </c>
      <c r="E4180" s="1">
        <v>42017</v>
      </c>
      <c r="F4180">
        <v>2015</v>
      </c>
      <c r="G4180">
        <v>5</v>
      </c>
      <c r="H4180">
        <v>2</v>
      </c>
      <c r="I4180">
        <v>1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350</v>
      </c>
      <c r="Q4180">
        <v>350</v>
      </c>
      <c r="R4180">
        <v>0</v>
      </c>
      <c r="S4180">
        <v>134</v>
      </c>
      <c r="T4180">
        <v>0</v>
      </c>
      <c r="U4180">
        <v>0</v>
      </c>
      <c r="V4180">
        <v>0</v>
      </c>
      <c r="W4180">
        <v>0</v>
      </c>
      <c r="X4180" t="s">
        <v>105</v>
      </c>
      <c r="Y4180" t="s">
        <v>105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</v>
      </c>
      <c r="AG4180">
        <v>0</v>
      </c>
      <c r="AH4180">
        <v>2</v>
      </c>
    </row>
    <row r="4181" spans="1:34" x14ac:dyDescent="0.25">
      <c r="A4181">
        <v>11019</v>
      </c>
      <c r="B4181" t="s">
        <v>103</v>
      </c>
      <c r="C4181" t="s">
        <v>104</v>
      </c>
      <c r="D4181" s="1">
        <v>43196</v>
      </c>
      <c r="E4181" s="1">
        <v>41989</v>
      </c>
      <c r="F4181">
        <v>2015</v>
      </c>
      <c r="G4181">
        <v>5</v>
      </c>
      <c r="H4181">
        <v>2</v>
      </c>
      <c r="I4181">
        <v>2</v>
      </c>
      <c r="J4181">
        <v>3</v>
      </c>
      <c r="K4181">
        <v>2</v>
      </c>
      <c r="L4181">
        <v>1</v>
      </c>
      <c r="M4181">
        <v>1</v>
      </c>
      <c r="N4181">
        <v>0</v>
      </c>
      <c r="O4181">
        <v>0</v>
      </c>
      <c r="P4181">
        <v>620</v>
      </c>
      <c r="Q4181">
        <v>680</v>
      </c>
      <c r="R4181">
        <v>0</v>
      </c>
      <c r="S4181">
        <v>60</v>
      </c>
      <c r="T4181">
        <v>0</v>
      </c>
      <c r="U4181">
        <v>0</v>
      </c>
      <c r="V4181">
        <v>0</v>
      </c>
      <c r="W4181">
        <v>0</v>
      </c>
      <c r="X4181" t="s">
        <v>3283</v>
      </c>
      <c r="Y4181" t="s">
        <v>1729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</v>
      </c>
      <c r="AG4181">
        <v>0</v>
      </c>
      <c r="AH4181">
        <v>2</v>
      </c>
    </row>
    <row r="4182" spans="1:34" x14ac:dyDescent="0.25">
      <c r="A4182">
        <v>11198</v>
      </c>
      <c r="B4182" t="s">
        <v>103</v>
      </c>
      <c r="C4182" t="s">
        <v>104</v>
      </c>
      <c r="D4182" s="1">
        <v>43052</v>
      </c>
      <c r="E4182" s="1">
        <v>42017</v>
      </c>
      <c r="F4182">
        <v>2015</v>
      </c>
      <c r="G4182">
        <v>4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309</v>
      </c>
      <c r="T4182">
        <v>0</v>
      </c>
      <c r="U4182">
        <v>0</v>
      </c>
      <c r="V4182">
        <v>0</v>
      </c>
      <c r="W4182">
        <v>0</v>
      </c>
      <c r="X4182" t="s">
        <v>105</v>
      </c>
      <c r="Y4182" t="s">
        <v>105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>
        <v>11019</v>
      </c>
      <c r="B4183" t="s">
        <v>103</v>
      </c>
      <c r="C4183" t="s">
        <v>104</v>
      </c>
      <c r="D4183" s="1">
        <v>43196</v>
      </c>
      <c r="E4183" s="1">
        <v>41989</v>
      </c>
      <c r="F4183">
        <v>2015</v>
      </c>
      <c r="G4183">
        <v>4</v>
      </c>
      <c r="H4183">
        <v>2</v>
      </c>
      <c r="I4183">
        <v>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 t="s">
        <v>3284</v>
      </c>
      <c r="W4183">
        <v>0</v>
      </c>
      <c r="X4183" t="s">
        <v>105</v>
      </c>
      <c r="Y4183" t="s">
        <v>105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>
        <v>11198</v>
      </c>
      <c r="B4184" t="s">
        <v>103</v>
      </c>
      <c r="C4184" t="s">
        <v>104</v>
      </c>
      <c r="D4184" s="1">
        <v>43052</v>
      </c>
      <c r="E4184" s="1">
        <v>42017</v>
      </c>
      <c r="F4184">
        <v>2015</v>
      </c>
      <c r="G4184">
        <v>3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350</v>
      </c>
      <c r="Q4184">
        <v>484</v>
      </c>
      <c r="R4184">
        <v>0</v>
      </c>
      <c r="S4184">
        <v>134</v>
      </c>
      <c r="T4184">
        <v>0</v>
      </c>
      <c r="U4184">
        <v>0</v>
      </c>
      <c r="V4184">
        <v>0</v>
      </c>
      <c r="W4184">
        <v>0</v>
      </c>
      <c r="X4184" t="s">
        <v>105</v>
      </c>
      <c r="Y4184" t="s">
        <v>105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1</v>
      </c>
    </row>
    <row r="4185" spans="1:34" x14ac:dyDescent="0.25">
      <c r="A4185">
        <v>11019</v>
      </c>
      <c r="B4185" t="s">
        <v>103</v>
      </c>
      <c r="C4185" t="s">
        <v>104</v>
      </c>
      <c r="D4185" s="1">
        <v>43196</v>
      </c>
      <c r="E4185" s="1">
        <v>41989</v>
      </c>
      <c r="F4185">
        <v>2015</v>
      </c>
      <c r="G4185">
        <v>3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600</v>
      </c>
      <c r="Q4185">
        <v>0</v>
      </c>
      <c r="R4185">
        <v>125</v>
      </c>
      <c r="S4185">
        <v>0</v>
      </c>
      <c r="T4185">
        <v>0</v>
      </c>
      <c r="U4185">
        <v>0</v>
      </c>
      <c r="V4185">
        <v>0</v>
      </c>
      <c r="W4185" t="s">
        <v>3285</v>
      </c>
      <c r="X4185" t="s">
        <v>315</v>
      </c>
      <c r="Y4185" t="s">
        <v>509</v>
      </c>
      <c r="Z4185">
        <v>125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1</v>
      </c>
    </row>
    <row r="4186" spans="1:34" x14ac:dyDescent="0.25">
      <c r="A4186">
        <v>11198</v>
      </c>
      <c r="B4186" t="s">
        <v>103</v>
      </c>
      <c r="C4186" t="s">
        <v>104</v>
      </c>
      <c r="D4186" s="1">
        <v>43052</v>
      </c>
      <c r="E4186" s="1">
        <v>42017</v>
      </c>
      <c r="F4186">
        <v>2015</v>
      </c>
      <c r="G4186">
        <v>2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105</v>
      </c>
      <c r="Y4186" t="s">
        <v>105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>
        <v>11019</v>
      </c>
      <c r="B4187" t="s">
        <v>103</v>
      </c>
      <c r="C4187" t="s">
        <v>104</v>
      </c>
      <c r="D4187" s="1">
        <v>43196</v>
      </c>
      <c r="E4187" s="1">
        <v>41989</v>
      </c>
      <c r="F4187">
        <v>2015</v>
      </c>
      <c r="G4187">
        <v>2</v>
      </c>
      <c r="H4187">
        <v>1</v>
      </c>
      <c r="I4187">
        <v>2</v>
      </c>
      <c r="J4187">
        <v>2</v>
      </c>
      <c r="K4187">
        <v>2</v>
      </c>
      <c r="L4187">
        <v>2</v>
      </c>
      <c r="M4187">
        <v>0</v>
      </c>
      <c r="N4187">
        <v>0</v>
      </c>
      <c r="O4187">
        <v>0</v>
      </c>
      <c r="P4187">
        <v>570</v>
      </c>
      <c r="Q4187">
        <v>570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185</v>
      </c>
      <c r="Y4187" t="s">
        <v>3286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>
        <v>11198</v>
      </c>
      <c r="B4188" t="s">
        <v>103</v>
      </c>
      <c r="C4188" t="s">
        <v>104</v>
      </c>
      <c r="D4188" s="1">
        <v>43052</v>
      </c>
      <c r="E4188" s="1">
        <v>42017</v>
      </c>
      <c r="F4188">
        <v>2015</v>
      </c>
      <c r="G4188">
        <v>1</v>
      </c>
      <c r="H4188">
        <v>1</v>
      </c>
      <c r="I4188">
        <v>2</v>
      </c>
      <c r="J4188">
        <v>1</v>
      </c>
      <c r="K4188">
        <v>2</v>
      </c>
      <c r="L4188">
        <v>1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105</v>
      </c>
      <c r="Y4188" t="s">
        <v>105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>
        <v>11019</v>
      </c>
      <c r="B4189" t="s">
        <v>103</v>
      </c>
      <c r="C4189" t="s">
        <v>104</v>
      </c>
      <c r="D4189" s="1">
        <v>43196</v>
      </c>
      <c r="E4189" s="1">
        <v>41989</v>
      </c>
      <c r="F4189">
        <v>2015</v>
      </c>
      <c r="G4189">
        <v>1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105</v>
      </c>
      <c r="Y4189" t="s">
        <v>105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>
        <v>11107</v>
      </c>
      <c r="B4190" t="s">
        <v>106</v>
      </c>
      <c r="C4190" t="s">
        <v>107</v>
      </c>
      <c r="D4190" s="1">
        <v>43143</v>
      </c>
      <c r="E4190" s="1">
        <v>42170</v>
      </c>
      <c r="F4190">
        <v>2015</v>
      </c>
      <c r="G4190">
        <v>12</v>
      </c>
      <c r="H4190">
        <v>4</v>
      </c>
      <c r="I4190">
        <v>3</v>
      </c>
      <c r="J4190">
        <v>3</v>
      </c>
      <c r="K4190">
        <v>0</v>
      </c>
      <c r="L4190">
        <v>0</v>
      </c>
      <c r="M4190">
        <v>3</v>
      </c>
      <c r="N4190">
        <v>0</v>
      </c>
      <c r="O4190">
        <v>0</v>
      </c>
      <c r="P4190">
        <v>2330</v>
      </c>
      <c r="Q4190">
        <v>1630</v>
      </c>
      <c r="R4190" t="s">
        <v>3287</v>
      </c>
      <c r="S4190">
        <v>0</v>
      </c>
      <c r="T4190">
        <v>720</v>
      </c>
      <c r="U4190">
        <v>0</v>
      </c>
      <c r="V4190">
        <v>0</v>
      </c>
      <c r="W4190">
        <v>0</v>
      </c>
      <c r="X4190" t="s">
        <v>840</v>
      </c>
      <c r="Y4190" t="s">
        <v>784</v>
      </c>
      <c r="Z4190">
        <v>0</v>
      </c>
      <c r="AA4190">
        <v>0</v>
      </c>
      <c r="AB4190">
        <v>2</v>
      </c>
      <c r="AC4190">
        <v>0</v>
      </c>
      <c r="AD4190">
        <v>0</v>
      </c>
      <c r="AE4190">
        <v>0</v>
      </c>
      <c r="AF4190">
        <v>3</v>
      </c>
      <c r="AG4190">
        <v>0</v>
      </c>
      <c r="AH4190">
        <v>3</v>
      </c>
    </row>
    <row r="4191" spans="1:34" x14ac:dyDescent="0.25">
      <c r="A4191">
        <v>11107</v>
      </c>
      <c r="B4191" t="s">
        <v>106</v>
      </c>
      <c r="C4191" t="s">
        <v>107</v>
      </c>
      <c r="D4191" s="1">
        <v>43143</v>
      </c>
      <c r="E4191" s="1">
        <v>42170</v>
      </c>
      <c r="F4191">
        <v>2015</v>
      </c>
      <c r="G4191">
        <v>11</v>
      </c>
      <c r="H4191">
        <v>4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490</v>
      </c>
      <c r="Q4191">
        <v>490</v>
      </c>
      <c r="R4191" t="s">
        <v>3288</v>
      </c>
      <c r="S4191">
        <v>0</v>
      </c>
      <c r="T4191">
        <v>200</v>
      </c>
      <c r="U4191">
        <v>0</v>
      </c>
      <c r="V4191">
        <v>0</v>
      </c>
      <c r="W4191">
        <v>0</v>
      </c>
      <c r="X4191" t="s">
        <v>1559</v>
      </c>
      <c r="Y4191" t="s">
        <v>1164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2</v>
      </c>
      <c r="AG4191">
        <v>0</v>
      </c>
      <c r="AH4191">
        <v>2</v>
      </c>
    </row>
    <row r="4192" spans="1:34" x14ac:dyDescent="0.25">
      <c r="A4192">
        <v>11107</v>
      </c>
      <c r="B4192" t="s">
        <v>106</v>
      </c>
      <c r="C4192" t="s">
        <v>107</v>
      </c>
      <c r="D4192" s="1">
        <v>43143</v>
      </c>
      <c r="E4192" s="1">
        <v>42170</v>
      </c>
      <c r="F4192">
        <v>2015</v>
      </c>
      <c r="G4192">
        <v>10</v>
      </c>
      <c r="H4192">
        <v>4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510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3289</v>
      </c>
      <c r="Y4192" t="s">
        <v>3290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2</v>
      </c>
      <c r="AG4192">
        <v>0</v>
      </c>
      <c r="AH4192">
        <v>2</v>
      </c>
    </row>
    <row r="4193" spans="1:34" x14ac:dyDescent="0.25">
      <c r="A4193">
        <v>11107</v>
      </c>
      <c r="B4193" t="s">
        <v>106</v>
      </c>
      <c r="C4193" t="s">
        <v>107</v>
      </c>
      <c r="D4193" s="1">
        <v>43143</v>
      </c>
      <c r="E4193" s="1">
        <v>42170</v>
      </c>
      <c r="F4193">
        <v>2015</v>
      </c>
      <c r="G4193">
        <v>9</v>
      </c>
      <c r="H4193">
        <v>3</v>
      </c>
      <c r="I4193">
        <v>2</v>
      </c>
      <c r="J4193">
        <v>2</v>
      </c>
      <c r="K4193">
        <v>0</v>
      </c>
      <c r="L4193">
        <v>0</v>
      </c>
      <c r="M4193">
        <v>2</v>
      </c>
      <c r="N4193">
        <v>0</v>
      </c>
      <c r="O4193">
        <v>0</v>
      </c>
      <c r="P4193">
        <v>980</v>
      </c>
      <c r="Q4193">
        <v>980</v>
      </c>
      <c r="R4193" t="s">
        <v>3291</v>
      </c>
      <c r="S4193">
        <v>0</v>
      </c>
      <c r="T4193">
        <v>200</v>
      </c>
      <c r="U4193">
        <v>0</v>
      </c>
      <c r="V4193">
        <v>0</v>
      </c>
      <c r="W4193">
        <v>0</v>
      </c>
      <c r="X4193" t="s">
        <v>1555</v>
      </c>
      <c r="Y4193" t="s">
        <v>1613</v>
      </c>
      <c r="Z4193">
        <v>0</v>
      </c>
      <c r="AA4193">
        <v>0</v>
      </c>
      <c r="AB4193">
        <v>1</v>
      </c>
      <c r="AC4193">
        <v>0</v>
      </c>
      <c r="AD4193">
        <v>2</v>
      </c>
      <c r="AE4193">
        <v>0</v>
      </c>
      <c r="AF4193">
        <v>1</v>
      </c>
      <c r="AG4193">
        <v>0</v>
      </c>
      <c r="AH4193">
        <v>1</v>
      </c>
    </row>
    <row r="4194" spans="1:34" x14ac:dyDescent="0.25">
      <c r="A4194">
        <v>11107</v>
      </c>
      <c r="B4194" t="s">
        <v>106</v>
      </c>
      <c r="C4194" t="s">
        <v>107</v>
      </c>
      <c r="D4194" s="1">
        <v>43143</v>
      </c>
      <c r="E4194" s="1">
        <v>42170</v>
      </c>
      <c r="F4194">
        <v>2015</v>
      </c>
      <c r="G4194">
        <v>8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 t="s">
        <v>105</v>
      </c>
      <c r="Y4194" t="s">
        <v>105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2</v>
      </c>
      <c r="AG4194">
        <v>0</v>
      </c>
      <c r="AH4194">
        <v>2</v>
      </c>
    </row>
    <row r="4195" spans="1:34" x14ac:dyDescent="0.25">
      <c r="A4195">
        <v>11107</v>
      </c>
      <c r="B4195" t="s">
        <v>106</v>
      </c>
      <c r="C4195" t="s">
        <v>107</v>
      </c>
      <c r="D4195" s="1">
        <v>43143</v>
      </c>
      <c r="E4195" s="1">
        <v>42170</v>
      </c>
      <c r="F4195">
        <v>2015</v>
      </c>
      <c r="G4195">
        <v>7</v>
      </c>
      <c r="H4195">
        <v>3</v>
      </c>
      <c r="I4195">
        <v>2</v>
      </c>
      <c r="J4195">
        <v>2</v>
      </c>
      <c r="K4195">
        <v>0</v>
      </c>
      <c r="L4195">
        <v>0</v>
      </c>
      <c r="M4195">
        <v>2</v>
      </c>
      <c r="N4195">
        <v>0</v>
      </c>
      <c r="O4195">
        <v>0</v>
      </c>
      <c r="P4195">
        <v>980</v>
      </c>
      <c r="Q4195">
        <v>980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1555</v>
      </c>
      <c r="Y4195" t="s">
        <v>1561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4</v>
      </c>
      <c r="AG4195">
        <v>0</v>
      </c>
      <c r="AH4195">
        <v>4</v>
      </c>
    </row>
    <row r="4196" spans="1:34" x14ac:dyDescent="0.25">
      <c r="A4196">
        <v>11107</v>
      </c>
      <c r="B4196" t="s">
        <v>106</v>
      </c>
      <c r="C4196" t="s">
        <v>107</v>
      </c>
      <c r="D4196" s="1">
        <v>43143</v>
      </c>
      <c r="E4196" s="1">
        <v>42170</v>
      </c>
      <c r="F4196">
        <v>2015</v>
      </c>
      <c r="G4196">
        <v>6</v>
      </c>
      <c r="H4196">
        <v>2</v>
      </c>
      <c r="I4196">
        <v>3</v>
      </c>
      <c r="J4196">
        <v>2</v>
      </c>
      <c r="K4196">
        <v>0</v>
      </c>
      <c r="L4196">
        <v>0</v>
      </c>
      <c r="M4196">
        <v>2</v>
      </c>
      <c r="N4196">
        <v>0</v>
      </c>
      <c r="O4196">
        <v>1</v>
      </c>
      <c r="P4196">
        <v>1590</v>
      </c>
      <c r="Q4196">
        <v>940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293</v>
      </c>
      <c r="Y4196" t="s">
        <v>3292</v>
      </c>
      <c r="Z4196">
        <v>0</v>
      </c>
      <c r="AA4196">
        <v>0</v>
      </c>
      <c r="AB4196">
        <v>0</v>
      </c>
      <c r="AC4196">
        <v>0</v>
      </c>
      <c r="AD4196">
        <v>3</v>
      </c>
      <c r="AE4196">
        <v>0</v>
      </c>
      <c r="AF4196">
        <v>3</v>
      </c>
      <c r="AG4196">
        <v>0</v>
      </c>
      <c r="AH4196">
        <v>3</v>
      </c>
    </row>
    <row r="4197" spans="1:34" x14ac:dyDescent="0.25">
      <c r="A4197">
        <v>11107</v>
      </c>
      <c r="B4197" t="s">
        <v>106</v>
      </c>
      <c r="C4197" t="s">
        <v>107</v>
      </c>
      <c r="D4197" s="1">
        <v>43143</v>
      </c>
      <c r="E4197" s="1">
        <v>42170</v>
      </c>
      <c r="F4197">
        <v>2015</v>
      </c>
      <c r="G4197">
        <v>5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105</v>
      </c>
      <c r="Y4197" t="s">
        <v>105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7</v>
      </c>
      <c r="AG4197">
        <v>0</v>
      </c>
      <c r="AH4197">
        <v>7</v>
      </c>
    </row>
    <row r="4198" spans="1:34" x14ac:dyDescent="0.25">
      <c r="A4198">
        <v>11107</v>
      </c>
      <c r="B4198" t="s">
        <v>106</v>
      </c>
      <c r="C4198" t="s">
        <v>107</v>
      </c>
      <c r="D4198" s="1">
        <v>43143</v>
      </c>
      <c r="E4198" s="1">
        <v>42170</v>
      </c>
      <c r="F4198">
        <v>2015</v>
      </c>
      <c r="G4198">
        <v>4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105</v>
      </c>
      <c r="Y4198" t="s">
        <v>105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3</v>
      </c>
      <c r="AG4198">
        <v>0</v>
      </c>
      <c r="AH4198">
        <v>3</v>
      </c>
    </row>
    <row r="4199" spans="1:34" x14ac:dyDescent="0.25">
      <c r="A4199">
        <v>11107</v>
      </c>
      <c r="B4199" t="s">
        <v>106</v>
      </c>
      <c r="C4199" t="s">
        <v>107</v>
      </c>
      <c r="D4199" s="1">
        <v>43143</v>
      </c>
      <c r="E4199" s="1">
        <v>42170</v>
      </c>
      <c r="F4199">
        <v>2015</v>
      </c>
      <c r="G4199">
        <v>3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105</v>
      </c>
      <c r="Y4199" t="s">
        <v>105</v>
      </c>
      <c r="Z4199">
        <v>0</v>
      </c>
      <c r="AA4199">
        <v>0</v>
      </c>
      <c r="AB4199">
        <v>0</v>
      </c>
      <c r="AC4199">
        <v>0</v>
      </c>
      <c r="AD4199">
        <v>2</v>
      </c>
      <c r="AE4199">
        <v>0</v>
      </c>
      <c r="AF4199">
        <v>1</v>
      </c>
      <c r="AG4199">
        <v>0</v>
      </c>
      <c r="AH4199">
        <v>1</v>
      </c>
    </row>
    <row r="4200" spans="1:34" x14ac:dyDescent="0.25">
      <c r="A4200">
        <v>11107</v>
      </c>
      <c r="B4200" t="s">
        <v>106</v>
      </c>
      <c r="C4200" t="s">
        <v>107</v>
      </c>
      <c r="D4200" s="1">
        <v>43143</v>
      </c>
      <c r="E4200" s="1">
        <v>42170</v>
      </c>
      <c r="F4200">
        <v>2015</v>
      </c>
      <c r="G4200">
        <v>2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105</v>
      </c>
      <c r="Y4200" t="s">
        <v>105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2</v>
      </c>
      <c r="AG4200">
        <v>0</v>
      </c>
      <c r="AH4200">
        <v>2</v>
      </c>
    </row>
    <row r="4201" spans="1:34" x14ac:dyDescent="0.25">
      <c r="A4201">
        <v>11107</v>
      </c>
      <c r="B4201" t="s">
        <v>106</v>
      </c>
      <c r="C4201" t="s">
        <v>107</v>
      </c>
      <c r="D4201" s="1">
        <v>43143</v>
      </c>
      <c r="E4201" s="1">
        <v>42170</v>
      </c>
      <c r="F4201">
        <v>2015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105</v>
      </c>
      <c r="Y4201" t="s">
        <v>105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>
        <v>11057</v>
      </c>
      <c r="B4202" t="s">
        <v>109</v>
      </c>
      <c r="C4202" t="s">
        <v>110</v>
      </c>
      <c r="D4202" s="1">
        <v>43199</v>
      </c>
      <c r="E4202" s="1">
        <v>41987</v>
      </c>
      <c r="F4202">
        <v>2015</v>
      </c>
      <c r="G4202">
        <v>12</v>
      </c>
      <c r="H4202">
        <v>4</v>
      </c>
      <c r="I4202">
        <v>4</v>
      </c>
      <c r="J4202">
        <v>4</v>
      </c>
      <c r="K4202">
        <v>0</v>
      </c>
      <c r="L4202">
        <v>0</v>
      </c>
      <c r="M4202">
        <v>4</v>
      </c>
      <c r="N4202">
        <v>0</v>
      </c>
      <c r="O4202">
        <v>0</v>
      </c>
      <c r="P4202">
        <v>1750</v>
      </c>
      <c r="Q4202">
        <v>1750</v>
      </c>
      <c r="R4202" t="s">
        <v>3293</v>
      </c>
      <c r="S4202">
        <v>350</v>
      </c>
      <c r="T4202">
        <v>200</v>
      </c>
      <c r="U4202">
        <v>0</v>
      </c>
      <c r="V4202">
        <v>0</v>
      </c>
      <c r="W4202">
        <v>0</v>
      </c>
      <c r="X4202" t="s">
        <v>239</v>
      </c>
      <c r="Y4202" t="s">
        <v>515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2</v>
      </c>
      <c r="AG4202">
        <v>0</v>
      </c>
      <c r="AH4202">
        <v>2</v>
      </c>
    </row>
    <row r="4203" spans="1:34" x14ac:dyDescent="0.25">
      <c r="A4203">
        <v>11057</v>
      </c>
      <c r="B4203" t="s">
        <v>109</v>
      </c>
      <c r="C4203" t="s">
        <v>110</v>
      </c>
      <c r="D4203" s="1">
        <v>43199</v>
      </c>
      <c r="E4203" s="1">
        <v>41987</v>
      </c>
      <c r="F4203">
        <v>2015</v>
      </c>
      <c r="G4203">
        <v>11</v>
      </c>
      <c r="H4203">
        <v>4</v>
      </c>
      <c r="I4203">
        <v>3</v>
      </c>
      <c r="J4203">
        <v>2</v>
      </c>
      <c r="K4203">
        <v>1</v>
      </c>
      <c r="L4203">
        <v>0</v>
      </c>
      <c r="M4203">
        <v>2</v>
      </c>
      <c r="N4203">
        <v>1</v>
      </c>
      <c r="O4203">
        <v>0</v>
      </c>
      <c r="P4203">
        <v>900</v>
      </c>
      <c r="Q4203">
        <v>900</v>
      </c>
      <c r="R4203">
        <v>0</v>
      </c>
      <c r="S4203">
        <v>510</v>
      </c>
      <c r="T4203">
        <v>0</v>
      </c>
      <c r="U4203">
        <v>0</v>
      </c>
      <c r="V4203">
        <v>0</v>
      </c>
      <c r="W4203">
        <v>0</v>
      </c>
      <c r="X4203" t="s">
        <v>3294</v>
      </c>
      <c r="Y4203" t="s">
        <v>3295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3</v>
      </c>
      <c r="AG4203">
        <v>0</v>
      </c>
      <c r="AH4203">
        <v>3</v>
      </c>
    </row>
    <row r="4204" spans="1:34" x14ac:dyDescent="0.25">
      <c r="A4204">
        <v>11057</v>
      </c>
      <c r="B4204" t="s">
        <v>109</v>
      </c>
      <c r="C4204" t="s">
        <v>110</v>
      </c>
      <c r="D4204" s="1">
        <v>43199</v>
      </c>
      <c r="E4204" s="1">
        <v>41987</v>
      </c>
      <c r="F4204">
        <v>2015</v>
      </c>
      <c r="G4204">
        <v>10</v>
      </c>
      <c r="H4204">
        <v>4</v>
      </c>
      <c r="I4204">
        <v>1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450</v>
      </c>
      <c r="Q4204">
        <v>450</v>
      </c>
      <c r="R4204" t="s">
        <v>3296</v>
      </c>
      <c r="S4204">
        <v>150</v>
      </c>
      <c r="T4204">
        <v>600</v>
      </c>
      <c r="U4204">
        <v>0</v>
      </c>
      <c r="V4204">
        <v>0</v>
      </c>
      <c r="W4204">
        <v>0</v>
      </c>
      <c r="X4204" t="s">
        <v>315</v>
      </c>
      <c r="Y4204" t="s">
        <v>518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1</v>
      </c>
    </row>
    <row r="4205" spans="1:34" x14ac:dyDescent="0.25">
      <c r="A4205">
        <v>11057</v>
      </c>
      <c r="B4205" t="s">
        <v>109</v>
      </c>
      <c r="C4205" t="s">
        <v>110</v>
      </c>
      <c r="D4205" s="1">
        <v>43199</v>
      </c>
      <c r="E4205" s="1">
        <v>41987</v>
      </c>
      <c r="F4205">
        <v>2015</v>
      </c>
      <c r="G4205">
        <v>9</v>
      </c>
      <c r="H4205">
        <v>3</v>
      </c>
      <c r="I4205">
        <v>4</v>
      </c>
      <c r="J4205">
        <v>4</v>
      </c>
      <c r="K4205">
        <v>2</v>
      </c>
      <c r="L4205">
        <v>2</v>
      </c>
      <c r="M4205">
        <v>2</v>
      </c>
      <c r="N4205">
        <v>0</v>
      </c>
      <c r="O4205">
        <v>0</v>
      </c>
      <c r="P4205">
        <v>1300</v>
      </c>
      <c r="Q4205">
        <v>1300</v>
      </c>
      <c r="R4205">
        <v>0</v>
      </c>
      <c r="S4205">
        <v>530</v>
      </c>
      <c r="T4205">
        <v>200</v>
      </c>
      <c r="U4205">
        <v>0</v>
      </c>
      <c r="V4205">
        <v>0</v>
      </c>
      <c r="W4205">
        <v>0</v>
      </c>
      <c r="X4205" t="s">
        <v>3297</v>
      </c>
      <c r="Y4205" t="s">
        <v>831</v>
      </c>
      <c r="Z4205">
        <v>0</v>
      </c>
      <c r="AA4205">
        <v>0</v>
      </c>
      <c r="AB4205">
        <v>2</v>
      </c>
      <c r="AC4205">
        <v>0</v>
      </c>
      <c r="AD4205">
        <v>0</v>
      </c>
      <c r="AE4205">
        <v>0</v>
      </c>
      <c r="AF4205">
        <v>2</v>
      </c>
      <c r="AG4205">
        <v>0</v>
      </c>
      <c r="AH4205">
        <v>2</v>
      </c>
    </row>
    <row r="4206" spans="1:34" x14ac:dyDescent="0.25">
      <c r="A4206">
        <v>11057</v>
      </c>
      <c r="B4206" t="s">
        <v>109</v>
      </c>
      <c r="C4206" t="s">
        <v>110</v>
      </c>
      <c r="D4206" s="1">
        <v>43199</v>
      </c>
      <c r="E4206" s="1">
        <v>41987</v>
      </c>
      <c r="F4206">
        <v>2015</v>
      </c>
      <c r="G4206">
        <v>8</v>
      </c>
      <c r="H4206">
        <v>3</v>
      </c>
      <c r="I4206">
        <v>1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430</v>
      </c>
      <c r="Q4206">
        <v>430</v>
      </c>
      <c r="R4206">
        <v>125</v>
      </c>
      <c r="S4206">
        <v>150</v>
      </c>
      <c r="T4206">
        <v>200</v>
      </c>
      <c r="U4206">
        <v>0</v>
      </c>
      <c r="V4206">
        <v>0</v>
      </c>
      <c r="W4206">
        <v>0</v>
      </c>
      <c r="X4206" t="s">
        <v>1612</v>
      </c>
      <c r="Y4206" t="s">
        <v>558</v>
      </c>
      <c r="Z4206">
        <v>0</v>
      </c>
      <c r="AA4206">
        <v>0</v>
      </c>
      <c r="AB4206">
        <v>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>
        <v>11057</v>
      </c>
      <c r="B4207" t="s">
        <v>109</v>
      </c>
      <c r="C4207" t="s">
        <v>110</v>
      </c>
      <c r="D4207" s="1">
        <v>43199</v>
      </c>
      <c r="E4207" s="1">
        <v>41987</v>
      </c>
      <c r="F4207">
        <v>2015</v>
      </c>
      <c r="G4207">
        <v>7</v>
      </c>
      <c r="H4207">
        <v>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400</v>
      </c>
      <c r="U4207">
        <v>0</v>
      </c>
      <c r="V4207">
        <v>0</v>
      </c>
      <c r="W4207">
        <v>0</v>
      </c>
      <c r="X4207" t="s">
        <v>105</v>
      </c>
      <c r="Y4207" t="s">
        <v>501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1</v>
      </c>
    </row>
    <row r="4208" spans="1:34" x14ac:dyDescent="0.25">
      <c r="A4208">
        <v>11057</v>
      </c>
      <c r="B4208" t="s">
        <v>109</v>
      </c>
      <c r="C4208" t="s">
        <v>110</v>
      </c>
      <c r="D4208" s="1">
        <v>43199</v>
      </c>
      <c r="E4208" s="1">
        <v>41987</v>
      </c>
      <c r="F4208">
        <v>2015</v>
      </c>
      <c r="G4208">
        <v>6</v>
      </c>
      <c r="H4208">
        <v>2</v>
      </c>
      <c r="I4208">
        <v>1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450</v>
      </c>
      <c r="Q4208">
        <v>450</v>
      </c>
      <c r="R4208">
        <v>0</v>
      </c>
      <c r="S4208">
        <v>150</v>
      </c>
      <c r="T4208">
        <v>240</v>
      </c>
      <c r="U4208">
        <v>480</v>
      </c>
      <c r="V4208">
        <v>0</v>
      </c>
      <c r="W4208" t="s">
        <v>3298</v>
      </c>
      <c r="X4208" t="s">
        <v>315</v>
      </c>
      <c r="Y4208" t="s">
        <v>3299</v>
      </c>
      <c r="Z4208">
        <v>330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>
        <v>11057</v>
      </c>
      <c r="B4209" t="s">
        <v>109</v>
      </c>
      <c r="C4209" t="s">
        <v>110</v>
      </c>
      <c r="D4209" s="1">
        <v>43199</v>
      </c>
      <c r="E4209" s="1">
        <v>41987</v>
      </c>
      <c r="F4209">
        <v>2015</v>
      </c>
      <c r="G4209">
        <v>5</v>
      </c>
      <c r="H4209">
        <v>2</v>
      </c>
      <c r="I4209">
        <v>3</v>
      </c>
      <c r="J4209">
        <v>3</v>
      </c>
      <c r="K4209">
        <v>1</v>
      </c>
      <c r="L4209">
        <v>1</v>
      </c>
      <c r="M4209">
        <v>2</v>
      </c>
      <c r="N4209">
        <v>0</v>
      </c>
      <c r="O4209">
        <v>0</v>
      </c>
      <c r="P4209">
        <v>1100</v>
      </c>
      <c r="Q4209">
        <v>1100</v>
      </c>
      <c r="R4209">
        <v>0</v>
      </c>
      <c r="S4209">
        <v>300</v>
      </c>
      <c r="T4209">
        <v>420</v>
      </c>
      <c r="U4209">
        <v>650</v>
      </c>
      <c r="V4209">
        <v>0</v>
      </c>
      <c r="W4209" t="s">
        <v>3300</v>
      </c>
      <c r="X4209" t="s">
        <v>687</v>
      </c>
      <c r="Y4209" t="s">
        <v>826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</v>
      </c>
      <c r="AG4209">
        <v>0</v>
      </c>
      <c r="AH4209">
        <v>2</v>
      </c>
    </row>
    <row r="4210" spans="1:34" x14ac:dyDescent="0.25">
      <c r="A4210">
        <v>11057</v>
      </c>
      <c r="B4210" t="s">
        <v>109</v>
      </c>
      <c r="C4210" t="s">
        <v>110</v>
      </c>
      <c r="D4210" s="1">
        <v>43199</v>
      </c>
      <c r="E4210" s="1">
        <v>41987</v>
      </c>
      <c r="F4210">
        <v>2015</v>
      </c>
      <c r="G4210">
        <v>4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 t="s">
        <v>105</v>
      </c>
      <c r="Y4210" t="s">
        <v>105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1</v>
      </c>
    </row>
    <row r="4211" spans="1:34" x14ac:dyDescent="0.25">
      <c r="A4211">
        <v>11057</v>
      </c>
      <c r="B4211" t="s">
        <v>109</v>
      </c>
      <c r="C4211" t="s">
        <v>110</v>
      </c>
      <c r="D4211" s="1">
        <v>43199</v>
      </c>
      <c r="E4211" s="1">
        <v>41987</v>
      </c>
      <c r="F4211">
        <v>2015</v>
      </c>
      <c r="G4211">
        <v>3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105</v>
      </c>
      <c r="Y4211" t="s">
        <v>105</v>
      </c>
      <c r="Z4211">
        <v>0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2</v>
      </c>
      <c r="AG4211">
        <v>0</v>
      </c>
      <c r="AH4211">
        <v>2</v>
      </c>
    </row>
    <row r="4212" spans="1:34" x14ac:dyDescent="0.25">
      <c r="A4212">
        <v>11057</v>
      </c>
      <c r="B4212" t="s">
        <v>109</v>
      </c>
      <c r="C4212" t="s">
        <v>110</v>
      </c>
      <c r="D4212" s="1">
        <v>43199</v>
      </c>
      <c r="E4212" s="1">
        <v>41987</v>
      </c>
      <c r="F4212">
        <v>2015</v>
      </c>
      <c r="G4212">
        <v>2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 t="s">
        <v>105</v>
      </c>
      <c r="Y4212" t="s">
        <v>105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>
        <v>11057</v>
      </c>
      <c r="B4213" t="s">
        <v>109</v>
      </c>
      <c r="C4213" t="s">
        <v>110</v>
      </c>
      <c r="D4213" s="1">
        <v>43199</v>
      </c>
      <c r="E4213" s="1">
        <v>41987</v>
      </c>
      <c r="F4213">
        <v>2015</v>
      </c>
      <c r="G4213">
        <v>1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400</v>
      </c>
      <c r="Q4213">
        <v>400</v>
      </c>
      <c r="R4213">
        <v>0</v>
      </c>
      <c r="S4213">
        <v>150</v>
      </c>
      <c r="T4213">
        <v>0</v>
      </c>
      <c r="U4213">
        <v>0</v>
      </c>
      <c r="V4213">
        <v>0</v>
      </c>
      <c r="W4213">
        <v>0</v>
      </c>
      <c r="X4213" t="s">
        <v>208</v>
      </c>
      <c r="Y4213" t="s">
        <v>408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>
        <v>299</v>
      </c>
      <c r="B4214" t="s">
        <v>111</v>
      </c>
      <c r="C4214" t="s">
        <v>112</v>
      </c>
      <c r="D4214" s="1">
        <v>43200</v>
      </c>
      <c r="E4214" s="1">
        <v>41326</v>
      </c>
      <c r="F4214">
        <v>2015</v>
      </c>
      <c r="G4214">
        <v>12</v>
      </c>
      <c r="H4214">
        <v>4</v>
      </c>
      <c r="I4214">
        <v>3</v>
      </c>
      <c r="J4214">
        <v>3</v>
      </c>
      <c r="K4214">
        <v>0</v>
      </c>
      <c r="L4214">
        <v>0</v>
      </c>
      <c r="M4214">
        <v>3</v>
      </c>
      <c r="N4214">
        <v>0</v>
      </c>
      <c r="O4214">
        <v>0</v>
      </c>
      <c r="P4214">
        <v>1650</v>
      </c>
      <c r="Q4214">
        <v>1650</v>
      </c>
      <c r="R4214" t="s">
        <v>3301</v>
      </c>
      <c r="S4214" t="s">
        <v>3302</v>
      </c>
      <c r="T4214">
        <v>400</v>
      </c>
      <c r="U4214">
        <v>400</v>
      </c>
      <c r="V4214">
        <v>0</v>
      </c>
      <c r="W4214" t="s">
        <v>3303</v>
      </c>
      <c r="X4214" t="s">
        <v>522</v>
      </c>
      <c r="Y4214" t="s">
        <v>482</v>
      </c>
      <c r="Z4214">
        <v>275</v>
      </c>
      <c r="AA4214">
        <v>1</v>
      </c>
      <c r="AB4214">
        <v>2</v>
      </c>
      <c r="AC4214">
        <v>0</v>
      </c>
      <c r="AD4214">
        <v>2</v>
      </c>
      <c r="AE4214">
        <v>0</v>
      </c>
      <c r="AF4214">
        <v>1</v>
      </c>
      <c r="AG4214">
        <v>0</v>
      </c>
      <c r="AH4214">
        <v>1</v>
      </c>
    </row>
    <row r="4215" spans="1:34" x14ac:dyDescent="0.25">
      <c r="A4215">
        <v>299</v>
      </c>
      <c r="B4215" t="s">
        <v>111</v>
      </c>
      <c r="C4215" t="s">
        <v>112</v>
      </c>
      <c r="D4215" s="1">
        <v>43200</v>
      </c>
      <c r="E4215" s="1">
        <v>41326</v>
      </c>
      <c r="F4215">
        <v>2015</v>
      </c>
      <c r="G4215">
        <v>11</v>
      </c>
      <c r="H4215">
        <v>4</v>
      </c>
      <c r="I4215">
        <v>4</v>
      </c>
      <c r="J4215">
        <v>4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1900</v>
      </c>
      <c r="Q4215">
        <v>1900</v>
      </c>
      <c r="R4215" t="s">
        <v>3304</v>
      </c>
      <c r="S4215">
        <v>0</v>
      </c>
      <c r="T4215">
        <v>2200</v>
      </c>
      <c r="U4215">
        <v>600</v>
      </c>
      <c r="V4215">
        <v>0</v>
      </c>
      <c r="W4215" t="s">
        <v>3305</v>
      </c>
      <c r="X4215" t="s">
        <v>190</v>
      </c>
      <c r="Y4215" t="s">
        <v>1230</v>
      </c>
      <c r="Z4215">
        <v>675</v>
      </c>
      <c r="AA4215">
        <v>2</v>
      </c>
      <c r="AB4215">
        <v>11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1</v>
      </c>
    </row>
    <row r="4216" spans="1:34" x14ac:dyDescent="0.25">
      <c r="A4216">
        <v>299</v>
      </c>
      <c r="B4216" t="s">
        <v>111</v>
      </c>
      <c r="C4216" t="s">
        <v>112</v>
      </c>
      <c r="D4216" s="1">
        <v>43200</v>
      </c>
      <c r="E4216" s="1">
        <v>41326</v>
      </c>
      <c r="F4216">
        <v>2015</v>
      </c>
      <c r="G4216">
        <v>10</v>
      </c>
      <c r="H4216">
        <v>4</v>
      </c>
      <c r="I4216">
        <v>4</v>
      </c>
      <c r="J4216">
        <v>4</v>
      </c>
      <c r="K4216">
        <v>0</v>
      </c>
      <c r="L4216">
        <v>0</v>
      </c>
      <c r="M4216">
        <v>4</v>
      </c>
      <c r="N4216">
        <v>0</v>
      </c>
      <c r="O4216">
        <v>0</v>
      </c>
      <c r="P4216">
        <v>2200</v>
      </c>
      <c r="Q4216">
        <v>2200</v>
      </c>
      <c r="R4216" t="s">
        <v>3306</v>
      </c>
      <c r="S4216" t="s">
        <v>3307</v>
      </c>
      <c r="T4216">
        <v>200</v>
      </c>
      <c r="U4216">
        <v>0</v>
      </c>
      <c r="V4216">
        <v>0</v>
      </c>
      <c r="W4216" t="s">
        <v>3308</v>
      </c>
      <c r="X4216" t="s">
        <v>1250</v>
      </c>
      <c r="Y4216" t="s">
        <v>3309</v>
      </c>
      <c r="Z4216">
        <v>425</v>
      </c>
      <c r="AA4216">
        <v>0</v>
      </c>
      <c r="AB4216">
        <v>1</v>
      </c>
      <c r="AC4216">
        <v>0</v>
      </c>
      <c r="AD4216">
        <v>4</v>
      </c>
      <c r="AE4216">
        <v>0</v>
      </c>
      <c r="AF4216">
        <v>2</v>
      </c>
      <c r="AG4216">
        <v>0</v>
      </c>
      <c r="AH4216">
        <v>2</v>
      </c>
    </row>
    <row r="4217" spans="1:34" x14ac:dyDescent="0.25">
      <c r="A4217">
        <v>299</v>
      </c>
      <c r="B4217" t="s">
        <v>111</v>
      </c>
      <c r="C4217" t="s">
        <v>112</v>
      </c>
      <c r="D4217" s="1">
        <v>43200</v>
      </c>
      <c r="E4217" s="1">
        <v>41326</v>
      </c>
      <c r="F4217">
        <v>2015</v>
      </c>
      <c r="G4217">
        <v>9</v>
      </c>
      <c r="H4217">
        <v>3</v>
      </c>
      <c r="I4217">
        <v>4</v>
      </c>
      <c r="J4217">
        <v>4</v>
      </c>
      <c r="K4217">
        <v>0</v>
      </c>
      <c r="L4217">
        <v>0</v>
      </c>
      <c r="M4217">
        <v>4</v>
      </c>
      <c r="N4217">
        <v>0</v>
      </c>
      <c r="O4217">
        <v>0</v>
      </c>
      <c r="P4217">
        <v>2150</v>
      </c>
      <c r="Q4217">
        <v>2150</v>
      </c>
      <c r="R4217" t="s">
        <v>3310</v>
      </c>
      <c r="S4217">
        <v>90</v>
      </c>
      <c r="T4217">
        <v>800</v>
      </c>
      <c r="U4217">
        <v>650</v>
      </c>
      <c r="V4217">
        <v>0</v>
      </c>
      <c r="W4217" t="s">
        <v>3311</v>
      </c>
      <c r="X4217" t="s">
        <v>809</v>
      </c>
      <c r="Y4217" t="s">
        <v>1599</v>
      </c>
      <c r="Z4217">
        <v>975</v>
      </c>
      <c r="AA4217">
        <v>2</v>
      </c>
      <c r="AB4217">
        <v>4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>
        <v>299</v>
      </c>
      <c r="B4218" t="s">
        <v>111</v>
      </c>
      <c r="C4218" t="s">
        <v>112</v>
      </c>
      <c r="D4218" s="1">
        <v>43200</v>
      </c>
      <c r="E4218" s="1">
        <v>41326</v>
      </c>
      <c r="F4218">
        <v>2015</v>
      </c>
      <c r="G4218">
        <v>8</v>
      </c>
      <c r="H4218">
        <v>3</v>
      </c>
      <c r="I4218">
        <v>9</v>
      </c>
      <c r="J4218">
        <v>9</v>
      </c>
      <c r="K4218">
        <v>0</v>
      </c>
      <c r="L4218">
        <v>0</v>
      </c>
      <c r="M4218">
        <v>9</v>
      </c>
      <c r="N4218">
        <v>0</v>
      </c>
      <c r="O4218">
        <v>0</v>
      </c>
      <c r="P4218">
        <v>4650</v>
      </c>
      <c r="Q4218">
        <v>4650</v>
      </c>
      <c r="R4218">
        <v>500</v>
      </c>
      <c r="S4218" t="s">
        <v>3312</v>
      </c>
      <c r="T4218">
        <v>0</v>
      </c>
      <c r="U4218">
        <v>0</v>
      </c>
      <c r="V4218">
        <v>0</v>
      </c>
      <c r="W4218" t="s">
        <v>3313</v>
      </c>
      <c r="X4218" t="s">
        <v>1509</v>
      </c>
      <c r="Y4218" t="s">
        <v>1912</v>
      </c>
      <c r="Z4218">
        <v>250</v>
      </c>
      <c r="AA4218">
        <v>0</v>
      </c>
      <c r="AB4218">
        <v>0</v>
      </c>
      <c r="AC4218">
        <v>0</v>
      </c>
      <c r="AD4218">
        <v>4</v>
      </c>
      <c r="AE4218">
        <v>1</v>
      </c>
      <c r="AF4218">
        <v>1</v>
      </c>
      <c r="AG4218">
        <v>0</v>
      </c>
      <c r="AH4218">
        <v>2</v>
      </c>
    </row>
    <row r="4219" spans="1:34" x14ac:dyDescent="0.25">
      <c r="A4219">
        <v>299</v>
      </c>
      <c r="B4219" t="s">
        <v>111</v>
      </c>
      <c r="C4219" t="s">
        <v>112</v>
      </c>
      <c r="D4219" s="1">
        <v>43200</v>
      </c>
      <c r="E4219" s="1">
        <v>41326</v>
      </c>
      <c r="F4219">
        <v>2015</v>
      </c>
      <c r="G4219">
        <v>7</v>
      </c>
      <c r="H4219">
        <v>3</v>
      </c>
      <c r="I4219">
        <v>4</v>
      </c>
      <c r="J4219">
        <v>3</v>
      </c>
      <c r="K4219">
        <v>0</v>
      </c>
      <c r="L4219">
        <v>0</v>
      </c>
      <c r="M4219">
        <v>3</v>
      </c>
      <c r="N4219">
        <v>0</v>
      </c>
      <c r="O4219">
        <v>1</v>
      </c>
      <c r="P4219">
        <v>3400</v>
      </c>
      <c r="Q4219">
        <v>2200</v>
      </c>
      <c r="R4219" t="s">
        <v>3314</v>
      </c>
      <c r="S4219" t="s">
        <v>3315</v>
      </c>
      <c r="T4219">
        <v>400</v>
      </c>
      <c r="U4219">
        <v>624</v>
      </c>
      <c r="V4219">
        <v>0</v>
      </c>
      <c r="W4219" t="s">
        <v>3316</v>
      </c>
      <c r="X4219" t="s">
        <v>3317</v>
      </c>
      <c r="Y4219" t="s">
        <v>3318</v>
      </c>
      <c r="Z4219">
        <v>275</v>
      </c>
      <c r="AA4219">
        <v>1</v>
      </c>
      <c r="AB4219">
        <v>2</v>
      </c>
      <c r="AC4219">
        <v>0</v>
      </c>
      <c r="AD4219">
        <v>2</v>
      </c>
      <c r="AE4219">
        <v>0</v>
      </c>
      <c r="AF4219">
        <v>1</v>
      </c>
      <c r="AG4219">
        <v>0</v>
      </c>
      <c r="AH4219">
        <v>2</v>
      </c>
    </row>
    <row r="4220" spans="1:34" x14ac:dyDescent="0.25">
      <c r="A4220">
        <v>299</v>
      </c>
      <c r="B4220" t="s">
        <v>111</v>
      </c>
      <c r="C4220" t="s">
        <v>112</v>
      </c>
      <c r="D4220" s="1">
        <v>43200</v>
      </c>
      <c r="E4220" s="1">
        <v>41326</v>
      </c>
      <c r="F4220">
        <v>2015</v>
      </c>
      <c r="G4220">
        <v>6</v>
      </c>
      <c r="H4220">
        <v>2</v>
      </c>
      <c r="I4220">
        <v>9</v>
      </c>
      <c r="J4220">
        <v>9</v>
      </c>
      <c r="K4220">
        <v>0</v>
      </c>
      <c r="L4220">
        <v>0</v>
      </c>
      <c r="M4220">
        <v>9</v>
      </c>
      <c r="N4220">
        <v>0</v>
      </c>
      <c r="O4220">
        <v>0</v>
      </c>
      <c r="P4220">
        <v>4250</v>
      </c>
      <c r="Q4220">
        <v>4250</v>
      </c>
      <c r="R4220" t="s">
        <v>3319</v>
      </c>
      <c r="S4220" t="s">
        <v>3320</v>
      </c>
      <c r="T4220">
        <v>825</v>
      </c>
      <c r="U4220" t="s">
        <v>3321</v>
      </c>
      <c r="V4220">
        <v>0</v>
      </c>
      <c r="W4220" t="s">
        <v>3322</v>
      </c>
      <c r="X4220" t="s">
        <v>1921</v>
      </c>
      <c r="Y4220" t="s">
        <v>1518</v>
      </c>
      <c r="Z4220">
        <v>650</v>
      </c>
      <c r="AA4220">
        <v>1</v>
      </c>
      <c r="AB4220">
        <v>4</v>
      </c>
      <c r="AC4220">
        <v>0</v>
      </c>
      <c r="AD4220">
        <v>0</v>
      </c>
      <c r="AE4220">
        <v>0</v>
      </c>
      <c r="AF4220">
        <v>2</v>
      </c>
      <c r="AG4220">
        <v>0</v>
      </c>
      <c r="AH4220">
        <v>2</v>
      </c>
    </row>
    <row r="4221" spans="1:34" x14ac:dyDescent="0.25">
      <c r="A4221">
        <v>299</v>
      </c>
      <c r="B4221" t="s">
        <v>111</v>
      </c>
      <c r="C4221" t="s">
        <v>112</v>
      </c>
      <c r="D4221" s="1">
        <v>43200</v>
      </c>
      <c r="E4221" s="1">
        <v>41326</v>
      </c>
      <c r="F4221">
        <v>2015</v>
      </c>
      <c r="G4221">
        <v>5</v>
      </c>
      <c r="H4221">
        <v>2</v>
      </c>
      <c r="I4221">
        <v>7</v>
      </c>
      <c r="J4221">
        <v>7</v>
      </c>
      <c r="K4221">
        <v>0</v>
      </c>
      <c r="L4221">
        <v>0</v>
      </c>
      <c r="M4221">
        <v>7</v>
      </c>
      <c r="N4221">
        <v>0</v>
      </c>
      <c r="O4221">
        <v>0</v>
      </c>
      <c r="P4221">
        <v>3850</v>
      </c>
      <c r="Q4221">
        <v>3850</v>
      </c>
      <c r="R4221">
        <v>0</v>
      </c>
      <c r="S4221" t="s">
        <v>3323</v>
      </c>
      <c r="T4221">
        <v>0</v>
      </c>
      <c r="U4221">
        <v>0</v>
      </c>
      <c r="V4221">
        <v>0</v>
      </c>
      <c r="W4221">
        <v>0</v>
      </c>
      <c r="X4221" t="s">
        <v>1223</v>
      </c>
      <c r="Y4221" t="s">
        <v>658</v>
      </c>
      <c r="Z4221">
        <v>0</v>
      </c>
      <c r="AA4221">
        <v>0</v>
      </c>
      <c r="AB4221">
        <v>3</v>
      </c>
      <c r="AC4221">
        <v>0</v>
      </c>
      <c r="AD4221">
        <v>5</v>
      </c>
      <c r="AE4221">
        <v>0</v>
      </c>
      <c r="AF4221">
        <v>3</v>
      </c>
      <c r="AG4221">
        <v>0</v>
      </c>
      <c r="AH4221">
        <v>3</v>
      </c>
    </row>
    <row r="4222" spans="1:34" x14ac:dyDescent="0.25">
      <c r="A4222">
        <v>299</v>
      </c>
      <c r="B4222" t="s">
        <v>111</v>
      </c>
      <c r="C4222" t="s">
        <v>112</v>
      </c>
      <c r="D4222" s="1">
        <v>43200</v>
      </c>
      <c r="E4222" s="1">
        <v>41326</v>
      </c>
      <c r="F4222">
        <v>2015</v>
      </c>
      <c r="G4222">
        <v>4</v>
      </c>
      <c r="H4222">
        <v>2</v>
      </c>
      <c r="I4222">
        <v>5</v>
      </c>
      <c r="J4222">
        <v>5</v>
      </c>
      <c r="K4222">
        <v>0</v>
      </c>
      <c r="L4222">
        <v>0</v>
      </c>
      <c r="M4222">
        <v>5</v>
      </c>
      <c r="N4222">
        <v>0</v>
      </c>
      <c r="O4222">
        <v>0</v>
      </c>
      <c r="P4222">
        <v>2750</v>
      </c>
      <c r="Q4222">
        <v>2750</v>
      </c>
      <c r="R4222" t="s">
        <v>3324</v>
      </c>
      <c r="S4222" t="s">
        <v>3325</v>
      </c>
      <c r="T4222">
        <v>195</v>
      </c>
      <c r="U4222">
        <v>0</v>
      </c>
      <c r="V4222">
        <v>0</v>
      </c>
      <c r="W4222" t="s">
        <v>3326</v>
      </c>
      <c r="X4222" t="s">
        <v>590</v>
      </c>
      <c r="Y4222" t="s">
        <v>3327</v>
      </c>
      <c r="Z4222">
        <v>125</v>
      </c>
      <c r="AA4222">
        <v>0</v>
      </c>
      <c r="AB4222">
        <v>1</v>
      </c>
      <c r="AC4222">
        <v>0</v>
      </c>
      <c r="AD4222">
        <v>4</v>
      </c>
      <c r="AE4222">
        <v>0</v>
      </c>
      <c r="AF4222">
        <v>4</v>
      </c>
      <c r="AG4222">
        <v>0</v>
      </c>
      <c r="AH4222">
        <v>4</v>
      </c>
    </row>
    <row r="4223" spans="1:34" x14ac:dyDescent="0.25">
      <c r="A4223">
        <v>299</v>
      </c>
      <c r="B4223" t="s">
        <v>111</v>
      </c>
      <c r="C4223" t="s">
        <v>112</v>
      </c>
      <c r="D4223" s="1">
        <v>43200</v>
      </c>
      <c r="E4223" s="1">
        <v>41326</v>
      </c>
      <c r="F4223">
        <v>2015</v>
      </c>
      <c r="G4223">
        <v>3</v>
      </c>
      <c r="H4223">
        <v>1</v>
      </c>
      <c r="I4223">
        <v>6</v>
      </c>
      <c r="J4223">
        <v>6</v>
      </c>
      <c r="K4223">
        <v>0</v>
      </c>
      <c r="L4223">
        <v>0</v>
      </c>
      <c r="M4223">
        <v>6</v>
      </c>
      <c r="N4223">
        <v>0</v>
      </c>
      <c r="O4223">
        <v>0</v>
      </c>
      <c r="P4223">
        <v>3000</v>
      </c>
      <c r="Q4223">
        <v>3000</v>
      </c>
      <c r="R4223">
        <v>300</v>
      </c>
      <c r="S4223" t="s">
        <v>3328</v>
      </c>
      <c r="T4223">
        <v>200</v>
      </c>
      <c r="U4223">
        <v>200</v>
      </c>
      <c r="V4223">
        <v>0</v>
      </c>
      <c r="W4223" t="s">
        <v>3329</v>
      </c>
      <c r="X4223" t="s">
        <v>1171</v>
      </c>
      <c r="Y4223" t="s">
        <v>925</v>
      </c>
      <c r="Z4223">
        <v>400</v>
      </c>
      <c r="AA4223">
        <v>1</v>
      </c>
      <c r="AB4223">
        <v>1</v>
      </c>
      <c r="AC4223">
        <v>0</v>
      </c>
      <c r="AD4223">
        <v>3</v>
      </c>
      <c r="AE4223">
        <v>1</v>
      </c>
      <c r="AF4223">
        <v>2</v>
      </c>
      <c r="AG4223">
        <v>0</v>
      </c>
      <c r="AH4223">
        <v>3</v>
      </c>
    </row>
    <row r="4224" spans="1:34" x14ac:dyDescent="0.25">
      <c r="A4224">
        <v>299</v>
      </c>
      <c r="B4224" t="s">
        <v>111</v>
      </c>
      <c r="C4224" t="s">
        <v>112</v>
      </c>
      <c r="D4224" s="1">
        <v>43200</v>
      </c>
      <c r="E4224" s="1">
        <v>41326</v>
      </c>
      <c r="F4224">
        <v>2015</v>
      </c>
      <c r="G4224">
        <v>2</v>
      </c>
      <c r="H4224">
        <v>1</v>
      </c>
      <c r="I4224">
        <v>2</v>
      </c>
      <c r="J4224">
        <v>2</v>
      </c>
      <c r="K4224">
        <v>0</v>
      </c>
      <c r="L4224">
        <v>0</v>
      </c>
      <c r="M4224">
        <v>2</v>
      </c>
      <c r="N4224">
        <v>0</v>
      </c>
      <c r="O4224">
        <v>0</v>
      </c>
      <c r="P4224">
        <v>1650</v>
      </c>
      <c r="Q4224">
        <v>1650</v>
      </c>
      <c r="R4224">
        <v>0</v>
      </c>
      <c r="S4224">
        <v>140</v>
      </c>
      <c r="T4224">
        <v>0</v>
      </c>
      <c r="U4224">
        <v>0</v>
      </c>
      <c r="V4224">
        <v>0</v>
      </c>
      <c r="W4224">
        <v>0</v>
      </c>
      <c r="X4224" t="s">
        <v>522</v>
      </c>
      <c r="Y4224" t="s">
        <v>670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</row>
    <row r="4225" spans="1:34" x14ac:dyDescent="0.25">
      <c r="A4225">
        <v>299</v>
      </c>
      <c r="B4225" t="s">
        <v>111</v>
      </c>
      <c r="C4225" t="s">
        <v>112</v>
      </c>
      <c r="D4225" s="1">
        <v>43200</v>
      </c>
      <c r="E4225" s="1">
        <v>41326</v>
      </c>
      <c r="F4225">
        <v>2015</v>
      </c>
      <c r="G4225">
        <v>1</v>
      </c>
      <c r="H4225">
        <v>1</v>
      </c>
      <c r="I4225">
        <v>4</v>
      </c>
      <c r="J4225">
        <v>4</v>
      </c>
      <c r="K4225">
        <v>0</v>
      </c>
      <c r="L4225">
        <v>0</v>
      </c>
      <c r="M4225">
        <v>4</v>
      </c>
      <c r="N4225">
        <v>0</v>
      </c>
      <c r="O4225">
        <v>0</v>
      </c>
      <c r="P4225">
        <v>1800</v>
      </c>
      <c r="Q4225">
        <v>1800</v>
      </c>
      <c r="R4225">
        <v>0</v>
      </c>
      <c r="S4225" t="s">
        <v>3330</v>
      </c>
      <c r="T4225">
        <v>0</v>
      </c>
      <c r="U4225">
        <v>0</v>
      </c>
      <c r="V4225">
        <v>0</v>
      </c>
      <c r="W4225">
        <v>0</v>
      </c>
      <c r="X4225" t="s">
        <v>781</v>
      </c>
      <c r="Y4225" t="s">
        <v>537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1</v>
      </c>
    </row>
    <row r="4226" spans="1:34" x14ac:dyDescent="0.25">
      <c r="A4226">
        <v>1237</v>
      </c>
      <c r="B4226" t="s">
        <v>113</v>
      </c>
      <c r="C4226" t="s">
        <v>114</v>
      </c>
      <c r="D4226" s="1">
        <v>43200</v>
      </c>
      <c r="E4226" s="1">
        <v>41712</v>
      </c>
      <c r="F4226">
        <v>2015</v>
      </c>
      <c r="G4226">
        <v>12</v>
      </c>
      <c r="H4226">
        <v>4</v>
      </c>
      <c r="I4226">
        <v>8</v>
      </c>
      <c r="J4226">
        <v>7</v>
      </c>
      <c r="K4226">
        <v>4</v>
      </c>
      <c r="L4226">
        <v>4</v>
      </c>
      <c r="M4226">
        <v>3</v>
      </c>
      <c r="N4226">
        <v>0</v>
      </c>
      <c r="O4226">
        <v>1</v>
      </c>
      <c r="P4226">
        <v>1605</v>
      </c>
      <c r="Q4226">
        <v>1105</v>
      </c>
      <c r="R4226">
        <v>25</v>
      </c>
      <c r="S4226">
        <v>0</v>
      </c>
      <c r="T4226">
        <v>0</v>
      </c>
      <c r="U4226">
        <v>0</v>
      </c>
      <c r="V4226">
        <v>0</v>
      </c>
      <c r="W4226" t="s">
        <v>3331</v>
      </c>
      <c r="X4226" t="s">
        <v>3332</v>
      </c>
      <c r="Y4226" t="s">
        <v>3333</v>
      </c>
      <c r="Z4226">
        <v>125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3</v>
      </c>
      <c r="AG4226">
        <v>0</v>
      </c>
      <c r="AH4226">
        <v>3</v>
      </c>
    </row>
    <row r="4227" spans="1:34" x14ac:dyDescent="0.25">
      <c r="A4227">
        <v>1237</v>
      </c>
      <c r="B4227" t="s">
        <v>113</v>
      </c>
      <c r="C4227" t="s">
        <v>114</v>
      </c>
      <c r="D4227" s="1">
        <v>43200</v>
      </c>
      <c r="E4227" s="1">
        <v>41712</v>
      </c>
      <c r="F4227">
        <v>2015</v>
      </c>
      <c r="G4227">
        <v>11</v>
      </c>
      <c r="H4227">
        <v>4</v>
      </c>
      <c r="I4227">
        <v>8</v>
      </c>
      <c r="J4227">
        <v>8</v>
      </c>
      <c r="K4227">
        <v>2</v>
      </c>
      <c r="L4227">
        <v>2</v>
      </c>
      <c r="M4227">
        <v>6</v>
      </c>
      <c r="N4227">
        <v>0</v>
      </c>
      <c r="O4227">
        <v>0</v>
      </c>
      <c r="P4227">
        <v>2325</v>
      </c>
      <c r="Q4227">
        <v>2325</v>
      </c>
      <c r="R4227">
        <v>-100</v>
      </c>
      <c r="S4227">
        <v>0</v>
      </c>
      <c r="T4227">
        <v>450</v>
      </c>
      <c r="U4227">
        <v>350</v>
      </c>
      <c r="V4227">
        <v>0</v>
      </c>
      <c r="W4227" t="s">
        <v>3016</v>
      </c>
      <c r="X4227" t="s">
        <v>2024</v>
      </c>
      <c r="Y4227" t="s">
        <v>3334</v>
      </c>
      <c r="Z4227">
        <v>300</v>
      </c>
      <c r="AA4227">
        <v>3</v>
      </c>
      <c r="AB4227">
        <v>3</v>
      </c>
      <c r="AC4227">
        <v>0</v>
      </c>
      <c r="AD4227">
        <v>1</v>
      </c>
      <c r="AE4227">
        <v>0</v>
      </c>
      <c r="AF4227">
        <v>2</v>
      </c>
      <c r="AG4227">
        <v>0</v>
      </c>
      <c r="AH4227">
        <v>2</v>
      </c>
    </row>
    <row r="4228" spans="1:34" x14ac:dyDescent="0.25">
      <c r="A4228">
        <v>1237</v>
      </c>
      <c r="B4228" t="s">
        <v>113</v>
      </c>
      <c r="C4228" t="s">
        <v>114</v>
      </c>
      <c r="D4228" s="1">
        <v>43200</v>
      </c>
      <c r="E4228" s="1">
        <v>41712</v>
      </c>
      <c r="F4228">
        <v>2015</v>
      </c>
      <c r="G4228">
        <v>10</v>
      </c>
      <c r="H4228">
        <v>4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500</v>
      </c>
      <c r="Q4228">
        <v>0</v>
      </c>
      <c r="R4228" t="s">
        <v>3335</v>
      </c>
      <c r="S4228">
        <v>0</v>
      </c>
      <c r="T4228">
        <v>1000</v>
      </c>
      <c r="U4228">
        <v>1075</v>
      </c>
      <c r="V4228">
        <v>0</v>
      </c>
      <c r="W4228">
        <v>166</v>
      </c>
      <c r="X4228" t="s">
        <v>962</v>
      </c>
      <c r="Y4228" t="s">
        <v>3336</v>
      </c>
      <c r="Z4228">
        <v>150</v>
      </c>
      <c r="AA4228">
        <v>1</v>
      </c>
      <c r="AB4228">
        <v>5</v>
      </c>
      <c r="AC4228">
        <v>0</v>
      </c>
      <c r="AD4228">
        <v>3</v>
      </c>
      <c r="AE4228">
        <v>0</v>
      </c>
      <c r="AF4228">
        <v>1</v>
      </c>
      <c r="AG4228">
        <v>0</v>
      </c>
      <c r="AH4228">
        <v>1</v>
      </c>
    </row>
    <row r="4229" spans="1:34" x14ac:dyDescent="0.25">
      <c r="A4229">
        <v>1237</v>
      </c>
      <c r="B4229" t="s">
        <v>113</v>
      </c>
      <c r="C4229" t="s">
        <v>114</v>
      </c>
      <c r="D4229" s="1">
        <v>43200</v>
      </c>
      <c r="E4229" s="1">
        <v>41712</v>
      </c>
      <c r="F4229">
        <v>2015</v>
      </c>
      <c r="G4229">
        <v>9</v>
      </c>
      <c r="H4229">
        <v>3</v>
      </c>
      <c r="I4229">
        <v>5</v>
      </c>
      <c r="J4229">
        <v>5</v>
      </c>
      <c r="K4229">
        <v>5</v>
      </c>
      <c r="L4229">
        <v>5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3337</v>
      </c>
      <c r="S4229">
        <v>0</v>
      </c>
      <c r="T4229">
        <v>350</v>
      </c>
      <c r="U4229">
        <v>1350</v>
      </c>
      <c r="V4229">
        <v>0</v>
      </c>
      <c r="W4229" t="s">
        <v>3338</v>
      </c>
      <c r="X4229" t="s">
        <v>105</v>
      </c>
      <c r="Y4229" t="s">
        <v>651</v>
      </c>
      <c r="Z4229">
        <v>125</v>
      </c>
      <c r="AA4229">
        <v>1</v>
      </c>
      <c r="AB4229">
        <v>2</v>
      </c>
      <c r="AC4229">
        <v>0</v>
      </c>
      <c r="AD4229">
        <v>1</v>
      </c>
      <c r="AE4229">
        <v>0</v>
      </c>
      <c r="AF4229">
        <v>3</v>
      </c>
      <c r="AG4229">
        <v>0</v>
      </c>
      <c r="AH4229">
        <v>3</v>
      </c>
    </row>
    <row r="4230" spans="1:34" x14ac:dyDescent="0.25">
      <c r="A4230">
        <v>1237</v>
      </c>
      <c r="B4230" t="s">
        <v>113</v>
      </c>
      <c r="C4230" t="s">
        <v>114</v>
      </c>
      <c r="D4230" s="1">
        <v>43200</v>
      </c>
      <c r="E4230" s="1">
        <v>41712</v>
      </c>
      <c r="F4230">
        <v>2015</v>
      </c>
      <c r="G4230">
        <v>8</v>
      </c>
      <c r="H4230">
        <v>3</v>
      </c>
      <c r="I4230">
        <v>3</v>
      </c>
      <c r="J4230">
        <v>3</v>
      </c>
      <c r="K4230">
        <v>2</v>
      </c>
      <c r="L4230">
        <v>2</v>
      </c>
      <c r="M4230">
        <v>1</v>
      </c>
      <c r="N4230">
        <v>0</v>
      </c>
      <c r="O4230">
        <v>0</v>
      </c>
      <c r="P4230">
        <v>375</v>
      </c>
      <c r="Q4230">
        <v>375</v>
      </c>
      <c r="R4230">
        <v>100</v>
      </c>
      <c r="S4230">
        <v>150</v>
      </c>
      <c r="T4230">
        <v>0</v>
      </c>
      <c r="U4230">
        <v>0</v>
      </c>
      <c r="V4230">
        <v>0</v>
      </c>
      <c r="W4230" t="s">
        <v>3339</v>
      </c>
      <c r="X4230" t="s">
        <v>3340</v>
      </c>
      <c r="Y4230" t="s">
        <v>406</v>
      </c>
      <c r="Z4230">
        <v>125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3</v>
      </c>
      <c r="AG4230">
        <v>0</v>
      </c>
      <c r="AH4230">
        <v>3</v>
      </c>
    </row>
    <row r="4231" spans="1:34" x14ac:dyDescent="0.25">
      <c r="A4231">
        <v>1237</v>
      </c>
      <c r="B4231" t="s">
        <v>113</v>
      </c>
      <c r="C4231" t="s">
        <v>114</v>
      </c>
      <c r="D4231" s="1">
        <v>43200</v>
      </c>
      <c r="E4231" s="1">
        <v>41712</v>
      </c>
      <c r="F4231">
        <v>2015</v>
      </c>
      <c r="G4231">
        <v>7</v>
      </c>
      <c r="H4231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3341</v>
      </c>
      <c r="S4231">
        <v>0</v>
      </c>
      <c r="T4231">
        <v>550</v>
      </c>
      <c r="U4231">
        <v>2075</v>
      </c>
      <c r="V4231">
        <v>0</v>
      </c>
      <c r="W4231" t="s">
        <v>3342</v>
      </c>
      <c r="X4231" t="s">
        <v>105</v>
      </c>
      <c r="Y4231" t="s">
        <v>1008</v>
      </c>
      <c r="Z4231">
        <v>575</v>
      </c>
      <c r="AA4231">
        <v>0</v>
      </c>
      <c r="AB4231">
        <v>2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1</v>
      </c>
    </row>
    <row r="4232" spans="1:34" x14ac:dyDescent="0.25">
      <c r="A4232">
        <v>1237</v>
      </c>
      <c r="B4232" t="s">
        <v>113</v>
      </c>
      <c r="C4232" t="s">
        <v>114</v>
      </c>
      <c r="D4232" s="1">
        <v>43200</v>
      </c>
      <c r="E4232" s="1">
        <v>41712</v>
      </c>
      <c r="F4232">
        <v>2015</v>
      </c>
      <c r="G4232">
        <v>6</v>
      </c>
      <c r="H4232">
        <v>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150</v>
      </c>
      <c r="S4232">
        <v>0</v>
      </c>
      <c r="T4232">
        <v>200</v>
      </c>
      <c r="U4232">
        <v>0</v>
      </c>
      <c r="V4232">
        <v>0</v>
      </c>
      <c r="W4232" t="s">
        <v>3343</v>
      </c>
      <c r="X4232" t="s">
        <v>105</v>
      </c>
      <c r="Y4232" t="s">
        <v>3344</v>
      </c>
      <c r="Z4232">
        <v>400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2</v>
      </c>
      <c r="AG4232">
        <v>0</v>
      </c>
      <c r="AH4232">
        <v>2</v>
      </c>
    </row>
    <row r="4233" spans="1:34" x14ac:dyDescent="0.25">
      <c r="A4233">
        <v>1237</v>
      </c>
      <c r="B4233" t="s">
        <v>113</v>
      </c>
      <c r="C4233" t="s">
        <v>114</v>
      </c>
      <c r="D4233" s="1">
        <v>43200</v>
      </c>
      <c r="E4233" s="1">
        <v>41712</v>
      </c>
      <c r="F4233">
        <v>2015</v>
      </c>
      <c r="G4233">
        <v>5</v>
      </c>
      <c r="H4233">
        <v>2</v>
      </c>
      <c r="I4233">
        <v>3</v>
      </c>
      <c r="J4233">
        <v>3</v>
      </c>
      <c r="K4233">
        <v>1</v>
      </c>
      <c r="L4233">
        <v>1</v>
      </c>
      <c r="M4233">
        <v>2</v>
      </c>
      <c r="N4233">
        <v>0</v>
      </c>
      <c r="O4233">
        <v>0</v>
      </c>
      <c r="P4233">
        <v>850</v>
      </c>
      <c r="Q4233">
        <v>850</v>
      </c>
      <c r="R4233" t="s">
        <v>3345</v>
      </c>
      <c r="S4233">
        <v>0</v>
      </c>
      <c r="T4233">
        <v>550</v>
      </c>
      <c r="U4233">
        <v>225</v>
      </c>
      <c r="V4233">
        <v>0</v>
      </c>
      <c r="W4233">
        <v>0</v>
      </c>
      <c r="X4233" t="s">
        <v>318</v>
      </c>
      <c r="Y4233" t="s">
        <v>3346</v>
      </c>
      <c r="Z4233">
        <v>150</v>
      </c>
      <c r="AA4233">
        <v>1</v>
      </c>
      <c r="AB4233">
        <v>2</v>
      </c>
      <c r="AC4233">
        <v>0</v>
      </c>
      <c r="AD4233">
        <v>1</v>
      </c>
      <c r="AE4233">
        <v>0</v>
      </c>
      <c r="AF4233">
        <v>2</v>
      </c>
      <c r="AG4233">
        <v>0</v>
      </c>
      <c r="AH4233">
        <v>2</v>
      </c>
    </row>
    <row r="4234" spans="1:34" x14ac:dyDescent="0.25">
      <c r="A4234">
        <v>1237</v>
      </c>
      <c r="B4234" t="s">
        <v>113</v>
      </c>
      <c r="C4234" t="s">
        <v>114</v>
      </c>
      <c r="D4234" s="1">
        <v>43200</v>
      </c>
      <c r="E4234" s="1">
        <v>41712</v>
      </c>
      <c r="F4234">
        <v>2015</v>
      </c>
      <c r="G4234">
        <v>4</v>
      </c>
      <c r="H4234">
        <v>2</v>
      </c>
      <c r="I4234">
        <v>5</v>
      </c>
      <c r="J4234">
        <v>5</v>
      </c>
      <c r="K4234">
        <v>2</v>
      </c>
      <c r="L4234">
        <v>2</v>
      </c>
      <c r="M4234">
        <v>3</v>
      </c>
      <c r="N4234">
        <v>0</v>
      </c>
      <c r="O4234">
        <v>0</v>
      </c>
      <c r="P4234">
        <v>1175</v>
      </c>
      <c r="Q4234">
        <v>1175</v>
      </c>
      <c r="R4234">
        <v>125</v>
      </c>
      <c r="S4234">
        <v>0</v>
      </c>
      <c r="T4234">
        <v>0</v>
      </c>
      <c r="U4234">
        <v>0</v>
      </c>
      <c r="V4234">
        <v>0</v>
      </c>
      <c r="W4234" t="s">
        <v>3347</v>
      </c>
      <c r="X4234" t="s">
        <v>3115</v>
      </c>
      <c r="Y4234" t="s">
        <v>3348</v>
      </c>
      <c r="Z4234">
        <v>125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3</v>
      </c>
      <c r="AG4234">
        <v>0</v>
      </c>
      <c r="AH4234">
        <v>3</v>
      </c>
    </row>
    <row r="4235" spans="1:34" x14ac:dyDescent="0.25">
      <c r="A4235">
        <v>1237</v>
      </c>
      <c r="B4235" t="s">
        <v>113</v>
      </c>
      <c r="C4235" t="s">
        <v>114</v>
      </c>
      <c r="D4235" s="1">
        <v>43200</v>
      </c>
      <c r="E4235" s="1">
        <v>41712</v>
      </c>
      <c r="F4235">
        <v>2015</v>
      </c>
      <c r="G4235">
        <v>3</v>
      </c>
      <c r="H4235">
        <v>1</v>
      </c>
      <c r="I4235">
        <v>3</v>
      </c>
      <c r="J4235">
        <v>2</v>
      </c>
      <c r="K4235">
        <v>1</v>
      </c>
      <c r="L4235">
        <v>1</v>
      </c>
      <c r="M4235">
        <v>1</v>
      </c>
      <c r="N4235">
        <v>0</v>
      </c>
      <c r="O4235">
        <v>1</v>
      </c>
      <c r="P4235">
        <v>1200</v>
      </c>
      <c r="Q4235">
        <v>350</v>
      </c>
      <c r="R4235">
        <v>100</v>
      </c>
      <c r="S4235">
        <v>0</v>
      </c>
      <c r="T4235">
        <v>0</v>
      </c>
      <c r="U4235">
        <v>225</v>
      </c>
      <c r="V4235">
        <v>0</v>
      </c>
      <c r="W4235" t="s">
        <v>3349</v>
      </c>
      <c r="X4235" t="s">
        <v>123</v>
      </c>
      <c r="Y4235" t="s">
        <v>3350</v>
      </c>
      <c r="Z4235">
        <v>125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</row>
    <row r="4236" spans="1:34" x14ac:dyDescent="0.25">
      <c r="A4236">
        <v>1237</v>
      </c>
      <c r="B4236" t="s">
        <v>113</v>
      </c>
      <c r="C4236" t="s">
        <v>114</v>
      </c>
      <c r="D4236" s="1">
        <v>43200</v>
      </c>
      <c r="E4236" s="1">
        <v>41712</v>
      </c>
      <c r="F4236">
        <v>2015</v>
      </c>
      <c r="G4236">
        <v>2</v>
      </c>
      <c r="H4236">
        <v>1</v>
      </c>
      <c r="I4236">
        <v>4</v>
      </c>
      <c r="J4236">
        <v>4</v>
      </c>
      <c r="K4236">
        <v>1</v>
      </c>
      <c r="L4236">
        <v>1</v>
      </c>
      <c r="M4236">
        <v>3</v>
      </c>
      <c r="N4236">
        <v>0</v>
      </c>
      <c r="O4236">
        <v>0</v>
      </c>
      <c r="P4236">
        <v>1675</v>
      </c>
      <c r="Q4236">
        <v>1675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3351</v>
      </c>
      <c r="Y4236" t="s">
        <v>1958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>
        <v>1237</v>
      </c>
      <c r="B4237" t="s">
        <v>113</v>
      </c>
      <c r="C4237" t="s">
        <v>114</v>
      </c>
      <c r="D4237" s="1">
        <v>43200</v>
      </c>
      <c r="E4237" s="1">
        <v>41712</v>
      </c>
      <c r="F4237">
        <v>2015</v>
      </c>
      <c r="G4237">
        <v>1</v>
      </c>
      <c r="H4237">
        <v>1</v>
      </c>
      <c r="I4237">
        <v>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1300</v>
      </c>
      <c r="Q4237">
        <v>0</v>
      </c>
      <c r="R4237">
        <v>150</v>
      </c>
      <c r="S4237">
        <v>0</v>
      </c>
      <c r="T4237">
        <v>0</v>
      </c>
      <c r="U4237">
        <v>0</v>
      </c>
      <c r="V4237">
        <v>0</v>
      </c>
      <c r="W4237" t="s">
        <v>3352</v>
      </c>
      <c r="X4237" t="s">
        <v>657</v>
      </c>
      <c r="Y4237" t="s">
        <v>2732</v>
      </c>
      <c r="Z4237">
        <v>125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>
        <v>54</v>
      </c>
      <c r="B4238" t="s">
        <v>115</v>
      </c>
      <c r="C4238" t="s">
        <v>43</v>
      </c>
      <c r="D4238" s="1">
        <v>43200</v>
      </c>
      <c r="E4238" s="1">
        <v>40859</v>
      </c>
      <c r="F4238">
        <v>2015</v>
      </c>
      <c r="G4238">
        <v>12</v>
      </c>
      <c r="H4238">
        <v>4</v>
      </c>
      <c r="I4238">
        <v>5</v>
      </c>
      <c r="J4238">
        <v>4</v>
      </c>
      <c r="K4238">
        <v>0</v>
      </c>
      <c r="L4238">
        <v>0</v>
      </c>
      <c r="M4238">
        <v>4</v>
      </c>
      <c r="N4238">
        <v>0</v>
      </c>
      <c r="O4238">
        <v>1</v>
      </c>
      <c r="P4238">
        <v>2800</v>
      </c>
      <c r="Q4238">
        <v>2000</v>
      </c>
      <c r="R4238" t="s">
        <v>3353</v>
      </c>
      <c r="S4238">
        <v>0</v>
      </c>
      <c r="T4238">
        <v>400</v>
      </c>
      <c r="U4238">
        <v>0</v>
      </c>
      <c r="V4238">
        <v>0</v>
      </c>
      <c r="W4238">
        <v>0</v>
      </c>
      <c r="X4238" t="s">
        <v>1139</v>
      </c>
      <c r="Y4238" t="s">
        <v>1008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>
        <v>2</v>
      </c>
    </row>
    <row r="4239" spans="1:34" x14ac:dyDescent="0.25">
      <c r="A4239">
        <v>54</v>
      </c>
      <c r="B4239" t="s">
        <v>115</v>
      </c>
      <c r="C4239" t="s">
        <v>43</v>
      </c>
      <c r="D4239" s="1">
        <v>43200</v>
      </c>
      <c r="E4239" s="1">
        <v>40859</v>
      </c>
      <c r="F4239">
        <v>2015</v>
      </c>
      <c r="G4239">
        <v>11</v>
      </c>
      <c r="H4239">
        <v>4</v>
      </c>
      <c r="I4239">
        <v>3</v>
      </c>
      <c r="J4239">
        <v>3</v>
      </c>
      <c r="K4239">
        <v>0</v>
      </c>
      <c r="L4239">
        <v>0</v>
      </c>
      <c r="M4239">
        <v>3</v>
      </c>
      <c r="N4239">
        <v>0</v>
      </c>
      <c r="O4239">
        <v>0</v>
      </c>
      <c r="P4239">
        <v>1500</v>
      </c>
      <c r="Q4239">
        <v>1500</v>
      </c>
      <c r="R4239" t="s">
        <v>3354</v>
      </c>
      <c r="S4239">
        <v>0</v>
      </c>
      <c r="T4239">
        <v>400</v>
      </c>
      <c r="U4239">
        <v>400</v>
      </c>
      <c r="V4239">
        <v>0</v>
      </c>
      <c r="W4239" t="s">
        <v>2572</v>
      </c>
      <c r="X4239" t="s">
        <v>210</v>
      </c>
      <c r="Y4239" t="s">
        <v>515</v>
      </c>
      <c r="Z4239">
        <v>275</v>
      </c>
      <c r="AA4239">
        <v>1</v>
      </c>
      <c r="AB4239">
        <v>3</v>
      </c>
      <c r="AC4239">
        <v>0</v>
      </c>
      <c r="AD4239">
        <v>1</v>
      </c>
      <c r="AE4239">
        <v>0</v>
      </c>
      <c r="AF4239">
        <v>2</v>
      </c>
      <c r="AG4239">
        <v>0</v>
      </c>
      <c r="AH4239">
        <v>2</v>
      </c>
    </row>
    <row r="4240" spans="1:34" x14ac:dyDescent="0.25">
      <c r="A4240">
        <v>54</v>
      </c>
      <c r="B4240" t="s">
        <v>115</v>
      </c>
      <c r="C4240" t="s">
        <v>43</v>
      </c>
      <c r="D4240" s="1">
        <v>43200</v>
      </c>
      <c r="E4240" s="1">
        <v>40859</v>
      </c>
      <c r="F4240">
        <v>2015</v>
      </c>
      <c r="G4240">
        <v>10</v>
      </c>
      <c r="H4240">
        <v>4</v>
      </c>
      <c r="I4240">
        <v>1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500</v>
      </c>
      <c r="Q4240">
        <v>500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962</v>
      </c>
      <c r="Y4240" t="s">
        <v>963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</v>
      </c>
      <c r="AH4240">
        <v>2</v>
      </c>
    </row>
    <row r="4241" spans="1:34" x14ac:dyDescent="0.25">
      <c r="A4241">
        <v>54</v>
      </c>
      <c r="B4241" t="s">
        <v>115</v>
      </c>
      <c r="C4241" t="s">
        <v>43</v>
      </c>
      <c r="D4241" s="1">
        <v>43200</v>
      </c>
      <c r="E4241" s="1">
        <v>40859</v>
      </c>
      <c r="F4241">
        <v>2015</v>
      </c>
      <c r="G4241">
        <v>9</v>
      </c>
      <c r="H4241">
        <v>3</v>
      </c>
      <c r="I4241">
        <v>2</v>
      </c>
      <c r="J4241">
        <v>1</v>
      </c>
      <c r="K4241">
        <v>0</v>
      </c>
      <c r="L4241">
        <v>0</v>
      </c>
      <c r="M4241">
        <v>1</v>
      </c>
      <c r="N4241">
        <v>0</v>
      </c>
      <c r="O4241">
        <v>1</v>
      </c>
      <c r="P4241">
        <v>2000</v>
      </c>
      <c r="Q4241">
        <v>500</v>
      </c>
      <c r="R4241">
        <v>165</v>
      </c>
      <c r="S4241">
        <v>0</v>
      </c>
      <c r="T4241">
        <v>200</v>
      </c>
      <c r="U4241">
        <v>0</v>
      </c>
      <c r="V4241">
        <v>0</v>
      </c>
      <c r="W4241">
        <v>0</v>
      </c>
      <c r="X4241" t="s">
        <v>380</v>
      </c>
      <c r="Y4241" t="s">
        <v>1300</v>
      </c>
      <c r="Z4241">
        <v>0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1</v>
      </c>
    </row>
    <row r="4242" spans="1:34" x14ac:dyDescent="0.25">
      <c r="A4242">
        <v>54</v>
      </c>
      <c r="B4242" t="s">
        <v>115</v>
      </c>
      <c r="C4242" t="s">
        <v>43</v>
      </c>
      <c r="D4242" s="1">
        <v>43200</v>
      </c>
      <c r="E4242" s="1">
        <v>40859</v>
      </c>
      <c r="F4242">
        <v>2015</v>
      </c>
      <c r="G4242">
        <v>8</v>
      </c>
      <c r="H4242">
        <v>3</v>
      </c>
      <c r="I4242">
        <v>1</v>
      </c>
      <c r="J4242">
        <v>1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500</v>
      </c>
      <c r="Q4242">
        <v>500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962</v>
      </c>
      <c r="Y4242" t="s">
        <v>963</v>
      </c>
      <c r="Z4242">
        <v>0</v>
      </c>
      <c r="AA4242">
        <v>0</v>
      </c>
      <c r="AB4242">
        <v>0</v>
      </c>
      <c r="AC4242">
        <v>0</v>
      </c>
      <c r="AD4242">
        <v>3</v>
      </c>
      <c r="AE4242">
        <v>0</v>
      </c>
      <c r="AF4242">
        <v>2</v>
      </c>
      <c r="AG4242">
        <v>0</v>
      </c>
      <c r="AH4242">
        <v>2</v>
      </c>
    </row>
    <row r="4243" spans="1:34" x14ac:dyDescent="0.25">
      <c r="A4243">
        <v>54</v>
      </c>
      <c r="B4243" t="s">
        <v>115</v>
      </c>
      <c r="C4243" t="s">
        <v>43</v>
      </c>
      <c r="D4243" s="1">
        <v>43200</v>
      </c>
      <c r="E4243" s="1">
        <v>40859</v>
      </c>
      <c r="F4243">
        <v>2015</v>
      </c>
      <c r="G4243">
        <v>7</v>
      </c>
      <c r="H4243">
        <v>3</v>
      </c>
      <c r="I4243">
        <v>3</v>
      </c>
      <c r="J4243">
        <v>3</v>
      </c>
      <c r="K4243">
        <v>0</v>
      </c>
      <c r="L4243">
        <v>0</v>
      </c>
      <c r="M4243">
        <v>3</v>
      </c>
      <c r="N4243">
        <v>0</v>
      </c>
      <c r="O4243">
        <v>0</v>
      </c>
      <c r="P4243">
        <v>3000</v>
      </c>
      <c r="Q4243">
        <v>1500</v>
      </c>
      <c r="R4243">
        <v>25</v>
      </c>
      <c r="S4243">
        <v>0</v>
      </c>
      <c r="T4243">
        <v>200</v>
      </c>
      <c r="U4243">
        <v>200</v>
      </c>
      <c r="V4243">
        <v>0</v>
      </c>
      <c r="W4243" t="s">
        <v>3355</v>
      </c>
      <c r="X4243" t="s">
        <v>601</v>
      </c>
      <c r="Y4243" t="s">
        <v>1493</v>
      </c>
      <c r="Z4243">
        <v>275</v>
      </c>
      <c r="AA4243">
        <v>1</v>
      </c>
      <c r="AB4243">
        <v>1</v>
      </c>
      <c r="AC4243">
        <v>0</v>
      </c>
      <c r="AD4243">
        <v>2</v>
      </c>
      <c r="AE4243">
        <v>0</v>
      </c>
      <c r="AF4243">
        <v>2</v>
      </c>
      <c r="AG4243">
        <v>0</v>
      </c>
      <c r="AH4243">
        <v>2</v>
      </c>
    </row>
    <row r="4244" spans="1:34" x14ac:dyDescent="0.25">
      <c r="A4244">
        <v>54</v>
      </c>
      <c r="B4244" t="s">
        <v>115</v>
      </c>
      <c r="C4244" t="s">
        <v>43</v>
      </c>
      <c r="D4244" s="1">
        <v>43200</v>
      </c>
      <c r="E4244" s="1">
        <v>40859</v>
      </c>
      <c r="F4244">
        <v>2015</v>
      </c>
      <c r="G4244">
        <v>6</v>
      </c>
      <c r="H4244">
        <v>2</v>
      </c>
      <c r="I4244">
        <v>3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2</v>
      </c>
      <c r="P4244">
        <v>2200</v>
      </c>
      <c r="Q4244">
        <v>500</v>
      </c>
      <c r="R4244">
        <v>250</v>
      </c>
      <c r="S4244">
        <v>0</v>
      </c>
      <c r="T4244">
        <v>200</v>
      </c>
      <c r="U4244">
        <v>400</v>
      </c>
      <c r="V4244">
        <v>0</v>
      </c>
      <c r="W4244" t="s">
        <v>3356</v>
      </c>
      <c r="X4244" t="s">
        <v>471</v>
      </c>
      <c r="Y4244" t="s">
        <v>595</v>
      </c>
      <c r="Z4244">
        <v>400</v>
      </c>
      <c r="AA4244">
        <v>1</v>
      </c>
      <c r="AB4244">
        <v>1</v>
      </c>
      <c r="AC4244">
        <v>0</v>
      </c>
      <c r="AD4244">
        <v>2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>
        <v>54</v>
      </c>
      <c r="B4245" t="s">
        <v>115</v>
      </c>
      <c r="C4245" t="s">
        <v>43</v>
      </c>
      <c r="D4245" s="1">
        <v>43200</v>
      </c>
      <c r="E4245" s="1">
        <v>40859</v>
      </c>
      <c r="F4245">
        <v>2015</v>
      </c>
      <c r="G4245">
        <v>5</v>
      </c>
      <c r="H4245">
        <v>2</v>
      </c>
      <c r="I4245">
        <v>2</v>
      </c>
      <c r="J4245">
        <v>2</v>
      </c>
      <c r="K4245">
        <v>0</v>
      </c>
      <c r="L4245">
        <v>0</v>
      </c>
      <c r="M4245">
        <v>2</v>
      </c>
      <c r="N4245">
        <v>0</v>
      </c>
      <c r="O4245">
        <v>0</v>
      </c>
      <c r="P4245">
        <v>1000</v>
      </c>
      <c r="Q4245">
        <v>1000</v>
      </c>
      <c r="R4245" t="s">
        <v>1343</v>
      </c>
      <c r="S4245">
        <v>0</v>
      </c>
      <c r="T4245">
        <v>200</v>
      </c>
      <c r="U4245">
        <v>0</v>
      </c>
      <c r="V4245">
        <v>0</v>
      </c>
      <c r="W4245">
        <v>0</v>
      </c>
      <c r="X4245" t="s">
        <v>481</v>
      </c>
      <c r="Y4245" t="s">
        <v>518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>
        <v>54</v>
      </c>
      <c r="B4246" t="s">
        <v>115</v>
      </c>
      <c r="C4246" t="s">
        <v>43</v>
      </c>
      <c r="D4246" s="1">
        <v>43200</v>
      </c>
      <c r="E4246" s="1">
        <v>40859</v>
      </c>
      <c r="F4246">
        <v>2015</v>
      </c>
      <c r="G4246">
        <v>4</v>
      </c>
      <c r="H4246">
        <v>2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1000</v>
      </c>
      <c r="Q4246">
        <v>0</v>
      </c>
      <c r="R4246">
        <v>125</v>
      </c>
      <c r="S4246">
        <v>0</v>
      </c>
      <c r="T4246">
        <v>200</v>
      </c>
      <c r="U4246">
        <v>400</v>
      </c>
      <c r="V4246">
        <v>0</v>
      </c>
      <c r="W4246" t="s">
        <v>3357</v>
      </c>
      <c r="X4246" t="s">
        <v>481</v>
      </c>
      <c r="Y4246" t="s">
        <v>892</v>
      </c>
      <c r="Z4246">
        <v>275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1</v>
      </c>
    </row>
    <row r="4247" spans="1:34" x14ac:dyDescent="0.25">
      <c r="A4247">
        <v>54</v>
      </c>
      <c r="B4247" t="s">
        <v>115</v>
      </c>
      <c r="C4247" t="s">
        <v>43</v>
      </c>
      <c r="D4247" s="1">
        <v>43200</v>
      </c>
      <c r="E4247" s="1">
        <v>40859</v>
      </c>
      <c r="F4247">
        <v>2015</v>
      </c>
      <c r="G4247">
        <v>3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3358</v>
      </c>
      <c r="S4247">
        <v>0</v>
      </c>
      <c r="T4247">
        <v>400</v>
      </c>
      <c r="U4247">
        <v>0</v>
      </c>
      <c r="V4247">
        <v>0</v>
      </c>
      <c r="W4247" t="s">
        <v>3357</v>
      </c>
      <c r="X4247" t="s">
        <v>105</v>
      </c>
      <c r="Y4247" t="s">
        <v>501</v>
      </c>
      <c r="Z4247">
        <v>125</v>
      </c>
      <c r="AA4247">
        <v>0</v>
      </c>
      <c r="AB4247">
        <v>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>
        <v>54</v>
      </c>
      <c r="B4248" t="s">
        <v>115</v>
      </c>
      <c r="C4248" t="s">
        <v>43</v>
      </c>
      <c r="D4248" s="1">
        <v>43200</v>
      </c>
      <c r="E4248" s="1">
        <v>40859</v>
      </c>
      <c r="F4248">
        <v>2015</v>
      </c>
      <c r="G4248">
        <v>2</v>
      </c>
      <c r="H4248">
        <v>1</v>
      </c>
      <c r="I4248">
        <v>2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1</v>
      </c>
      <c r="P4248">
        <v>1400</v>
      </c>
      <c r="Q4248">
        <v>500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687</v>
      </c>
      <c r="Y4248" t="s">
        <v>369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>
        <v>54</v>
      </c>
      <c r="B4249" t="s">
        <v>115</v>
      </c>
      <c r="C4249" t="s">
        <v>43</v>
      </c>
      <c r="D4249" s="1">
        <v>43200</v>
      </c>
      <c r="E4249" s="1">
        <v>40859</v>
      </c>
      <c r="F4249">
        <v>2015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105</v>
      </c>
      <c r="Y4249" t="s">
        <v>105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>
        <v>22</v>
      </c>
      <c r="B4250" t="s">
        <v>117</v>
      </c>
      <c r="C4250" t="s">
        <v>118</v>
      </c>
      <c r="D4250" s="1">
        <v>43164</v>
      </c>
      <c r="E4250" s="1">
        <v>39940</v>
      </c>
      <c r="F4250">
        <v>2015</v>
      </c>
      <c r="G4250">
        <v>12</v>
      </c>
      <c r="H4250">
        <v>4</v>
      </c>
      <c r="I4250">
        <v>3</v>
      </c>
      <c r="J4250">
        <v>2</v>
      </c>
      <c r="K4250">
        <v>0</v>
      </c>
      <c r="L4250">
        <v>0</v>
      </c>
      <c r="M4250">
        <v>2</v>
      </c>
      <c r="N4250">
        <v>0</v>
      </c>
      <c r="O4250">
        <v>1</v>
      </c>
      <c r="P4250">
        <v>1450</v>
      </c>
      <c r="Q4250">
        <v>800</v>
      </c>
      <c r="R4250" t="s">
        <v>3359</v>
      </c>
      <c r="S4250">
        <v>0</v>
      </c>
      <c r="T4250">
        <v>1000</v>
      </c>
      <c r="U4250">
        <v>0</v>
      </c>
      <c r="V4250">
        <v>0</v>
      </c>
      <c r="W4250">
        <v>0</v>
      </c>
      <c r="X4250" t="s">
        <v>669</v>
      </c>
      <c r="Y4250" t="s">
        <v>513</v>
      </c>
      <c r="Z4250">
        <v>0</v>
      </c>
      <c r="AA4250">
        <v>0</v>
      </c>
      <c r="AB4250">
        <v>4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1</v>
      </c>
    </row>
    <row r="4251" spans="1:34" x14ac:dyDescent="0.25">
      <c r="A4251">
        <v>22</v>
      </c>
      <c r="B4251" t="s">
        <v>117</v>
      </c>
      <c r="C4251" t="s">
        <v>118</v>
      </c>
      <c r="D4251" s="1">
        <v>43164</v>
      </c>
      <c r="E4251" s="1">
        <v>39940</v>
      </c>
      <c r="F4251">
        <v>2015</v>
      </c>
      <c r="G4251">
        <v>11</v>
      </c>
      <c r="H4251">
        <v>4</v>
      </c>
      <c r="I4251">
        <v>5</v>
      </c>
      <c r="J4251">
        <v>4</v>
      </c>
      <c r="K4251">
        <v>0</v>
      </c>
      <c r="L4251">
        <v>0</v>
      </c>
      <c r="M4251">
        <v>4</v>
      </c>
      <c r="N4251">
        <v>0</v>
      </c>
      <c r="O4251">
        <v>1</v>
      </c>
      <c r="P4251">
        <v>2525</v>
      </c>
      <c r="Q4251">
        <v>1800</v>
      </c>
      <c r="R4251" t="s">
        <v>3360</v>
      </c>
      <c r="S4251">
        <v>0</v>
      </c>
      <c r="T4251">
        <v>850</v>
      </c>
      <c r="U4251">
        <v>650</v>
      </c>
      <c r="V4251">
        <v>0</v>
      </c>
      <c r="W4251">
        <v>0</v>
      </c>
      <c r="X4251" t="s">
        <v>3361</v>
      </c>
      <c r="Y4251" t="s">
        <v>3362</v>
      </c>
      <c r="Z4251">
        <v>0</v>
      </c>
      <c r="AA4251">
        <v>1</v>
      </c>
      <c r="AB4251">
        <v>4</v>
      </c>
      <c r="AC4251">
        <v>0</v>
      </c>
      <c r="AD4251">
        <v>2</v>
      </c>
      <c r="AE4251">
        <v>0</v>
      </c>
      <c r="AF4251">
        <v>1</v>
      </c>
      <c r="AG4251">
        <v>0</v>
      </c>
      <c r="AH4251">
        <v>1</v>
      </c>
    </row>
    <row r="4252" spans="1:34" x14ac:dyDescent="0.25">
      <c r="A4252">
        <v>22</v>
      </c>
      <c r="B4252" t="s">
        <v>117</v>
      </c>
      <c r="C4252" t="s">
        <v>118</v>
      </c>
      <c r="D4252" s="1">
        <v>43164</v>
      </c>
      <c r="E4252" s="1">
        <v>39940</v>
      </c>
      <c r="F4252">
        <v>2015</v>
      </c>
      <c r="G4252">
        <v>10</v>
      </c>
      <c r="H4252">
        <v>4</v>
      </c>
      <c r="I4252">
        <v>3</v>
      </c>
      <c r="J4252">
        <v>3</v>
      </c>
      <c r="K4252">
        <v>0</v>
      </c>
      <c r="L4252">
        <v>0</v>
      </c>
      <c r="M4252">
        <v>3</v>
      </c>
      <c r="N4252">
        <v>0</v>
      </c>
      <c r="O4252">
        <v>0</v>
      </c>
      <c r="P4252">
        <v>1170</v>
      </c>
      <c r="Q4252">
        <v>1170</v>
      </c>
      <c r="R4252" t="s">
        <v>3363</v>
      </c>
      <c r="S4252">
        <v>0</v>
      </c>
      <c r="T4252">
        <v>1925</v>
      </c>
      <c r="U4252">
        <v>100</v>
      </c>
      <c r="V4252">
        <v>0</v>
      </c>
      <c r="W4252">
        <v>0</v>
      </c>
      <c r="X4252" t="s">
        <v>578</v>
      </c>
      <c r="Y4252" t="s">
        <v>3364</v>
      </c>
      <c r="Z4252">
        <v>0</v>
      </c>
      <c r="AA4252">
        <v>2</v>
      </c>
      <c r="AB4252">
        <v>10</v>
      </c>
      <c r="AC4252">
        <v>0</v>
      </c>
      <c r="AD4252">
        <v>1</v>
      </c>
      <c r="AE4252">
        <v>0</v>
      </c>
      <c r="AF4252">
        <v>2</v>
      </c>
      <c r="AG4252">
        <v>0</v>
      </c>
      <c r="AH4252">
        <v>2</v>
      </c>
    </row>
    <row r="4253" spans="1:34" x14ac:dyDescent="0.25">
      <c r="A4253">
        <v>22</v>
      </c>
      <c r="B4253" t="s">
        <v>117</v>
      </c>
      <c r="C4253" t="s">
        <v>118</v>
      </c>
      <c r="D4253" s="1">
        <v>43164</v>
      </c>
      <c r="E4253" s="1">
        <v>39940</v>
      </c>
      <c r="F4253">
        <v>2015</v>
      </c>
      <c r="G4253">
        <v>9</v>
      </c>
      <c r="H4253">
        <v>3</v>
      </c>
      <c r="I4253">
        <v>4</v>
      </c>
      <c r="J4253">
        <v>4</v>
      </c>
      <c r="K4253">
        <v>1</v>
      </c>
      <c r="L4253">
        <v>1</v>
      </c>
      <c r="M4253">
        <v>3</v>
      </c>
      <c r="N4253">
        <v>0</v>
      </c>
      <c r="O4253">
        <v>0</v>
      </c>
      <c r="P4253">
        <v>1200</v>
      </c>
      <c r="Q4253">
        <v>1200</v>
      </c>
      <c r="R4253" t="s">
        <v>3365</v>
      </c>
      <c r="S4253">
        <v>0</v>
      </c>
      <c r="T4253">
        <v>800</v>
      </c>
      <c r="U4253">
        <v>525</v>
      </c>
      <c r="V4253">
        <v>0</v>
      </c>
      <c r="W4253" t="s">
        <v>3366</v>
      </c>
      <c r="X4253" t="s">
        <v>123</v>
      </c>
      <c r="Y4253" t="s">
        <v>3367</v>
      </c>
      <c r="Z4253">
        <v>0</v>
      </c>
      <c r="AA4253">
        <v>2</v>
      </c>
      <c r="AB4253">
        <v>4</v>
      </c>
      <c r="AC4253">
        <v>0</v>
      </c>
      <c r="AD4253">
        <v>4</v>
      </c>
      <c r="AE4253">
        <v>0</v>
      </c>
      <c r="AF4253">
        <v>1</v>
      </c>
      <c r="AG4253">
        <v>0</v>
      </c>
      <c r="AH4253">
        <v>1</v>
      </c>
    </row>
    <row r="4254" spans="1:34" x14ac:dyDescent="0.25">
      <c r="A4254">
        <v>22</v>
      </c>
      <c r="B4254" t="s">
        <v>117</v>
      </c>
      <c r="C4254" t="s">
        <v>118</v>
      </c>
      <c r="D4254" s="1">
        <v>43164</v>
      </c>
      <c r="E4254" s="1">
        <v>39940</v>
      </c>
      <c r="F4254">
        <v>2015</v>
      </c>
      <c r="G4254">
        <v>8</v>
      </c>
      <c r="H4254">
        <v>3</v>
      </c>
      <c r="I4254">
        <v>5</v>
      </c>
      <c r="J4254">
        <v>4</v>
      </c>
      <c r="K4254">
        <v>0</v>
      </c>
      <c r="L4254">
        <v>0</v>
      </c>
      <c r="M4254">
        <v>4</v>
      </c>
      <c r="N4254">
        <v>0</v>
      </c>
      <c r="O4254">
        <v>1</v>
      </c>
      <c r="P4254">
        <v>1930</v>
      </c>
      <c r="Q4254">
        <v>1380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1255</v>
      </c>
      <c r="Y4254" t="s">
        <v>3368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2</v>
      </c>
      <c r="AG4254">
        <v>0</v>
      </c>
      <c r="AH4254">
        <v>2</v>
      </c>
    </row>
    <row r="4255" spans="1:34" x14ac:dyDescent="0.25">
      <c r="A4255">
        <v>22</v>
      </c>
      <c r="B4255" t="s">
        <v>117</v>
      </c>
      <c r="C4255" t="s">
        <v>118</v>
      </c>
      <c r="D4255" s="1">
        <v>43164</v>
      </c>
      <c r="E4255" s="1">
        <v>39940</v>
      </c>
      <c r="F4255">
        <v>2015</v>
      </c>
      <c r="G4255">
        <v>7</v>
      </c>
      <c r="H4255">
        <v>3</v>
      </c>
      <c r="I4255">
        <v>8</v>
      </c>
      <c r="J4255">
        <v>8</v>
      </c>
      <c r="K4255">
        <v>1</v>
      </c>
      <c r="L4255">
        <v>1</v>
      </c>
      <c r="M4255">
        <v>7</v>
      </c>
      <c r="N4255">
        <v>0</v>
      </c>
      <c r="O4255">
        <v>0</v>
      </c>
      <c r="P4255">
        <v>3160</v>
      </c>
      <c r="Q4255">
        <v>3160</v>
      </c>
      <c r="R4255" t="s">
        <v>3369</v>
      </c>
      <c r="S4255">
        <v>0</v>
      </c>
      <c r="T4255">
        <v>400</v>
      </c>
      <c r="U4255">
        <v>0</v>
      </c>
      <c r="V4255">
        <v>0</v>
      </c>
      <c r="W4255">
        <v>0</v>
      </c>
      <c r="X4255" t="s">
        <v>3370</v>
      </c>
      <c r="Y4255" t="s">
        <v>3371</v>
      </c>
      <c r="Z4255">
        <v>0</v>
      </c>
      <c r="AA4255">
        <v>0</v>
      </c>
      <c r="AB4255">
        <v>2</v>
      </c>
      <c r="AC4255">
        <v>0</v>
      </c>
      <c r="AD4255">
        <v>1</v>
      </c>
      <c r="AE4255">
        <v>0</v>
      </c>
      <c r="AF4255">
        <v>2</v>
      </c>
      <c r="AG4255">
        <v>0</v>
      </c>
      <c r="AH4255">
        <v>2</v>
      </c>
    </row>
    <row r="4256" spans="1:34" x14ac:dyDescent="0.25">
      <c r="A4256">
        <v>22</v>
      </c>
      <c r="B4256" t="s">
        <v>117</v>
      </c>
      <c r="C4256" t="s">
        <v>118</v>
      </c>
      <c r="D4256" s="1">
        <v>43164</v>
      </c>
      <c r="E4256" s="1">
        <v>39940</v>
      </c>
      <c r="F4256">
        <v>2015</v>
      </c>
      <c r="G4256">
        <v>6</v>
      </c>
      <c r="H4256">
        <v>2</v>
      </c>
      <c r="I4256">
        <v>6</v>
      </c>
      <c r="J4256">
        <v>5</v>
      </c>
      <c r="K4256">
        <v>0</v>
      </c>
      <c r="L4256">
        <v>0</v>
      </c>
      <c r="M4256">
        <v>5</v>
      </c>
      <c r="N4256">
        <v>0</v>
      </c>
      <c r="O4256">
        <v>1</v>
      </c>
      <c r="P4256">
        <v>2450</v>
      </c>
      <c r="Q4256">
        <v>1950</v>
      </c>
      <c r="R4256" t="s">
        <v>3372</v>
      </c>
      <c r="S4256">
        <v>0</v>
      </c>
      <c r="T4256">
        <v>1000</v>
      </c>
      <c r="U4256">
        <v>0</v>
      </c>
      <c r="V4256">
        <v>0</v>
      </c>
      <c r="W4256">
        <v>0</v>
      </c>
      <c r="X4256" t="s">
        <v>1294</v>
      </c>
      <c r="Y4256" t="s">
        <v>1709</v>
      </c>
      <c r="Z4256">
        <v>0</v>
      </c>
      <c r="AA4256">
        <v>0</v>
      </c>
      <c r="AB4256">
        <v>5</v>
      </c>
      <c r="AC4256">
        <v>0</v>
      </c>
      <c r="AD4256">
        <v>2</v>
      </c>
      <c r="AE4256">
        <v>0</v>
      </c>
      <c r="AF4256">
        <v>6</v>
      </c>
      <c r="AG4256">
        <v>0</v>
      </c>
      <c r="AH4256">
        <v>6</v>
      </c>
    </row>
    <row r="4257" spans="1:34" x14ac:dyDescent="0.25">
      <c r="A4257">
        <v>22</v>
      </c>
      <c r="B4257" t="s">
        <v>117</v>
      </c>
      <c r="C4257" t="s">
        <v>118</v>
      </c>
      <c r="D4257" s="1">
        <v>43164</v>
      </c>
      <c r="E4257" s="1">
        <v>39940</v>
      </c>
      <c r="F4257">
        <v>2015</v>
      </c>
      <c r="G4257">
        <v>5</v>
      </c>
      <c r="H4257">
        <v>2</v>
      </c>
      <c r="I4257">
        <v>3</v>
      </c>
      <c r="J4257">
        <v>3</v>
      </c>
      <c r="K4257">
        <v>1</v>
      </c>
      <c r="L4257">
        <v>1</v>
      </c>
      <c r="M4257">
        <v>2</v>
      </c>
      <c r="N4257">
        <v>0</v>
      </c>
      <c r="O4257">
        <v>0</v>
      </c>
      <c r="P4257">
        <v>800</v>
      </c>
      <c r="Q4257">
        <v>800</v>
      </c>
      <c r="R4257" t="s">
        <v>3373</v>
      </c>
      <c r="S4257">
        <v>0</v>
      </c>
      <c r="T4257">
        <v>400</v>
      </c>
      <c r="U4257">
        <v>50</v>
      </c>
      <c r="V4257">
        <v>0</v>
      </c>
      <c r="W4257">
        <v>0</v>
      </c>
      <c r="X4257" t="s">
        <v>268</v>
      </c>
      <c r="Y4257" t="s">
        <v>3374</v>
      </c>
      <c r="Z4257">
        <v>0</v>
      </c>
      <c r="AA4257">
        <v>1</v>
      </c>
      <c r="AB4257">
        <v>2</v>
      </c>
      <c r="AC4257">
        <v>0</v>
      </c>
      <c r="AD4257">
        <v>3</v>
      </c>
      <c r="AE4257">
        <v>0</v>
      </c>
      <c r="AF4257">
        <v>3</v>
      </c>
      <c r="AG4257">
        <v>0</v>
      </c>
      <c r="AH4257">
        <v>3</v>
      </c>
    </row>
    <row r="4258" spans="1:34" x14ac:dyDescent="0.25">
      <c r="A4258">
        <v>22</v>
      </c>
      <c r="B4258" t="s">
        <v>117</v>
      </c>
      <c r="C4258" t="s">
        <v>118</v>
      </c>
      <c r="D4258" s="1">
        <v>43164</v>
      </c>
      <c r="E4258" s="1">
        <v>39940</v>
      </c>
      <c r="F4258">
        <v>2015</v>
      </c>
      <c r="G4258">
        <v>4</v>
      </c>
      <c r="H4258">
        <v>2</v>
      </c>
      <c r="I4258">
        <v>1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400</v>
      </c>
      <c r="Q4258">
        <v>400</v>
      </c>
      <c r="R4258" t="s">
        <v>3375</v>
      </c>
      <c r="S4258">
        <v>0</v>
      </c>
      <c r="T4258">
        <v>1200</v>
      </c>
      <c r="U4258">
        <v>250</v>
      </c>
      <c r="V4258">
        <v>0</v>
      </c>
      <c r="W4258">
        <v>0</v>
      </c>
      <c r="X4258" t="s">
        <v>273</v>
      </c>
      <c r="Y4258" t="s">
        <v>523</v>
      </c>
      <c r="Z4258">
        <v>0</v>
      </c>
      <c r="AA4258">
        <v>1</v>
      </c>
      <c r="AB4258">
        <v>6</v>
      </c>
      <c r="AC4258">
        <v>0</v>
      </c>
      <c r="AD4258">
        <v>3</v>
      </c>
      <c r="AE4258">
        <v>0</v>
      </c>
      <c r="AF4258">
        <v>2</v>
      </c>
      <c r="AG4258">
        <v>0</v>
      </c>
      <c r="AH4258">
        <v>2</v>
      </c>
    </row>
    <row r="4259" spans="1:34" x14ac:dyDescent="0.25">
      <c r="A4259">
        <v>22</v>
      </c>
      <c r="B4259" t="s">
        <v>117</v>
      </c>
      <c r="C4259" t="s">
        <v>118</v>
      </c>
      <c r="D4259" s="1">
        <v>43164</v>
      </c>
      <c r="E4259" s="1">
        <v>39940</v>
      </c>
      <c r="F4259">
        <v>2015</v>
      </c>
      <c r="G4259">
        <v>3</v>
      </c>
      <c r="H4259">
        <v>1</v>
      </c>
      <c r="I4259">
        <v>4</v>
      </c>
      <c r="J4259">
        <v>4</v>
      </c>
      <c r="K4259">
        <v>1</v>
      </c>
      <c r="L4259">
        <v>1</v>
      </c>
      <c r="M4259">
        <v>3</v>
      </c>
      <c r="N4259">
        <v>0</v>
      </c>
      <c r="O4259">
        <v>0</v>
      </c>
      <c r="P4259">
        <v>680</v>
      </c>
      <c r="Q4259">
        <v>680</v>
      </c>
      <c r="R4259" t="s">
        <v>3376</v>
      </c>
      <c r="S4259">
        <v>0</v>
      </c>
      <c r="T4259">
        <v>675</v>
      </c>
      <c r="U4259">
        <v>450</v>
      </c>
      <c r="V4259">
        <v>0</v>
      </c>
      <c r="W4259" t="s">
        <v>3377</v>
      </c>
      <c r="X4259" t="s">
        <v>1336</v>
      </c>
      <c r="Y4259" t="s">
        <v>830</v>
      </c>
      <c r="Z4259">
        <v>0</v>
      </c>
      <c r="AA4259">
        <v>2</v>
      </c>
      <c r="AB4259">
        <v>5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1</v>
      </c>
    </row>
    <row r="4260" spans="1:34" x14ac:dyDescent="0.25">
      <c r="A4260">
        <v>22</v>
      </c>
      <c r="B4260" t="s">
        <v>117</v>
      </c>
      <c r="C4260" t="s">
        <v>118</v>
      </c>
      <c r="D4260" s="1">
        <v>43164</v>
      </c>
      <c r="E4260" s="1">
        <v>39940</v>
      </c>
      <c r="F4260">
        <v>2015</v>
      </c>
      <c r="G4260">
        <v>2</v>
      </c>
      <c r="H4260">
        <v>1</v>
      </c>
      <c r="I4260">
        <v>6</v>
      </c>
      <c r="J4260">
        <v>6</v>
      </c>
      <c r="K4260">
        <v>2</v>
      </c>
      <c r="L4260">
        <v>2</v>
      </c>
      <c r="M4260">
        <v>4</v>
      </c>
      <c r="N4260">
        <v>0</v>
      </c>
      <c r="O4260">
        <v>0</v>
      </c>
      <c r="P4260">
        <v>1450</v>
      </c>
      <c r="Q4260">
        <v>1450</v>
      </c>
      <c r="R4260" t="s">
        <v>3378</v>
      </c>
      <c r="S4260">
        <v>0</v>
      </c>
      <c r="T4260">
        <v>200</v>
      </c>
      <c r="U4260">
        <v>0</v>
      </c>
      <c r="V4260">
        <v>0</v>
      </c>
      <c r="W4260">
        <v>0</v>
      </c>
      <c r="X4260" t="s">
        <v>669</v>
      </c>
      <c r="Y4260" t="s">
        <v>670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1</v>
      </c>
      <c r="AG4260">
        <v>0</v>
      </c>
      <c r="AH4260">
        <v>1</v>
      </c>
    </row>
    <row r="4261" spans="1:34" x14ac:dyDescent="0.25">
      <c r="A4261">
        <v>22</v>
      </c>
      <c r="B4261" t="s">
        <v>117</v>
      </c>
      <c r="C4261" t="s">
        <v>118</v>
      </c>
      <c r="D4261" s="1">
        <v>43164</v>
      </c>
      <c r="E4261" s="1">
        <v>39940</v>
      </c>
      <c r="F4261">
        <v>2015</v>
      </c>
      <c r="G4261">
        <v>1</v>
      </c>
      <c r="H4261">
        <v>1</v>
      </c>
      <c r="I4261">
        <v>4</v>
      </c>
      <c r="J4261">
        <v>4</v>
      </c>
      <c r="K4261">
        <v>0</v>
      </c>
      <c r="L4261">
        <v>0</v>
      </c>
      <c r="M4261">
        <v>4</v>
      </c>
      <c r="N4261">
        <v>0</v>
      </c>
      <c r="O4261">
        <v>0</v>
      </c>
      <c r="P4261">
        <v>1550</v>
      </c>
      <c r="Q4261">
        <v>1550</v>
      </c>
      <c r="R4261" t="s">
        <v>3379</v>
      </c>
      <c r="S4261">
        <v>0</v>
      </c>
      <c r="T4261">
        <v>200</v>
      </c>
      <c r="U4261">
        <v>0</v>
      </c>
      <c r="V4261">
        <v>0</v>
      </c>
      <c r="W4261">
        <v>0</v>
      </c>
      <c r="X4261" t="s">
        <v>2056</v>
      </c>
      <c r="Y4261" t="s">
        <v>677</v>
      </c>
      <c r="Z4261">
        <v>0</v>
      </c>
      <c r="AA4261">
        <v>0</v>
      </c>
      <c r="AB4261">
        <v>1</v>
      </c>
      <c r="AC4261">
        <v>0</v>
      </c>
      <c r="AD4261">
        <v>1</v>
      </c>
      <c r="AE4261">
        <v>0</v>
      </c>
      <c r="AF4261">
        <v>1</v>
      </c>
      <c r="AG4261">
        <v>0</v>
      </c>
      <c r="AH4261">
        <v>1</v>
      </c>
    </row>
    <row r="4262" spans="1:34" x14ac:dyDescent="0.25">
      <c r="A4262">
        <v>11109</v>
      </c>
      <c r="B4262" t="s">
        <v>119</v>
      </c>
      <c r="C4262" t="s">
        <v>120</v>
      </c>
      <c r="D4262" s="1">
        <v>43081</v>
      </c>
      <c r="E4262" s="1">
        <v>42110</v>
      </c>
      <c r="F4262">
        <v>2015</v>
      </c>
      <c r="G4262">
        <v>12</v>
      </c>
      <c r="H4262">
        <v>4</v>
      </c>
      <c r="I4262">
        <v>3</v>
      </c>
      <c r="J4262">
        <v>3</v>
      </c>
      <c r="K4262">
        <v>0</v>
      </c>
      <c r="L4262">
        <v>0</v>
      </c>
      <c r="M4262">
        <v>3</v>
      </c>
      <c r="N4262">
        <v>0</v>
      </c>
      <c r="O4262">
        <v>0</v>
      </c>
      <c r="P4262">
        <v>1200</v>
      </c>
      <c r="Q4262">
        <v>1200</v>
      </c>
      <c r="R4262" t="s">
        <v>161</v>
      </c>
      <c r="S4262">
        <v>0</v>
      </c>
      <c r="T4262">
        <v>600</v>
      </c>
      <c r="U4262">
        <v>0</v>
      </c>
      <c r="V4262">
        <v>0</v>
      </c>
      <c r="W4262">
        <v>0</v>
      </c>
      <c r="X4262" t="s">
        <v>123</v>
      </c>
      <c r="Y4262" t="s">
        <v>537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3</v>
      </c>
      <c r="AG4262">
        <v>0</v>
      </c>
      <c r="AH4262">
        <v>3</v>
      </c>
    </row>
    <row r="4263" spans="1:34" x14ac:dyDescent="0.25">
      <c r="A4263">
        <v>11109</v>
      </c>
      <c r="B4263" t="s">
        <v>119</v>
      </c>
      <c r="C4263" t="s">
        <v>120</v>
      </c>
      <c r="D4263" s="1">
        <v>43081</v>
      </c>
      <c r="E4263" s="1">
        <v>42110</v>
      </c>
      <c r="F4263">
        <v>2015</v>
      </c>
      <c r="G4263">
        <v>11</v>
      </c>
      <c r="H4263">
        <v>4</v>
      </c>
      <c r="I4263">
        <v>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105</v>
      </c>
      <c r="Y4263" t="s">
        <v>105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3</v>
      </c>
      <c r="AG4263">
        <v>0</v>
      </c>
      <c r="AH4263">
        <v>3</v>
      </c>
    </row>
    <row r="4264" spans="1:34" x14ac:dyDescent="0.25">
      <c r="A4264">
        <v>11109</v>
      </c>
      <c r="B4264" t="s">
        <v>119</v>
      </c>
      <c r="C4264" t="s">
        <v>120</v>
      </c>
      <c r="D4264" s="1">
        <v>43081</v>
      </c>
      <c r="E4264" s="1">
        <v>42110</v>
      </c>
      <c r="F4264">
        <v>2015</v>
      </c>
      <c r="G4264">
        <v>10</v>
      </c>
      <c r="H4264">
        <v>4</v>
      </c>
      <c r="I4264">
        <v>5</v>
      </c>
      <c r="J4264">
        <v>5</v>
      </c>
      <c r="K4264">
        <v>3</v>
      </c>
      <c r="L4264">
        <v>3</v>
      </c>
      <c r="M4264">
        <v>2</v>
      </c>
      <c r="N4264">
        <v>0</v>
      </c>
      <c r="O4264">
        <v>0</v>
      </c>
      <c r="P4264">
        <v>1320</v>
      </c>
      <c r="Q4264">
        <v>1320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1927</v>
      </c>
      <c r="Y4264" t="s">
        <v>3299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>
        <v>11109</v>
      </c>
      <c r="B4265" t="s">
        <v>119</v>
      </c>
      <c r="C4265" t="s">
        <v>120</v>
      </c>
      <c r="D4265" s="1">
        <v>43081</v>
      </c>
      <c r="E4265" s="1">
        <v>42110</v>
      </c>
      <c r="F4265">
        <v>2015</v>
      </c>
      <c r="G4265">
        <v>9</v>
      </c>
      <c r="H4265">
        <v>3</v>
      </c>
      <c r="I4265">
        <v>4</v>
      </c>
      <c r="J4265">
        <v>4</v>
      </c>
      <c r="K4265">
        <v>3</v>
      </c>
      <c r="L4265">
        <v>3</v>
      </c>
      <c r="M4265">
        <v>1</v>
      </c>
      <c r="N4265">
        <v>0</v>
      </c>
      <c r="O4265">
        <v>0</v>
      </c>
      <c r="P4265">
        <v>400</v>
      </c>
      <c r="Q4265">
        <v>400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273</v>
      </c>
      <c r="Y4265" t="s">
        <v>501</v>
      </c>
      <c r="Z4265">
        <v>0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1</v>
      </c>
      <c r="AG4265">
        <v>0</v>
      </c>
      <c r="AH4265">
        <v>1</v>
      </c>
    </row>
    <row r="4266" spans="1:34" x14ac:dyDescent="0.25">
      <c r="A4266">
        <v>11109</v>
      </c>
      <c r="B4266" t="s">
        <v>119</v>
      </c>
      <c r="C4266" t="s">
        <v>120</v>
      </c>
      <c r="D4266" s="1">
        <v>43081</v>
      </c>
      <c r="E4266" s="1">
        <v>42110</v>
      </c>
      <c r="F4266">
        <v>2015</v>
      </c>
      <c r="G4266">
        <v>8</v>
      </c>
      <c r="H4266">
        <v>3</v>
      </c>
      <c r="I4266">
        <v>3</v>
      </c>
      <c r="J4266">
        <v>3</v>
      </c>
      <c r="K4266">
        <v>1</v>
      </c>
      <c r="L4266">
        <v>1</v>
      </c>
      <c r="M4266">
        <v>2</v>
      </c>
      <c r="N4266">
        <v>0</v>
      </c>
      <c r="O4266">
        <v>0</v>
      </c>
      <c r="P4266">
        <v>950</v>
      </c>
      <c r="Q4266">
        <v>950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666</v>
      </c>
      <c r="Y4266" t="s">
        <v>667</v>
      </c>
      <c r="Z4266">
        <v>0</v>
      </c>
      <c r="AA4266">
        <v>0</v>
      </c>
      <c r="AB4266">
        <v>0</v>
      </c>
      <c r="AC4266">
        <v>0</v>
      </c>
      <c r="AD4266">
        <v>5</v>
      </c>
      <c r="AE4266">
        <v>0</v>
      </c>
      <c r="AF4266">
        <v>1</v>
      </c>
      <c r="AG4266">
        <v>0</v>
      </c>
      <c r="AH4266">
        <v>1</v>
      </c>
    </row>
    <row r="4267" spans="1:34" x14ac:dyDescent="0.25">
      <c r="A4267">
        <v>11109</v>
      </c>
      <c r="B4267" t="s">
        <v>119</v>
      </c>
      <c r="C4267" t="s">
        <v>120</v>
      </c>
      <c r="D4267" s="1">
        <v>43081</v>
      </c>
      <c r="E4267" s="1">
        <v>42110</v>
      </c>
      <c r="F4267">
        <v>2015</v>
      </c>
      <c r="G4267">
        <v>7</v>
      </c>
      <c r="H4267">
        <v>3</v>
      </c>
      <c r="I4267">
        <v>4</v>
      </c>
      <c r="J4267">
        <v>4</v>
      </c>
      <c r="K4267">
        <v>0</v>
      </c>
      <c r="L4267">
        <v>0</v>
      </c>
      <c r="M4267">
        <v>4</v>
      </c>
      <c r="N4267">
        <v>0</v>
      </c>
      <c r="O4267">
        <v>0</v>
      </c>
      <c r="P4267">
        <v>1600</v>
      </c>
      <c r="Q4267">
        <v>1600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497</v>
      </c>
      <c r="Y4267" t="s">
        <v>892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4</v>
      </c>
      <c r="AG4267">
        <v>0</v>
      </c>
      <c r="AH4267">
        <v>4</v>
      </c>
    </row>
    <row r="4268" spans="1:34" x14ac:dyDescent="0.25">
      <c r="A4268">
        <v>11109</v>
      </c>
      <c r="B4268" t="s">
        <v>119</v>
      </c>
      <c r="C4268" t="s">
        <v>120</v>
      </c>
      <c r="D4268" s="1">
        <v>43081</v>
      </c>
      <c r="E4268" s="1">
        <v>42110</v>
      </c>
      <c r="F4268">
        <v>2015</v>
      </c>
      <c r="G4268">
        <v>6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105</v>
      </c>
      <c r="Y4268" t="s">
        <v>105</v>
      </c>
      <c r="Z4268">
        <v>0</v>
      </c>
      <c r="AA4268">
        <v>0</v>
      </c>
      <c r="AB4268">
        <v>0</v>
      </c>
      <c r="AC4268">
        <v>0</v>
      </c>
      <c r="AD4268">
        <v>8</v>
      </c>
      <c r="AE4268">
        <v>0</v>
      </c>
      <c r="AF4268">
        <v>4</v>
      </c>
      <c r="AG4268">
        <v>0</v>
      </c>
      <c r="AH4268">
        <v>4</v>
      </c>
    </row>
    <row r="4269" spans="1:34" x14ac:dyDescent="0.25">
      <c r="A4269">
        <v>11109</v>
      </c>
      <c r="B4269" t="s">
        <v>119</v>
      </c>
      <c r="C4269" t="s">
        <v>120</v>
      </c>
      <c r="D4269" s="1">
        <v>43081</v>
      </c>
      <c r="E4269" s="1">
        <v>42110</v>
      </c>
      <c r="F4269">
        <v>2015</v>
      </c>
      <c r="G4269">
        <v>5</v>
      </c>
      <c r="H4269">
        <v>2</v>
      </c>
      <c r="I4269">
        <v>2</v>
      </c>
      <c r="J4269">
        <v>2</v>
      </c>
      <c r="K4269">
        <v>0</v>
      </c>
      <c r="L4269">
        <v>0</v>
      </c>
      <c r="M4269">
        <v>2</v>
      </c>
      <c r="N4269">
        <v>0</v>
      </c>
      <c r="O4269">
        <v>0</v>
      </c>
      <c r="P4269" t="s">
        <v>3380</v>
      </c>
      <c r="Q4269" t="s">
        <v>3380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3381</v>
      </c>
      <c r="Y4269" t="s">
        <v>3382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6</v>
      </c>
      <c r="AG4269">
        <v>0</v>
      </c>
      <c r="AH4269">
        <v>6</v>
      </c>
    </row>
    <row r="4270" spans="1:34" x14ac:dyDescent="0.25">
      <c r="A4270">
        <v>11109</v>
      </c>
      <c r="B4270" t="s">
        <v>119</v>
      </c>
      <c r="C4270" t="s">
        <v>120</v>
      </c>
      <c r="D4270" s="1">
        <v>43081</v>
      </c>
      <c r="E4270" s="1">
        <v>42110</v>
      </c>
      <c r="F4270">
        <v>2015</v>
      </c>
      <c r="G4270">
        <v>4</v>
      </c>
      <c r="H4270">
        <v>2</v>
      </c>
      <c r="I4270">
        <v>2</v>
      </c>
      <c r="J4270">
        <v>2</v>
      </c>
      <c r="K4270">
        <v>0</v>
      </c>
      <c r="L4270">
        <v>0</v>
      </c>
      <c r="M4270">
        <v>2</v>
      </c>
      <c r="N4270">
        <v>0</v>
      </c>
      <c r="O4270">
        <v>0</v>
      </c>
      <c r="P4270">
        <v>1200</v>
      </c>
      <c r="Q4270">
        <v>1200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123</v>
      </c>
      <c r="Y4270" t="s">
        <v>518</v>
      </c>
      <c r="Z4270">
        <v>0</v>
      </c>
      <c r="AA4270">
        <v>0</v>
      </c>
      <c r="AB4270">
        <v>0</v>
      </c>
      <c r="AC4270">
        <v>0</v>
      </c>
      <c r="AD4270">
        <v>2</v>
      </c>
      <c r="AE4270">
        <v>0</v>
      </c>
      <c r="AF4270">
        <v>2</v>
      </c>
      <c r="AG4270">
        <v>0</v>
      </c>
      <c r="AH4270">
        <v>2</v>
      </c>
    </row>
    <row r="4271" spans="1:34" x14ac:dyDescent="0.25">
      <c r="A4271">
        <v>11109</v>
      </c>
      <c r="B4271" t="s">
        <v>119</v>
      </c>
      <c r="C4271" t="s">
        <v>120</v>
      </c>
      <c r="D4271" s="1">
        <v>43081</v>
      </c>
      <c r="E4271" s="1">
        <v>42110</v>
      </c>
      <c r="F4271">
        <v>2015</v>
      </c>
      <c r="G4271">
        <v>3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105</v>
      </c>
      <c r="Y4271" t="s">
        <v>105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1</v>
      </c>
    </row>
    <row r="4272" spans="1:34" x14ac:dyDescent="0.25">
      <c r="A4272">
        <v>11109</v>
      </c>
      <c r="B4272" t="s">
        <v>119</v>
      </c>
      <c r="C4272" t="s">
        <v>120</v>
      </c>
      <c r="D4272" s="1">
        <v>43081</v>
      </c>
      <c r="E4272" s="1">
        <v>42110</v>
      </c>
      <c r="F4272">
        <v>2015</v>
      </c>
      <c r="G4272">
        <v>2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105</v>
      </c>
      <c r="Y4272" t="s">
        <v>105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2</v>
      </c>
      <c r="AG4272">
        <v>0</v>
      </c>
      <c r="AH4272">
        <v>2</v>
      </c>
    </row>
    <row r="4273" spans="1:34" x14ac:dyDescent="0.25">
      <c r="A4273">
        <v>11109</v>
      </c>
      <c r="B4273" t="s">
        <v>119</v>
      </c>
      <c r="C4273" t="s">
        <v>120</v>
      </c>
      <c r="D4273" s="1">
        <v>43081</v>
      </c>
      <c r="E4273" s="1">
        <v>42110</v>
      </c>
      <c r="F4273">
        <v>2015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105</v>
      </c>
      <c r="Y4273" t="s">
        <v>105</v>
      </c>
      <c r="Z4273">
        <v>0</v>
      </c>
      <c r="AA4273">
        <v>0</v>
      </c>
      <c r="AB4273">
        <v>0</v>
      </c>
      <c r="AC4273">
        <v>0</v>
      </c>
      <c r="AD4273">
        <v>4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>
        <v>10935</v>
      </c>
      <c r="B4274" t="s">
        <v>121</v>
      </c>
      <c r="C4274" t="s">
        <v>122</v>
      </c>
      <c r="D4274" s="1">
        <v>43113</v>
      </c>
      <c r="E4274" s="1">
        <v>41938</v>
      </c>
      <c r="F4274">
        <v>2015</v>
      </c>
      <c r="G4274">
        <v>12</v>
      </c>
      <c r="H4274">
        <v>4</v>
      </c>
      <c r="I4274">
        <v>3</v>
      </c>
      <c r="J4274">
        <v>3</v>
      </c>
      <c r="K4274">
        <v>0</v>
      </c>
      <c r="L4274">
        <v>0</v>
      </c>
      <c r="M4274">
        <v>3</v>
      </c>
      <c r="N4274">
        <v>0</v>
      </c>
      <c r="O4274">
        <v>0</v>
      </c>
      <c r="P4274">
        <v>2400</v>
      </c>
      <c r="Q4274">
        <v>2400</v>
      </c>
      <c r="R4274">
        <v>0</v>
      </c>
      <c r="S4274">
        <v>10</v>
      </c>
      <c r="T4274">
        <v>0</v>
      </c>
      <c r="U4274">
        <v>0</v>
      </c>
      <c r="V4274">
        <v>0</v>
      </c>
      <c r="W4274">
        <v>0</v>
      </c>
      <c r="X4274" t="s">
        <v>3383</v>
      </c>
      <c r="Y4274" t="s">
        <v>3384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1</v>
      </c>
    </row>
    <row r="4275" spans="1:34" x14ac:dyDescent="0.25">
      <c r="A4275">
        <v>10935</v>
      </c>
      <c r="B4275" t="s">
        <v>121</v>
      </c>
      <c r="C4275" t="s">
        <v>122</v>
      </c>
      <c r="D4275" s="1">
        <v>43113</v>
      </c>
      <c r="E4275" s="1">
        <v>41938</v>
      </c>
      <c r="F4275">
        <v>2015</v>
      </c>
      <c r="G4275">
        <v>11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700</v>
      </c>
      <c r="Q4275">
        <v>700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1319</v>
      </c>
      <c r="Y4275" t="s">
        <v>519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>
        <v>10935</v>
      </c>
      <c r="B4276" t="s">
        <v>121</v>
      </c>
      <c r="C4276" t="s">
        <v>122</v>
      </c>
      <c r="D4276" s="1">
        <v>43113</v>
      </c>
      <c r="E4276" s="1">
        <v>41938</v>
      </c>
      <c r="F4276">
        <v>2015</v>
      </c>
      <c r="G4276">
        <v>10</v>
      </c>
      <c r="H4276">
        <v>4</v>
      </c>
      <c r="I4276">
        <v>1</v>
      </c>
      <c r="J4276">
        <v>1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500</v>
      </c>
      <c r="Q4276">
        <v>500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962</v>
      </c>
      <c r="Y4276" t="s">
        <v>963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>
        <v>10935</v>
      </c>
      <c r="B4277" t="s">
        <v>121</v>
      </c>
      <c r="C4277" t="s">
        <v>122</v>
      </c>
      <c r="D4277" s="1">
        <v>43113</v>
      </c>
      <c r="E4277" s="1">
        <v>41938</v>
      </c>
      <c r="F4277">
        <v>2015</v>
      </c>
      <c r="G4277">
        <v>9</v>
      </c>
      <c r="H4277">
        <v>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105</v>
      </c>
      <c r="Y4277" t="s">
        <v>105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>
        <v>10935</v>
      </c>
      <c r="B4278" t="s">
        <v>121</v>
      </c>
      <c r="C4278" t="s">
        <v>122</v>
      </c>
      <c r="D4278" s="1">
        <v>43113</v>
      </c>
      <c r="E4278" s="1">
        <v>41938</v>
      </c>
      <c r="F4278">
        <v>2015</v>
      </c>
      <c r="G4278">
        <v>8</v>
      </c>
      <c r="H4278">
        <v>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105</v>
      </c>
      <c r="Y4278" t="s">
        <v>105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>
        <v>10935</v>
      </c>
      <c r="B4279" t="s">
        <v>121</v>
      </c>
      <c r="C4279" t="s">
        <v>122</v>
      </c>
      <c r="D4279" s="1">
        <v>43113</v>
      </c>
      <c r="E4279" s="1">
        <v>41938</v>
      </c>
      <c r="F4279">
        <v>2015</v>
      </c>
      <c r="G4279">
        <v>7</v>
      </c>
      <c r="H4279">
        <v>3</v>
      </c>
      <c r="I4279">
        <v>1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0</v>
      </c>
      <c r="P4279" t="s">
        <v>3385</v>
      </c>
      <c r="Q4279" t="s">
        <v>3385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3386</v>
      </c>
      <c r="Y4279" t="s">
        <v>3387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>
        <v>10935</v>
      </c>
      <c r="B4280" t="s">
        <v>121</v>
      </c>
      <c r="C4280" t="s">
        <v>122</v>
      </c>
      <c r="D4280" s="1">
        <v>43113</v>
      </c>
      <c r="E4280" s="1">
        <v>41938</v>
      </c>
      <c r="F4280">
        <v>2015</v>
      </c>
      <c r="G4280">
        <v>6</v>
      </c>
      <c r="H4280">
        <v>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105</v>
      </c>
      <c r="Y4280" t="s">
        <v>105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>
        <v>10935</v>
      </c>
      <c r="B4281" t="s">
        <v>121</v>
      </c>
      <c r="C4281" t="s">
        <v>122</v>
      </c>
      <c r="D4281" s="1">
        <v>43113</v>
      </c>
      <c r="E4281" s="1">
        <v>41938</v>
      </c>
      <c r="F4281">
        <v>2015</v>
      </c>
      <c r="G4281">
        <v>5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105</v>
      </c>
      <c r="Y4281" t="s">
        <v>105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>
        <v>10935</v>
      </c>
      <c r="B4282" t="s">
        <v>121</v>
      </c>
      <c r="C4282" t="s">
        <v>122</v>
      </c>
      <c r="D4282" s="1">
        <v>43113</v>
      </c>
      <c r="E4282" s="1">
        <v>41938</v>
      </c>
      <c r="F4282">
        <v>2015</v>
      </c>
      <c r="G4282">
        <v>4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105</v>
      </c>
      <c r="Y4282" t="s">
        <v>105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>
        <v>10935</v>
      </c>
      <c r="B4283" t="s">
        <v>121</v>
      </c>
      <c r="C4283" t="s">
        <v>122</v>
      </c>
      <c r="D4283" s="1">
        <v>43113</v>
      </c>
      <c r="E4283" s="1">
        <v>41938</v>
      </c>
      <c r="F4283">
        <v>2015</v>
      </c>
      <c r="G4283">
        <v>3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200</v>
      </c>
      <c r="U4283">
        <v>0</v>
      </c>
      <c r="V4283">
        <v>0</v>
      </c>
      <c r="W4283">
        <v>0</v>
      </c>
      <c r="X4283" t="s">
        <v>105</v>
      </c>
      <c r="Y4283" t="s">
        <v>387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>
        <v>10935</v>
      </c>
      <c r="B4284" t="s">
        <v>121</v>
      </c>
      <c r="C4284" t="s">
        <v>122</v>
      </c>
      <c r="D4284" s="1">
        <v>43113</v>
      </c>
      <c r="E4284" s="1">
        <v>41938</v>
      </c>
      <c r="F4284">
        <v>2015</v>
      </c>
      <c r="G4284">
        <v>2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105</v>
      </c>
      <c r="Y4284" t="s">
        <v>105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>
        <v>10935</v>
      </c>
      <c r="B4285" t="s">
        <v>121</v>
      </c>
      <c r="C4285" t="s">
        <v>122</v>
      </c>
      <c r="D4285" s="1">
        <v>43113</v>
      </c>
      <c r="E4285" s="1">
        <v>41938</v>
      </c>
      <c r="F4285">
        <v>2015</v>
      </c>
      <c r="G4285">
        <v>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105</v>
      </c>
      <c r="Y4285" t="s">
        <v>105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>
        <v>11200</v>
      </c>
      <c r="B4286" t="s">
        <v>124</v>
      </c>
      <c r="C4286" t="s">
        <v>125</v>
      </c>
      <c r="D4286" s="1">
        <v>43200</v>
      </c>
      <c r="E4286" s="1">
        <v>42479</v>
      </c>
      <c r="F4286">
        <v>2015</v>
      </c>
      <c r="G4286">
        <v>12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105</v>
      </c>
      <c r="Y4286" t="s">
        <v>105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>
        <v>11200</v>
      </c>
      <c r="B4287" t="s">
        <v>124</v>
      </c>
      <c r="C4287" t="s">
        <v>125</v>
      </c>
      <c r="D4287" s="1">
        <v>43200</v>
      </c>
      <c r="E4287" s="1">
        <v>42479</v>
      </c>
      <c r="F4287">
        <v>2015</v>
      </c>
      <c r="G4287">
        <v>11</v>
      </c>
      <c r="H4287">
        <v>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105</v>
      </c>
      <c r="Y4287" t="s">
        <v>105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>
        <v>11200</v>
      </c>
      <c r="B4288" t="s">
        <v>124</v>
      </c>
      <c r="C4288" t="s">
        <v>125</v>
      </c>
      <c r="D4288" s="1">
        <v>43200</v>
      </c>
      <c r="E4288" s="1">
        <v>42479</v>
      </c>
      <c r="F4288">
        <v>2015</v>
      </c>
      <c r="G4288">
        <v>10</v>
      </c>
      <c r="H4288">
        <v>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105</v>
      </c>
      <c r="Y4288" t="s">
        <v>105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>
        <v>11200</v>
      </c>
      <c r="B4289" t="s">
        <v>124</v>
      </c>
      <c r="C4289" t="s">
        <v>125</v>
      </c>
      <c r="D4289" s="1">
        <v>43200</v>
      </c>
      <c r="E4289" s="1">
        <v>42479</v>
      </c>
      <c r="F4289">
        <v>2015</v>
      </c>
      <c r="G4289">
        <v>9</v>
      </c>
      <c r="H4289">
        <v>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105</v>
      </c>
      <c r="Y4289" t="s">
        <v>105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>
        <v>11200</v>
      </c>
      <c r="B4290" t="s">
        <v>124</v>
      </c>
      <c r="C4290" t="s">
        <v>125</v>
      </c>
      <c r="D4290" s="1">
        <v>43200</v>
      </c>
      <c r="E4290" s="1">
        <v>42479</v>
      </c>
      <c r="F4290">
        <v>2015</v>
      </c>
      <c r="G4290">
        <v>8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105</v>
      </c>
      <c r="Y4290" t="s">
        <v>105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>
        <v>11200</v>
      </c>
      <c r="B4291" t="s">
        <v>124</v>
      </c>
      <c r="C4291" t="s">
        <v>125</v>
      </c>
      <c r="D4291" s="1">
        <v>43200</v>
      </c>
      <c r="E4291" s="1">
        <v>42479</v>
      </c>
      <c r="F4291">
        <v>2015</v>
      </c>
      <c r="G4291">
        <v>7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105</v>
      </c>
      <c r="Y4291" t="s">
        <v>105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>
        <v>11200</v>
      </c>
      <c r="B4292" t="s">
        <v>124</v>
      </c>
      <c r="C4292" t="s">
        <v>125</v>
      </c>
      <c r="D4292" s="1">
        <v>43200</v>
      </c>
      <c r="E4292" s="1">
        <v>42479</v>
      </c>
      <c r="F4292">
        <v>2015</v>
      </c>
      <c r="G4292">
        <v>6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105</v>
      </c>
      <c r="Y4292" t="s">
        <v>105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>
        <v>11200</v>
      </c>
      <c r="B4293" t="s">
        <v>124</v>
      </c>
      <c r="C4293" t="s">
        <v>125</v>
      </c>
      <c r="D4293" s="1">
        <v>43200</v>
      </c>
      <c r="E4293" s="1">
        <v>42479</v>
      </c>
      <c r="F4293">
        <v>2015</v>
      </c>
      <c r="G4293">
        <v>5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105</v>
      </c>
      <c r="Y4293" t="s">
        <v>105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>
        <v>11200</v>
      </c>
      <c r="B4294" t="s">
        <v>124</v>
      </c>
      <c r="C4294" t="s">
        <v>125</v>
      </c>
      <c r="D4294" s="1">
        <v>43200</v>
      </c>
      <c r="E4294" s="1">
        <v>42479</v>
      </c>
      <c r="F4294">
        <v>2015</v>
      </c>
      <c r="G4294">
        <v>4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105</v>
      </c>
      <c r="Y4294" t="s">
        <v>105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>
        <v>11200</v>
      </c>
      <c r="B4295" t="s">
        <v>124</v>
      </c>
      <c r="C4295" t="s">
        <v>125</v>
      </c>
      <c r="D4295" s="1">
        <v>43200</v>
      </c>
      <c r="E4295" s="1">
        <v>42479</v>
      </c>
      <c r="F4295">
        <v>2015</v>
      </c>
      <c r="G4295">
        <v>3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105</v>
      </c>
      <c r="Y4295" t="s">
        <v>105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>
        <v>11200</v>
      </c>
      <c r="B4296" t="s">
        <v>124</v>
      </c>
      <c r="C4296" t="s">
        <v>125</v>
      </c>
      <c r="D4296" s="1">
        <v>43200</v>
      </c>
      <c r="E4296" s="1">
        <v>42479</v>
      </c>
      <c r="F4296">
        <v>2015</v>
      </c>
      <c r="G4296">
        <v>2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105</v>
      </c>
      <c r="Y4296" t="s">
        <v>105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>
        <v>11200</v>
      </c>
      <c r="B4297" t="s">
        <v>124</v>
      </c>
      <c r="C4297" t="s">
        <v>125</v>
      </c>
      <c r="D4297" s="1">
        <v>43200</v>
      </c>
      <c r="E4297" s="1">
        <v>42479</v>
      </c>
      <c r="F4297">
        <v>2015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105</v>
      </c>
      <c r="Y4297" t="s">
        <v>105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>
        <v>92</v>
      </c>
      <c r="B4298" t="s">
        <v>126</v>
      </c>
      <c r="C4298" t="s">
        <v>127</v>
      </c>
      <c r="D4298" s="1">
        <v>43200</v>
      </c>
      <c r="E4298" s="1">
        <v>40854</v>
      </c>
      <c r="F4298">
        <v>2015</v>
      </c>
      <c r="G4298">
        <v>12</v>
      </c>
      <c r="H4298">
        <v>4</v>
      </c>
      <c r="I4298">
        <v>2</v>
      </c>
      <c r="J4298">
        <v>1</v>
      </c>
      <c r="K4298">
        <v>0</v>
      </c>
      <c r="L4298">
        <v>0</v>
      </c>
      <c r="M4298">
        <v>1</v>
      </c>
      <c r="N4298">
        <v>0</v>
      </c>
      <c r="O4298">
        <v>1</v>
      </c>
      <c r="P4298" t="s">
        <v>3388</v>
      </c>
      <c r="Q4298" t="s">
        <v>3196</v>
      </c>
      <c r="R4298" t="s">
        <v>3389</v>
      </c>
      <c r="S4298">
        <v>1453</v>
      </c>
      <c r="T4298">
        <v>200</v>
      </c>
      <c r="U4298" t="s">
        <v>3390</v>
      </c>
      <c r="V4298" t="s">
        <v>1785</v>
      </c>
      <c r="W4298" t="s">
        <v>3391</v>
      </c>
      <c r="X4298" t="s">
        <v>3392</v>
      </c>
      <c r="Y4298" t="s">
        <v>3393</v>
      </c>
      <c r="Z4298">
        <v>0</v>
      </c>
      <c r="AA4298">
        <v>2</v>
      </c>
      <c r="AB4298">
        <v>3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>
        <v>92</v>
      </c>
      <c r="B4299" t="s">
        <v>126</v>
      </c>
      <c r="C4299" t="s">
        <v>127</v>
      </c>
      <c r="D4299" s="1">
        <v>43200</v>
      </c>
      <c r="E4299" s="1">
        <v>40854</v>
      </c>
      <c r="F4299">
        <v>2015</v>
      </c>
      <c r="G4299">
        <v>11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3394</v>
      </c>
      <c r="S4299">
        <v>0</v>
      </c>
      <c r="T4299">
        <v>200</v>
      </c>
      <c r="U4299">
        <v>0</v>
      </c>
      <c r="V4299">
        <v>0</v>
      </c>
      <c r="W4299">
        <v>0</v>
      </c>
      <c r="X4299" t="s">
        <v>105</v>
      </c>
      <c r="Y4299" t="s">
        <v>387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>
        <v>92</v>
      </c>
      <c r="B4300" t="s">
        <v>126</v>
      </c>
      <c r="C4300" t="s">
        <v>127</v>
      </c>
      <c r="D4300" s="1">
        <v>43200</v>
      </c>
      <c r="E4300" s="1">
        <v>40854</v>
      </c>
      <c r="F4300">
        <v>2015</v>
      </c>
      <c r="G4300">
        <v>10</v>
      </c>
      <c r="H4300">
        <v>4</v>
      </c>
      <c r="I4300">
        <v>3</v>
      </c>
      <c r="J4300">
        <v>3</v>
      </c>
      <c r="K4300">
        <v>0</v>
      </c>
      <c r="L4300">
        <v>0</v>
      </c>
      <c r="M4300">
        <v>3</v>
      </c>
      <c r="N4300">
        <v>0</v>
      </c>
      <c r="O4300">
        <v>0</v>
      </c>
      <c r="P4300" t="s">
        <v>3395</v>
      </c>
      <c r="Q4300" t="s">
        <v>3395</v>
      </c>
      <c r="R4300">
        <v>0</v>
      </c>
      <c r="S4300" t="s">
        <v>3396</v>
      </c>
      <c r="T4300">
        <v>0</v>
      </c>
      <c r="U4300" t="s">
        <v>3397</v>
      </c>
      <c r="V4300">
        <v>0</v>
      </c>
      <c r="W4300" t="s">
        <v>3398</v>
      </c>
      <c r="X4300" t="s">
        <v>3399</v>
      </c>
      <c r="Y4300" t="s">
        <v>3400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2</v>
      </c>
      <c r="AG4300">
        <v>0</v>
      </c>
      <c r="AH4300">
        <v>2</v>
      </c>
    </row>
    <row r="4301" spans="1:34" x14ac:dyDescent="0.25">
      <c r="A4301">
        <v>92</v>
      </c>
      <c r="B4301" t="s">
        <v>126</v>
      </c>
      <c r="C4301" t="s">
        <v>127</v>
      </c>
      <c r="D4301" s="1">
        <v>43200</v>
      </c>
      <c r="E4301" s="1">
        <v>40854</v>
      </c>
      <c r="F4301">
        <v>2015</v>
      </c>
      <c r="G4301">
        <v>9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3401</v>
      </c>
      <c r="X4301" t="s">
        <v>105</v>
      </c>
      <c r="Y4301" t="s">
        <v>105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1</v>
      </c>
    </row>
    <row r="4302" spans="1:34" x14ac:dyDescent="0.25">
      <c r="A4302">
        <v>92</v>
      </c>
      <c r="B4302" t="s">
        <v>126</v>
      </c>
      <c r="C4302" t="s">
        <v>127</v>
      </c>
      <c r="D4302" s="1">
        <v>43200</v>
      </c>
      <c r="E4302" s="1">
        <v>40854</v>
      </c>
      <c r="F4302">
        <v>2015</v>
      </c>
      <c r="G4302">
        <v>8</v>
      </c>
      <c r="H4302">
        <v>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2025</v>
      </c>
      <c r="V4302" t="s">
        <v>1785</v>
      </c>
      <c r="W4302" t="s">
        <v>3402</v>
      </c>
      <c r="X4302" t="s">
        <v>2471</v>
      </c>
      <c r="Y4302" t="s">
        <v>3403</v>
      </c>
      <c r="Z4302">
        <v>225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1</v>
      </c>
    </row>
    <row r="4303" spans="1:34" x14ac:dyDescent="0.25">
      <c r="A4303">
        <v>92</v>
      </c>
      <c r="B4303" t="s">
        <v>126</v>
      </c>
      <c r="C4303" t="s">
        <v>127</v>
      </c>
      <c r="D4303" s="1">
        <v>43200</v>
      </c>
      <c r="E4303" s="1">
        <v>40854</v>
      </c>
      <c r="F4303">
        <v>2015</v>
      </c>
      <c r="G4303">
        <v>7</v>
      </c>
      <c r="H4303">
        <v>3</v>
      </c>
      <c r="I4303">
        <v>2</v>
      </c>
      <c r="J4303">
        <v>2</v>
      </c>
      <c r="K4303">
        <v>0</v>
      </c>
      <c r="L4303">
        <v>0</v>
      </c>
      <c r="M4303">
        <v>2</v>
      </c>
      <c r="N4303">
        <v>0</v>
      </c>
      <c r="O4303">
        <v>0</v>
      </c>
      <c r="P4303" t="s">
        <v>1767</v>
      </c>
      <c r="Q4303" t="s">
        <v>1767</v>
      </c>
      <c r="R4303" t="s">
        <v>3404</v>
      </c>
      <c r="S4303" t="s">
        <v>3405</v>
      </c>
      <c r="T4303">
        <v>200</v>
      </c>
      <c r="U4303">
        <v>0</v>
      </c>
      <c r="V4303">
        <v>0</v>
      </c>
      <c r="W4303">
        <v>0</v>
      </c>
      <c r="X4303" t="s">
        <v>3406</v>
      </c>
      <c r="Y4303" t="s">
        <v>3407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1</v>
      </c>
    </row>
    <row r="4304" spans="1:34" x14ac:dyDescent="0.25">
      <c r="A4304">
        <v>92</v>
      </c>
      <c r="B4304" t="s">
        <v>126</v>
      </c>
      <c r="C4304" t="s">
        <v>127</v>
      </c>
      <c r="D4304" s="1">
        <v>43200</v>
      </c>
      <c r="E4304" s="1">
        <v>40854</v>
      </c>
      <c r="F4304">
        <v>2015</v>
      </c>
      <c r="G4304">
        <v>6</v>
      </c>
      <c r="H4304">
        <v>2</v>
      </c>
      <c r="I4304">
        <v>4</v>
      </c>
      <c r="J4304">
        <v>4</v>
      </c>
      <c r="K4304">
        <v>2</v>
      </c>
      <c r="L4304">
        <v>2</v>
      </c>
      <c r="M4304">
        <v>2</v>
      </c>
      <c r="N4304">
        <v>0</v>
      </c>
      <c r="O4304">
        <v>0</v>
      </c>
      <c r="P4304" t="s">
        <v>1767</v>
      </c>
      <c r="Q4304" t="s">
        <v>1767</v>
      </c>
      <c r="R4304" t="s">
        <v>3408</v>
      </c>
      <c r="S4304" t="s">
        <v>3409</v>
      </c>
      <c r="T4304">
        <v>500</v>
      </c>
      <c r="U4304">
        <v>0</v>
      </c>
      <c r="V4304" t="s">
        <v>1785</v>
      </c>
      <c r="W4304">
        <v>0</v>
      </c>
      <c r="X4304" t="s">
        <v>3410</v>
      </c>
      <c r="Y4304" t="s">
        <v>3411</v>
      </c>
      <c r="Z4304">
        <v>0</v>
      </c>
      <c r="AA4304">
        <v>0</v>
      </c>
      <c r="AB4304">
        <v>3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1</v>
      </c>
    </row>
    <row r="4305" spans="1:34" x14ac:dyDescent="0.25">
      <c r="A4305">
        <v>92</v>
      </c>
      <c r="B4305" t="s">
        <v>126</v>
      </c>
      <c r="C4305" t="s">
        <v>127</v>
      </c>
      <c r="D4305" s="1">
        <v>43200</v>
      </c>
      <c r="E4305" s="1">
        <v>40854</v>
      </c>
      <c r="F4305">
        <v>2015</v>
      </c>
      <c r="G4305">
        <v>5</v>
      </c>
      <c r="H4305">
        <v>2</v>
      </c>
      <c r="I4305">
        <v>2</v>
      </c>
      <c r="J4305">
        <v>2</v>
      </c>
      <c r="K4305">
        <v>0</v>
      </c>
      <c r="L4305">
        <v>0</v>
      </c>
      <c r="M4305">
        <v>2</v>
      </c>
      <c r="N4305">
        <v>0</v>
      </c>
      <c r="O4305">
        <v>0</v>
      </c>
      <c r="P4305" t="s">
        <v>3412</v>
      </c>
      <c r="Q4305" t="s">
        <v>3412</v>
      </c>
      <c r="R4305" t="s">
        <v>3413</v>
      </c>
      <c r="S4305" t="s">
        <v>3414</v>
      </c>
      <c r="T4305">
        <v>200</v>
      </c>
      <c r="U4305">
        <v>0</v>
      </c>
      <c r="V4305">
        <v>0</v>
      </c>
      <c r="W4305">
        <v>0</v>
      </c>
      <c r="X4305" t="s">
        <v>3415</v>
      </c>
      <c r="Y4305" t="s">
        <v>3416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4</v>
      </c>
      <c r="AG4305">
        <v>0</v>
      </c>
      <c r="AH4305">
        <v>4</v>
      </c>
    </row>
    <row r="4306" spans="1:34" x14ac:dyDescent="0.25">
      <c r="A4306">
        <v>92</v>
      </c>
      <c r="B4306" t="s">
        <v>126</v>
      </c>
      <c r="C4306" t="s">
        <v>127</v>
      </c>
      <c r="D4306" s="1">
        <v>43200</v>
      </c>
      <c r="E4306" s="1">
        <v>40854</v>
      </c>
      <c r="F4306">
        <v>2015</v>
      </c>
      <c r="G4306">
        <v>4</v>
      </c>
      <c r="H4306">
        <v>2</v>
      </c>
      <c r="I4306">
        <v>2</v>
      </c>
      <c r="J4306">
        <v>2</v>
      </c>
      <c r="K4306">
        <v>0</v>
      </c>
      <c r="L4306">
        <v>0</v>
      </c>
      <c r="M4306">
        <v>2</v>
      </c>
      <c r="N4306">
        <v>0</v>
      </c>
      <c r="O4306">
        <v>0</v>
      </c>
      <c r="P4306" t="s">
        <v>1767</v>
      </c>
      <c r="Q4306" t="s">
        <v>1767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3406</v>
      </c>
      <c r="Y4306" t="s">
        <v>3417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0</v>
      </c>
      <c r="AH4306">
        <v>2</v>
      </c>
    </row>
    <row r="4307" spans="1:34" x14ac:dyDescent="0.25">
      <c r="A4307">
        <v>92</v>
      </c>
      <c r="B4307" t="s">
        <v>126</v>
      </c>
      <c r="C4307" t="s">
        <v>127</v>
      </c>
      <c r="D4307" s="1">
        <v>43200</v>
      </c>
      <c r="E4307" s="1">
        <v>40854</v>
      </c>
      <c r="F4307">
        <v>2015</v>
      </c>
      <c r="G4307">
        <v>3</v>
      </c>
      <c r="H4307">
        <v>1</v>
      </c>
      <c r="I4307">
        <v>3</v>
      </c>
      <c r="J4307">
        <v>3</v>
      </c>
      <c r="K4307">
        <v>2</v>
      </c>
      <c r="L4307">
        <v>2</v>
      </c>
      <c r="M4307">
        <v>1</v>
      </c>
      <c r="N4307">
        <v>0</v>
      </c>
      <c r="O4307">
        <v>0</v>
      </c>
      <c r="P4307" t="s">
        <v>1785</v>
      </c>
      <c r="Q4307" t="s">
        <v>1785</v>
      </c>
      <c r="R4307">
        <v>0</v>
      </c>
      <c r="S4307">
        <v>0</v>
      </c>
      <c r="T4307">
        <v>0</v>
      </c>
      <c r="U4307">
        <v>0</v>
      </c>
      <c r="V4307">
        <v>200</v>
      </c>
      <c r="W4307">
        <v>0</v>
      </c>
      <c r="X4307" t="s">
        <v>3418</v>
      </c>
      <c r="Y4307" t="s">
        <v>3419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>
        <v>92</v>
      </c>
      <c r="B4308" t="s">
        <v>126</v>
      </c>
      <c r="C4308" t="s">
        <v>127</v>
      </c>
      <c r="D4308" s="1">
        <v>43200</v>
      </c>
      <c r="E4308" s="1">
        <v>40854</v>
      </c>
      <c r="F4308">
        <v>2015</v>
      </c>
      <c r="G4308">
        <v>2</v>
      </c>
      <c r="H4308">
        <v>1</v>
      </c>
      <c r="I4308">
        <v>1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 t="s">
        <v>3420</v>
      </c>
      <c r="Q4308" t="s">
        <v>3420</v>
      </c>
      <c r="R4308">
        <v>0</v>
      </c>
      <c r="S4308">
        <v>24</v>
      </c>
      <c r="T4308">
        <v>0</v>
      </c>
      <c r="U4308">
        <v>0</v>
      </c>
      <c r="V4308">
        <v>0</v>
      </c>
      <c r="W4308">
        <v>0</v>
      </c>
      <c r="X4308" t="s">
        <v>1832</v>
      </c>
      <c r="Y4308" t="s">
        <v>3421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>
        <v>92</v>
      </c>
      <c r="B4309" t="s">
        <v>126</v>
      </c>
      <c r="C4309" t="s">
        <v>127</v>
      </c>
      <c r="D4309" s="1">
        <v>43200</v>
      </c>
      <c r="E4309" s="1">
        <v>40854</v>
      </c>
      <c r="F4309">
        <v>2015</v>
      </c>
      <c r="G4309">
        <v>1</v>
      </c>
      <c r="H4309">
        <v>1</v>
      </c>
      <c r="I4309">
        <v>3</v>
      </c>
      <c r="J4309">
        <v>3</v>
      </c>
      <c r="K4309">
        <v>1</v>
      </c>
      <c r="L4309">
        <v>1</v>
      </c>
      <c r="M4309">
        <v>2</v>
      </c>
      <c r="N4309">
        <v>0</v>
      </c>
      <c r="O4309">
        <v>0</v>
      </c>
      <c r="P4309" t="s">
        <v>1767</v>
      </c>
      <c r="Q4309" t="s">
        <v>1767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3406</v>
      </c>
      <c r="Y4309" t="s">
        <v>3417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>
        <v>11040</v>
      </c>
      <c r="B4310" t="s">
        <v>128</v>
      </c>
      <c r="C4310" t="s">
        <v>118</v>
      </c>
      <c r="D4310" s="1">
        <v>43200</v>
      </c>
      <c r="E4310" s="1">
        <v>42027</v>
      </c>
      <c r="F4310">
        <v>2015</v>
      </c>
      <c r="G4310">
        <v>12</v>
      </c>
      <c r="H4310">
        <v>4</v>
      </c>
      <c r="I4310">
        <v>6</v>
      </c>
      <c r="J4310">
        <v>6</v>
      </c>
      <c r="K4310">
        <v>0</v>
      </c>
      <c r="L4310">
        <v>0</v>
      </c>
      <c r="M4310">
        <v>6</v>
      </c>
      <c r="N4310">
        <v>0</v>
      </c>
      <c r="O4310">
        <v>0</v>
      </c>
      <c r="P4310">
        <v>2850</v>
      </c>
      <c r="Q4310">
        <v>2850</v>
      </c>
      <c r="R4310" t="s">
        <v>3422</v>
      </c>
      <c r="S4310">
        <v>0</v>
      </c>
      <c r="T4310">
        <v>200</v>
      </c>
      <c r="U4310">
        <v>0</v>
      </c>
      <c r="V4310">
        <v>0</v>
      </c>
      <c r="W4310">
        <v>0</v>
      </c>
      <c r="X4310" t="s">
        <v>815</v>
      </c>
      <c r="Y4310" t="s">
        <v>784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1</v>
      </c>
    </row>
    <row r="4311" spans="1:34" x14ac:dyDescent="0.25">
      <c r="A4311">
        <v>11040</v>
      </c>
      <c r="B4311" t="s">
        <v>128</v>
      </c>
      <c r="C4311" t="s">
        <v>118</v>
      </c>
      <c r="D4311" s="1">
        <v>43200</v>
      </c>
      <c r="E4311" s="1">
        <v>42027</v>
      </c>
      <c r="F4311">
        <v>2015</v>
      </c>
      <c r="G4311">
        <v>11</v>
      </c>
      <c r="H4311">
        <v>4</v>
      </c>
      <c r="I4311">
        <v>6</v>
      </c>
      <c r="J4311">
        <v>5</v>
      </c>
      <c r="K4311">
        <v>0</v>
      </c>
      <c r="L4311">
        <v>0</v>
      </c>
      <c r="M4311">
        <v>5</v>
      </c>
      <c r="N4311">
        <v>0</v>
      </c>
      <c r="O4311">
        <v>1</v>
      </c>
      <c r="P4311">
        <v>2500</v>
      </c>
      <c r="Q4311">
        <v>2150</v>
      </c>
      <c r="R4311">
        <v>250</v>
      </c>
      <c r="S4311">
        <v>0</v>
      </c>
      <c r="T4311">
        <v>200</v>
      </c>
      <c r="U4311">
        <v>500</v>
      </c>
      <c r="V4311">
        <v>0</v>
      </c>
      <c r="W4311" t="s">
        <v>3423</v>
      </c>
      <c r="X4311" t="s">
        <v>594</v>
      </c>
      <c r="Y4311" t="s">
        <v>2389</v>
      </c>
      <c r="Z4311">
        <v>330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>
        <v>11040</v>
      </c>
      <c r="B4312" t="s">
        <v>128</v>
      </c>
      <c r="C4312" t="s">
        <v>118</v>
      </c>
      <c r="D4312" s="1">
        <v>43200</v>
      </c>
      <c r="E4312" s="1">
        <v>42027</v>
      </c>
      <c r="F4312">
        <v>2015</v>
      </c>
      <c r="G4312">
        <v>10</v>
      </c>
      <c r="H4312">
        <v>4</v>
      </c>
      <c r="I4312">
        <v>11</v>
      </c>
      <c r="J4312">
        <v>11</v>
      </c>
      <c r="K4312">
        <v>0</v>
      </c>
      <c r="L4312">
        <v>0</v>
      </c>
      <c r="M4312">
        <v>11</v>
      </c>
      <c r="N4312">
        <v>0</v>
      </c>
      <c r="O4312">
        <v>0</v>
      </c>
      <c r="P4312">
        <v>5540</v>
      </c>
      <c r="Q4312">
        <v>5540</v>
      </c>
      <c r="R4312" t="s">
        <v>3424</v>
      </c>
      <c r="S4312">
        <v>0</v>
      </c>
      <c r="T4312">
        <v>580</v>
      </c>
      <c r="U4312">
        <v>1110</v>
      </c>
      <c r="V4312" t="s">
        <v>3425</v>
      </c>
      <c r="W4312" t="s">
        <v>3426</v>
      </c>
      <c r="X4312" t="s">
        <v>3427</v>
      </c>
      <c r="Y4312" t="s">
        <v>3428</v>
      </c>
      <c r="Z4312">
        <v>1020</v>
      </c>
      <c r="AA4312">
        <v>2</v>
      </c>
      <c r="AB4312">
        <v>3</v>
      </c>
      <c r="AC4312">
        <v>0</v>
      </c>
      <c r="AD4312">
        <v>1</v>
      </c>
      <c r="AE4312">
        <v>0</v>
      </c>
      <c r="AF4312">
        <v>3</v>
      </c>
      <c r="AG4312">
        <v>0</v>
      </c>
      <c r="AH4312">
        <v>3</v>
      </c>
    </row>
    <row r="4313" spans="1:34" x14ac:dyDescent="0.25">
      <c r="A4313">
        <v>11040</v>
      </c>
      <c r="B4313" t="s">
        <v>128</v>
      </c>
      <c r="C4313" t="s">
        <v>118</v>
      </c>
      <c r="D4313" s="1">
        <v>43200</v>
      </c>
      <c r="E4313" s="1">
        <v>42027</v>
      </c>
      <c r="F4313">
        <v>2015</v>
      </c>
      <c r="G4313">
        <v>9</v>
      </c>
      <c r="H4313">
        <v>3</v>
      </c>
      <c r="I4313">
        <v>1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600</v>
      </c>
      <c r="Q4313">
        <v>600</v>
      </c>
      <c r="R4313" t="s">
        <v>3429</v>
      </c>
      <c r="S4313">
        <v>0</v>
      </c>
      <c r="T4313">
        <v>450</v>
      </c>
      <c r="U4313">
        <v>500</v>
      </c>
      <c r="V4313">
        <v>0</v>
      </c>
      <c r="W4313">
        <v>0</v>
      </c>
      <c r="X4313" t="s">
        <v>315</v>
      </c>
      <c r="Y4313" t="s">
        <v>1633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1</v>
      </c>
      <c r="AF4313">
        <v>1</v>
      </c>
      <c r="AG4313">
        <v>0</v>
      </c>
      <c r="AH4313">
        <v>2</v>
      </c>
    </row>
    <row r="4314" spans="1:34" x14ac:dyDescent="0.25">
      <c r="A4314">
        <v>11040</v>
      </c>
      <c r="B4314" t="s">
        <v>128</v>
      </c>
      <c r="C4314" t="s">
        <v>118</v>
      </c>
      <c r="D4314" s="1">
        <v>43200</v>
      </c>
      <c r="E4314" s="1">
        <v>42027</v>
      </c>
      <c r="F4314">
        <v>2015</v>
      </c>
      <c r="G4314">
        <v>8</v>
      </c>
      <c r="H4314">
        <v>3</v>
      </c>
      <c r="I4314">
        <v>1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600</v>
      </c>
      <c r="Q4314">
        <v>600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315</v>
      </c>
      <c r="Y4314" t="s">
        <v>509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</row>
    <row r="4315" spans="1:34" x14ac:dyDescent="0.25">
      <c r="A4315">
        <v>11040</v>
      </c>
      <c r="B4315" t="s">
        <v>128</v>
      </c>
      <c r="C4315" t="s">
        <v>118</v>
      </c>
      <c r="D4315" s="1">
        <v>43200</v>
      </c>
      <c r="E4315" s="1">
        <v>42027</v>
      </c>
      <c r="F4315">
        <v>2015</v>
      </c>
      <c r="G4315">
        <v>7</v>
      </c>
      <c r="H4315">
        <v>3</v>
      </c>
      <c r="I4315">
        <v>6</v>
      </c>
      <c r="J4315">
        <v>4</v>
      </c>
      <c r="K4315">
        <v>0</v>
      </c>
      <c r="L4315">
        <v>0</v>
      </c>
      <c r="M4315">
        <v>4</v>
      </c>
      <c r="N4315">
        <v>0</v>
      </c>
      <c r="O4315">
        <v>2</v>
      </c>
      <c r="P4315">
        <v>2520</v>
      </c>
      <c r="Q4315">
        <v>1800</v>
      </c>
      <c r="R4315">
        <v>616</v>
      </c>
      <c r="S4315">
        <v>0</v>
      </c>
      <c r="T4315">
        <v>200</v>
      </c>
      <c r="U4315">
        <v>0</v>
      </c>
      <c r="V4315" t="s">
        <v>3430</v>
      </c>
      <c r="W4315" t="s">
        <v>3431</v>
      </c>
      <c r="X4315" t="s">
        <v>1302</v>
      </c>
      <c r="Y4315" t="s">
        <v>1268</v>
      </c>
      <c r="Z4315">
        <v>450</v>
      </c>
      <c r="AA4315">
        <v>0</v>
      </c>
      <c r="AB4315">
        <v>2</v>
      </c>
      <c r="AC4315">
        <v>0</v>
      </c>
      <c r="AD4315">
        <v>0</v>
      </c>
      <c r="AE4315">
        <v>1</v>
      </c>
      <c r="AF4315">
        <v>1</v>
      </c>
      <c r="AG4315">
        <v>0</v>
      </c>
      <c r="AH4315">
        <v>2</v>
      </c>
    </row>
    <row r="4316" spans="1:34" x14ac:dyDescent="0.25">
      <c r="A4316">
        <v>11040</v>
      </c>
      <c r="B4316" t="s">
        <v>128</v>
      </c>
      <c r="C4316" t="s">
        <v>118</v>
      </c>
      <c r="D4316" s="1">
        <v>43200</v>
      </c>
      <c r="E4316" s="1">
        <v>42027</v>
      </c>
      <c r="F4316">
        <v>2015</v>
      </c>
      <c r="G4316">
        <v>6</v>
      </c>
      <c r="H4316">
        <v>2</v>
      </c>
      <c r="I4316">
        <v>2</v>
      </c>
      <c r="J4316">
        <v>2</v>
      </c>
      <c r="K4316">
        <v>0</v>
      </c>
      <c r="L4316">
        <v>0</v>
      </c>
      <c r="M4316">
        <v>2</v>
      </c>
      <c r="N4316">
        <v>0</v>
      </c>
      <c r="O4316">
        <v>0</v>
      </c>
      <c r="P4316">
        <v>900</v>
      </c>
      <c r="Q4316">
        <v>900</v>
      </c>
      <c r="R4316">
        <v>360</v>
      </c>
      <c r="S4316">
        <v>0</v>
      </c>
      <c r="T4316">
        <v>440</v>
      </c>
      <c r="U4316">
        <v>840</v>
      </c>
      <c r="V4316">
        <v>0</v>
      </c>
      <c r="W4316">
        <v>3470</v>
      </c>
      <c r="X4316" t="s">
        <v>774</v>
      </c>
      <c r="Y4316" t="s">
        <v>1343</v>
      </c>
      <c r="Z4316">
        <v>660</v>
      </c>
      <c r="AA4316">
        <v>1</v>
      </c>
      <c r="AB4316">
        <v>2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1</v>
      </c>
    </row>
    <row r="4317" spans="1:34" x14ac:dyDescent="0.25">
      <c r="A4317">
        <v>11040</v>
      </c>
      <c r="B4317" t="s">
        <v>128</v>
      </c>
      <c r="C4317" t="s">
        <v>118</v>
      </c>
      <c r="D4317" s="1">
        <v>43200</v>
      </c>
      <c r="E4317" s="1">
        <v>42027</v>
      </c>
      <c r="F4317">
        <v>2015</v>
      </c>
      <c r="G4317">
        <v>5</v>
      </c>
      <c r="H4317">
        <v>2</v>
      </c>
      <c r="I4317">
        <v>9</v>
      </c>
      <c r="J4317">
        <v>9</v>
      </c>
      <c r="K4317">
        <v>0</v>
      </c>
      <c r="L4317">
        <v>0</v>
      </c>
      <c r="M4317">
        <v>9</v>
      </c>
      <c r="N4317">
        <v>0</v>
      </c>
      <c r="O4317">
        <v>0</v>
      </c>
      <c r="P4317">
        <v>4960</v>
      </c>
      <c r="Q4317">
        <v>4960</v>
      </c>
      <c r="R4317" t="s">
        <v>3432</v>
      </c>
      <c r="S4317">
        <v>0</v>
      </c>
      <c r="T4317">
        <v>400</v>
      </c>
      <c r="U4317">
        <v>0</v>
      </c>
      <c r="V4317" t="s">
        <v>3433</v>
      </c>
      <c r="W4317">
        <v>140</v>
      </c>
      <c r="X4317" t="s">
        <v>3434</v>
      </c>
      <c r="Y4317" t="s">
        <v>3435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2</v>
      </c>
      <c r="AF4317">
        <v>2</v>
      </c>
      <c r="AG4317">
        <v>0</v>
      </c>
      <c r="AH4317">
        <v>4</v>
      </c>
    </row>
    <row r="4318" spans="1:34" x14ac:dyDescent="0.25">
      <c r="A4318">
        <v>11040</v>
      </c>
      <c r="B4318" t="s">
        <v>128</v>
      </c>
      <c r="C4318" t="s">
        <v>118</v>
      </c>
      <c r="D4318" s="1">
        <v>43200</v>
      </c>
      <c r="E4318" s="1">
        <v>42027</v>
      </c>
      <c r="F4318">
        <v>2015</v>
      </c>
      <c r="G4318">
        <v>4</v>
      </c>
      <c r="H4318">
        <v>2</v>
      </c>
      <c r="I4318">
        <v>1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550</v>
      </c>
      <c r="Q4318">
        <v>550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208</v>
      </c>
      <c r="Y4318" t="s">
        <v>408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1</v>
      </c>
    </row>
    <row r="4319" spans="1:34" x14ac:dyDescent="0.25">
      <c r="A4319">
        <v>11040</v>
      </c>
      <c r="B4319" t="s">
        <v>128</v>
      </c>
      <c r="C4319" t="s">
        <v>118</v>
      </c>
      <c r="D4319" s="1">
        <v>43200</v>
      </c>
      <c r="E4319" s="1">
        <v>42027</v>
      </c>
      <c r="F4319">
        <v>2015</v>
      </c>
      <c r="G4319">
        <v>3</v>
      </c>
      <c r="H4319">
        <v>1</v>
      </c>
      <c r="I4319">
        <v>2</v>
      </c>
      <c r="J4319">
        <v>2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1200</v>
      </c>
      <c r="Q4319">
        <v>1200</v>
      </c>
      <c r="R4319">
        <v>0</v>
      </c>
      <c r="S4319">
        <v>300</v>
      </c>
      <c r="T4319">
        <v>0</v>
      </c>
      <c r="U4319">
        <v>0</v>
      </c>
      <c r="V4319" t="s">
        <v>3436</v>
      </c>
      <c r="W4319">
        <v>0</v>
      </c>
      <c r="X4319" t="s">
        <v>210</v>
      </c>
      <c r="Y4319" t="s">
        <v>3437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>
        <v>11040</v>
      </c>
      <c r="B4320" t="s">
        <v>128</v>
      </c>
      <c r="C4320" t="s">
        <v>118</v>
      </c>
      <c r="D4320" s="1">
        <v>43200</v>
      </c>
      <c r="E4320" s="1">
        <v>42027</v>
      </c>
      <c r="F4320">
        <v>2015</v>
      </c>
      <c r="G4320">
        <v>2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105</v>
      </c>
      <c r="Y4320" t="s">
        <v>105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>
        <v>11040</v>
      </c>
      <c r="B4321" t="s">
        <v>128</v>
      </c>
      <c r="C4321" t="s">
        <v>118</v>
      </c>
      <c r="D4321" s="1">
        <v>43200</v>
      </c>
      <c r="E4321" s="1">
        <v>42027</v>
      </c>
      <c r="F4321">
        <v>2015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105</v>
      </c>
      <c r="Y4321" t="s">
        <v>105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>
        <v>1241</v>
      </c>
      <c r="B4322" t="s">
        <v>131</v>
      </c>
      <c r="C4322" t="s">
        <v>132</v>
      </c>
      <c r="D4322" s="1">
        <v>43200</v>
      </c>
      <c r="E4322" s="1">
        <v>41878</v>
      </c>
      <c r="F4322">
        <v>2015</v>
      </c>
      <c r="G4322">
        <v>12</v>
      </c>
      <c r="H4322">
        <v>4</v>
      </c>
      <c r="I4322">
        <v>3</v>
      </c>
      <c r="J4322">
        <v>2</v>
      </c>
      <c r="K4322">
        <v>1</v>
      </c>
      <c r="L4322">
        <v>0</v>
      </c>
      <c r="M4322">
        <v>2</v>
      </c>
      <c r="N4322">
        <v>1</v>
      </c>
      <c r="O4322">
        <v>0</v>
      </c>
      <c r="P4322">
        <v>650</v>
      </c>
      <c r="Q4322">
        <v>650</v>
      </c>
      <c r="R4322">
        <v>100</v>
      </c>
      <c r="S4322">
        <v>500</v>
      </c>
      <c r="T4322">
        <v>0</v>
      </c>
      <c r="U4322">
        <v>600</v>
      </c>
      <c r="V4322">
        <v>0</v>
      </c>
      <c r="W4322" t="s">
        <v>3438</v>
      </c>
      <c r="X4322" t="s">
        <v>890</v>
      </c>
      <c r="Y4322" t="s">
        <v>677</v>
      </c>
      <c r="Z4322">
        <v>275</v>
      </c>
      <c r="AA4322">
        <v>1</v>
      </c>
      <c r="AB4322">
        <v>1</v>
      </c>
      <c r="AC4322">
        <v>0</v>
      </c>
      <c r="AD4322">
        <v>0</v>
      </c>
      <c r="AE4322">
        <v>0</v>
      </c>
      <c r="AF4322">
        <v>2</v>
      </c>
      <c r="AG4322">
        <v>0</v>
      </c>
      <c r="AH4322">
        <v>2</v>
      </c>
    </row>
    <row r="4323" spans="1:34" x14ac:dyDescent="0.25">
      <c r="A4323">
        <v>1241</v>
      </c>
      <c r="B4323" t="s">
        <v>131</v>
      </c>
      <c r="C4323" t="s">
        <v>132</v>
      </c>
      <c r="D4323" s="1">
        <v>43200</v>
      </c>
      <c r="E4323" s="1">
        <v>41878</v>
      </c>
      <c r="F4323">
        <v>2015</v>
      </c>
      <c r="G4323">
        <v>11</v>
      </c>
      <c r="H4323">
        <v>4</v>
      </c>
      <c r="I4323">
        <v>1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300</v>
      </c>
      <c r="Q4323">
        <v>300</v>
      </c>
      <c r="R4323">
        <v>162</v>
      </c>
      <c r="S4323">
        <v>200</v>
      </c>
      <c r="T4323">
        <v>200</v>
      </c>
      <c r="U4323">
        <v>0</v>
      </c>
      <c r="V4323">
        <v>0</v>
      </c>
      <c r="W4323">
        <v>0</v>
      </c>
      <c r="X4323" t="s">
        <v>962</v>
      </c>
      <c r="Y4323" t="s">
        <v>519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1</v>
      </c>
      <c r="AG4323">
        <v>0</v>
      </c>
      <c r="AH4323">
        <v>1</v>
      </c>
    </row>
    <row r="4324" spans="1:34" x14ac:dyDescent="0.25">
      <c r="A4324">
        <v>1241</v>
      </c>
      <c r="B4324" t="s">
        <v>131</v>
      </c>
      <c r="C4324" t="s">
        <v>132</v>
      </c>
      <c r="D4324" s="1">
        <v>43200</v>
      </c>
      <c r="E4324" s="1">
        <v>41878</v>
      </c>
      <c r="F4324">
        <v>2015</v>
      </c>
      <c r="G4324">
        <v>10</v>
      </c>
      <c r="H4324">
        <v>4</v>
      </c>
      <c r="I4324">
        <v>3</v>
      </c>
      <c r="J4324">
        <v>2</v>
      </c>
      <c r="K4324">
        <v>1</v>
      </c>
      <c r="L4324">
        <v>0</v>
      </c>
      <c r="M4324">
        <v>2</v>
      </c>
      <c r="N4324">
        <v>1</v>
      </c>
      <c r="O4324">
        <v>0</v>
      </c>
      <c r="P4324">
        <v>600</v>
      </c>
      <c r="Q4324">
        <v>600</v>
      </c>
      <c r="R4324" t="s">
        <v>3439</v>
      </c>
      <c r="S4324">
        <v>450</v>
      </c>
      <c r="T4324">
        <v>400</v>
      </c>
      <c r="U4324">
        <v>600</v>
      </c>
      <c r="V4324">
        <v>0</v>
      </c>
      <c r="W4324" t="s">
        <v>3440</v>
      </c>
      <c r="X4324" t="s">
        <v>262</v>
      </c>
      <c r="Y4324" t="s">
        <v>482</v>
      </c>
      <c r="Z4324">
        <v>275</v>
      </c>
      <c r="AA4324">
        <v>1</v>
      </c>
      <c r="AB4324">
        <v>2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>
        <v>1241</v>
      </c>
      <c r="B4325" t="s">
        <v>131</v>
      </c>
      <c r="C4325" t="s">
        <v>132</v>
      </c>
      <c r="D4325" s="1">
        <v>43200</v>
      </c>
      <c r="E4325" s="1">
        <v>41878</v>
      </c>
      <c r="F4325">
        <v>2015</v>
      </c>
      <c r="G4325">
        <v>9</v>
      </c>
      <c r="H4325">
        <v>3</v>
      </c>
      <c r="I4325">
        <v>2</v>
      </c>
      <c r="J4325">
        <v>2</v>
      </c>
      <c r="K4325">
        <v>0</v>
      </c>
      <c r="L4325">
        <v>0</v>
      </c>
      <c r="M4325">
        <v>2</v>
      </c>
      <c r="N4325">
        <v>0</v>
      </c>
      <c r="O4325">
        <v>0</v>
      </c>
      <c r="P4325">
        <v>600</v>
      </c>
      <c r="Q4325">
        <v>600</v>
      </c>
      <c r="R4325">
        <v>0</v>
      </c>
      <c r="S4325">
        <v>400</v>
      </c>
      <c r="T4325">
        <v>0</v>
      </c>
      <c r="U4325">
        <v>0</v>
      </c>
      <c r="V4325">
        <v>0</v>
      </c>
      <c r="W4325">
        <v>134</v>
      </c>
      <c r="X4325" t="s">
        <v>481</v>
      </c>
      <c r="Y4325" t="s">
        <v>1285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2</v>
      </c>
    </row>
    <row r="4326" spans="1:34" x14ac:dyDescent="0.25">
      <c r="A4326">
        <v>1241</v>
      </c>
      <c r="B4326" t="s">
        <v>131</v>
      </c>
      <c r="C4326" t="s">
        <v>132</v>
      </c>
      <c r="D4326" s="1">
        <v>43200</v>
      </c>
      <c r="E4326" s="1">
        <v>41878</v>
      </c>
      <c r="F4326">
        <v>2015</v>
      </c>
      <c r="G4326">
        <v>8</v>
      </c>
      <c r="H4326">
        <v>3</v>
      </c>
      <c r="I4326">
        <v>6</v>
      </c>
      <c r="J4326">
        <v>6</v>
      </c>
      <c r="K4326">
        <v>1</v>
      </c>
      <c r="L4326">
        <v>1</v>
      </c>
      <c r="M4326">
        <v>5</v>
      </c>
      <c r="N4326">
        <v>0</v>
      </c>
      <c r="O4326">
        <v>0</v>
      </c>
      <c r="P4326" t="s">
        <v>3441</v>
      </c>
      <c r="Q4326" t="s">
        <v>3441</v>
      </c>
      <c r="R4326">
        <v>150</v>
      </c>
      <c r="S4326">
        <v>1050</v>
      </c>
      <c r="T4326">
        <v>150</v>
      </c>
      <c r="U4326">
        <v>600</v>
      </c>
      <c r="V4326">
        <v>0</v>
      </c>
      <c r="W4326" t="s">
        <v>3442</v>
      </c>
      <c r="X4326" t="s">
        <v>3443</v>
      </c>
      <c r="Y4326" t="s">
        <v>3444</v>
      </c>
      <c r="Z4326">
        <v>275</v>
      </c>
      <c r="AA4326">
        <v>1</v>
      </c>
      <c r="AB4326">
        <v>1</v>
      </c>
      <c r="AC4326">
        <v>0</v>
      </c>
      <c r="AD4326">
        <v>1</v>
      </c>
      <c r="AE4326">
        <v>0</v>
      </c>
      <c r="AF4326">
        <v>2</v>
      </c>
      <c r="AG4326">
        <v>0</v>
      </c>
      <c r="AH4326">
        <v>2</v>
      </c>
    </row>
    <row r="4327" spans="1:34" x14ac:dyDescent="0.25">
      <c r="A4327">
        <v>1241</v>
      </c>
      <c r="B4327" t="s">
        <v>131</v>
      </c>
      <c r="C4327" t="s">
        <v>132</v>
      </c>
      <c r="D4327" s="1">
        <v>43200</v>
      </c>
      <c r="E4327" s="1">
        <v>41878</v>
      </c>
      <c r="F4327">
        <v>2015</v>
      </c>
      <c r="G4327">
        <v>7</v>
      </c>
      <c r="H4327">
        <v>3</v>
      </c>
      <c r="I4327">
        <v>3</v>
      </c>
      <c r="J4327">
        <v>3</v>
      </c>
      <c r="K4327">
        <v>0</v>
      </c>
      <c r="L4327">
        <v>0</v>
      </c>
      <c r="M4327">
        <v>3</v>
      </c>
      <c r="N4327">
        <v>0</v>
      </c>
      <c r="O4327">
        <v>0</v>
      </c>
      <c r="P4327">
        <v>750</v>
      </c>
      <c r="Q4327">
        <v>750</v>
      </c>
      <c r="R4327">
        <v>450</v>
      </c>
      <c r="S4327">
        <v>650</v>
      </c>
      <c r="T4327">
        <v>200</v>
      </c>
      <c r="U4327">
        <v>600</v>
      </c>
      <c r="V4327">
        <v>0</v>
      </c>
      <c r="W4327" t="s">
        <v>3445</v>
      </c>
      <c r="X4327" t="s">
        <v>687</v>
      </c>
      <c r="Y4327" t="s">
        <v>1300</v>
      </c>
      <c r="Z4327">
        <v>400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3</v>
      </c>
      <c r="AG4327">
        <v>0</v>
      </c>
      <c r="AH4327">
        <v>3</v>
      </c>
    </row>
    <row r="4328" spans="1:34" x14ac:dyDescent="0.25">
      <c r="A4328">
        <v>1241</v>
      </c>
      <c r="B4328" t="s">
        <v>131</v>
      </c>
      <c r="C4328" t="s">
        <v>132</v>
      </c>
      <c r="D4328" s="1">
        <v>43200</v>
      </c>
      <c r="E4328" s="1">
        <v>41878</v>
      </c>
      <c r="F4328">
        <v>2015</v>
      </c>
      <c r="G4328">
        <v>6</v>
      </c>
      <c r="H4328">
        <v>2</v>
      </c>
      <c r="I4328">
        <v>2</v>
      </c>
      <c r="J4328">
        <v>2</v>
      </c>
      <c r="K4328">
        <v>0</v>
      </c>
      <c r="L4328">
        <v>0</v>
      </c>
      <c r="M4328">
        <v>2</v>
      </c>
      <c r="N4328">
        <v>0</v>
      </c>
      <c r="O4328">
        <v>0</v>
      </c>
      <c r="P4328">
        <v>600</v>
      </c>
      <c r="Q4328">
        <v>600</v>
      </c>
      <c r="R4328">
        <v>0</v>
      </c>
      <c r="S4328">
        <v>350</v>
      </c>
      <c r="T4328">
        <v>0</v>
      </c>
      <c r="U4328">
        <v>0</v>
      </c>
      <c r="V4328">
        <v>0</v>
      </c>
      <c r="W4328">
        <v>0</v>
      </c>
      <c r="X4328" t="s">
        <v>666</v>
      </c>
      <c r="Y4328" t="s">
        <v>667</v>
      </c>
      <c r="Z4328">
        <v>0</v>
      </c>
      <c r="AA4328">
        <v>0</v>
      </c>
      <c r="AB4328">
        <v>0</v>
      </c>
      <c r="AC4328">
        <v>0</v>
      </c>
      <c r="AD4328">
        <v>2</v>
      </c>
      <c r="AE4328">
        <v>0</v>
      </c>
      <c r="AF4328">
        <v>3</v>
      </c>
      <c r="AG4328">
        <v>0</v>
      </c>
      <c r="AH4328">
        <v>3</v>
      </c>
    </row>
    <row r="4329" spans="1:34" x14ac:dyDescent="0.25">
      <c r="A4329">
        <v>1241</v>
      </c>
      <c r="B4329" t="s">
        <v>131</v>
      </c>
      <c r="C4329" t="s">
        <v>132</v>
      </c>
      <c r="D4329" s="1">
        <v>43200</v>
      </c>
      <c r="E4329" s="1">
        <v>41878</v>
      </c>
      <c r="F4329">
        <v>2015</v>
      </c>
      <c r="G4329">
        <v>5</v>
      </c>
      <c r="H4329">
        <v>2</v>
      </c>
      <c r="I4329">
        <v>2</v>
      </c>
      <c r="J4329">
        <v>2</v>
      </c>
      <c r="K4329">
        <v>0</v>
      </c>
      <c r="L4329">
        <v>0</v>
      </c>
      <c r="M4329">
        <v>2</v>
      </c>
      <c r="N4329">
        <v>0</v>
      </c>
      <c r="O4329">
        <v>0</v>
      </c>
      <c r="P4329">
        <v>700</v>
      </c>
      <c r="Q4329">
        <v>700</v>
      </c>
      <c r="R4329">
        <v>0</v>
      </c>
      <c r="S4329">
        <v>695</v>
      </c>
      <c r="T4329">
        <v>400</v>
      </c>
      <c r="U4329">
        <v>550</v>
      </c>
      <c r="V4329">
        <v>0</v>
      </c>
      <c r="W4329" t="s">
        <v>3446</v>
      </c>
      <c r="X4329" t="s">
        <v>3447</v>
      </c>
      <c r="Y4329" t="s">
        <v>3448</v>
      </c>
      <c r="Z4329">
        <v>0</v>
      </c>
      <c r="AA4329">
        <v>0</v>
      </c>
      <c r="AB4329">
        <v>2</v>
      </c>
      <c r="AC4329">
        <v>0</v>
      </c>
      <c r="AD4329">
        <v>2</v>
      </c>
      <c r="AE4329">
        <v>0</v>
      </c>
      <c r="AF4329">
        <v>5</v>
      </c>
      <c r="AG4329">
        <v>0</v>
      </c>
      <c r="AH4329">
        <v>5</v>
      </c>
    </row>
    <row r="4330" spans="1:34" x14ac:dyDescent="0.25">
      <c r="A4330">
        <v>1241</v>
      </c>
      <c r="B4330" t="s">
        <v>131</v>
      </c>
      <c r="C4330" t="s">
        <v>132</v>
      </c>
      <c r="D4330" s="1">
        <v>43200</v>
      </c>
      <c r="E4330" s="1">
        <v>41878</v>
      </c>
      <c r="F4330">
        <v>2015</v>
      </c>
      <c r="G4330">
        <v>4</v>
      </c>
      <c r="H4330">
        <v>2</v>
      </c>
      <c r="I4330">
        <v>4</v>
      </c>
      <c r="J4330">
        <v>4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1400</v>
      </c>
      <c r="Q4330">
        <v>1400</v>
      </c>
      <c r="R4330">
        <v>0</v>
      </c>
      <c r="S4330">
        <v>700</v>
      </c>
      <c r="T4330">
        <v>0</v>
      </c>
      <c r="U4330">
        <v>0</v>
      </c>
      <c r="V4330">
        <v>0</v>
      </c>
      <c r="W4330">
        <v>0</v>
      </c>
      <c r="X4330" t="s">
        <v>239</v>
      </c>
      <c r="Y4330" t="s">
        <v>487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1</v>
      </c>
    </row>
    <row r="4331" spans="1:34" x14ac:dyDescent="0.25">
      <c r="A4331">
        <v>1241</v>
      </c>
      <c r="B4331" t="s">
        <v>131</v>
      </c>
      <c r="C4331" t="s">
        <v>132</v>
      </c>
      <c r="D4331" s="1">
        <v>43200</v>
      </c>
      <c r="E4331" s="1">
        <v>41878</v>
      </c>
      <c r="F4331">
        <v>2015</v>
      </c>
      <c r="G4331">
        <v>3</v>
      </c>
      <c r="H4331">
        <v>1</v>
      </c>
      <c r="I4331">
        <v>2</v>
      </c>
      <c r="J4331">
        <v>2</v>
      </c>
      <c r="K4331">
        <v>1</v>
      </c>
      <c r="L4331">
        <v>1</v>
      </c>
      <c r="M4331">
        <v>1</v>
      </c>
      <c r="N4331">
        <v>0</v>
      </c>
      <c r="O4331">
        <v>0</v>
      </c>
      <c r="P4331">
        <v>400</v>
      </c>
      <c r="Q4331">
        <v>400</v>
      </c>
      <c r="R4331">
        <v>0</v>
      </c>
      <c r="S4331" t="s">
        <v>3449</v>
      </c>
      <c r="T4331">
        <v>400</v>
      </c>
      <c r="U4331">
        <v>0</v>
      </c>
      <c r="V4331">
        <v>350</v>
      </c>
      <c r="W4331">
        <v>0</v>
      </c>
      <c r="X4331" t="s">
        <v>3450</v>
      </c>
      <c r="Y4331" t="s">
        <v>1759</v>
      </c>
      <c r="Z4331">
        <v>0</v>
      </c>
      <c r="AA4331">
        <v>0</v>
      </c>
      <c r="AB4331">
        <v>2</v>
      </c>
      <c r="AC4331">
        <v>0</v>
      </c>
      <c r="AD4331">
        <v>1</v>
      </c>
      <c r="AE4331">
        <v>0</v>
      </c>
      <c r="AF4331">
        <v>2</v>
      </c>
      <c r="AG4331">
        <v>0</v>
      </c>
      <c r="AH4331">
        <v>2</v>
      </c>
    </row>
    <row r="4332" spans="1:34" x14ac:dyDescent="0.25">
      <c r="A4332">
        <v>1241</v>
      </c>
      <c r="B4332" t="s">
        <v>131</v>
      </c>
      <c r="C4332" t="s">
        <v>132</v>
      </c>
      <c r="D4332" s="1">
        <v>43200</v>
      </c>
      <c r="E4332" s="1">
        <v>41878</v>
      </c>
      <c r="F4332">
        <v>2015</v>
      </c>
      <c r="G4332">
        <v>2</v>
      </c>
      <c r="H4332">
        <v>1</v>
      </c>
      <c r="I4332">
        <v>1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400</v>
      </c>
      <c r="Q4332">
        <v>400</v>
      </c>
      <c r="R4332">
        <v>0</v>
      </c>
      <c r="S4332">
        <v>150</v>
      </c>
      <c r="T4332">
        <v>0</v>
      </c>
      <c r="U4332">
        <v>300</v>
      </c>
      <c r="V4332">
        <v>0</v>
      </c>
      <c r="W4332">
        <v>0</v>
      </c>
      <c r="X4332" t="s">
        <v>208</v>
      </c>
      <c r="Y4332" t="s">
        <v>895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>
        <v>1241</v>
      </c>
      <c r="B4333" t="s">
        <v>131</v>
      </c>
      <c r="C4333" t="s">
        <v>132</v>
      </c>
      <c r="D4333" s="1">
        <v>43200</v>
      </c>
      <c r="E4333" s="1">
        <v>41878</v>
      </c>
      <c r="F4333">
        <v>2015</v>
      </c>
      <c r="G4333">
        <v>1</v>
      </c>
      <c r="H4333">
        <v>1</v>
      </c>
      <c r="I4333">
        <v>4</v>
      </c>
      <c r="J4333">
        <v>1</v>
      </c>
      <c r="K4333">
        <v>1</v>
      </c>
      <c r="L4333">
        <v>0</v>
      </c>
      <c r="M4333">
        <v>1</v>
      </c>
      <c r="N4333">
        <v>1</v>
      </c>
      <c r="O4333">
        <v>2</v>
      </c>
      <c r="P4333">
        <v>1250</v>
      </c>
      <c r="Q4333">
        <v>400</v>
      </c>
      <c r="R4333">
        <v>0</v>
      </c>
      <c r="S4333">
        <v>350</v>
      </c>
      <c r="T4333">
        <v>0</v>
      </c>
      <c r="U4333">
        <v>0</v>
      </c>
      <c r="V4333">
        <v>0</v>
      </c>
      <c r="W4333">
        <v>0</v>
      </c>
      <c r="X4333" t="s">
        <v>497</v>
      </c>
      <c r="Y4333" t="s">
        <v>892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</v>
      </c>
    </row>
    <row r="4334" spans="1:34" x14ac:dyDescent="0.25">
      <c r="A4334">
        <v>12</v>
      </c>
      <c r="B4334" t="s">
        <v>224</v>
      </c>
      <c r="C4334" t="s">
        <v>225</v>
      </c>
      <c r="D4334" s="1">
        <v>41387</v>
      </c>
      <c r="E4334" s="1">
        <v>39587</v>
      </c>
      <c r="F4334">
        <v>2015</v>
      </c>
      <c r="G4334">
        <v>12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105</v>
      </c>
      <c r="Y4334" t="s">
        <v>105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>
        <v>12</v>
      </c>
      <c r="B4335" t="s">
        <v>224</v>
      </c>
      <c r="C4335" t="s">
        <v>225</v>
      </c>
      <c r="D4335" s="1">
        <v>41387</v>
      </c>
      <c r="E4335" s="1">
        <v>39587</v>
      </c>
      <c r="F4335">
        <v>2015</v>
      </c>
      <c r="G4335">
        <v>11</v>
      </c>
      <c r="H4335">
        <v>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105</v>
      </c>
      <c r="Y4335" t="s">
        <v>105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>
        <v>12</v>
      </c>
      <c r="B4336" t="s">
        <v>224</v>
      </c>
      <c r="C4336" t="s">
        <v>225</v>
      </c>
      <c r="D4336" s="1">
        <v>41387</v>
      </c>
      <c r="E4336" s="1">
        <v>39587</v>
      </c>
      <c r="F4336">
        <v>2015</v>
      </c>
      <c r="G4336">
        <v>10</v>
      </c>
      <c r="H4336">
        <v>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105</v>
      </c>
      <c r="Y4336" t="s">
        <v>105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>
        <v>12</v>
      </c>
      <c r="B4337" t="s">
        <v>224</v>
      </c>
      <c r="C4337" t="s">
        <v>225</v>
      </c>
      <c r="D4337" s="1">
        <v>41387</v>
      </c>
      <c r="E4337" s="1">
        <v>39587</v>
      </c>
      <c r="F4337">
        <v>2015</v>
      </c>
      <c r="G4337">
        <v>9</v>
      </c>
      <c r="H4337">
        <v>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105</v>
      </c>
      <c r="Y4337" t="s">
        <v>105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>
        <v>12</v>
      </c>
      <c r="B4338" t="s">
        <v>224</v>
      </c>
      <c r="C4338" t="s">
        <v>225</v>
      </c>
      <c r="D4338" s="1">
        <v>41387</v>
      </c>
      <c r="E4338" s="1">
        <v>39587</v>
      </c>
      <c r="F4338">
        <v>2015</v>
      </c>
      <c r="G4338">
        <v>8</v>
      </c>
      <c r="H4338">
        <v>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105</v>
      </c>
      <c r="Y4338" t="s">
        <v>105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>
        <v>12</v>
      </c>
      <c r="B4339" t="s">
        <v>224</v>
      </c>
      <c r="C4339" t="s">
        <v>225</v>
      </c>
      <c r="D4339" s="1">
        <v>41387</v>
      </c>
      <c r="E4339" s="1">
        <v>39587</v>
      </c>
      <c r="F4339">
        <v>2015</v>
      </c>
      <c r="G4339">
        <v>7</v>
      </c>
      <c r="H4339">
        <v>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105</v>
      </c>
      <c r="Y4339" t="s">
        <v>105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>
        <v>12</v>
      </c>
      <c r="B4340" t="s">
        <v>224</v>
      </c>
      <c r="C4340" t="s">
        <v>225</v>
      </c>
      <c r="D4340" s="1">
        <v>41387</v>
      </c>
      <c r="E4340" s="1">
        <v>39587</v>
      </c>
      <c r="F4340">
        <v>2015</v>
      </c>
      <c r="G4340">
        <v>6</v>
      </c>
      <c r="H4340">
        <v>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105</v>
      </c>
      <c r="Y4340" t="s">
        <v>105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>
        <v>12</v>
      </c>
      <c r="B4341" t="s">
        <v>224</v>
      </c>
      <c r="C4341" t="s">
        <v>225</v>
      </c>
      <c r="D4341" s="1">
        <v>41387</v>
      </c>
      <c r="E4341" s="1">
        <v>39587</v>
      </c>
      <c r="F4341">
        <v>2015</v>
      </c>
      <c r="G4341">
        <v>5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105</v>
      </c>
      <c r="Y4341" t="s">
        <v>105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>
        <v>12</v>
      </c>
      <c r="B4342" t="s">
        <v>224</v>
      </c>
      <c r="C4342" t="s">
        <v>225</v>
      </c>
      <c r="D4342" s="1">
        <v>41387</v>
      </c>
      <c r="E4342" s="1">
        <v>39587</v>
      </c>
      <c r="F4342">
        <v>2015</v>
      </c>
      <c r="G4342">
        <v>4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105</v>
      </c>
      <c r="Y4342" t="s">
        <v>105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>
        <v>12</v>
      </c>
      <c r="B4343" t="s">
        <v>224</v>
      </c>
      <c r="C4343" t="s">
        <v>225</v>
      </c>
      <c r="D4343" s="1">
        <v>41387</v>
      </c>
      <c r="E4343" s="1">
        <v>39587</v>
      </c>
      <c r="F4343">
        <v>2015</v>
      </c>
      <c r="G4343">
        <v>3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105</v>
      </c>
      <c r="Y4343" t="s">
        <v>105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>
        <v>12</v>
      </c>
      <c r="B4344" t="s">
        <v>224</v>
      </c>
      <c r="C4344" t="s">
        <v>225</v>
      </c>
      <c r="D4344" s="1">
        <v>41387</v>
      </c>
      <c r="E4344" s="1">
        <v>39587</v>
      </c>
      <c r="F4344">
        <v>2015</v>
      </c>
      <c r="G4344">
        <v>2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105</v>
      </c>
      <c r="Y4344" t="s">
        <v>105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>
        <v>12</v>
      </c>
      <c r="B4345" t="s">
        <v>224</v>
      </c>
      <c r="C4345" t="s">
        <v>225</v>
      </c>
      <c r="D4345" s="1">
        <v>41387</v>
      </c>
      <c r="E4345" s="1">
        <v>39587</v>
      </c>
      <c r="F4345">
        <v>2015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105</v>
      </c>
      <c r="Y4345" t="s">
        <v>105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>
        <v>1231</v>
      </c>
      <c r="B4346" t="s">
        <v>133</v>
      </c>
      <c r="C4346" t="s">
        <v>134</v>
      </c>
      <c r="D4346" s="1">
        <v>43199</v>
      </c>
      <c r="E4346" s="1">
        <v>41687</v>
      </c>
      <c r="F4346">
        <v>2015</v>
      </c>
      <c r="G4346">
        <v>12</v>
      </c>
      <c r="H4346">
        <v>4</v>
      </c>
      <c r="I4346">
        <v>7</v>
      </c>
      <c r="J4346">
        <v>6</v>
      </c>
      <c r="K4346">
        <v>4</v>
      </c>
      <c r="L4346">
        <v>4</v>
      </c>
      <c r="M4346">
        <v>2</v>
      </c>
      <c r="N4346">
        <v>0</v>
      </c>
      <c r="O4346">
        <v>1</v>
      </c>
      <c r="P4346">
        <v>1810</v>
      </c>
      <c r="Q4346">
        <v>960</v>
      </c>
      <c r="R4346" t="s">
        <v>3451</v>
      </c>
      <c r="S4346">
        <v>0</v>
      </c>
      <c r="T4346">
        <v>500</v>
      </c>
      <c r="U4346">
        <v>0</v>
      </c>
      <c r="V4346">
        <v>0</v>
      </c>
      <c r="W4346">
        <v>0</v>
      </c>
      <c r="X4346" t="s">
        <v>543</v>
      </c>
      <c r="Y4346" t="s">
        <v>3222</v>
      </c>
      <c r="Z4346">
        <v>0</v>
      </c>
      <c r="AA4346">
        <v>0</v>
      </c>
      <c r="AB4346">
        <v>2</v>
      </c>
      <c r="AC4346">
        <v>0</v>
      </c>
      <c r="AD4346">
        <v>0</v>
      </c>
      <c r="AE4346">
        <v>0</v>
      </c>
      <c r="AF4346">
        <v>3</v>
      </c>
      <c r="AG4346">
        <v>0</v>
      </c>
      <c r="AH4346">
        <v>3</v>
      </c>
    </row>
    <row r="4347" spans="1:34" x14ac:dyDescent="0.25">
      <c r="A4347">
        <v>1231</v>
      </c>
      <c r="B4347" t="s">
        <v>133</v>
      </c>
      <c r="C4347" t="s">
        <v>134</v>
      </c>
      <c r="D4347" s="1">
        <v>43199</v>
      </c>
      <c r="E4347" s="1">
        <v>41687</v>
      </c>
      <c r="F4347">
        <v>2015</v>
      </c>
      <c r="G4347">
        <v>11</v>
      </c>
      <c r="H4347">
        <v>4</v>
      </c>
      <c r="I4347">
        <v>5</v>
      </c>
      <c r="J4347">
        <v>3</v>
      </c>
      <c r="K4347">
        <v>2</v>
      </c>
      <c r="L4347">
        <v>2</v>
      </c>
      <c r="M4347">
        <v>1</v>
      </c>
      <c r="N4347">
        <v>0</v>
      </c>
      <c r="O4347">
        <v>2</v>
      </c>
      <c r="P4347">
        <v>2180</v>
      </c>
      <c r="Q4347">
        <v>480</v>
      </c>
      <c r="R4347" t="s">
        <v>3452</v>
      </c>
      <c r="S4347">
        <v>0</v>
      </c>
      <c r="T4347">
        <v>900</v>
      </c>
      <c r="U4347">
        <v>0</v>
      </c>
      <c r="V4347">
        <v>0</v>
      </c>
      <c r="W4347" t="s">
        <v>3453</v>
      </c>
      <c r="X4347" t="s">
        <v>2337</v>
      </c>
      <c r="Y4347" t="s">
        <v>1329</v>
      </c>
      <c r="Z4347">
        <v>0</v>
      </c>
      <c r="AA4347">
        <v>0</v>
      </c>
      <c r="AB4347">
        <v>4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>
        <v>1231</v>
      </c>
      <c r="B4348" t="s">
        <v>133</v>
      </c>
      <c r="C4348" t="s">
        <v>134</v>
      </c>
      <c r="D4348" s="1">
        <v>43199</v>
      </c>
      <c r="E4348" s="1">
        <v>41687</v>
      </c>
      <c r="F4348">
        <v>2015</v>
      </c>
      <c r="G4348">
        <v>10</v>
      </c>
      <c r="H4348">
        <v>4</v>
      </c>
      <c r="I4348">
        <v>3</v>
      </c>
      <c r="J4348">
        <v>3</v>
      </c>
      <c r="K4348">
        <v>2</v>
      </c>
      <c r="L4348">
        <v>2</v>
      </c>
      <c r="M4348">
        <v>1</v>
      </c>
      <c r="N4348">
        <v>0</v>
      </c>
      <c r="O4348">
        <v>0</v>
      </c>
      <c r="P4348">
        <v>480</v>
      </c>
      <c r="Q4348">
        <v>480</v>
      </c>
      <c r="R4348">
        <v>0</v>
      </c>
      <c r="S4348">
        <v>0</v>
      </c>
      <c r="T4348">
        <v>440</v>
      </c>
      <c r="U4348">
        <v>1152</v>
      </c>
      <c r="V4348">
        <v>0</v>
      </c>
      <c r="W4348" t="s">
        <v>3454</v>
      </c>
      <c r="X4348" t="s">
        <v>265</v>
      </c>
      <c r="Y4348" t="s">
        <v>3455</v>
      </c>
      <c r="Z4348">
        <v>660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>
        <v>1231</v>
      </c>
      <c r="B4349" t="s">
        <v>133</v>
      </c>
      <c r="C4349" t="s">
        <v>134</v>
      </c>
      <c r="D4349" s="1">
        <v>43199</v>
      </c>
      <c r="E4349" s="1">
        <v>41687</v>
      </c>
      <c r="F4349">
        <v>2015</v>
      </c>
      <c r="G4349">
        <v>9</v>
      </c>
      <c r="H4349">
        <v>3</v>
      </c>
      <c r="I4349">
        <v>6</v>
      </c>
      <c r="J4349">
        <v>6</v>
      </c>
      <c r="K4349">
        <v>6</v>
      </c>
      <c r="L4349">
        <v>6</v>
      </c>
      <c r="M4349">
        <v>0</v>
      </c>
      <c r="N4349">
        <v>0</v>
      </c>
      <c r="O4349">
        <v>0</v>
      </c>
      <c r="P4349">
        <v>150</v>
      </c>
      <c r="Q4349">
        <v>150</v>
      </c>
      <c r="R4349" t="s">
        <v>3456</v>
      </c>
      <c r="S4349">
        <v>0</v>
      </c>
      <c r="T4349">
        <v>400</v>
      </c>
      <c r="U4349">
        <v>0</v>
      </c>
      <c r="V4349">
        <v>380</v>
      </c>
      <c r="W4349">
        <v>0</v>
      </c>
      <c r="X4349" t="s">
        <v>1667</v>
      </c>
      <c r="Y4349" t="s">
        <v>408</v>
      </c>
      <c r="Z4349">
        <v>0</v>
      </c>
      <c r="AA4349">
        <v>0</v>
      </c>
      <c r="AB4349">
        <v>2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1</v>
      </c>
    </row>
    <row r="4350" spans="1:34" x14ac:dyDescent="0.25">
      <c r="A4350">
        <v>1231</v>
      </c>
      <c r="B4350" t="s">
        <v>133</v>
      </c>
      <c r="C4350" t="s">
        <v>134</v>
      </c>
      <c r="D4350" s="1">
        <v>43199</v>
      </c>
      <c r="E4350" s="1">
        <v>41687</v>
      </c>
      <c r="F4350">
        <v>2015</v>
      </c>
      <c r="G4350">
        <v>8</v>
      </c>
      <c r="H4350">
        <v>3</v>
      </c>
      <c r="I4350">
        <v>4</v>
      </c>
      <c r="J4350">
        <v>4</v>
      </c>
      <c r="K4350">
        <v>3</v>
      </c>
      <c r="L4350">
        <v>3</v>
      </c>
      <c r="M4350">
        <v>1</v>
      </c>
      <c r="N4350">
        <v>0</v>
      </c>
      <c r="O4350">
        <v>0</v>
      </c>
      <c r="P4350">
        <v>400</v>
      </c>
      <c r="Q4350">
        <v>400</v>
      </c>
      <c r="R4350" t="s">
        <v>3457</v>
      </c>
      <c r="S4350">
        <v>0</v>
      </c>
      <c r="T4350">
        <v>740</v>
      </c>
      <c r="U4350">
        <v>480</v>
      </c>
      <c r="V4350">
        <v>0</v>
      </c>
      <c r="W4350" t="s">
        <v>3458</v>
      </c>
      <c r="X4350" t="s">
        <v>273</v>
      </c>
      <c r="Y4350" t="s">
        <v>3459</v>
      </c>
      <c r="Z4350">
        <v>480</v>
      </c>
      <c r="AA4350">
        <v>1</v>
      </c>
      <c r="AB4350">
        <v>3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</row>
    <row r="4351" spans="1:34" x14ac:dyDescent="0.25">
      <c r="A4351">
        <v>1231</v>
      </c>
      <c r="B4351" t="s">
        <v>133</v>
      </c>
      <c r="C4351" t="s">
        <v>134</v>
      </c>
      <c r="D4351" s="1">
        <v>43199</v>
      </c>
      <c r="E4351" s="1">
        <v>41687</v>
      </c>
      <c r="F4351">
        <v>2015</v>
      </c>
      <c r="G4351">
        <v>7</v>
      </c>
      <c r="H4351">
        <v>3</v>
      </c>
      <c r="I4351">
        <v>3</v>
      </c>
      <c r="J4351">
        <v>3</v>
      </c>
      <c r="K4351">
        <v>1</v>
      </c>
      <c r="L4351">
        <v>1</v>
      </c>
      <c r="M4351">
        <v>2</v>
      </c>
      <c r="N4351">
        <v>0</v>
      </c>
      <c r="O4351">
        <v>0</v>
      </c>
      <c r="P4351">
        <v>960</v>
      </c>
      <c r="Q4351">
        <v>960</v>
      </c>
      <c r="R4351" t="s">
        <v>3460</v>
      </c>
      <c r="S4351">
        <v>0</v>
      </c>
      <c r="T4351">
        <v>300</v>
      </c>
      <c r="U4351">
        <v>0</v>
      </c>
      <c r="V4351">
        <v>0</v>
      </c>
      <c r="W4351">
        <v>0</v>
      </c>
      <c r="X4351" t="s">
        <v>1269</v>
      </c>
      <c r="Y4351" t="s">
        <v>2332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1</v>
      </c>
    </row>
    <row r="4352" spans="1:34" x14ac:dyDescent="0.25">
      <c r="A4352">
        <v>1231</v>
      </c>
      <c r="B4352" t="s">
        <v>133</v>
      </c>
      <c r="C4352" t="s">
        <v>134</v>
      </c>
      <c r="D4352" s="1">
        <v>43199</v>
      </c>
      <c r="E4352" s="1">
        <v>41687</v>
      </c>
      <c r="F4352">
        <v>2015</v>
      </c>
      <c r="G4352">
        <v>6</v>
      </c>
      <c r="H4352">
        <v>2</v>
      </c>
      <c r="I4352">
        <v>6</v>
      </c>
      <c r="J4352">
        <v>6</v>
      </c>
      <c r="K4352">
        <v>3</v>
      </c>
      <c r="L4352">
        <v>3</v>
      </c>
      <c r="M4352">
        <v>3</v>
      </c>
      <c r="N4352">
        <v>0</v>
      </c>
      <c r="O4352">
        <v>0</v>
      </c>
      <c r="P4352">
        <v>1440</v>
      </c>
      <c r="Q4352">
        <v>1440</v>
      </c>
      <c r="R4352" t="s">
        <v>3461</v>
      </c>
      <c r="S4352">
        <v>0</v>
      </c>
      <c r="T4352">
        <v>800</v>
      </c>
      <c r="U4352">
        <v>480</v>
      </c>
      <c r="V4352">
        <v>0</v>
      </c>
      <c r="W4352" t="s">
        <v>3462</v>
      </c>
      <c r="X4352" t="s">
        <v>2540</v>
      </c>
      <c r="Y4352" t="s">
        <v>1268</v>
      </c>
      <c r="Z4352">
        <v>660</v>
      </c>
      <c r="AA4352">
        <v>1</v>
      </c>
      <c r="AB4352">
        <v>5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1</v>
      </c>
    </row>
    <row r="4353" spans="1:34" x14ac:dyDescent="0.25">
      <c r="A4353">
        <v>1231</v>
      </c>
      <c r="B4353" t="s">
        <v>133</v>
      </c>
      <c r="C4353" t="s">
        <v>134</v>
      </c>
      <c r="D4353" s="1">
        <v>43199</v>
      </c>
      <c r="E4353" s="1">
        <v>41687</v>
      </c>
      <c r="F4353">
        <v>2015</v>
      </c>
      <c r="G4353">
        <v>5</v>
      </c>
      <c r="H4353">
        <v>2</v>
      </c>
      <c r="I4353">
        <v>5</v>
      </c>
      <c r="J4353">
        <v>5</v>
      </c>
      <c r="K4353">
        <v>4</v>
      </c>
      <c r="L4353">
        <v>4</v>
      </c>
      <c r="M4353">
        <v>1</v>
      </c>
      <c r="N4353">
        <v>0</v>
      </c>
      <c r="O4353">
        <v>0</v>
      </c>
      <c r="P4353">
        <v>480</v>
      </c>
      <c r="Q4353">
        <v>480</v>
      </c>
      <c r="R4353" t="s">
        <v>3463</v>
      </c>
      <c r="S4353">
        <v>0</v>
      </c>
      <c r="T4353">
        <v>700</v>
      </c>
      <c r="U4353">
        <v>0</v>
      </c>
      <c r="V4353">
        <v>6600</v>
      </c>
      <c r="W4353">
        <v>0</v>
      </c>
      <c r="X4353" t="s">
        <v>265</v>
      </c>
      <c r="Y4353" t="s">
        <v>1613</v>
      </c>
      <c r="Z4353">
        <v>0</v>
      </c>
      <c r="AA4353">
        <v>0</v>
      </c>
      <c r="AB4353">
        <v>3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1</v>
      </c>
    </row>
    <row r="4354" spans="1:34" x14ac:dyDescent="0.25">
      <c r="A4354">
        <v>1231</v>
      </c>
      <c r="B4354" t="s">
        <v>133</v>
      </c>
      <c r="C4354" t="s">
        <v>134</v>
      </c>
      <c r="D4354" s="1">
        <v>43199</v>
      </c>
      <c r="E4354" s="1">
        <v>41687</v>
      </c>
      <c r="F4354">
        <v>2015</v>
      </c>
      <c r="G4354">
        <v>4</v>
      </c>
      <c r="H4354">
        <v>2</v>
      </c>
      <c r="I4354">
        <v>5</v>
      </c>
      <c r="J4354">
        <v>5</v>
      </c>
      <c r="K4354">
        <v>2</v>
      </c>
      <c r="L4354">
        <v>2</v>
      </c>
      <c r="M4354">
        <v>3</v>
      </c>
      <c r="N4354">
        <v>0</v>
      </c>
      <c r="O4354">
        <v>0</v>
      </c>
      <c r="P4354">
        <v>1440</v>
      </c>
      <c r="Q4354">
        <v>1440</v>
      </c>
      <c r="R4354" t="s">
        <v>3464</v>
      </c>
      <c r="S4354">
        <v>100</v>
      </c>
      <c r="T4354">
        <v>900</v>
      </c>
      <c r="U4354">
        <v>0</v>
      </c>
      <c r="V4354">
        <v>0</v>
      </c>
      <c r="W4354">
        <v>0</v>
      </c>
      <c r="X4354" t="s">
        <v>410</v>
      </c>
      <c r="Y4354" t="s">
        <v>3465</v>
      </c>
      <c r="Z4354">
        <v>0</v>
      </c>
      <c r="AA4354">
        <v>0</v>
      </c>
      <c r="AB4354">
        <v>4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1</v>
      </c>
    </row>
    <row r="4355" spans="1:34" x14ac:dyDescent="0.25">
      <c r="A4355">
        <v>1231</v>
      </c>
      <c r="B4355" t="s">
        <v>133</v>
      </c>
      <c r="C4355" t="s">
        <v>134</v>
      </c>
      <c r="D4355" s="1">
        <v>43199</v>
      </c>
      <c r="E4355" s="1">
        <v>41687</v>
      </c>
      <c r="F4355">
        <v>2015</v>
      </c>
      <c r="G4355">
        <v>3</v>
      </c>
      <c r="H4355">
        <v>1</v>
      </c>
      <c r="I4355">
        <v>7</v>
      </c>
      <c r="J4355">
        <v>7</v>
      </c>
      <c r="K4355">
        <v>3</v>
      </c>
      <c r="L4355">
        <v>3</v>
      </c>
      <c r="M4355">
        <v>4</v>
      </c>
      <c r="N4355">
        <v>0</v>
      </c>
      <c r="O4355">
        <v>0</v>
      </c>
      <c r="P4355">
        <v>2160</v>
      </c>
      <c r="Q4355">
        <v>2160</v>
      </c>
      <c r="R4355" t="s">
        <v>3466</v>
      </c>
      <c r="S4355">
        <v>0</v>
      </c>
      <c r="T4355">
        <v>500</v>
      </c>
      <c r="U4355">
        <v>0</v>
      </c>
      <c r="V4355">
        <v>0</v>
      </c>
      <c r="W4355">
        <v>0</v>
      </c>
      <c r="X4355" t="s">
        <v>3467</v>
      </c>
      <c r="Y4355" t="s">
        <v>1335</v>
      </c>
      <c r="Z4355">
        <v>0</v>
      </c>
      <c r="AA4355">
        <v>0</v>
      </c>
      <c r="AB4355">
        <v>2</v>
      </c>
      <c r="AC4355">
        <v>0</v>
      </c>
      <c r="AD4355">
        <v>3</v>
      </c>
      <c r="AE4355">
        <v>0</v>
      </c>
      <c r="AF4355">
        <v>1</v>
      </c>
      <c r="AG4355">
        <v>0</v>
      </c>
      <c r="AH4355">
        <v>1</v>
      </c>
    </row>
    <row r="4356" spans="1:34" x14ac:dyDescent="0.25">
      <c r="A4356">
        <v>1231</v>
      </c>
      <c r="B4356" t="s">
        <v>133</v>
      </c>
      <c r="C4356" t="s">
        <v>134</v>
      </c>
      <c r="D4356" s="1">
        <v>43199</v>
      </c>
      <c r="E4356" s="1">
        <v>41687</v>
      </c>
      <c r="F4356">
        <v>2015</v>
      </c>
      <c r="G4356">
        <v>2</v>
      </c>
      <c r="H4356">
        <v>1</v>
      </c>
      <c r="I4356">
        <v>4</v>
      </c>
      <c r="J4356">
        <v>4</v>
      </c>
      <c r="K4356">
        <v>2</v>
      </c>
      <c r="L4356">
        <v>2</v>
      </c>
      <c r="M4356">
        <v>2</v>
      </c>
      <c r="N4356">
        <v>0</v>
      </c>
      <c r="O4356">
        <v>0</v>
      </c>
      <c r="P4356">
        <v>1260</v>
      </c>
      <c r="Q4356">
        <v>1260</v>
      </c>
      <c r="R4356" t="s">
        <v>3468</v>
      </c>
      <c r="S4356">
        <v>0</v>
      </c>
      <c r="T4356">
        <v>200</v>
      </c>
      <c r="U4356">
        <v>0</v>
      </c>
      <c r="V4356">
        <v>0</v>
      </c>
      <c r="W4356">
        <v>0</v>
      </c>
      <c r="X4356" t="s">
        <v>1988</v>
      </c>
      <c r="Y4356" t="s">
        <v>2526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>
        <v>1231</v>
      </c>
      <c r="B4357" t="s">
        <v>133</v>
      </c>
      <c r="C4357" t="s">
        <v>134</v>
      </c>
      <c r="D4357" s="1">
        <v>43199</v>
      </c>
      <c r="E4357" s="1">
        <v>41687</v>
      </c>
      <c r="F4357">
        <v>2015</v>
      </c>
      <c r="G4357">
        <v>1</v>
      </c>
      <c r="H4357">
        <v>1</v>
      </c>
      <c r="I4357">
        <v>2</v>
      </c>
      <c r="J4357">
        <v>2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480</v>
      </c>
      <c r="Q4357">
        <v>480</v>
      </c>
      <c r="R4357" t="s">
        <v>3469</v>
      </c>
      <c r="S4357">
        <v>0</v>
      </c>
      <c r="T4357">
        <v>400</v>
      </c>
      <c r="U4357">
        <v>0</v>
      </c>
      <c r="V4357">
        <v>0</v>
      </c>
      <c r="W4357">
        <v>0</v>
      </c>
      <c r="X4357" t="s">
        <v>265</v>
      </c>
      <c r="Y4357" t="s">
        <v>2903</v>
      </c>
      <c r="Z4357">
        <v>0</v>
      </c>
      <c r="AA4357">
        <v>0</v>
      </c>
      <c r="AB4357">
        <v>2</v>
      </c>
      <c r="AC4357">
        <v>0</v>
      </c>
      <c r="AD4357">
        <v>0</v>
      </c>
      <c r="AE4357">
        <v>0</v>
      </c>
      <c r="AF4357">
        <v>4</v>
      </c>
      <c r="AG4357">
        <v>0</v>
      </c>
      <c r="AH4357">
        <v>4</v>
      </c>
    </row>
    <row r="4358" spans="1:34" x14ac:dyDescent="0.25">
      <c r="A4358">
        <v>29</v>
      </c>
      <c r="B4358" t="s">
        <v>189</v>
      </c>
      <c r="C4358" t="s">
        <v>139</v>
      </c>
      <c r="D4358" s="1">
        <v>42095</v>
      </c>
      <c r="E4358" s="1">
        <v>40358</v>
      </c>
      <c r="F4358">
        <v>2015</v>
      </c>
      <c r="G4358">
        <v>12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105</v>
      </c>
      <c r="Y4358" t="s">
        <v>105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>
        <v>29</v>
      </c>
      <c r="B4359" t="s">
        <v>189</v>
      </c>
      <c r="C4359" t="s">
        <v>139</v>
      </c>
      <c r="D4359" s="1">
        <v>42095</v>
      </c>
      <c r="E4359" s="1">
        <v>40358</v>
      </c>
      <c r="F4359">
        <v>2015</v>
      </c>
      <c r="G4359">
        <v>11</v>
      </c>
      <c r="H4359">
        <v>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105</v>
      </c>
      <c r="Y4359" t="s">
        <v>105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>
        <v>29</v>
      </c>
      <c r="B4360" t="s">
        <v>189</v>
      </c>
      <c r="C4360" t="s">
        <v>139</v>
      </c>
      <c r="D4360" s="1">
        <v>42095</v>
      </c>
      <c r="E4360" s="1">
        <v>40358</v>
      </c>
      <c r="F4360">
        <v>2015</v>
      </c>
      <c r="G4360">
        <v>10</v>
      </c>
      <c r="H4360">
        <v>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105</v>
      </c>
      <c r="Y4360" t="s">
        <v>105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>
        <v>29</v>
      </c>
      <c r="B4361" t="s">
        <v>189</v>
      </c>
      <c r="C4361" t="s">
        <v>139</v>
      </c>
      <c r="D4361" s="1">
        <v>42095</v>
      </c>
      <c r="E4361" s="1">
        <v>40358</v>
      </c>
      <c r="F4361">
        <v>2015</v>
      </c>
      <c r="G4361">
        <v>9</v>
      </c>
      <c r="H4361">
        <v>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105</v>
      </c>
      <c r="Y4361" t="s">
        <v>105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>
        <v>29</v>
      </c>
      <c r="B4362" t="s">
        <v>189</v>
      </c>
      <c r="C4362" t="s">
        <v>139</v>
      </c>
      <c r="D4362" s="1">
        <v>42095</v>
      </c>
      <c r="E4362" s="1">
        <v>40358</v>
      </c>
      <c r="F4362">
        <v>2015</v>
      </c>
      <c r="G4362">
        <v>8</v>
      </c>
      <c r="H4362">
        <v>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105</v>
      </c>
      <c r="Y4362" t="s">
        <v>105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>
        <v>29</v>
      </c>
      <c r="B4363" t="s">
        <v>189</v>
      </c>
      <c r="C4363" t="s">
        <v>139</v>
      </c>
      <c r="D4363" s="1">
        <v>42095</v>
      </c>
      <c r="E4363" s="1">
        <v>40358</v>
      </c>
      <c r="F4363">
        <v>2015</v>
      </c>
      <c r="G4363">
        <v>7</v>
      </c>
      <c r="H4363">
        <v>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105</v>
      </c>
      <c r="Y4363" t="s">
        <v>105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>
        <v>29</v>
      </c>
      <c r="B4364" t="s">
        <v>189</v>
      </c>
      <c r="C4364" t="s">
        <v>139</v>
      </c>
      <c r="D4364" s="1">
        <v>42095</v>
      </c>
      <c r="E4364" s="1">
        <v>40358</v>
      </c>
      <c r="F4364">
        <v>2015</v>
      </c>
      <c r="G4364">
        <v>6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105</v>
      </c>
      <c r="Y4364" t="s">
        <v>105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>
        <v>29</v>
      </c>
      <c r="B4365" t="s">
        <v>189</v>
      </c>
      <c r="C4365" t="s">
        <v>139</v>
      </c>
      <c r="D4365" s="1">
        <v>42095</v>
      </c>
      <c r="E4365" s="1">
        <v>40358</v>
      </c>
      <c r="F4365">
        <v>2015</v>
      </c>
      <c r="G4365">
        <v>5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105</v>
      </c>
      <c r="Y4365" t="s">
        <v>105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>
        <v>29</v>
      </c>
      <c r="B4366" t="s">
        <v>189</v>
      </c>
      <c r="C4366" t="s">
        <v>139</v>
      </c>
      <c r="D4366" s="1">
        <v>42095</v>
      </c>
      <c r="E4366" s="1">
        <v>40358</v>
      </c>
      <c r="F4366">
        <v>2015</v>
      </c>
      <c r="G4366">
        <v>4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3470</v>
      </c>
      <c r="S4366">
        <v>0</v>
      </c>
      <c r="T4366">
        <v>200</v>
      </c>
      <c r="U4366">
        <v>0</v>
      </c>
      <c r="V4366">
        <v>0</v>
      </c>
      <c r="W4366">
        <v>0</v>
      </c>
      <c r="X4366" t="s">
        <v>105</v>
      </c>
      <c r="Y4366" t="s">
        <v>387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>
        <v>29</v>
      </c>
      <c r="B4367" t="s">
        <v>189</v>
      </c>
      <c r="C4367" t="s">
        <v>139</v>
      </c>
      <c r="D4367" s="1">
        <v>42095</v>
      </c>
      <c r="E4367" s="1">
        <v>40358</v>
      </c>
      <c r="F4367">
        <v>2015</v>
      </c>
      <c r="G4367">
        <v>3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105</v>
      </c>
      <c r="Y4367" t="s">
        <v>105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>
        <v>29</v>
      </c>
      <c r="B4368" t="s">
        <v>189</v>
      </c>
      <c r="C4368" t="s">
        <v>139</v>
      </c>
      <c r="D4368" s="1">
        <v>42095</v>
      </c>
      <c r="E4368" s="1">
        <v>40358</v>
      </c>
      <c r="F4368">
        <v>2015</v>
      </c>
      <c r="G4368">
        <v>2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105</v>
      </c>
      <c r="Y4368" t="s">
        <v>105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>
        <v>29</v>
      </c>
      <c r="B4369" t="s">
        <v>189</v>
      </c>
      <c r="C4369" t="s">
        <v>139</v>
      </c>
      <c r="D4369" s="1">
        <v>42095</v>
      </c>
      <c r="E4369" s="1">
        <v>40358</v>
      </c>
      <c r="F4369">
        <v>2015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105</v>
      </c>
      <c r="Y4369" t="s">
        <v>105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>
        <v>11201</v>
      </c>
      <c r="B4370" t="s">
        <v>135</v>
      </c>
      <c r="C4370" t="s">
        <v>136</v>
      </c>
      <c r="D4370" s="1">
        <v>43200</v>
      </c>
      <c r="E4370" s="1">
        <v>42545</v>
      </c>
      <c r="F4370">
        <v>2015</v>
      </c>
      <c r="G4370">
        <v>12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105</v>
      </c>
      <c r="Y4370" t="s">
        <v>105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</v>
      </c>
      <c r="AF4370">
        <v>0</v>
      </c>
      <c r="AG4370">
        <v>0</v>
      </c>
      <c r="AH4370">
        <v>2</v>
      </c>
    </row>
    <row r="4371" spans="1:34" x14ac:dyDescent="0.25">
      <c r="A4371">
        <v>11201</v>
      </c>
      <c r="B4371" t="s">
        <v>135</v>
      </c>
      <c r="C4371" t="s">
        <v>136</v>
      </c>
      <c r="D4371" s="1">
        <v>43200</v>
      </c>
      <c r="E4371" s="1">
        <v>42545</v>
      </c>
      <c r="F4371">
        <v>2015</v>
      </c>
      <c r="G4371">
        <v>11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t="s">
        <v>105</v>
      </c>
      <c r="Y4371" t="s">
        <v>105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>
        <v>11201</v>
      </c>
      <c r="B4372" t="s">
        <v>135</v>
      </c>
      <c r="C4372" t="s">
        <v>136</v>
      </c>
      <c r="D4372" s="1">
        <v>43200</v>
      </c>
      <c r="E4372" s="1">
        <v>42545</v>
      </c>
      <c r="F4372">
        <v>2015</v>
      </c>
      <c r="G4372">
        <v>10</v>
      </c>
      <c r="H4372">
        <v>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105</v>
      </c>
      <c r="Y4372" t="s">
        <v>105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>
        <v>1</v>
      </c>
    </row>
    <row r="4373" spans="1:34" x14ac:dyDescent="0.25">
      <c r="A4373">
        <v>11201</v>
      </c>
      <c r="B4373" t="s">
        <v>135</v>
      </c>
      <c r="C4373" t="s">
        <v>136</v>
      </c>
      <c r="D4373" s="1">
        <v>43200</v>
      </c>
      <c r="E4373" s="1">
        <v>42545</v>
      </c>
      <c r="F4373">
        <v>2015</v>
      </c>
      <c r="G4373">
        <v>9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105</v>
      </c>
      <c r="Y4373" t="s">
        <v>105</v>
      </c>
      <c r="Z4373">
        <v>0</v>
      </c>
      <c r="AA4373">
        <v>0</v>
      </c>
      <c r="AB4373">
        <v>0</v>
      </c>
      <c r="AC4373">
        <v>0</v>
      </c>
      <c r="AD4373">
        <v>2</v>
      </c>
      <c r="AE4373">
        <v>0</v>
      </c>
      <c r="AF4373">
        <v>2</v>
      </c>
      <c r="AG4373">
        <v>0</v>
      </c>
      <c r="AH4373">
        <v>2</v>
      </c>
    </row>
    <row r="4374" spans="1:34" x14ac:dyDescent="0.25">
      <c r="A4374">
        <v>11201</v>
      </c>
      <c r="B4374" t="s">
        <v>135</v>
      </c>
      <c r="C4374" t="s">
        <v>136</v>
      </c>
      <c r="D4374" s="1">
        <v>43200</v>
      </c>
      <c r="E4374" s="1">
        <v>42545</v>
      </c>
      <c r="F4374">
        <v>2015</v>
      </c>
      <c r="G4374">
        <v>8</v>
      </c>
      <c r="H4374">
        <v>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105</v>
      </c>
      <c r="Y4374" t="s">
        <v>105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1</v>
      </c>
      <c r="AF4374">
        <v>0</v>
      </c>
      <c r="AG4374">
        <v>0</v>
      </c>
      <c r="AH4374">
        <v>1</v>
      </c>
    </row>
    <row r="4375" spans="1:34" x14ac:dyDescent="0.25">
      <c r="A4375">
        <v>11201</v>
      </c>
      <c r="B4375" t="s">
        <v>135</v>
      </c>
      <c r="C4375" t="s">
        <v>136</v>
      </c>
      <c r="D4375" s="1">
        <v>43200</v>
      </c>
      <c r="E4375" s="1">
        <v>42545</v>
      </c>
      <c r="F4375">
        <v>2015</v>
      </c>
      <c r="G4375">
        <v>7</v>
      </c>
      <c r="H4375">
        <v>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105</v>
      </c>
      <c r="Y4375" t="s">
        <v>105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1</v>
      </c>
      <c r="AF4375">
        <v>0</v>
      </c>
      <c r="AG4375">
        <v>0</v>
      </c>
      <c r="AH4375">
        <v>1</v>
      </c>
    </row>
    <row r="4376" spans="1:34" x14ac:dyDescent="0.25">
      <c r="A4376">
        <v>11201</v>
      </c>
      <c r="B4376" t="s">
        <v>135</v>
      </c>
      <c r="C4376" t="s">
        <v>136</v>
      </c>
      <c r="D4376" s="1">
        <v>43200</v>
      </c>
      <c r="E4376" s="1">
        <v>42545</v>
      </c>
      <c r="F4376">
        <v>2015</v>
      </c>
      <c r="G4376">
        <v>6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105</v>
      </c>
      <c r="Y4376" t="s">
        <v>105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1</v>
      </c>
      <c r="AF4376">
        <v>0</v>
      </c>
      <c r="AG4376">
        <v>0</v>
      </c>
      <c r="AH4376">
        <v>1</v>
      </c>
    </row>
    <row r="4377" spans="1:34" x14ac:dyDescent="0.25">
      <c r="A4377">
        <v>11201</v>
      </c>
      <c r="B4377" t="s">
        <v>135</v>
      </c>
      <c r="C4377" t="s">
        <v>136</v>
      </c>
      <c r="D4377" s="1">
        <v>43200</v>
      </c>
      <c r="E4377" s="1">
        <v>42545</v>
      </c>
      <c r="F4377">
        <v>2015</v>
      </c>
      <c r="G4377">
        <v>5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105</v>
      </c>
      <c r="Y4377" t="s">
        <v>105</v>
      </c>
      <c r="Z4377">
        <v>0</v>
      </c>
      <c r="AA4377">
        <v>0</v>
      </c>
      <c r="AB4377">
        <v>0</v>
      </c>
      <c r="AC4377">
        <v>0</v>
      </c>
      <c r="AD4377">
        <v>2</v>
      </c>
      <c r="AE4377">
        <v>2</v>
      </c>
      <c r="AF4377">
        <v>0</v>
      </c>
      <c r="AG4377">
        <v>0</v>
      </c>
      <c r="AH4377">
        <v>2</v>
      </c>
    </row>
    <row r="4378" spans="1:34" x14ac:dyDescent="0.25">
      <c r="A4378">
        <v>11201</v>
      </c>
      <c r="B4378" t="s">
        <v>135</v>
      </c>
      <c r="C4378" t="s">
        <v>136</v>
      </c>
      <c r="D4378" s="1">
        <v>43200</v>
      </c>
      <c r="E4378" s="1">
        <v>42545</v>
      </c>
      <c r="F4378">
        <v>2015</v>
      </c>
      <c r="G4378">
        <v>4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105</v>
      </c>
      <c r="Y4378" t="s">
        <v>105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2</v>
      </c>
      <c r="AG4378">
        <v>0</v>
      </c>
      <c r="AH4378">
        <v>3</v>
      </c>
    </row>
    <row r="4379" spans="1:34" x14ac:dyDescent="0.25">
      <c r="A4379">
        <v>11201</v>
      </c>
      <c r="B4379" t="s">
        <v>135</v>
      </c>
      <c r="C4379" t="s">
        <v>136</v>
      </c>
      <c r="D4379" s="1">
        <v>43200</v>
      </c>
      <c r="E4379" s="1">
        <v>42545</v>
      </c>
      <c r="F4379">
        <v>2015</v>
      </c>
      <c r="G4379">
        <v>3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105</v>
      </c>
      <c r="Y4379" t="s">
        <v>105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>
        <v>11201</v>
      </c>
      <c r="B4380" t="s">
        <v>135</v>
      </c>
      <c r="C4380" t="s">
        <v>136</v>
      </c>
      <c r="D4380" s="1">
        <v>43200</v>
      </c>
      <c r="E4380" s="1">
        <v>42545</v>
      </c>
      <c r="F4380">
        <v>2015</v>
      </c>
      <c r="G4380">
        <v>2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 t="s">
        <v>105</v>
      </c>
      <c r="Y4380" t="s">
        <v>105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>
        <v>11201</v>
      </c>
      <c r="B4381" t="s">
        <v>135</v>
      </c>
      <c r="C4381" t="s">
        <v>136</v>
      </c>
      <c r="D4381" s="1">
        <v>43200</v>
      </c>
      <c r="E4381" s="1">
        <v>42545</v>
      </c>
      <c r="F4381">
        <v>2015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t="s">
        <v>105</v>
      </c>
      <c r="Y4381" t="s">
        <v>105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</row>
    <row r="4382" spans="1:34" x14ac:dyDescent="0.25">
      <c r="A4382">
        <v>192</v>
      </c>
      <c r="B4382" t="s">
        <v>138</v>
      </c>
      <c r="C4382" t="s">
        <v>139</v>
      </c>
      <c r="D4382" s="1">
        <v>43200</v>
      </c>
      <c r="E4382" s="1">
        <v>41003</v>
      </c>
      <c r="F4382">
        <v>2015</v>
      </c>
      <c r="G4382">
        <v>12</v>
      </c>
      <c r="H4382">
        <v>4</v>
      </c>
      <c r="I4382">
        <v>6</v>
      </c>
      <c r="J4382">
        <v>6</v>
      </c>
      <c r="K4382">
        <v>0</v>
      </c>
      <c r="L4382">
        <v>0</v>
      </c>
      <c r="M4382">
        <v>6</v>
      </c>
      <c r="N4382">
        <v>0</v>
      </c>
      <c r="O4382">
        <v>0</v>
      </c>
      <c r="P4382">
        <v>3650</v>
      </c>
      <c r="Q4382">
        <v>3650</v>
      </c>
      <c r="R4382" t="s">
        <v>3471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72</v>
      </c>
      <c r="Y4382" t="s">
        <v>680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>
        <v>192</v>
      </c>
      <c r="B4383" t="s">
        <v>138</v>
      </c>
      <c r="C4383" t="s">
        <v>139</v>
      </c>
      <c r="D4383" s="1">
        <v>43200</v>
      </c>
      <c r="E4383" s="1">
        <v>41003</v>
      </c>
      <c r="F4383">
        <v>2015</v>
      </c>
      <c r="G4383">
        <v>11</v>
      </c>
      <c r="H4383">
        <v>4</v>
      </c>
      <c r="I4383">
        <v>1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550</v>
      </c>
      <c r="Q4383">
        <v>550</v>
      </c>
      <c r="R4383" t="s">
        <v>3472</v>
      </c>
      <c r="S4383">
        <v>0</v>
      </c>
      <c r="T4383">
        <v>200</v>
      </c>
      <c r="U4383">
        <v>0</v>
      </c>
      <c r="V4383">
        <v>0</v>
      </c>
      <c r="W4383">
        <v>0</v>
      </c>
      <c r="X4383" t="s">
        <v>208</v>
      </c>
      <c r="Y4383" t="s">
        <v>697</v>
      </c>
      <c r="Z4383">
        <v>0</v>
      </c>
      <c r="AA4383">
        <v>0</v>
      </c>
      <c r="AB4383">
        <v>4</v>
      </c>
      <c r="AC4383">
        <v>0</v>
      </c>
      <c r="AD4383">
        <v>0</v>
      </c>
      <c r="AE4383">
        <v>0</v>
      </c>
      <c r="AF4383">
        <v>1</v>
      </c>
      <c r="AG4383">
        <v>0</v>
      </c>
      <c r="AH4383">
        <v>1</v>
      </c>
    </row>
    <row r="4384" spans="1:34" x14ac:dyDescent="0.25">
      <c r="A4384">
        <v>192</v>
      </c>
      <c r="B4384" t="s">
        <v>138</v>
      </c>
      <c r="C4384" t="s">
        <v>139</v>
      </c>
      <c r="D4384" s="1">
        <v>43200</v>
      </c>
      <c r="E4384" s="1">
        <v>41003</v>
      </c>
      <c r="F4384">
        <v>2015</v>
      </c>
      <c r="G4384">
        <v>10</v>
      </c>
      <c r="H4384">
        <v>4</v>
      </c>
      <c r="I4384">
        <v>4</v>
      </c>
      <c r="J4384">
        <v>3</v>
      </c>
      <c r="K4384">
        <v>0</v>
      </c>
      <c r="L4384">
        <v>0</v>
      </c>
      <c r="M4384">
        <v>3</v>
      </c>
      <c r="N4384">
        <v>0</v>
      </c>
      <c r="O4384">
        <v>1</v>
      </c>
      <c r="P4384" t="s">
        <v>3473</v>
      </c>
      <c r="Q4384" t="s">
        <v>3474</v>
      </c>
      <c r="R4384" t="s">
        <v>3475</v>
      </c>
      <c r="S4384">
        <v>0</v>
      </c>
      <c r="T4384" t="s">
        <v>3476</v>
      </c>
      <c r="U4384">
        <v>0</v>
      </c>
      <c r="V4384">
        <v>0</v>
      </c>
      <c r="W4384">
        <v>0</v>
      </c>
      <c r="X4384" t="s">
        <v>3477</v>
      </c>
      <c r="Y4384" t="s">
        <v>3478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>
        <v>192</v>
      </c>
      <c r="B4385" t="s">
        <v>138</v>
      </c>
      <c r="C4385" t="s">
        <v>139</v>
      </c>
      <c r="D4385" s="1">
        <v>43200</v>
      </c>
      <c r="E4385" s="1">
        <v>41003</v>
      </c>
      <c r="F4385">
        <v>2015</v>
      </c>
      <c r="G4385">
        <v>9</v>
      </c>
      <c r="H4385">
        <v>3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550</v>
      </c>
      <c r="Q4385">
        <v>0</v>
      </c>
      <c r="R4385" t="s">
        <v>3479</v>
      </c>
      <c r="S4385">
        <v>0</v>
      </c>
      <c r="T4385">
        <v>225</v>
      </c>
      <c r="U4385">
        <v>0</v>
      </c>
      <c r="V4385">
        <v>0</v>
      </c>
      <c r="W4385">
        <v>0</v>
      </c>
      <c r="X4385" t="s">
        <v>208</v>
      </c>
      <c r="Y4385" t="s">
        <v>3480</v>
      </c>
      <c r="Z4385">
        <v>0</v>
      </c>
      <c r="AA4385">
        <v>0</v>
      </c>
      <c r="AB4385">
        <v>1</v>
      </c>
      <c r="AC4385">
        <v>0</v>
      </c>
      <c r="AD4385">
        <v>2</v>
      </c>
      <c r="AE4385">
        <v>0</v>
      </c>
      <c r="AF4385">
        <v>1</v>
      </c>
      <c r="AG4385">
        <v>0</v>
      </c>
      <c r="AH4385">
        <v>1</v>
      </c>
    </row>
    <row r="4386" spans="1:34" x14ac:dyDescent="0.25">
      <c r="A4386">
        <v>192</v>
      </c>
      <c r="B4386" t="s">
        <v>138</v>
      </c>
      <c r="C4386" t="s">
        <v>139</v>
      </c>
      <c r="D4386" s="1">
        <v>43200</v>
      </c>
      <c r="E4386" s="1">
        <v>41003</v>
      </c>
      <c r="F4386">
        <v>2015</v>
      </c>
      <c r="G4386">
        <v>8</v>
      </c>
      <c r="H4386">
        <v>3</v>
      </c>
      <c r="I4386">
        <v>6</v>
      </c>
      <c r="J4386">
        <v>5</v>
      </c>
      <c r="K4386">
        <v>0</v>
      </c>
      <c r="L4386">
        <v>0</v>
      </c>
      <c r="M4386">
        <v>5</v>
      </c>
      <c r="N4386">
        <v>0</v>
      </c>
      <c r="O4386">
        <v>1</v>
      </c>
      <c r="P4386">
        <v>2770</v>
      </c>
      <c r="Q4386">
        <v>2120</v>
      </c>
      <c r="R4386" t="s">
        <v>3481</v>
      </c>
      <c r="S4386" t="s">
        <v>3482</v>
      </c>
      <c r="T4386">
        <v>350</v>
      </c>
      <c r="U4386">
        <v>300</v>
      </c>
      <c r="V4386">
        <v>0</v>
      </c>
      <c r="W4386">
        <v>0</v>
      </c>
      <c r="X4386" t="s">
        <v>3483</v>
      </c>
      <c r="Y4386" t="s">
        <v>3484</v>
      </c>
      <c r="Z4386">
        <v>0</v>
      </c>
      <c r="AA4386">
        <v>0</v>
      </c>
      <c r="AB4386">
        <v>1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>
        <v>192</v>
      </c>
      <c r="B4387" t="s">
        <v>138</v>
      </c>
      <c r="C4387" t="s">
        <v>139</v>
      </c>
      <c r="D4387" s="1">
        <v>43200</v>
      </c>
      <c r="E4387" s="1">
        <v>41003</v>
      </c>
      <c r="F4387">
        <v>2015</v>
      </c>
      <c r="G4387">
        <v>7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105</v>
      </c>
      <c r="Y4387" t="s">
        <v>105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>
        <v>192</v>
      </c>
      <c r="B4388" t="s">
        <v>138</v>
      </c>
      <c r="C4388" t="s">
        <v>139</v>
      </c>
      <c r="D4388" s="1">
        <v>43200</v>
      </c>
      <c r="E4388" s="1">
        <v>41003</v>
      </c>
      <c r="F4388">
        <v>2015</v>
      </c>
      <c r="G4388">
        <v>6</v>
      </c>
      <c r="H4388">
        <v>2</v>
      </c>
      <c r="I4388">
        <v>5</v>
      </c>
      <c r="J4388">
        <v>5</v>
      </c>
      <c r="K4388">
        <v>0</v>
      </c>
      <c r="L4388">
        <v>0</v>
      </c>
      <c r="M4388">
        <v>5</v>
      </c>
      <c r="N4388">
        <v>0</v>
      </c>
      <c r="O4388">
        <v>0</v>
      </c>
      <c r="P4388">
        <v>2500</v>
      </c>
      <c r="Q4388">
        <v>2500</v>
      </c>
      <c r="R4388" t="s">
        <v>3485</v>
      </c>
      <c r="S4388" t="s">
        <v>2121</v>
      </c>
      <c r="T4388">
        <v>200</v>
      </c>
      <c r="U4388">
        <v>0</v>
      </c>
      <c r="V4388">
        <v>0</v>
      </c>
      <c r="W4388" t="s">
        <v>164</v>
      </c>
      <c r="X4388" t="s">
        <v>3486</v>
      </c>
      <c r="Y4388" t="s">
        <v>1001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>
        <v>192</v>
      </c>
      <c r="B4389" t="s">
        <v>138</v>
      </c>
      <c r="C4389" t="s">
        <v>139</v>
      </c>
      <c r="D4389" s="1">
        <v>43200</v>
      </c>
      <c r="E4389" s="1">
        <v>41003</v>
      </c>
      <c r="F4389">
        <v>2015</v>
      </c>
      <c r="G4389">
        <v>5</v>
      </c>
      <c r="H4389">
        <v>2</v>
      </c>
      <c r="I4389">
        <v>1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750</v>
      </c>
      <c r="Q4389">
        <v>750</v>
      </c>
      <c r="R4389" t="s">
        <v>3487</v>
      </c>
      <c r="S4389">
        <v>0</v>
      </c>
      <c r="T4389">
        <v>200</v>
      </c>
      <c r="U4389">
        <v>0</v>
      </c>
      <c r="V4389">
        <v>0</v>
      </c>
      <c r="W4389">
        <v>0</v>
      </c>
      <c r="X4389" t="s">
        <v>891</v>
      </c>
      <c r="Y4389" t="s">
        <v>667</v>
      </c>
      <c r="Z4389">
        <v>0</v>
      </c>
      <c r="AA4389">
        <v>0</v>
      </c>
      <c r="AB4389">
        <v>1</v>
      </c>
      <c r="AC4389">
        <v>0</v>
      </c>
      <c r="AD4389">
        <v>3</v>
      </c>
      <c r="AE4389">
        <v>0</v>
      </c>
      <c r="AF4389">
        <v>1</v>
      </c>
      <c r="AG4389">
        <v>0</v>
      </c>
      <c r="AH4389">
        <v>1</v>
      </c>
    </row>
    <row r="4390" spans="1:34" x14ac:dyDescent="0.25">
      <c r="A4390">
        <v>192</v>
      </c>
      <c r="B4390" t="s">
        <v>138</v>
      </c>
      <c r="C4390" t="s">
        <v>139</v>
      </c>
      <c r="D4390" s="1">
        <v>43200</v>
      </c>
      <c r="E4390" s="1">
        <v>41003</v>
      </c>
      <c r="F4390">
        <v>2015</v>
      </c>
      <c r="G4390">
        <v>4</v>
      </c>
      <c r="H4390">
        <v>2</v>
      </c>
      <c r="I4390">
        <v>2</v>
      </c>
      <c r="J4390">
        <v>2</v>
      </c>
      <c r="K4390">
        <v>0</v>
      </c>
      <c r="L4390">
        <v>0</v>
      </c>
      <c r="M4390">
        <v>2</v>
      </c>
      <c r="N4390">
        <v>0</v>
      </c>
      <c r="O4390">
        <v>0</v>
      </c>
      <c r="P4390">
        <v>1700</v>
      </c>
      <c r="Q4390">
        <v>1700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1406</v>
      </c>
      <c r="Y4390" t="s">
        <v>599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>
        <v>192</v>
      </c>
      <c r="B4391" t="s">
        <v>138</v>
      </c>
      <c r="C4391" t="s">
        <v>139</v>
      </c>
      <c r="D4391" s="1">
        <v>43200</v>
      </c>
      <c r="E4391" s="1">
        <v>41003</v>
      </c>
      <c r="F4391">
        <v>2015</v>
      </c>
      <c r="G4391">
        <v>3</v>
      </c>
      <c r="H4391">
        <v>1</v>
      </c>
      <c r="I4391">
        <v>5</v>
      </c>
      <c r="J4391">
        <v>5</v>
      </c>
      <c r="K4391">
        <v>0</v>
      </c>
      <c r="L4391">
        <v>0</v>
      </c>
      <c r="M4391">
        <v>5</v>
      </c>
      <c r="N4391">
        <v>0</v>
      </c>
      <c r="O4391">
        <v>0</v>
      </c>
      <c r="P4391" t="s">
        <v>3488</v>
      </c>
      <c r="Q4391" t="s">
        <v>3488</v>
      </c>
      <c r="R4391" t="s">
        <v>3489</v>
      </c>
      <c r="S4391">
        <v>0</v>
      </c>
      <c r="T4391">
        <v>795</v>
      </c>
      <c r="U4391">
        <v>0</v>
      </c>
      <c r="V4391">
        <v>0</v>
      </c>
      <c r="W4391">
        <v>0</v>
      </c>
      <c r="X4391" t="s">
        <v>3490</v>
      </c>
      <c r="Y4391" t="s">
        <v>3491</v>
      </c>
      <c r="Z4391">
        <v>0</v>
      </c>
      <c r="AA4391">
        <v>0</v>
      </c>
      <c r="AB4391">
        <v>3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>
        <v>192</v>
      </c>
      <c r="B4392" t="s">
        <v>138</v>
      </c>
      <c r="C4392" t="s">
        <v>139</v>
      </c>
      <c r="D4392" s="1">
        <v>43200</v>
      </c>
      <c r="E4392" s="1">
        <v>41003</v>
      </c>
      <c r="F4392">
        <v>2015</v>
      </c>
      <c r="G4392">
        <v>2</v>
      </c>
      <c r="H4392">
        <v>1</v>
      </c>
      <c r="I4392">
        <v>2</v>
      </c>
      <c r="J4392">
        <v>2</v>
      </c>
      <c r="K4392">
        <v>0</v>
      </c>
      <c r="L4392">
        <v>0</v>
      </c>
      <c r="M4392">
        <v>2</v>
      </c>
      <c r="N4392">
        <v>0</v>
      </c>
      <c r="O4392">
        <v>0</v>
      </c>
      <c r="P4392" t="s">
        <v>3492</v>
      </c>
      <c r="Q4392" t="s">
        <v>3492</v>
      </c>
      <c r="R4392">
        <v>0</v>
      </c>
      <c r="S4392" t="s">
        <v>754</v>
      </c>
      <c r="T4392">
        <v>0</v>
      </c>
      <c r="U4392">
        <v>0</v>
      </c>
      <c r="V4392">
        <v>0</v>
      </c>
      <c r="W4392">
        <v>0</v>
      </c>
      <c r="X4392" t="s">
        <v>3493</v>
      </c>
      <c r="Y4392" t="s">
        <v>3494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>
        <v>192</v>
      </c>
      <c r="B4393" t="s">
        <v>138</v>
      </c>
      <c r="C4393" t="s">
        <v>139</v>
      </c>
      <c r="D4393" s="1">
        <v>43200</v>
      </c>
      <c r="E4393" s="1">
        <v>41003</v>
      </c>
      <c r="F4393">
        <v>2015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105</v>
      </c>
      <c r="Y4393" t="s">
        <v>105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2</v>
      </c>
      <c r="AG4393">
        <v>0</v>
      </c>
      <c r="AH4393">
        <v>2</v>
      </c>
    </row>
    <row r="4394" spans="1:34" x14ac:dyDescent="0.25">
      <c r="A4394">
        <v>11197</v>
      </c>
      <c r="B4394" t="s">
        <v>141</v>
      </c>
      <c r="C4394" t="s">
        <v>142</v>
      </c>
      <c r="D4394" s="1">
        <v>42853</v>
      </c>
      <c r="E4394" s="1">
        <v>42586</v>
      </c>
      <c r="F4394">
        <v>2015</v>
      </c>
      <c r="G4394">
        <v>12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105</v>
      </c>
      <c r="Y4394" t="s">
        <v>105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</row>
    <row r="4395" spans="1:34" x14ac:dyDescent="0.25">
      <c r="A4395">
        <v>11197</v>
      </c>
      <c r="B4395" t="s">
        <v>141</v>
      </c>
      <c r="C4395" t="s">
        <v>142</v>
      </c>
      <c r="D4395" s="1">
        <v>42853</v>
      </c>
      <c r="E4395" s="1">
        <v>42586</v>
      </c>
      <c r="F4395">
        <v>2015</v>
      </c>
      <c r="G4395">
        <v>11</v>
      </c>
      <c r="H4395">
        <v>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105</v>
      </c>
      <c r="Y4395" t="s">
        <v>105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>
        <v>11197</v>
      </c>
      <c r="B4396" t="s">
        <v>141</v>
      </c>
      <c r="C4396" t="s">
        <v>142</v>
      </c>
      <c r="D4396" s="1">
        <v>42853</v>
      </c>
      <c r="E4396" s="1">
        <v>42586</v>
      </c>
      <c r="F4396">
        <v>2015</v>
      </c>
      <c r="G4396">
        <v>10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t="s">
        <v>105</v>
      </c>
      <c r="Y4396" t="s">
        <v>105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>
        <v>11197</v>
      </c>
      <c r="B4397" t="s">
        <v>141</v>
      </c>
      <c r="C4397" t="s">
        <v>142</v>
      </c>
      <c r="D4397" s="1">
        <v>42853</v>
      </c>
      <c r="E4397" s="1">
        <v>42586</v>
      </c>
      <c r="F4397">
        <v>2015</v>
      </c>
      <c r="G4397">
        <v>9</v>
      </c>
      <c r="H4397">
        <v>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 t="s">
        <v>105</v>
      </c>
      <c r="Y4397" t="s">
        <v>105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>
        <v>11197</v>
      </c>
      <c r="B4398" t="s">
        <v>141</v>
      </c>
      <c r="C4398" t="s">
        <v>142</v>
      </c>
      <c r="D4398" s="1">
        <v>42853</v>
      </c>
      <c r="E4398" s="1">
        <v>42586</v>
      </c>
      <c r="F4398">
        <v>2015</v>
      </c>
      <c r="G4398">
        <v>8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105</v>
      </c>
      <c r="Y4398" t="s">
        <v>105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>
        <v>11197</v>
      </c>
      <c r="B4399" t="s">
        <v>141</v>
      </c>
      <c r="C4399" t="s">
        <v>142</v>
      </c>
      <c r="D4399" s="1">
        <v>42853</v>
      </c>
      <c r="E4399" s="1">
        <v>42586</v>
      </c>
      <c r="F4399">
        <v>2015</v>
      </c>
      <c r="G4399">
        <v>7</v>
      </c>
      <c r="H4399">
        <v>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105</v>
      </c>
      <c r="Y4399" t="s">
        <v>105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>
        <v>11197</v>
      </c>
      <c r="B4400" t="s">
        <v>141</v>
      </c>
      <c r="C4400" t="s">
        <v>142</v>
      </c>
      <c r="D4400" s="1">
        <v>42853</v>
      </c>
      <c r="E4400" s="1">
        <v>42586</v>
      </c>
      <c r="F4400">
        <v>2015</v>
      </c>
      <c r="G4400">
        <v>6</v>
      </c>
      <c r="H4400">
        <v>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105</v>
      </c>
      <c r="Y4400" t="s">
        <v>105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>
        <v>11197</v>
      </c>
      <c r="B4401" t="s">
        <v>141</v>
      </c>
      <c r="C4401" t="s">
        <v>142</v>
      </c>
      <c r="D4401" s="1">
        <v>42853</v>
      </c>
      <c r="E4401" s="1">
        <v>42586</v>
      </c>
      <c r="F4401">
        <v>2015</v>
      </c>
      <c r="G4401">
        <v>5</v>
      </c>
      <c r="H4401">
        <v>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105</v>
      </c>
      <c r="Y4401" t="s">
        <v>105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>
        <v>11197</v>
      </c>
      <c r="B4402" t="s">
        <v>141</v>
      </c>
      <c r="C4402" t="s">
        <v>142</v>
      </c>
      <c r="D4402" s="1">
        <v>42853</v>
      </c>
      <c r="E4402" s="1">
        <v>42586</v>
      </c>
      <c r="F4402">
        <v>2015</v>
      </c>
      <c r="G4402">
        <v>4</v>
      </c>
      <c r="H4402">
        <v>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t="s">
        <v>105</v>
      </c>
      <c r="Y4402" t="s">
        <v>105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>
        <v>11197</v>
      </c>
      <c r="B4403" t="s">
        <v>141</v>
      </c>
      <c r="C4403" t="s">
        <v>142</v>
      </c>
      <c r="D4403" s="1">
        <v>42853</v>
      </c>
      <c r="E4403" s="1">
        <v>42586</v>
      </c>
      <c r="F4403">
        <v>2015</v>
      </c>
      <c r="G4403">
        <v>3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105</v>
      </c>
      <c r="Y4403" t="s">
        <v>105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>
        <v>11197</v>
      </c>
      <c r="B4404" t="s">
        <v>141</v>
      </c>
      <c r="C4404" t="s">
        <v>142</v>
      </c>
      <c r="D4404" s="1">
        <v>42853</v>
      </c>
      <c r="E4404" s="1">
        <v>42586</v>
      </c>
      <c r="F4404">
        <v>2015</v>
      </c>
      <c r="G4404">
        <v>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105</v>
      </c>
      <c r="Y4404" t="s">
        <v>105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>
        <v>11197</v>
      </c>
      <c r="B4405" t="s">
        <v>141</v>
      </c>
      <c r="C4405" t="s">
        <v>142</v>
      </c>
      <c r="D4405" s="1">
        <v>42853</v>
      </c>
      <c r="E4405" s="1">
        <v>42586</v>
      </c>
      <c r="F4405">
        <v>2015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105</v>
      </c>
      <c r="Y4405" t="s">
        <v>105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>
        <v>1144</v>
      </c>
      <c r="B4406" t="s">
        <v>146</v>
      </c>
      <c r="C4406" t="s">
        <v>147</v>
      </c>
      <c r="D4406" s="1">
        <v>43199</v>
      </c>
      <c r="E4406" s="1">
        <v>41569</v>
      </c>
      <c r="F4406">
        <v>2015</v>
      </c>
      <c r="G4406">
        <v>12</v>
      </c>
      <c r="H4406">
        <v>4</v>
      </c>
      <c r="I4406">
        <v>1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550</v>
      </c>
      <c r="Q4406">
        <v>550</v>
      </c>
      <c r="R4406" t="s">
        <v>165</v>
      </c>
      <c r="S4406">
        <v>0</v>
      </c>
      <c r="T4406">
        <v>250</v>
      </c>
      <c r="U4406">
        <v>0</v>
      </c>
      <c r="V4406">
        <v>0</v>
      </c>
      <c r="W4406">
        <v>0</v>
      </c>
      <c r="X4406" t="s">
        <v>208</v>
      </c>
      <c r="Y4406" t="s">
        <v>490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1</v>
      </c>
    </row>
    <row r="4407" spans="1:34" x14ac:dyDescent="0.25">
      <c r="A4407">
        <v>1144</v>
      </c>
      <c r="B4407" t="s">
        <v>146</v>
      </c>
      <c r="C4407" t="s">
        <v>147</v>
      </c>
      <c r="D4407" s="1">
        <v>43199</v>
      </c>
      <c r="E4407" s="1">
        <v>41569</v>
      </c>
      <c r="F4407">
        <v>2015</v>
      </c>
      <c r="G4407">
        <v>11</v>
      </c>
      <c r="H4407">
        <v>4</v>
      </c>
      <c r="I4407">
        <v>3</v>
      </c>
      <c r="J4407">
        <v>3</v>
      </c>
      <c r="K4407">
        <v>0</v>
      </c>
      <c r="L4407">
        <v>0</v>
      </c>
      <c r="M4407">
        <v>3</v>
      </c>
      <c r="N4407">
        <v>0</v>
      </c>
      <c r="O4407">
        <v>0</v>
      </c>
      <c r="P4407">
        <v>1650</v>
      </c>
      <c r="Q4407">
        <v>1650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522</v>
      </c>
      <c r="Y4407" t="s">
        <v>670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1</v>
      </c>
    </row>
    <row r="4408" spans="1:34" x14ac:dyDescent="0.25">
      <c r="A4408">
        <v>1144</v>
      </c>
      <c r="B4408" t="s">
        <v>146</v>
      </c>
      <c r="C4408" t="s">
        <v>147</v>
      </c>
      <c r="D4408" s="1">
        <v>43199</v>
      </c>
      <c r="E4408" s="1">
        <v>41569</v>
      </c>
      <c r="F4408">
        <v>2015</v>
      </c>
      <c r="G4408">
        <v>10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125</v>
      </c>
      <c r="S4408">
        <v>0</v>
      </c>
      <c r="T4408">
        <v>600</v>
      </c>
      <c r="U4408">
        <v>675</v>
      </c>
      <c r="V4408" t="s">
        <v>3495</v>
      </c>
      <c r="W4408" t="s">
        <v>3496</v>
      </c>
      <c r="X4408" t="s">
        <v>105</v>
      </c>
      <c r="Y4408" t="s">
        <v>3497</v>
      </c>
      <c r="Z4408">
        <v>525</v>
      </c>
      <c r="AA4408">
        <v>2</v>
      </c>
      <c r="AB4408">
        <v>3</v>
      </c>
      <c r="AC4408">
        <v>0</v>
      </c>
      <c r="AD4408">
        <v>3</v>
      </c>
      <c r="AE4408">
        <v>0</v>
      </c>
      <c r="AF4408">
        <v>1</v>
      </c>
      <c r="AG4408">
        <v>0</v>
      </c>
      <c r="AH4408">
        <v>1</v>
      </c>
    </row>
    <row r="4409" spans="1:34" x14ac:dyDescent="0.25">
      <c r="A4409">
        <v>1144</v>
      </c>
      <c r="B4409" t="s">
        <v>146</v>
      </c>
      <c r="C4409" t="s">
        <v>147</v>
      </c>
      <c r="D4409" s="1">
        <v>43199</v>
      </c>
      <c r="E4409" s="1">
        <v>41569</v>
      </c>
      <c r="F4409">
        <v>2015</v>
      </c>
      <c r="G4409">
        <v>9</v>
      </c>
      <c r="H4409">
        <v>3</v>
      </c>
      <c r="I4409">
        <v>1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550</v>
      </c>
      <c r="Q4409">
        <v>550</v>
      </c>
      <c r="R4409">
        <v>0</v>
      </c>
      <c r="S4409">
        <v>0</v>
      </c>
      <c r="T4409">
        <v>0</v>
      </c>
      <c r="U4409">
        <v>200</v>
      </c>
      <c r="V4409" t="s">
        <v>166</v>
      </c>
      <c r="W4409" t="s">
        <v>3498</v>
      </c>
      <c r="X4409" t="s">
        <v>208</v>
      </c>
      <c r="Y4409" t="s">
        <v>2447</v>
      </c>
      <c r="Z4409">
        <v>125</v>
      </c>
      <c r="AA4409">
        <v>0</v>
      </c>
      <c r="AB4409">
        <v>0</v>
      </c>
      <c r="AC4409">
        <v>0</v>
      </c>
      <c r="AD4409">
        <v>3</v>
      </c>
      <c r="AE4409">
        <v>0</v>
      </c>
      <c r="AF4409">
        <v>2</v>
      </c>
      <c r="AG4409">
        <v>0</v>
      </c>
      <c r="AH4409">
        <v>2</v>
      </c>
    </row>
    <row r="4410" spans="1:34" x14ac:dyDescent="0.25">
      <c r="A4410">
        <v>1144</v>
      </c>
      <c r="B4410" t="s">
        <v>146</v>
      </c>
      <c r="C4410" t="s">
        <v>147</v>
      </c>
      <c r="D4410" s="1">
        <v>43199</v>
      </c>
      <c r="E4410" s="1">
        <v>41569</v>
      </c>
      <c r="F4410">
        <v>2015</v>
      </c>
      <c r="G4410">
        <v>8</v>
      </c>
      <c r="H4410">
        <v>3</v>
      </c>
      <c r="I4410">
        <v>3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2</v>
      </c>
      <c r="P4410">
        <v>2350</v>
      </c>
      <c r="Q4410">
        <v>550</v>
      </c>
      <c r="R4410">
        <v>0</v>
      </c>
      <c r="S4410">
        <v>0</v>
      </c>
      <c r="T4410">
        <v>200</v>
      </c>
      <c r="U4410">
        <v>425</v>
      </c>
      <c r="V4410">
        <v>0</v>
      </c>
      <c r="W4410" t="s">
        <v>1610</v>
      </c>
      <c r="X4410" t="s">
        <v>412</v>
      </c>
      <c r="Y4410" t="s">
        <v>3499</v>
      </c>
      <c r="Z4410">
        <v>275</v>
      </c>
      <c r="AA4410">
        <v>1</v>
      </c>
      <c r="AB4410">
        <v>1</v>
      </c>
      <c r="AC4410">
        <v>0</v>
      </c>
      <c r="AD4410">
        <v>2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>
        <v>1144</v>
      </c>
      <c r="B4411" t="s">
        <v>146</v>
      </c>
      <c r="C4411" t="s">
        <v>147</v>
      </c>
      <c r="D4411" s="1">
        <v>43199</v>
      </c>
      <c r="E4411" s="1">
        <v>41569</v>
      </c>
      <c r="F4411">
        <v>2015</v>
      </c>
      <c r="G4411">
        <v>7</v>
      </c>
      <c r="H4411">
        <v>3</v>
      </c>
      <c r="I4411">
        <v>1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550</v>
      </c>
      <c r="Q4411">
        <v>550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208</v>
      </c>
      <c r="Y4411" t="s">
        <v>408</v>
      </c>
      <c r="Z4411">
        <v>0</v>
      </c>
      <c r="AA4411">
        <v>0</v>
      </c>
      <c r="AB4411">
        <v>0</v>
      </c>
      <c r="AC4411">
        <v>0</v>
      </c>
      <c r="AD4411">
        <v>3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>
        <v>1144</v>
      </c>
      <c r="B4412" t="s">
        <v>146</v>
      </c>
      <c r="C4412" t="s">
        <v>147</v>
      </c>
      <c r="D4412" s="1">
        <v>43199</v>
      </c>
      <c r="E4412" s="1">
        <v>41569</v>
      </c>
      <c r="F4412">
        <v>2015</v>
      </c>
      <c r="G4412">
        <v>6</v>
      </c>
      <c r="H4412">
        <v>2</v>
      </c>
      <c r="I4412">
        <v>2</v>
      </c>
      <c r="J4412">
        <v>2</v>
      </c>
      <c r="K4412">
        <v>0</v>
      </c>
      <c r="L4412">
        <v>0</v>
      </c>
      <c r="M4412">
        <v>2</v>
      </c>
      <c r="N4412">
        <v>0</v>
      </c>
      <c r="O4412">
        <v>0</v>
      </c>
      <c r="P4412">
        <v>1100</v>
      </c>
      <c r="Q4412">
        <v>1100</v>
      </c>
      <c r="R4412">
        <v>0</v>
      </c>
      <c r="S4412">
        <v>0</v>
      </c>
      <c r="T4412">
        <v>200</v>
      </c>
      <c r="U4412">
        <v>225</v>
      </c>
      <c r="V4412">
        <v>0</v>
      </c>
      <c r="W4412">
        <v>0</v>
      </c>
      <c r="X4412" t="s">
        <v>514</v>
      </c>
      <c r="Y4412" t="s">
        <v>3500</v>
      </c>
      <c r="Z4412">
        <v>150</v>
      </c>
      <c r="AA4412">
        <v>1</v>
      </c>
      <c r="AB4412">
        <v>1</v>
      </c>
      <c r="AC4412">
        <v>0</v>
      </c>
      <c r="AD4412">
        <v>3</v>
      </c>
      <c r="AE4412">
        <v>0</v>
      </c>
      <c r="AF4412">
        <v>1</v>
      </c>
      <c r="AG4412">
        <v>0</v>
      </c>
      <c r="AH4412">
        <v>1</v>
      </c>
    </row>
    <row r="4413" spans="1:34" x14ac:dyDescent="0.25">
      <c r="A4413">
        <v>1144</v>
      </c>
      <c r="B4413" t="s">
        <v>146</v>
      </c>
      <c r="C4413" t="s">
        <v>147</v>
      </c>
      <c r="D4413" s="1">
        <v>43199</v>
      </c>
      <c r="E4413" s="1">
        <v>41569</v>
      </c>
      <c r="F4413">
        <v>2015</v>
      </c>
      <c r="G4413">
        <v>5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200</v>
      </c>
      <c r="U4413">
        <v>600</v>
      </c>
      <c r="V4413">
        <v>0</v>
      </c>
      <c r="W4413" t="s">
        <v>3501</v>
      </c>
      <c r="X4413" t="s">
        <v>105</v>
      </c>
      <c r="Y4413" t="s">
        <v>3502</v>
      </c>
      <c r="Z4413">
        <v>275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2</v>
      </c>
      <c r="AG4413">
        <v>0</v>
      </c>
      <c r="AH4413">
        <v>2</v>
      </c>
    </row>
    <row r="4414" spans="1:34" x14ac:dyDescent="0.25">
      <c r="A4414">
        <v>1144</v>
      </c>
      <c r="B4414" t="s">
        <v>146</v>
      </c>
      <c r="C4414" t="s">
        <v>147</v>
      </c>
      <c r="D4414" s="1">
        <v>43199</v>
      </c>
      <c r="E4414" s="1">
        <v>41569</v>
      </c>
      <c r="F4414">
        <v>2015</v>
      </c>
      <c r="G4414">
        <v>4</v>
      </c>
      <c r="H4414">
        <v>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105</v>
      </c>
      <c r="Y4414" t="s">
        <v>105</v>
      </c>
      <c r="Z4414">
        <v>0</v>
      </c>
      <c r="AA4414">
        <v>0</v>
      </c>
      <c r="AB4414">
        <v>0</v>
      </c>
      <c r="AC4414">
        <v>0</v>
      </c>
      <c r="AD4414">
        <v>2</v>
      </c>
      <c r="AE4414">
        <v>0</v>
      </c>
      <c r="AF4414">
        <v>2</v>
      </c>
      <c r="AG4414">
        <v>0</v>
      </c>
      <c r="AH4414">
        <v>2</v>
      </c>
    </row>
    <row r="4415" spans="1:34" x14ac:dyDescent="0.25">
      <c r="A4415">
        <v>1144</v>
      </c>
      <c r="B4415" t="s">
        <v>146</v>
      </c>
      <c r="C4415" t="s">
        <v>147</v>
      </c>
      <c r="D4415" s="1">
        <v>43199</v>
      </c>
      <c r="E4415" s="1">
        <v>41569</v>
      </c>
      <c r="F4415">
        <v>2015</v>
      </c>
      <c r="G4415">
        <v>3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105</v>
      </c>
      <c r="Y4415" t="s">
        <v>105</v>
      </c>
      <c r="Z4415">
        <v>0</v>
      </c>
      <c r="AA4415">
        <v>0</v>
      </c>
      <c r="AB4415">
        <v>0</v>
      </c>
      <c r="AC4415">
        <v>0</v>
      </c>
      <c r="AD4415">
        <v>2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>
        <v>1144</v>
      </c>
      <c r="B4416" t="s">
        <v>146</v>
      </c>
      <c r="C4416" t="s">
        <v>147</v>
      </c>
      <c r="D4416" s="1">
        <v>43199</v>
      </c>
      <c r="E4416" s="1">
        <v>41569</v>
      </c>
      <c r="F4416">
        <v>2015</v>
      </c>
      <c r="G4416">
        <v>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t="s">
        <v>105</v>
      </c>
      <c r="Y4416" t="s">
        <v>105</v>
      </c>
      <c r="Z4416">
        <v>0</v>
      </c>
      <c r="AA4416">
        <v>0</v>
      </c>
      <c r="AB4416">
        <v>0</v>
      </c>
      <c r="AC4416">
        <v>0</v>
      </c>
      <c r="AD4416">
        <v>2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>
        <v>1144</v>
      </c>
      <c r="B4417" t="s">
        <v>146</v>
      </c>
      <c r="C4417" t="s">
        <v>147</v>
      </c>
      <c r="D4417" s="1">
        <v>43199</v>
      </c>
      <c r="E4417" s="1">
        <v>41569</v>
      </c>
      <c r="F4417">
        <v>2015</v>
      </c>
      <c r="G4417">
        <v>1</v>
      </c>
      <c r="H4417">
        <v>1</v>
      </c>
      <c r="I4417">
        <v>3</v>
      </c>
      <c r="J4417">
        <v>3</v>
      </c>
      <c r="K4417">
        <v>0</v>
      </c>
      <c r="L4417">
        <v>0</v>
      </c>
      <c r="M4417">
        <v>3</v>
      </c>
      <c r="N4417">
        <v>0</v>
      </c>
      <c r="O4417">
        <v>0</v>
      </c>
      <c r="P4417">
        <v>1650</v>
      </c>
      <c r="Q4417">
        <v>1650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522</v>
      </c>
      <c r="Y4417" t="s">
        <v>670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>
        <v>144</v>
      </c>
      <c r="B4418" t="s">
        <v>149</v>
      </c>
      <c r="C4418" t="s">
        <v>150</v>
      </c>
      <c r="D4418" s="1">
        <v>43194</v>
      </c>
      <c r="E4418" s="1">
        <v>40945</v>
      </c>
      <c r="F4418">
        <v>2015</v>
      </c>
      <c r="G4418">
        <v>12</v>
      </c>
      <c r="H4418">
        <v>4</v>
      </c>
      <c r="I4418">
        <v>5</v>
      </c>
      <c r="J4418">
        <v>5</v>
      </c>
      <c r="K4418">
        <v>0</v>
      </c>
      <c r="L4418">
        <v>0</v>
      </c>
      <c r="M4418">
        <v>5</v>
      </c>
      <c r="N4418">
        <v>0</v>
      </c>
      <c r="O4418">
        <v>0</v>
      </c>
      <c r="P4418">
        <v>2400</v>
      </c>
      <c r="Q4418">
        <v>2400</v>
      </c>
      <c r="R4418">
        <v>0</v>
      </c>
      <c r="S4418">
        <v>300</v>
      </c>
      <c r="T4418">
        <v>0</v>
      </c>
      <c r="U4418">
        <v>0</v>
      </c>
      <c r="V4418">
        <v>0</v>
      </c>
      <c r="W4418">
        <v>0</v>
      </c>
      <c r="X4418" t="s">
        <v>619</v>
      </c>
      <c r="Y4418" t="s">
        <v>578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>
        <v>144</v>
      </c>
      <c r="B4419" t="s">
        <v>149</v>
      </c>
      <c r="C4419" t="s">
        <v>150</v>
      </c>
      <c r="D4419" s="1">
        <v>43194</v>
      </c>
      <c r="E4419" s="1">
        <v>40945</v>
      </c>
      <c r="F4419">
        <v>2015</v>
      </c>
      <c r="G4419">
        <v>11</v>
      </c>
      <c r="H4419">
        <v>4</v>
      </c>
      <c r="I4419">
        <v>1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480</v>
      </c>
      <c r="Q4419">
        <v>480</v>
      </c>
      <c r="R4419" t="s">
        <v>167</v>
      </c>
      <c r="S4419">
        <v>100</v>
      </c>
      <c r="T4419">
        <v>200</v>
      </c>
      <c r="U4419">
        <v>0</v>
      </c>
      <c r="V4419">
        <v>1582</v>
      </c>
      <c r="W4419">
        <v>0</v>
      </c>
      <c r="X4419" t="s">
        <v>265</v>
      </c>
      <c r="Y4419" t="s">
        <v>1341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2</v>
      </c>
      <c r="AF4419">
        <v>0</v>
      </c>
      <c r="AG4419">
        <v>0</v>
      </c>
      <c r="AH4419">
        <v>2</v>
      </c>
    </row>
    <row r="4420" spans="1:34" x14ac:dyDescent="0.25">
      <c r="A4420">
        <v>144</v>
      </c>
      <c r="B4420" t="s">
        <v>149</v>
      </c>
      <c r="C4420" t="s">
        <v>150</v>
      </c>
      <c r="D4420" s="1">
        <v>43194</v>
      </c>
      <c r="E4420" s="1">
        <v>40945</v>
      </c>
      <c r="F4420">
        <v>2015</v>
      </c>
      <c r="G4420">
        <v>10</v>
      </c>
      <c r="H4420">
        <v>4</v>
      </c>
      <c r="I4420">
        <v>2</v>
      </c>
      <c r="J4420">
        <v>2</v>
      </c>
      <c r="K4420">
        <v>0</v>
      </c>
      <c r="L4420">
        <v>0</v>
      </c>
      <c r="M4420">
        <v>2</v>
      </c>
      <c r="N4420">
        <v>0</v>
      </c>
      <c r="O4420">
        <v>0</v>
      </c>
      <c r="P4420">
        <v>960</v>
      </c>
      <c r="Q4420">
        <v>960</v>
      </c>
      <c r="R4420">
        <v>0</v>
      </c>
      <c r="S4420">
        <v>100</v>
      </c>
      <c r="T4420">
        <v>0</v>
      </c>
      <c r="U4420">
        <v>0</v>
      </c>
      <c r="V4420">
        <v>0</v>
      </c>
      <c r="W4420">
        <v>0</v>
      </c>
      <c r="X4420" t="s">
        <v>1269</v>
      </c>
      <c r="Y4420" t="s">
        <v>1129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1</v>
      </c>
    </row>
    <row r="4421" spans="1:34" x14ac:dyDescent="0.25">
      <c r="A4421">
        <v>144</v>
      </c>
      <c r="B4421" t="s">
        <v>149</v>
      </c>
      <c r="C4421" t="s">
        <v>150</v>
      </c>
      <c r="D4421" s="1">
        <v>43194</v>
      </c>
      <c r="E4421" s="1">
        <v>40945</v>
      </c>
      <c r="F4421">
        <v>2015</v>
      </c>
      <c r="G4421">
        <v>9</v>
      </c>
      <c r="H4421">
        <v>3</v>
      </c>
      <c r="I4421">
        <v>3</v>
      </c>
      <c r="J4421">
        <v>3</v>
      </c>
      <c r="K4421">
        <v>0</v>
      </c>
      <c r="L4421">
        <v>0</v>
      </c>
      <c r="M4421">
        <v>3</v>
      </c>
      <c r="N4421">
        <v>0</v>
      </c>
      <c r="O4421">
        <v>0</v>
      </c>
      <c r="P4421">
        <v>1440</v>
      </c>
      <c r="Q4421">
        <v>1440</v>
      </c>
      <c r="R4421">
        <v>0</v>
      </c>
      <c r="S4421">
        <v>0</v>
      </c>
      <c r="T4421">
        <v>0</v>
      </c>
      <c r="U4421">
        <v>0</v>
      </c>
      <c r="V4421">
        <v>450</v>
      </c>
      <c r="W4421">
        <v>0</v>
      </c>
      <c r="X4421" t="s">
        <v>2540</v>
      </c>
      <c r="Y4421" t="s">
        <v>3503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>
        <v>144</v>
      </c>
      <c r="B4422" t="s">
        <v>149</v>
      </c>
      <c r="C4422" t="s">
        <v>150</v>
      </c>
      <c r="D4422" s="1">
        <v>43194</v>
      </c>
      <c r="E4422" s="1">
        <v>40945</v>
      </c>
      <c r="F4422">
        <v>2015</v>
      </c>
      <c r="G4422">
        <v>8</v>
      </c>
      <c r="H4422">
        <v>3</v>
      </c>
      <c r="I4422">
        <v>1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480</v>
      </c>
      <c r="Q4422">
        <v>480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265</v>
      </c>
      <c r="Y4422" t="s">
        <v>1258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2</v>
      </c>
      <c r="AG4422">
        <v>0</v>
      </c>
      <c r="AH4422">
        <v>2</v>
      </c>
    </row>
    <row r="4423" spans="1:34" x14ac:dyDescent="0.25">
      <c r="A4423">
        <v>144</v>
      </c>
      <c r="B4423" t="s">
        <v>149</v>
      </c>
      <c r="C4423" t="s">
        <v>150</v>
      </c>
      <c r="D4423" s="1">
        <v>43194</v>
      </c>
      <c r="E4423" s="1">
        <v>40945</v>
      </c>
      <c r="F4423">
        <v>2015</v>
      </c>
      <c r="G4423">
        <v>7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1050</v>
      </c>
      <c r="W4423">
        <v>0</v>
      </c>
      <c r="X4423" t="s">
        <v>105</v>
      </c>
      <c r="Y4423" t="s">
        <v>105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>
        <v>144</v>
      </c>
      <c r="B4424" t="s">
        <v>149</v>
      </c>
      <c r="C4424" t="s">
        <v>150</v>
      </c>
      <c r="D4424" s="1">
        <v>43194</v>
      </c>
      <c r="E4424" s="1">
        <v>40945</v>
      </c>
      <c r="F4424">
        <v>2015</v>
      </c>
      <c r="G4424">
        <v>6</v>
      </c>
      <c r="H4424">
        <v>2</v>
      </c>
      <c r="I4424">
        <v>3</v>
      </c>
      <c r="J4424">
        <v>2</v>
      </c>
      <c r="K4424">
        <v>0</v>
      </c>
      <c r="L4424">
        <v>0</v>
      </c>
      <c r="M4424">
        <v>2</v>
      </c>
      <c r="N4424">
        <v>0</v>
      </c>
      <c r="O4424">
        <v>1</v>
      </c>
      <c r="P4424">
        <v>1540</v>
      </c>
      <c r="Q4424">
        <v>960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t="s">
        <v>410</v>
      </c>
      <c r="Y4424" t="s">
        <v>1288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5">
      <c r="A4425">
        <v>144</v>
      </c>
      <c r="B4425" t="s">
        <v>149</v>
      </c>
      <c r="C4425" t="s">
        <v>150</v>
      </c>
      <c r="D4425" s="1">
        <v>43194</v>
      </c>
      <c r="E4425" s="1">
        <v>40945</v>
      </c>
      <c r="F4425">
        <v>2015</v>
      </c>
      <c r="G4425">
        <v>5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105</v>
      </c>
      <c r="Y4425" t="s">
        <v>105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>
        <v>144</v>
      </c>
      <c r="B4426" t="s">
        <v>149</v>
      </c>
      <c r="C4426" t="s">
        <v>150</v>
      </c>
      <c r="D4426" s="1">
        <v>43194</v>
      </c>
      <c r="E4426" s="1">
        <v>40945</v>
      </c>
      <c r="F4426">
        <v>2015</v>
      </c>
      <c r="G4426">
        <v>4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105</v>
      </c>
      <c r="Y4426" t="s">
        <v>105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>
        <v>144</v>
      </c>
      <c r="B4427" t="s">
        <v>149</v>
      </c>
      <c r="C4427" t="s">
        <v>150</v>
      </c>
      <c r="D4427" s="1">
        <v>43194</v>
      </c>
      <c r="E4427" s="1">
        <v>40945</v>
      </c>
      <c r="F4427">
        <v>2015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105</v>
      </c>
      <c r="Y4427" t="s">
        <v>105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>
        <v>144</v>
      </c>
      <c r="B4428" t="s">
        <v>149</v>
      </c>
      <c r="C4428" t="s">
        <v>150</v>
      </c>
      <c r="D4428" s="1">
        <v>43194</v>
      </c>
      <c r="E4428" s="1">
        <v>40945</v>
      </c>
      <c r="F4428">
        <v>2015</v>
      </c>
      <c r="G4428">
        <v>2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t="s">
        <v>105</v>
      </c>
      <c r="Y4428" t="s">
        <v>105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>
        <v>144</v>
      </c>
      <c r="B4429" t="s">
        <v>149</v>
      </c>
      <c r="C4429" t="s">
        <v>150</v>
      </c>
      <c r="D4429" s="1">
        <v>43194</v>
      </c>
      <c r="E4429" s="1">
        <v>40945</v>
      </c>
      <c r="F4429">
        <v>2015</v>
      </c>
      <c r="G4429">
        <v>1</v>
      </c>
      <c r="H4429">
        <v>1</v>
      </c>
      <c r="I4429">
        <v>1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480</v>
      </c>
      <c r="Q4429">
        <v>480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265</v>
      </c>
      <c r="Y4429" t="s">
        <v>1258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>
        <v>11207</v>
      </c>
      <c r="B4430" t="s">
        <v>1626</v>
      </c>
      <c r="C4430" t="s">
        <v>1627</v>
      </c>
      <c r="D4430" s="1">
        <v>43196</v>
      </c>
      <c r="E4430" s="1">
        <v>42766</v>
      </c>
      <c r="F4430">
        <v>2015</v>
      </c>
      <c r="G4430">
        <v>12</v>
      </c>
      <c r="H4430">
        <v>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t="s">
        <v>105</v>
      </c>
      <c r="Y4430" t="s">
        <v>105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>
        <v>11207</v>
      </c>
      <c r="B4431" t="s">
        <v>1626</v>
      </c>
      <c r="C4431" t="s">
        <v>1627</v>
      </c>
      <c r="D4431" s="1">
        <v>43196</v>
      </c>
      <c r="E4431" s="1">
        <v>42766</v>
      </c>
      <c r="F4431">
        <v>2015</v>
      </c>
      <c r="G4431">
        <v>11</v>
      </c>
      <c r="H4431">
        <v>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105</v>
      </c>
      <c r="Y4431" t="s">
        <v>105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5">
      <c r="A4432">
        <v>11207</v>
      </c>
      <c r="B4432" t="s">
        <v>1626</v>
      </c>
      <c r="C4432" t="s">
        <v>1627</v>
      </c>
      <c r="D4432" s="1">
        <v>43196</v>
      </c>
      <c r="E4432" s="1">
        <v>42766</v>
      </c>
      <c r="F4432">
        <v>2015</v>
      </c>
      <c r="G4432">
        <v>10</v>
      </c>
      <c r="H4432">
        <v>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105</v>
      </c>
      <c r="Y4432" t="s">
        <v>105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>
        <v>11207</v>
      </c>
      <c r="B4433" t="s">
        <v>1626</v>
      </c>
      <c r="C4433" t="s">
        <v>1627</v>
      </c>
      <c r="D4433" s="1">
        <v>43196</v>
      </c>
      <c r="E4433" s="1">
        <v>42766</v>
      </c>
      <c r="F4433">
        <v>2015</v>
      </c>
      <c r="G4433">
        <v>9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105</v>
      </c>
      <c r="Y4433" t="s">
        <v>105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>
        <v>11207</v>
      </c>
      <c r="B4434" t="s">
        <v>1626</v>
      </c>
      <c r="C4434" t="s">
        <v>1627</v>
      </c>
      <c r="D4434" s="1">
        <v>43196</v>
      </c>
      <c r="E4434" s="1">
        <v>42766</v>
      </c>
      <c r="F4434">
        <v>2015</v>
      </c>
      <c r="G4434">
        <v>8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105</v>
      </c>
      <c r="Y4434" t="s">
        <v>105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>
        <v>11207</v>
      </c>
      <c r="B4435" t="s">
        <v>1626</v>
      </c>
      <c r="C4435" t="s">
        <v>1627</v>
      </c>
      <c r="D4435" s="1">
        <v>43196</v>
      </c>
      <c r="E4435" s="1">
        <v>42766</v>
      </c>
      <c r="F4435">
        <v>2015</v>
      </c>
      <c r="G4435">
        <v>7</v>
      </c>
      <c r="H4435">
        <v>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105</v>
      </c>
      <c r="Y4435" t="s">
        <v>105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>
        <v>11207</v>
      </c>
      <c r="B4436" t="s">
        <v>1626</v>
      </c>
      <c r="C4436" t="s">
        <v>1627</v>
      </c>
      <c r="D4436" s="1">
        <v>43196</v>
      </c>
      <c r="E4436" s="1">
        <v>42766</v>
      </c>
      <c r="F4436">
        <v>2015</v>
      </c>
      <c r="G4436">
        <v>6</v>
      </c>
      <c r="H4436">
        <v>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 t="s">
        <v>105</v>
      </c>
      <c r="Y4436" t="s">
        <v>105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>
        <v>11207</v>
      </c>
      <c r="B4437" t="s">
        <v>1626</v>
      </c>
      <c r="C4437" t="s">
        <v>1627</v>
      </c>
      <c r="D4437" s="1">
        <v>43196</v>
      </c>
      <c r="E4437" s="1">
        <v>42766</v>
      </c>
      <c r="F4437">
        <v>2015</v>
      </c>
      <c r="G4437">
        <v>5</v>
      </c>
      <c r="H4437">
        <v>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105</v>
      </c>
      <c r="Y4437" t="s">
        <v>105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>
        <v>11207</v>
      </c>
      <c r="B4438" t="s">
        <v>1626</v>
      </c>
      <c r="C4438" t="s">
        <v>1627</v>
      </c>
      <c r="D4438" s="1">
        <v>43196</v>
      </c>
      <c r="E4438" s="1">
        <v>42766</v>
      </c>
      <c r="F4438">
        <v>2015</v>
      </c>
      <c r="G4438">
        <v>4</v>
      </c>
      <c r="H4438">
        <v>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105</v>
      </c>
      <c r="Y4438" t="s">
        <v>105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>
        <v>11207</v>
      </c>
      <c r="B4439" t="s">
        <v>1626</v>
      </c>
      <c r="C4439" t="s">
        <v>1627</v>
      </c>
      <c r="D4439" s="1">
        <v>43196</v>
      </c>
      <c r="E4439" s="1">
        <v>42766</v>
      </c>
      <c r="F4439">
        <v>2015</v>
      </c>
      <c r="G4439">
        <v>3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105</v>
      </c>
      <c r="Y4439" t="s">
        <v>105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>
        <v>11207</v>
      </c>
      <c r="B4440" t="s">
        <v>1626</v>
      </c>
      <c r="C4440" t="s">
        <v>1627</v>
      </c>
      <c r="D4440" s="1">
        <v>43196</v>
      </c>
      <c r="E4440" s="1">
        <v>42766</v>
      </c>
      <c r="F4440">
        <v>2015</v>
      </c>
      <c r="G4440">
        <v>2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105</v>
      </c>
      <c r="Y4440" t="s">
        <v>105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>
        <v>11207</v>
      </c>
      <c r="B4441" t="s">
        <v>1626</v>
      </c>
      <c r="C4441" t="s">
        <v>1627</v>
      </c>
      <c r="D4441" s="1">
        <v>43196</v>
      </c>
      <c r="E4441" s="1">
        <v>42766</v>
      </c>
      <c r="F4441">
        <v>2015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105</v>
      </c>
      <c r="Y4441" t="s">
        <v>105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>
        <v>31</v>
      </c>
      <c r="B4442" t="s">
        <v>230</v>
      </c>
      <c r="C4442" t="s">
        <v>231</v>
      </c>
      <c r="D4442" s="1">
        <v>41577</v>
      </c>
      <c r="E4442" s="1">
        <v>40228</v>
      </c>
      <c r="F4442">
        <v>2015</v>
      </c>
      <c r="G4442">
        <v>12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105</v>
      </c>
      <c r="Y4442" t="s">
        <v>105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>
        <v>31</v>
      </c>
      <c r="B4443" t="s">
        <v>230</v>
      </c>
      <c r="C4443" t="s">
        <v>231</v>
      </c>
      <c r="D4443" s="1">
        <v>41577</v>
      </c>
      <c r="E4443" s="1">
        <v>40228</v>
      </c>
      <c r="F4443">
        <v>2015</v>
      </c>
      <c r="G4443">
        <v>11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105</v>
      </c>
      <c r="Y4443" t="s">
        <v>105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>
        <v>31</v>
      </c>
      <c r="B4444" t="s">
        <v>230</v>
      </c>
      <c r="C4444" t="s">
        <v>231</v>
      </c>
      <c r="D4444" s="1">
        <v>41577</v>
      </c>
      <c r="E4444" s="1">
        <v>40228</v>
      </c>
      <c r="F4444">
        <v>2015</v>
      </c>
      <c r="G4444">
        <v>10</v>
      </c>
      <c r="H4444">
        <v>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105</v>
      </c>
      <c r="Y4444" t="s">
        <v>105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>
        <v>31</v>
      </c>
      <c r="B4445" t="s">
        <v>230</v>
      </c>
      <c r="C4445" t="s">
        <v>231</v>
      </c>
      <c r="D4445" s="1">
        <v>41577</v>
      </c>
      <c r="E4445" s="1">
        <v>40228</v>
      </c>
      <c r="F4445">
        <v>2015</v>
      </c>
      <c r="G4445">
        <v>9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105</v>
      </c>
      <c r="Y4445" t="s">
        <v>105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>
        <v>31</v>
      </c>
      <c r="B4446" t="s">
        <v>230</v>
      </c>
      <c r="C4446" t="s">
        <v>231</v>
      </c>
      <c r="D4446" s="1">
        <v>41577</v>
      </c>
      <c r="E4446" s="1">
        <v>40228</v>
      </c>
      <c r="F4446">
        <v>2015</v>
      </c>
      <c r="G4446">
        <v>8</v>
      </c>
      <c r="H4446">
        <v>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105</v>
      </c>
      <c r="Y4446" t="s">
        <v>105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>
        <v>31</v>
      </c>
      <c r="B4447" t="s">
        <v>230</v>
      </c>
      <c r="C4447" t="s">
        <v>231</v>
      </c>
      <c r="D4447" s="1">
        <v>41577</v>
      </c>
      <c r="E4447" s="1">
        <v>40228</v>
      </c>
      <c r="F4447">
        <v>2015</v>
      </c>
      <c r="G4447">
        <v>7</v>
      </c>
      <c r="H4447">
        <v>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105</v>
      </c>
      <c r="Y4447" t="s">
        <v>105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>
        <v>31</v>
      </c>
      <c r="B4448" t="s">
        <v>230</v>
      </c>
      <c r="C4448" t="s">
        <v>231</v>
      </c>
      <c r="D4448" s="1">
        <v>41577</v>
      </c>
      <c r="E4448" s="1">
        <v>40228</v>
      </c>
      <c r="F4448">
        <v>2015</v>
      </c>
      <c r="G4448">
        <v>6</v>
      </c>
      <c r="H4448">
        <v>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t="s">
        <v>105</v>
      </c>
      <c r="Y4448" t="s">
        <v>105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>
        <v>31</v>
      </c>
      <c r="B4449" t="s">
        <v>230</v>
      </c>
      <c r="C4449" t="s">
        <v>231</v>
      </c>
      <c r="D4449" s="1">
        <v>41577</v>
      </c>
      <c r="E4449" s="1">
        <v>40228</v>
      </c>
      <c r="F4449">
        <v>2015</v>
      </c>
      <c r="G4449">
        <v>5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105</v>
      </c>
      <c r="Y4449" t="s">
        <v>105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>
        <v>31</v>
      </c>
      <c r="B4450" t="s">
        <v>230</v>
      </c>
      <c r="C4450" t="s">
        <v>231</v>
      </c>
      <c r="D4450" s="1">
        <v>41577</v>
      </c>
      <c r="E4450" s="1">
        <v>40228</v>
      </c>
      <c r="F4450">
        <v>2015</v>
      </c>
      <c r="G4450">
        <v>4</v>
      </c>
      <c r="H4450">
        <v>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105</v>
      </c>
      <c r="Y4450" t="s">
        <v>105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>
        <v>31</v>
      </c>
      <c r="B4451" t="s">
        <v>230</v>
      </c>
      <c r="C4451" t="s">
        <v>231</v>
      </c>
      <c r="D4451" s="1">
        <v>41577</v>
      </c>
      <c r="E4451" s="1">
        <v>40228</v>
      </c>
      <c r="F4451">
        <v>2015</v>
      </c>
      <c r="G4451">
        <v>3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105</v>
      </c>
      <c r="Y4451" t="s">
        <v>105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>
        <v>31</v>
      </c>
      <c r="B4452" t="s">
        <v>230</v>
      </c>
      <c r="C4452" t="s">
        <v>231</v>
      </c>
      <c r="D4452" s="1">
        <v>41577</v>
      </c>
      <c r="E4452" s="1">
        <v>40228</v>
      </c>
      <c r="F4452">
        <v>2015</v>
      </c>
      <c r="G4452">
        <v>2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105</v>
      </c>
      <c r="Y4452" t="s">
        <v>105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>
        <v>31</v>
      </c>
      <c r="B4453" t="s">
        <v>230</v>
      </c>
      <c r="C4453" t="s">
        <v>231</v>
      </c>
      <c r="D4453" s="1">
        <v>41577</v>
      </c>
      <c r="E4453" s="1">
        <v>40228</v>
      </c>
      <c r="F4453">
        <v>2015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105</v>
      </c>
      <c r="Y4453" t="s">
        <v>105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>
        <v>338</v>
      </c>
      <c r="B4454" t="s">
        <v>233</v>
      </c>
      <c r="C4454" t="s">
        <v>234</v>
      </c>
      <c r="D4454" s="1">
        <v>41386</v>
      </c>
      <c r="E4454" s="1">
        <v>41149</v>
      </c>
      <c r="F4454">
        <v>2015</v>
      </c>
      <c r="G4454">
        <v>12</v>
      </c>
      <c r="H4454">
        <v>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105</v>
      </c>
      <c r="Y4454" t="s">
        <v>105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>
        <v>338</v>
      </c>
      <c r="B4455" t="s">
        <v>233</v>
      </c>
      <c r="C4455" t="s">
        <v>234</v>
      </c>
      <c r="D4455" s="1">
        <v>41386</v>
      </c>
      <c r="E4455" s="1">
        <v>41149</v>
      </c>
      <c r="F4455">
        <v>2015</v>
      </c>
      <c r="G4455">
        <v>11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105</v>
      </c>
      <c r="Y4455" t="s">
        <v>105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>
        <v>338</v>
      </c>
      <c r="B4456" t="s">
        <v>233</v>
      </c>
      <c r="C4456" t="s">
        <v>234</v>
      </c>
      <c r="D4456" s="1">
        <v>41386</v>
      </c>
      <c r="E4456" s="1">
        <v>41149</v>
      </c>
      <c r="F4456">
        <v>2015</v>
      </c>
      <c r="G4456">
        <v>10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105</v>
      </c>
      <c r="Y4456" t="s">
        <v>105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>
        <v>338</v>
      </c>
      <c r="B4457" t="s">
        <v>233</v>
      </c>
      <c r="C4457" t="s">
        <v>234</v>
      </c>
      <c r="D4457" s="1">
        <v>41386</v>
      </c>
      <c r="E4457" s="1">
        <v>41149</v>
      </c>
      <c r="F4457">
        <v>2015</v>
      </c>
      <c r="G4457">
        <v>9</v>
      </c>
      <c r="H4457">
        <v>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105</v>
      </c>
      <c r="Y4457" t="s">
        <v>105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>
        <v>338</v>
      </c>
      <c r="B4458" t="s">
        <v>233</v>
      </c>
      <c r="C4458" t="s">
        <v>234</v>
      </c>
      <c r="D4458" s="1">
        <v>41386</v>
      </c>
      <c r="E4458" s="1">
        <v>41149</v>
      </c>
      <c r="F4458">
        <v>2015</v>
      </c>
      <c r="G4458">
        <v>8</v>
      </c>
      <c r="H4458">
        <v>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105</v>
      </c>
      <c r="Y4458" t="s">
        <v>105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>
        <v>338</v>
      </c>
      <c r="B4459" t="s">
        <v>233</v>
      </c>
      <c r="C4459" t="s">
        <v>234</v>
      </c>
      <c r="D4459" s="1">
        <v>41386</v>
      </c>
      <c r="E4459" s="1">
        <v>41149</v>
      </c>
      <c r="F4459">
        <v>2015</v>
      </c>
      <c r="G4459">
        <v>7</v>
      </c>
      <c r="H4459">
        <v>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105</v>
      </c>
      <c r="Y4459" t="s">
        <v>105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>
        <v>338</v>
      </c>
      <c r="B4460" t="s">
        <v>233</v>
      </c>
      <c r="C4460" t="s">
        <v>234</v>
      </c>
      <c r="D4460" s="1">
        <v>41386</v>
      </c>
      <c r="E4460" s="1">
        <v>41149</v>
      </c>
      <c r="F4460">
        <v>2015</v>
      </c>
      <c r="G4460">
        <v>6</v>
      </c>
      <c r="H4460">
        <v>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t="s">
        <v>105</v>
      </c>
      <c r="Y4460" t="s">
        <v>105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>
        <v>338</v>
      </c>
      <c r="B4461" t="s">
        <v>233</v>
      </c>
      <c r="C4461" t="s">
        <v>234</v>
      </c>
      <c r="D4461" s="1">
        <v>41386</v>
      </c>
      <c r="E4461" s="1">
        <v>41149</v>
      </c>
      <c r="F4461">
        <v>2015</v>
      </c>
      <c r="G4461">
        <v>5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105</v>
      </c>
      <c r="Y4461" t="s">
        <v>105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>
        <v>338</v>
      </c>
      <c r="B4462" t="s">
        <v>233</v>
      </c>
      <c r="C4462" t="s">
        <v>234</v>
      </c>
      <c r="D4462" s="1">
        <v>41386</v>
      </c>
      <c r="E4462" s="1">
        <v>41149</v>
      </c>
      <c r="F4462">
        <v>2015</v>
      </c>
      <c r="G4462">
        <v>4</v>
      </c>
      <c r="H4462">
        <v>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105</v>
      </c>
      <c r="Y4462" t="s">
        <v>105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>
        <v>338</v>
      </c>
      <c r="B4463" t="s">
        <v>233</v>
      </c>
      <c r="C4463" t="s">
        <v>234</v>
      </c>
      <c r="D4463" s="1">
        <v>41386</v>
      </c>
      <c r="E4463" s="1">
        <v>41149</v>
      </c>
      <c r="F4463">
        <v>2015</v>
      </c>
      <c r="G4463">
        <v>3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105</v>
      </c>
      <c r="Y4463" t="s">
        <v>105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>
        <v>338</v>
      </c>
      <c r="B4464" t="s">
        <v>233</v>
      </c>
      <c r="C4464" t="s">
        <v>234</v>
      </c>
      <c r="D4464" s="1">
        <v>41386</v>
      </c>
      <c r="E4464" s="1">
        <v>41149</v>
      </c>
      <c r="F4464">
        <v>2015</v>
      </c>
      <c r="G4464">
        <v>2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105</v>
      </c>
      <c r="Y4464" t="s">
        <v>105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>
        <v>338</v>
      </c>
      <c r="B4465" t="s">
        <v>233</v>
      </c>
      <c r="C4465" t="s">
        <v>234</v>
      </c>
      <c r="D4465" s="1">
        <v>41386</v>
      </c>
      <c r="E4465" s="1">
        <v>41149</v>
      </c>
      <c r="F4465">
        <v>2015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105</v>
      </c>
      <c r="Y4465" t="s">
        <v>105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>
        <v>11202</v>
      </c>
      <c r="B4466" t="s">
        <v>25</v>
      </c>
      <c r="C4466" t="s">
        <v>26</v>
      </c>
      <c r="D4466" s="1">
        <v>43196</v>
      </c>
      <c r="E4466" s="1">
        <v>42577</v>
      </c>
      <c r="F4466">
        <v>2014</v>
      </c>
      <c r="G4466">
        <v>12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105</v>
      </c>
      <c r="Y4466" t="s">
        <v>105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>
        <v>11202</v>
      </c>
      <c r="B4467" t="s">
        <v>25</v>
      </c>
      <c r="C4467" t="s">
        <v>26</v>
      </c>
      <c r="D4467" s="1">
        <v>43196</v>
      </c>
      <c r="E4467" s="1">
        <v>42577</v>
      </c>
      <c r="F4467">
        <v>2014</v>
      </c>
      <c r="G4467">
        <v>11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105</v>
      </c>
      <c r="Y4467" t="s">
        <v>105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>
        <v>11202</v>
      </c>
      <c r="B4468" t="s">
        <v>25</v>
      </c>
      <c r="C4468" t="s">
        <v>26</v>
      </c>
      <c r="D4468" s="1">
        <v>43196</v>
      </c>
      <c r="E4468" s="1">
        <v>42577</v>
      </c>
      <c r="F4468">
        <v>2014</v>
      </c>
      <c r="G4468">
        <v>10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105</v>
      </c>
      <c r="Y4468" t="s">
        <v>105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>
        <v>11202</v>
      </c>
      <c r="B4469" t="s">
        <v>25</v>
      </c>
      <c r="C4469" t="s">
        <v>26</v>
      </c>
      <c r="D4469" s="1">
        <v>43196</v>
      </c>
      <c r="E4469" s="1">
        <v>42577</v>
      </c>
      <c r="F4469">
        <v>2014</v>
      </c>
      <c r="G4469">
        <v>9</v>
      </c>
      <c r="H4469">
        <v>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105</v>
      </c>
      <c r="Y4469" t="s">
        <v>105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>
        <v>11202</v>
      </c>
      <c r="B4470" t="s">
        <v>25</v>
      </c>
      <c r="C4470" t="s">
        <v>26</v>
      </c>
      <c r="D4470" s="1">
        <v>43196</v>
      </c>
      <c r="E4470" s="1">
        <v>42577</v>
      </c>
      <c r="F4470">
        <v>2014</v>
      </c>
      <c r="G4470">
        <v>8</v>
      </c>
      <c r="H4470">
        <v>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105</v>
      </c>
      <c r="Y4470" t="s">
        <v>105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>
        <v>11202</v>
      </c>
      <c r="B4471" t="s">
        <v>25</v>
      </c>
      <c r="C4471" t="s">
        <v>26</v>
      </c>
      <c r="D4471" s="1">
        <v>43196</v>
      </c>
      <c r="E4471" s="1">
        <v>42577</v>
      </c>
      <c r="F4471">
        <v>2014</v>
      </c>
      <c r="G4471">
        <v>7</v>
      </c>
      <c r="H4471">
        <v>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105</v>
      </c>
      <c r="Y4471" t="s">
        <v>105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>
        <v>11202</v>
      </c>
      <c r="B4472" t="s">
        <v>25</v>
      </c>
      <c r="C4472" t="s">
        <v>26</v>
      </c>
      <c r="D4472" s="1">
        <v>43196</v>
      </c>
      <c r="E4472" s="1">
        <v>42577</v>
      </c>
      <c r="F4472">
        <v>2014</v>
      </c>
      <c r="G4472">
        <v>6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t="s">
        <v>105</v>
      </c>
      <c r="Y4472" t="s">
        <v>105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>
        <v>11202</v>
      </c>
      <c r="B4473" t="s">
        <v>25</v>
      </c>
      <c r="C4473" t="s">
        <v>26</v>
      </c>
      <c r="D4473" s="1">
        <v>43196</v>
      </c>
      <c r="E4473" s="1">
        <v>42577</v>
      </c>
      <c r="F4473">
        <v>2014</v>
      </c>
      <c r="G4473">
        <v>5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105</v>
      </c>
      <c r="Y4473" t="s">
        <v>105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>
        <v>11202</v>
      </c>
      <c r="B4474" t="s">
        <v>25</v>
      </c>
      <c r="C4474" t="s">
        <v>26</v>
      </c>
      <c r="D4474" s="1">
        <v>43196</v>
      </c>
      <c r="E4474" s="1">
        <v>42577</v>
      </c>
      <c r="F4474">
        <v>2014</v>
      </c>
      <c r="G4474">
        <v>4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t="s">
        <v>105</v>
      </c>
      <c r="Y4474" t="s">
        <v>105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>
        <v>11202</v>
      </c>
      <c r="B4475" t="s">
        <v>25</v>
      </c>
      <c r="C4475" t="s">
        <v>26</v>
      </c>
      <c r="D4475" s="1">
        <v>43196</v>
      </c>
      <c r="E4475" s="1">
        <v>42577</v>
      </c>
      <c r="F4475">
        <v>2014</v>
      </c>
      <c r="G4475">
        <v>3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t="s">
        <v>105</v>
      </c>
      <c r="Y4475" t="s">
        <v>105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>
        <v>11202</v>
      </c>
      <c r="B4476" t="s">
        <v>25</v>
      </c>
      <c r="C4476" t="s">
        <v>26</v>
      </c>
      <c r="D4476" s="1">
        <v>43196</v>
      </c>
      <c r="E4476" s="1">
        <v>42577</v>
      </c>
      <c r="F4476">
        <v>2014</v>
      </c>
      <c r="G4476">
        <v>2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105</v>
      </c>
      <c r="Y4476" t="s">
        <v>105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>
        <v>11202</v>
      </c>
      <c r="B4477" t="s">
        <v>25</v>
      </c>
      <c r="C4477" t="s">
        <v>26</v>
      </c>
      <c r="D4477" s="1">
        <v>43196</v>
      </c>
      <c r="E4477" s="1">
        <v>42577</v>
      </c>
      <c r="F4477">
        <v>2014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105</v>
      </c>
      <c r="Y4477" t="s">
        <v>105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>
        <v>53</v>
      </c>
      <c r="B4478" t="s">
        <v>169</v>
      </c>
      <c r="C4478" t="s">
        <v>170</v>
      </c>
      <c r="D4478" s="1">
        <v>42400</v>
      </c>
      <c r="E4478" s="1">
        <v>40562</v>
      </c>
      <c r="F4478">
        <v>2014</v>
      </c>
      <c r="G4478">
        <v>12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3504</v>
      </c>
      <c r="S4478">
        <v>0</v>
      </c>
      <c r="T4478">
        <v>205</v>
      </c>
      <c r="U4478">
        <v>0</v>
      </c>
      <c r="V4478">
        <v>0</v>
      </c>
      <c r="W4478">
        <v>0</v>
      </c>
      <c r="X4478" t="s">
        <v>105</v>
      </c>
      <c r="Y4478" t="s">
        <v>1621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1</v>
      </c>
      <c r="AG4478">
        <v>0</v>
      </c>
      <c r="AH4478">
        <v>1</v>
      </c>
    </row>
    <row r="4479" spans="1:34" x14ac:dyDescent="0.25">
      <c r="A4479">
        <v>53</v>
      </c>
      <c r="B4479" t="s">
        <v>169</v>
      </c>
      <c r="C4479" t="s">
        <v>170</v>
      </c>
      <c r="D4479" s="1">
        <v>42400</v>
      </c>
      <c r="E4479" s="1">
        <v>40562</v>
      </c>
      <c r="F4479">
        <v>2014</v>
      </c>
      <c r="G4479">
        <v>11</v>
      </c>
      <c r="H4479">
        <v>4</v>
      </c>
      <c r="I4479">
        <v>2</v>
      </c>
      <c r="J4479">
        <v>1</v>
      </c>
      <c r="K4479">
        <v>1</v>
      </c>
      <c r="L4479">
        <v>0</v>
      </c>
      <c r="M4479">
        <v>1</v>
      </c>
      <c r="N4479">
        <v>1</v>
      </c>
      <c r="O4479">
        <v>0</v>
      </c>
      <c r="P4479">
        <v>500</v>
      </c>
      <c r="Q4479">
        <v>500</v>
      </c>
      <c r="R4479" t="s">
        <v>3505</v>
      </c>
      <c r="S4479">
        <v>90</v>
      </c>
      <c r="T4479">
        <v>1189</v>
      </c>
      <c r="U4479">
        <v>713</v>
      </c>
      <c r="V4479">
        <v>0</v>
      </c>
      <c r="W4479" t="s">
        <v>3506</v>
      </c>
      <c r="X4479" t="s">
        <v>962</v>
      </c>
      <c r="Y4479" t="s">
        <v>3507</v>
      </c>
      <c r="Z4479">
        <v>425</v>
      </c>
      <c r="AA4479">
        <v>2</v>
      </c>
      <c r="AB4479">
        <v>6</v>
      </c>
      <c r="AC4479">
        <v>0</v>
      </c>
      <c r="AD4479">
        <v>3</v>
      </c>
      <c r="AE4479">
        <v>0</v>
      </c>
      <c r="AF4479">
        <v>1</v>
      </c>
      <c r="AG4479">
        <v>0</v>
      </c>
      <c r="AH4479">
        <v>1</v>
      </c>
    </row>
    <row r="4480" spans="1:34" x14ac:dyDescent="0.25">
      <c r="A4480">
        <v>53</v>
      </c>
      <c r="B4480" t="s">
        <v>169</v>
      </c>
      <c r="C4480" t="s">
        <v>170</v>
      </c>
      <c r="D4480" s="1">
        <v>42400</v>
      </c>
      <c r="E4480" s="1">
        <v>40562</v>
      </c>
      <c r="F4480">
        <v>2014</v>
      </c>
      <c r="G4480">
        <v>10</v>
      </c>
      <c r="H4480">
        <v>4</v>
      </c>
      <c r="I4480">
        <v>4</v>
      </c>
      <c r="J4480">
        <v>3</v>
      </c>
      <c r="K4480">
        <v>0</v>
      </c>
      <c r="L4480">
        <v>0</v>
      </c>
      <c r="M4480">
        <v>3</v>
      </c>
      <c r="N4480">
        <v>0</v>
      </c>
      <c r="O4480">
        <v>1</v>
      </c>
      <c r="P4480">
        <v>1900</v>
      </c>
      <c r="Q4480">
        <v>1250</v>
      </c>
      <c r="R4480" t="s">
        <v>3508</v>
      </c>
      <c r="S4480">
        <v>680</v>
      </c>
      <c r="T4480">
        <v>1114</v>
      </c>
      <c r="U4480">
        <v>0</v>
      </c>
      <c r="V4480">
        <v>0</v>
      </c>
      <c r="W4480" t="s">
        <v>3509</v>
      </c>
      <c r="X4480" t="s">
        <v>190</v>
      </c>
      <c r="Y4480" t="s">
        <v>3510</v>
      </c>
      <c r="Z4480">
        <v>125</v>
      </c>
      <c r="AA4480">
        <v>0</v>
      </c>
      <c r="AB4480">
        <v>4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>
        <v>53</v>
      </c>
      <c r="B4481" t="s">
        <v>169</v>
      </c>
      <c r="C4481" t="s">
        <v>170</v>
      </c>
      <c r="D4481" s="1">
        <v>42400</v>
      </c>
      <c r="E4481" s="1">
        <v>40562</v>
      </c>
      <c r="F4481">
        <v>2014</v>
      </c>
      <c r="G4481">
        <v>9</v>
      </c>
      <c r="H4481">
        <v>3</v>
      </c>
      <c r="I4481">
        <v>3</v>
      </c>
      <c r="J4481">
        <v>3</v>
      </c>
      <c r="K4481">
        <v>0</v>
      </c>
      <c r="L4481">
        <v>0</v>
      </c>
      <c r="M4481">
        <v>3</v>
      </c>
      <c r="N4481">
        <v>0</v>
      </c>
      <c r="O4481">
        <v>0</v>
      </c>
      <c r="P4481">
        <v>1230</v>
      </c>
      <c r="Q4481">
        <v>1230</v>
      </c>
      <c r="R4481">
        <v>0</v>
      </c>
      <c r="S4481">
        <v>487</v>
      </c>
      <c r="T4481">
        <v>200</v>
      </c>
      <c r="U4481">
        <v>803</v>
      </c>
      <c r="V4481">
        <v>0</v>
      </c>
      <c r="W4481">
        <v>0</v>
      </c>
      <c r="X4481" t="s">
        <v>3511</v>
      </c>
      <c r="Y4481" t="s">
        <v>3512</v>
      </c>
      <c r="Z4481">
        <v>125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>
        <v>53</v>
      </c>
      <c r="B4482" t="s">
        <v>169</v>
      </c>
      <c r="C4482" t="s">
        <v>170</v>
      </c>
      <c r="D4482" s="1">
        <v>42400</v>
      </c>
      <c r="E4482" s="1">
        <v>40562</v>
      </c>
      <c r="F4482">
        <v>2014</v>
      </c>
      <c r="G4482">
        <v>8</v>
      </c>
      <c r="H4482">
        <v>3</v>
      </c>
      <c r="I4482">
        <v>4</v>
      </c>
      <c r="J4482">
        <v>3</v>
      </c>
      <c r="K4482">
        <v>1</v>
      </c>
      <c r="L4482">
        <v>0</v>
      </c>
      <c r="M4482">
        <v>3</v>
      </c>
      <c r="N4482">
        <v>1</v>
      </c>
      <c r="O4482">
        <v>0</v>
      </c>
      <c r="P4482">
        <v>1225</v>
      </c>
      <c r="Q4482">
        <v>1225</v>
      </c>
      <c r="R4482" t="s">
        <v>3513</v>
      </c>
      <c r="S4482">
        <v>275</v>
      </c>
      <c r="T4482">
        <v>1728</v>
      </c>
      <c r="U4482">
        <v>1756</v>
      </c>
      <c r="V4482">
        <v>0</v>
      </c>
      <c r="W4482" t="s">
        <v>3514</v>
      </c>
      <c r="X4482" t="s">
        <v>423</v>
      </c>
      <c r="Y4482" t="s">
        <v>3515</v>
      </c>
      <c r="Z4482">
        <v>825</v>
      </c>
      <c r="AA4482">
        <v>3</v>
      </c>
      <c r="AB4482">
        <v>5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>
        <v>53</v>
      </c>
      <c r="B4483" t="s">
        <v>169</v>
      </c>
      <c r="C4483" t="s">
        <v>170</v>
      </c>
      <c r="D4483" s="1">
        <v>42400</v>
      </c>
      <c r="E4483" s="1">
        <v>40562</v>
      </c>
      <c r="F4483">
        <v>2014</v>
      </c>
      <c r="G4483">
        <v>7</v>
      </c>
      <c r="H4483">
        <v>3</v>
      </c>
      <c r="I4483">
        <v>7</v>
      </c>
      <c r="J4483">
        <v>6</v>
      </c>
      <c r="K4483">
        <v>1</v>
      </c>
      <c r="L4483">
        <v>0</v>
      </c>
      <c r="M4483">
        <v>6</v>
      </c>
      <c r="N4483">
        <v>1</v>
      </c>
      <c r="O4483">
        <v>0</v>
      </c>
      <c r="P4483">
        <v>2650</v>
      </c>
      <c r="Q4483">
        <v>2650</v>
      </c>
      <c r="R4483">
        <v>0</v>
      </c>
      <c r="S4483">
        <v>746</v>
      </c>
      <c r="T4483">
        <v>0</v>
      </c>
      <c r="U4483">
        <v>0</v>
      </c>
      <c r="V4483">
        <v>0</v>
      </c>
      <c r="W4483">
        <v>0</v>
      </c>
      <c r="X4483" t="s">
        <v>1282</v>
      </c>
      <c r="Y4483" t="s">
        <v>1348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>
        <v>53</v>
      </c>
      <c r="B4484" t="s">
        <v>169</v>
      </c>
      <c r="C4484" t="s">
        <v>170</v>
      </c>
      <c r="D4484" s="1">
        <v>42400</v>
      </c>
      <c r="E4484" s="1">
        <v>40562</v>
      </c>
      <c r="F4484">
        <v>2014</v>
      </c>
      <c r="G4484">
        <v>6</v>
      </c>
      <c r="H4484">
        <v>2</v>
      </c>
      <c r="I4484">
        <v>7</v>
      </c>
      <c r="J4484">
        <v>5</v>
      </c>
      <c r="K4484">
        <v>2</v>
      </c>
      <c r="L4484">
        <v>0</v>
      </c>
      <c r="M4484">
        <v>5</v>
      </c>
      <c r="N4484">
        <v>2</v>
      </c>
      <c r="O4484">
        <v>0</v>
      </c>
      <c r="P4484">
        <v>2400</v>
      </c>
      <c r="Q4484">
        <v>2400</v>
      </c>
      <c r="R4484">
        <v>0</v>
      </c>
      <c r="S4484">
        <v>632</v>
      </c>
      <c r="T4484" t="s">
        <v>3516</v>
      </c>
      <c r="U4484" t="s">
        <v>3517</v>
      </c>
      <c r="V4484">
        <v>0</v>
      </c>
      <c r="W4484" t="s">
        <v>217</v>
      </c>
      <c r="X4484" t="s">
        <v>619</v>
      </c>
      <c r="Y4484" t="s">
        <v>3518</v>
      </c>
      <c r="Z4484">
        <v>425</v>
      </c>
      <c r="AA4484">
        <v>2</v>
      </c>
      <c r="AB4484">
        <v>4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>
        <v>53</v>
      </c>
      <c r="B4485" t="s">
        <v>169</v>
      </c>
      <c r="C4485" t="s">
        <v>170</v>
      </c>
      <c r="D4485" s="1">
        <v>42400</v>
      </c>
      <c r="E4485" s="1">
        <v>40562</v>
      </c>
      <c r="F4485">
        <v>2014</v>
      </c>
      <c r="G4485">
        <v>5</v>
      </c>
      <c r="H4485">
        <v>2</v>
      </c>
      <c r="I4485">
        <v>1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450</v>
      </c>
      <c r="Q4485">
        <v>450</v>
      </c>
      <c r="R4485" t="s">
        <v>3519</v>
      </c>
      <c r="S4485">
        <v>75</v>
      </c>
      <c r="T4485">
        <v>657</v>
      </c>
      <c r="U4485">
        <v>565</v>
      </c>
      <c r="V4485" t="s">
        <v>3520</v>
      </c>
      <c r="W4485" t="s">
        <v>3521</v>
      </c>
      <c r="X4485" t="s">
        <v>296</v>
      </c>
      <c r="Y4485" t="s">
        <v>3522</v>
      </c>
      <c r="Z4485">
        <v>400</v>
      </c>
      <c r="AA4485">
        <v>1</v>
      </c>
      <c r="AB4485">
        <v>3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>
        <v>53</v>
      </c>
      <c r="B4486" t="s">
        <v>169</v>
      </c>
      <c r="C4486" t="s">
        <v>170</v>
      </c>
      <c r="D4486" s="1">
        <v>42400</v>
      </c>
      <c r="E4486" s="1">
        <v>40562</v>
      </c>
      <c r="F4486">
        <v>2014</v>
      </c>
      <c r="G4486">
        <v>4</v>
      </c>
      <c r="H4486">
        <v>2</v>
      </c>
      <c r="I4486">
        <v>5</v>
      </c>
      <c r="J4486">
        <v>5</v>
      </c>
      <c r="K4486">
        <v>0</v>
      </c>
      <c r="L4486">
        <v>0</v>
      </c>
      <c r="M4486">
        <v>5</v>
      </c>
      <c r="N4486">
        <v>0</v>
      </c>
      <c r="O4486">
        <v>0</v>
      </c>
      <c r="P4486">
        <v>2400</v>
      </c>
      <c r="Q4486">
        <v>2400</v>
      </c>
      <c r="R4486">
        <v>0</v>
      </c>
      <c r="S4486" t="s">
        <v>3523</v>
      </c>
      <c r="T4486">
        <v>517</v>
      </c>
      <c r="U4486" t="s">
        <v>3524</v>
      </c>
      <c r="V4486">
        <v>0</v>
      </c>
      <c r="W4486" t="s">
        <v>3525</v>
      </c>
      <c r="X4486" t="s">
        <v>619</v>
      </c>
      <c r="Y4486" t="s">
        <v>825</v>
      </c>
      <c r="Z4486">
        <v>425</v>
      </c>
      <c r="AA4486">
        <v>2</v>
      </c>
      <c r="AB4486">
        <v>2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>
        <v>53</v>
      </c>
      <c r="B4487" t="s">
        <v>169</v>
      </c>
      <c r="C4487" t="s">
        <v>170</v>
      </c>
      <c r="D4487" s="1">
        <v>42400</v>
      </c>
      <c r="E4487" s="1">
        <v>40562</v>
      </c>
      <c r="F4487">
        <v>2014</v>
      </c>
      <c r="G4487">
        <v>3</v>
      </c>
      <c r="H4487">
        <v>1</v>
      </c>
      <c r="I4487">
        <v>6</v>
      </c>
      <c r="J4487">
        <v>6</v>
      </c>
      <c r="K4487">
        <v>0</v>
      </c>
      <c r="L4487">
        <v>0</v>
      </c>
      <c r="M4487">
        <v>6</v>
      </c>
      <c r="N4487">
        <v>0</v>
      </c>
      <c r="O4487">
        <v>0</v>
      </c>
      <c r="P4487">
        <v>2450</v>
      </c>
      <c r="Q4487">
        <v>2450</v>
      </c>
      <c r="R4487" t="s">
        <v>3526</v>
      </c>
      <c r="S4487">
        <v>785</v>
      </c>
      <c r="T4487">
        <v>189</v>
      </c>
      <c r="U4487">
        <v>0</v>
      </c>
      <c r="V4487">
        <v>0</v>
      </c>
      <c r="W4487">
        <v>0</v>
      </c>
      <c r="X4487" t="s">
        <v>1294</v>
      </c>
      <c r="Y4487" t="s">
        <v>3527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>
        <v>53</v>
      </c>
      <c r="B4488" t="s">
        <v>169</v>
      </c>
      <c r="C4488" t="s">
        <v>170</v>
      </c>
      <c r="D4488" s="1">
        <v>42400</v>
      </c>
      <c r="E4488" s="1">
        <v>40562</v>
      </c>
      <c r="F4488">
        <v>2014</v>
      </c>
      <c r="G4488">
        <v>2</v>
      </c>
      <c r="H4488">
        <v>1</v>
      </c>
      <c r="I4488">
        <v>5</v>
      </c>
      <c r="J4488">
        <v>5</v>
      </c>
      <c r="K4488">
        <v>0</v>
      </c>
      <c r="L4488">
        <v>0</v>
      </c>
      <c r="M4488">
        <v>5</v>
      </c>
      <c r="N4488">
        <v>0</v>
      </c>
      <c r="O4488">
        <v>0</v>
      </c>
      <c r="P4488">
        <v>1950</v>
      </c>
      <c r="Q4488">
        <v>1950</v>
      </c>
      <c r="R4488" t="s">
        <v>3528</v>
      </c>
      <c r="S4488" t="s">
        <v>3529</v>
      </c>
      <c r="T4488">
        <v>267</v>
      </c>
      <c r="U4488">
        <v>0</v>
      </c>
      <c r="V4488">
        <v>0</v>
      </c>
      <c r="W4488">
        <v>0</v>
      </c>
      <c r="X4488" t="s">
        <v>1597</v>
      </c>
      <c r="Y4488" t="s">
        <v>3530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>
        <v>53</v>
      </c>
      <c r="B4489" t="s">
        <v>169</v>
      </c>
      <c r="C4489" t="s">
        <v>170</v>
      </c>
      <c r="D4489" s="1">
        <v>42400</v>
      </c>
      <c r="E4489" s="1">
        <v>40562</v>
      </c>
      <c r="F4489">
        <v>2014</v>
      </c>
      <c r="G4489">
        <v>1</v>
      </c>
      <c r="H4489">
        <v>1</v>
      </c>
      <c r="I4489">
        <v>4</v>
      </c>
      <c r="J4489">
        <v>3</v>
      </c>
      <c r="K4489">
        <v>1</v>
      </c>
      <c r="L4489">
        <v>0</v>
      </c>
      <c r="M4489">
        <v>3</v>
      </c>
      <c r="N4489">
        <v>1</v>
      </c>
      <c r="O4489">
        <v>0</v>
      </c>
      <c r="P4489">
        <v>1400</v>
      </c>
      <c r="Q4489">
        <v>1400</v>
      </c>
      <c r="R4489" t="s">
        <v>3531</v>
      </c>
      <c r="S4489">
        <v>403</v>
      </c>
      <c r="T4489">
        <v>200</v>
      </c>
      <c r="U4489">
        <v>0</v>
      </c>
      <c r="V4489">
        <v>39</v>
      </c>
      <c r="W4489">
        <v>0</v>
      </c>
      <c r="X4489" t="s">
        <v>687</v>
      </c>
      <c r="Y4489" t="s">
        <v>892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>
        <v>11</v>
      </c>
      <c r="B4490" t="s">
        <v>191</v>
      </c>
      <c r="C4490" t="s">
        <v>74</v>
      </c>
      <c r="D4490" s="1">
        <v>41379</v>
      </c>
      <c r="E4490" s="1">
        <v>39566</v>
      </c>
      <c r="F4490">
        <v>2014</v>
      </c>
      <c r="G4490">
        <v>12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105</v>
      </c>
      <c r="Y4490" t="s">
        <v>105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>
        <v>11</v>
      </c>
      <c r="B4491" t="s">
        <v>191</v>
      </c>
      <c r="C4491" t="s">
        <v>74</v>
      </c>
      <c r="D4491" s="1">
        <v>41379</v>
      </c>
      <c r="E4491" s="1">
        <v>39566</v>
      </c>
      <c r="F4491">
        <v>2014</v>
      </c>
      <c r="G4491">
        <v>11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105</v>
      </c>
      <c r="Y4491" t="s">
        <v>105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>
        <v>11</v>
      </c>
      <c r="B4492" t="s">
        <v>191</v>
      </c>
      <c r="C4492" t="s">
        <v>74</v>
      </c>
      <c r="D4492" s="1">
        <v>41379</v>
      </c>
      <c r="E4492" s="1">
        <v>39566</v>
      </c>
      <c r="F4492">
        <v>2014</v>
      </c>
      <c r="G4492">
        <v>10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t="s">
        <v>105</v>
      </c>
      <c r="Y4492" t="s">
        <v>105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>
        <v>11</v>
      </c>
      <c r="B4493" t="s">
        <v>191</v>
      </c>
      <c r="C4493" t="s">
        <v>74</v>
      </c>
      <c r="D4493" s="1">
        <v>41379</v>
      </c>
      <c r="E4493" s="1">
        <v>39566</v>
      </c>
      <c r="F4493">
        <v>2014</v>
      </c>
      <c r="G4493">
        <v>9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105</v>
      </c>
      <c r="Y4493" t="s">
        <v>105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>
        <v>11</v>
      </c>
      <c r="B4494" t="s">
        <v>191</v>
      </c>
      <c r="C4494" t="s">
        <v>74</v>
      </c>
      <c r="D4494" s="1">
        <v>41379</v>
      </c>
      <c r="E4494" s="1">
        <v>39566</v>
      </c>
      <c r="F4494">
        <v>2014</v>
      </c>
      <c r="G4494">
        <v>8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105</v>
      </c>
      <c r="Y4494" t="s">
        <v>105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>
        <v>11</v>
      </c>
      <c r="B4495" t="s">
        <v>191</v>
      </c>
      <c r="C4495" t="s">
        <v>74</v>
      </c>
      <c r="D4495" s="1">
        <v>41379</v>
      </c>
      <c r="E4495" s="1">
        <v>39566</v>
      </c>
      <c r="F4495">
        <v>2014</v>
      </c>
      <c r="G4495">
        <v>7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105</v>
      </c>
      <c r="Y4495" t="s">
        <v>105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>
        <v>11</v>
      </c>
      <c r="B4496" t="s">
        <v>191</v>
      </c>
      <c r="C4496" t="s">
        <v>74</v>
      </c>
      <c r="D4496" s="1">
        <v>41379</v>
      </c>
      <c r="E4496" s="1">
        <v>39566</v>
      </c>
      <c r="F4496">
        <v>2014</v>
      </c>
      <c r="G4496">
        <v>6</v>
      </c>
      <c r="H4496">
        <v>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t="s">
        <v>105</v>
      </c>
      <c r="Y4496" t="s">
        <v>105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>
        <v>11</v>
      </c>
      <c r="B4497" t="s">
        <v>191</v>
      </c>
      <c r="C4497" t="s">
        <v>74</v>
      </c>
      <c r="D4497" s="1">
        <v>41379</v>
      </c>
      <c r="E4497" s="1">
        <v>39566</v>
      </c>
      <c r="F4497">
        <v>2014</v>
      </c>
      <c r="G4497">
        <v>5</v>
      </c>
      <c r="H4497">
        <v>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105</v>
      </c>
      <c r="Y4497" t="s">
        <v>105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>
        <v>11</v>
      </c>
      <c r="B4498" t="s">
        <v>191</v>
      </c>
      <c r="C4498" t="s">
        <v>74</v>
      </c>
      <c r="D4498" s="1">
        <v>41379</v>
      </c>
      <c r="E4498" s="1">
        <v>39566</v>
      </c>
      <c r="F4498">
        <v>2014</v>
      </c>
      <c r="G4498">
        <v>4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105</v>
      </c>
      <c r="Y4498" t="s">
        <v>105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>
        <v>11</v>
      </c>
      <c r="B4499" t="s">
        <v>191</v>
      </c>
      <c r="C4499" t="s">
        <v>74</v>
      </c>
      <c r="D4499" s="1">
        <v>41379</v>
      </c>
      <c r="E4499" s="1">
        <v>39566</v>
      </c>
      <c r="F4499">
        <v>2014</v>
      </c>
      <c r="G4499">
        <v>3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t="s">
        <v>105</v>
      </c>
      <c r="Y4499" t="s">
        <v>105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>
        <v>11</v>
      </c>
      <c r="B4500" t="s">
        <v>191</v>
      </c>
      <c r="C4500" t="s">
        <v>74</v>
      </c>
      <c r="D4500" s="1">
        <v>41379</v>
      </c>
      <c r="E4500" s="1">
        <v>39566</v>
      </c>
      <c r="F4500">
        <v>2014</v>
      </c>
      <c r="G4500">
        <v>2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 t="s">
        <v>105</v>
      </c>
      <c r="Y4500" t="s">
        <v>105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>
        <v>11</v>
      </c>
      <c r="B4501" t="s">
        <v>191</v>
      </c>
      <c r="C4501" t="s">
        <v>74</v>
      </c>
      <c r="D4501" s="1">
        <v>41379</v>
      </c>
      <c r="E4501" s="1">
        <v>39566</v>
      </c>
      <c r="F4501">
        <v>2014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t="s">
        <v>105</v>
      </c>
      <c r="Y4501" t="s">
        <v>105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>
        <v>249</v>
      </c>
      <c r="B4502" t="s">
        <v>27</v>
      </c>
      <c r="C4502" t="s">
        <v>28</v>
      </c>
      <c r="D4502" s="1">
        <v>43117</v>
      </c>
      <c r="E4502" s="1">
        <v>41122</v>
      </c>
      <c r="F4502">
        <v>2014</v>
      </c>
      <c r="G4502">
        <v>12</v>
      </c>
      <c r="H4502">
        <v>4</v>
      </c>
      <c r="I4502">
        <v>2</v>
      </c>
      <c r="J4502">
        <v>2</v>
      </c>
      <c r="K4502">
        <v>0</v>
      </c>
      <c r="L4502">
        <v>0</v>
      </c>
      <c r="M4502">
        <v>2</v>
      </c>
      <c r="N4502">
        <v>0</v>
      </c>
      <c r="O4502">
        <v>0</v>
      </c>
      <c r="P4502">
        <v>1100</v>
      </c>
      <c r="Q4502">
        <v>1100</v>
      </c>
      <c r="R4502">
        <v>250</v>
      </c>
      <c r="S4502">
        <v>0</v>
      </c>
      <c r="T4502">
        <v>250</v>
      </c>
      <c r="U4502">
        <v>500</v>
      </c>
      <c r="V4502">
        <v>100</v>
      </c>
      <c r="W4502" t="s">
        <v>3532</v>
      </c>
      <c r="X4502" t="s">
        <v>514</v>
      </c>
      <c r="Y4502" t="s">
        <v>498</v>
      </c>
      <c r="Z4502">
        <v>275</v>
      </c>
      <c r="AA4502">
        <v>1</v>
      </c>
      <c r="AB4502">
        <v>1</v>
      </c>
      <c r="AC4502">
        <v>0</v>
      </c>
      <c r="AD4502">
        <v>2</v>
      </c>
      <c r="AE4502">
        <v>0</v>
      </c>
      <c r="AF4502">
        <v>1</v>
      </c>
      <c r="AG4502">
        <v>0</v>
      </c>
      <c r="AH4502">
        <v>1</v>
      </c>
    </row>
    <row r="4503" spans="1:34" x14ac:dyDescent="0.25">
      <c r="A4503">
        <v>249</v>
      </c>
      <c r="B4503" t="s">
        <v>27</v>
      </c>
      <c r="C4503" t="s">
        <v>28</v>
      </c>
      <c r="D4503" s="1">
        <v>43117</v>
      </c>
      <c r="E4503" s="1">
        <v>41122</v>
      </c>
      <c r="F4503">
        <v>2014</v>
      </c>
      <c r="G4503">
        <v>11</v>
      </c>
      <c r="H4503">
        <v>4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550</v>
      </c>
      <c r="Q4503">
        <v>550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208</v>
      </c>
      <c r="Y4503" t="s">
        <v>408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>
        <v>249</v>
      </c>
      <c r="B4504" t="s">
        <v>27</v>
      </c>
      <c r="C4504" t="s">
        <v>28</v>
      </c>
      <c r="D4504" s="1">
        <v>43117</v>
      </c>
      <c r="E4504" s="1">
        <v>41122</v>
      </c>
      <c r="F4504">
        <v>2014</v>
      </c>
      <c r="G4504">
        <v>10</v>
      </c>
      <c r="H4504">
        <v>4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600</v>
      </c>
      <c r="Q4504">
        <v>600</v>
      </c>
      <c r="R4504" t="s">
        <v>3533</v>
      </c>
      <c r="S4504">
        <v>0</v>
      </c>
      <c r="T4504">
        <v>250</v>
      </c>
      <c r="U4504">
        <v>0</v>
      </c>
      <c r="V4504">
        <v>100</v>
      </c>
      <c r="W4504">
        <v>0</v>
      </c>
      <c r="X4504" t="s">
        <v>315</v>
      </c>
      <c r="Y4504" t="s">
        <v>895</v>
      </c>
      <c r="Z4504">
        <v>0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>
        <v>249</v>
      </c>
      <c r="B4505" t="s">
        <v>27</v>
      </c>
      <c r="C4505" t="s">
        <v>28</v>
      </c>
      <c r="D4505" s="1">
        <v>43117</v>
      </c>
      <c r="E4505" s="1">
        <v>41122</v>
      </c>
      <c r="F4505">
        <v>2014</v>
      </c>
      <c r="G4505">
        <v>9</v>
      </c>
      <c r="H4505">
        <v>3</v>
      </c>
      <c r="I4505">
        <v>4</v>
      </c>
      <c r="J4505">
        <v>4</v>
      </c>
      <c r="K4505">
        <v>0</v>
      </c>
      <c r="L4505">
        <v>0</v>
      </c>
      <c r="M4505">
        <v>4</v>
      </c>
      <c r="N4505">
        <v>0</v>
      </c>
      <c r="O4505">
        <v>0</v>
      </c>
      <c r="P4505">
        <v>2200</v>
      </c>
      <c r="Q4505">
        <v>2200</v>
      </c>
      <c r="R4505" t="s">
        <v>3534</v>
      </c>
      <c r="S4505">
        <v>0</v>
      </c>
      <c r="T4505">
        <v>450</v>
      </c>
      <c r="U4505">
        <v>1400</v>
      </c>
      <c r="V4505">
        <v>0</v>
      </c>
      <c r="W4505" t="s">
        <v>3535</v>
      </c>
      <c r="X4505" t="s">
        <v>471</v>
      </c>
      <c r="Y4505" t="s">
        <v>620</v>
      </c>
      <c r="Z4505">
        <v>400</v>
      </c>
      <c r="AA4505">
        <v>0</v>
      </c>
      <c r="AB4505">
        <v>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>
        <v>249</v>
      </c>
      <c r="B4506" t="s">
        <v>27</v>
      </c>
      <c r="C4506" t="s">
        <v>28</v>
      </c>
      <c r="D4506" s="1">
        <v>43117</v>
      </c>
      <c r="E4506" s="1">
        <v>41122</v>
      </c>
      <c r="F4506">
        <v>2014</v>
      </c>
      <c r="G4506">
        <v>8</v>
      </c>
      <c r="H4506">
        <v>3</v>
      </c>
      <c r="I4506">
        <v>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550</v>
      </c>
      <c r="Q4506">
        <v>550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 t="s">
        <v>208</v>
      </c>
      <c r="Y4506" t="s">
        <v>408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>
        <v>249</v>
      </c>
      <c r="B4507" t="s">
        <v>27</v>
      </c>
      <c r="C4507" t="s">
        <v>28</v>
      </c>
      <c r="D4507" s="1">
        <v>43117</v>
      </c>
      <c r="E4507" s="1">
        <v>41122</v>
      </c>
      <c r="F4507">
        <v>2014</v>
      </c>
      <c r="G4507">
        <v>7</v>
      </c>
      <c r="H4507">
        <v>3</v>
      </c>
      <c r="I4507">
        <v>7</v>
      </c>
      <c r="J4507">
        <v>7</v>
      </c>
      <c r="K4507">
        <v>0</v>
      </c>
      <c r="L4507">
        <v>0</v>
      </c>
      <c r="M4507">
        <v>7</v>
      </c>
      <c r="N4507">
        <v>0</v>
      </c>
      <c r="O4507">
        <v>0</v>
      </c>
      <c r="P4507">
        <v>3350</v>
      </c>
      <c r="Q4507">
        <v>3350</v>
      </c>
      <c r="R4507">
        <v>500</v>
      </c>
      <c r="S4507">
        <v>0</v>
      </c>
      <c r="T4507">
        <v>600</v>
      </c>
      <c r="U4507" t="s">
        <v>3536</v>
      </c>
      <c r="V4507">
        <v>0</v>
      </c>
      <c r="W4507" t="s">
        <v>3537</v>
      </c>
      <c r="X4507" t="s">
        <v>1504</v>
      </c>
      <c r="Y4507" t="s">
        <v>3538</v>
      </c>
      <c r="Z4507">
        <v>700</v>
      </c>
      <c r="AA4507">
        <v>3</v>
      </c>
      <c r="AB4507">
        <v>3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>
        <v>249</v>
      </c>
      <c r="B4508" t="s">
        <v>27</v>
      </c>
      <c r="C4508" t="s">
        <v>28</v>
      </c>
      <c r="D4508" s="1">
        <v>43117</v>
      </c>
      <c r="E4508" s="1">
        <v>41122</v>
      </c>
      <c r="F4508">
        <v>2014</v>
      </c>
      <c r="G4508">
        <v>6</v>
      </c>
      <c r="H4508">
        <v>2</v>
      </c>
      <c r="I4508">
        <v>1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550</v>
      </c>
      <c r="Q4508">
        <v>550</v>
      </c>
      <c r="R4508">
        <v>250</v>
      </c>
      <c r="S4508">
        <v>0</v>
      </c>
      <c r="T4508">
        <v>0</v>
      </c>
      <c r="U4508">
        <v>0</v>
      </c>
      <c r="V4508">
        <v>0</v>
      </c>
      <c r="W4508" t="s">
        <v>3539</v>
      </c>
      <c r="X4508" t="s">
        <v>208</v>
      </c>
      <c r="Y4508" t="s">
        <v>408</v>
      </c>
      <c r="Z4508">
        <v>125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>
        <v>249</v>
      </c>
      <c r="B4509" t="s">
        <v>27</v>
      </c>
      <c r="C4509" t="s">
        <v>28</v>
      </c>
      <c r="D4509" s="1">
        <v>43117</v>
      </c>
      <c r="E4509" s="1">
        <v>41122</v>
      </c>
      <c r="F4509">
        <v>2014</v>
      </c>
      <c r="G4509">
        <v>5</v>
      </c>
      <c r="H4509">
        <v>2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1100</v>
      </c>
      <c r="Q4509">
        <v>1100</v>
      </c>
      <c r="R4509">
        <v>250</v>
      </c>
      <c r="S4509">
        <v>0</v>
      </c>
      <c r="T4509">
        <v>0</v>
      </c>
      <c r="U4509">
        <v>0</v>
      </c>
      <c r="V4509">
        <v>0</v>
      </c>
      <c r="W4509" t="s">
        <v>3540</v>
      </c>
      <c r="X4509" t="s">
        <v>514</v>
      </c>
      <c r="Y4509" t="s">
        <v>503</v>
      </c>
      <c r="Z4509">
        <v>125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>
        <v>249</v>
      </c>
      <c r="B4510" t="s">
        <v>27</v>
      </c>
      <c r="C4510" t="s">
        <v>28</v>
      </c>
      <c r="D4510" s="1">
        <v>43117</v>
      </c>
      <c r="E4510" s="1">
        <v>41122</v>
      </c>
      <c r="F4510">
        <v>2014</v>
      </c>
      <c r="G4510">
        <v>4</v>
      </c>
      <c r="H4510">
        <v>2</v>
      </c>
      <c r="I4510">
        <v>2</v>
      </c>
      <c r="J4510">
        <v>2</v>
      </c>
      <c r="K4510">
        <v>0</v>
      </c>
      <c r="L4510">
        <v>0</v>
      </c>
      <c r="M4510">
        <v>2</v>
      </c>
      <c r="N4510">
        <v>0</v>
      </c>
      <c r="O4510">
        <v>0</v>
      </c>
      <c r="P4510">
        <v>550</v>
      </c>
      <c r="Q4510">
        <v>550</v>
      </c>
      <c r="R4510">
        <v>250</v>
      </c>
      <c r="S4510">
        <v>0</v>
      </c>
      <c r="T4510">
        <v>0</v>
      </c>
      <c r="U4510">
        <v>0</v>
      </c>
      <c r="V4510">
        <v>0</v>
      </c>
      <c r="W4510" t="s">
        <v>3541</v>
      </c>
      <c r="X4510" t="s">
        <v>208</v>
      </c>
      <c r="Y4510" t="s">
        <v>408</v>
      </c>
      <c r="Z4510">
        <v>400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>
        <v>249</v>
      </c>
      <c r="B4511" t="s">
        <v>27</v>
      </c>
      <c r="C4511" t="s">
        <v>28</v>
      </c>
      <c r="D4511" s="1">
        <v>43117</v>
      </c>
      <c r="E4511" s="1">
        <v>41122</v>
      </c>
      <c r="F4511">
        <v>2014</v>
      </c>
      <c r="G4511">
        <v>3</v>
      </c>
      <c r="H4511">
        <v>1</v>
      </c>
      <c r="I4511">
        <v>3</v>
      </c>
      <c r="J4511">
        <v>3</v>
      </c>
      <c r="K4511">
        <v>0</v>
      </c>
      <c r="L4511">
        <v>0</v>
      </c>
      <c r="M4511">
        <v>3</v>
      </c>
      <c r="N4511">
        <v>0</v>
      </c>
      <c r="O4511">
        <v>0</v>
      </c>
      <c r="P4511">
        <v>1650</v>
      </c>
      <c r="Q4511">
        <v>1650</v>
      </c>
      <c r="R4511" t="s">
        <v>3542</v>
      </c>
      <c r="S4511">
        <v>0</v>
      </c>
      <c r="T4511">
        <v>200</v>
      </c>
      <c r="U4511">
        <v>0</v>
      </c>
      <c r="V4511">
        <v>0</v>
      </c>
      <c r="W4511">
        <v>0</v>
      </c>
      <c r="X4511" t="s">
        <v>522</v>
      </c>
      <c r="Y4511" t="s">
        <v>498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>
        <v>249</v>
      </c>
      <c r="B4512" t="s">
        <v>27</v>
      </c>
      <c r="C4512" t="s">
        <v>28</v>
      </c>
      <c r="D4512" s="1">
        <v>43117</v>
      </c>
      <c r="E4512" s="1">
        <v>41122</v>
      </c>
      <c r="F4512">
        <v>2014</v>
      </c>
      <c r="G4512">
        <v>2</v>
      </c>
      <c r="H4512">
        <v>1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550</v>
      </c>
      <c r="Q4512">
        <v>550</v>
      </c>
      <c r="R4512">
        <v>0</v>
      </c>
      <c r="S4512">
        <v>165</v>
      </c>
      <c r="T4512">
        <v>0</v>
      </c>
      <c r="U4512">
        <v>0</v>
      </c>
      <c r="V4512">
        <v>0</v>
      </c>
      <c r="W4512">
        <v>0</v>
      </c>
      <c r="X4512" t="s">
        <v>3543</v>
      </c>
      <c r="Y4512" t="s">
        <v>3544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>
        <v>249</v>
      </c>
      <c r="B4513" t="s">
        <v>27</v>
      </c>
      <c r="C4513" t="s">
        <v>28</v>
      </c>
      <c r="D4513" s="1">
        <v>43117</v>
      </c>
      <c r="E4513" s="1">
        <v>41122</v>
      </c>
      <c r="F4513">
        <v>2014</v>
      </c>
      <c r="G4513">
        <v>1</v>
      </c>
      <c r="H4513">
        <v>1</v>
      </c>
      <c r="I4513">
        <v>1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550</v>
      </c>
      <c r="Q4513">
        <v>550</v>
      </c>
      <c r="R4513">
        <v>0</v>
      </c>
      <c r="S4513">
        <v>165</v>
      </c>
      <c r="T4513">
        <v>0</v>
      </c>
      <c r="U4513">
        <v>0</v>
      </c>
      <c r="V4513">
        <v>0</v>
      </c>
      <c r="W4513">
        <v>0</v>
      </c>
      <c r="X4513" t="s">
        <v>3543</v>
      </c>
      <c r="Y4513" t="s">
        <v>3544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>
        <v>24</v>
      </c>
      <c r="B4514" t="s">
        <v>284</v>
      </c>
      <c r="C4514" t="s">
        <v>285</v>
      </c>
      <c r="D4514" s="1">
        <v>40499</v>
      </c>
      <c r="E4514" s="1">
        <v>40119</v>
      </c>
      <c r="F4514">
        <v>2014</v>
      </c>
      <c r="G4514">
        <v>12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105</v>
      </c>
      <c r="Y4514" t="s">
        <v>105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>
        <v>24</v>
      </c>
      <c r="B4515" t="s">
        <v>284</v>
      </c>
      <c r="C4515" t="s">
        <v>285</v>
      </c>
      <c r="D4515" s="1">
        <v>40499</v>
      </c>
      <c r="E4515" s="1">
        <v>40119</v>
      </c>
      <c r="F4515">
        <v>2014</v>
      </c>
      <c r="G4515">
        <v>11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 t="s">
        <v>105</v>
      </c>
      <c r="Y4515" t="s">
        <v>105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>
        <v>24</v>
      </c>
      <c r="B4516" t="s">
        <v>284</v>
      </c>
      <c r="C4516" t="s">
        <v>285</v>
      </c>
      <c r="D4516" s="1">
        <v>40499</v>
      </c>
      <c r="E4516" s="1">
        <v>40119</v>
      </c>
      <c r="F4516">
        <v>2014</v>
      </c>
      <c r="G4516">
        <v>10</v>
      </c>
      <c r="H4516">
        <v>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t="s">
        <v>105</v>
      </c>
      <c r="Y4516" t="s">
        <v>105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>
        <v>24</v>
      </c>
      <c r="B4517" t="s">
        <v>284</v>
      </c>
      <c r="C4517" t="s">
        <v>285</v>
      </c>
      <c r="D4517" s="1">
        <v>40499</v>
      </c>
      <c r="E4517" s="1">
        <v>40119</v>
      </c>
      <c r="F4517">
        <v>2014</v>
      </c>
      <c r="G4517">
        <v>9</v>
      </c>
      <c r="H4517">
        <v>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 t="s">
        <v>105</v>
      </c>
      <c r="Y4517" t="s">
        <v>105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>
        <v>24</v>
      </c>
      <c r="B4518" t="s">
        <v>284</v>
      </c>
      <c r="C4518" t="s">
        <v>285</v>
      </c>
      <c r="D4518" s="1">
        <v>40499</v>
      </c>
      <c r="E4518" s="1">
        <v>40119</v>
      </c>
      <c r="F4518">
        <v>2014</v>
      </c>
      <c r="G4518">
        <v>8</v>
      </c>
      <c r="H4518">
        <v>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t="s">
        <v>105</v>
      </c>
      <c r="Y4518" t="s">
        <v>105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>
        <v>24</v>
      </c>
      <c r="B4519" t="s">
        <v>284</v>
      </c>
      <c r="C4519" t="s">
        <v>285</v>
      </c>
      <c r="D4519" s="1">
        <v>40499</v>
      </c>
      <c r="E4519" s="1">
        <v>40119</v>
      </c>
      <c r="F4519">
        <v>2014</v>
      </c>
      <c r="G4519">
        <v>7</v>
      </c>
      <c r="H4519">
        <v>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105</v>
      </c>
      <c r="Y4519" t="s">
        <v>105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25">
      <c r="A4520">
        <v>24</v>
      </c>
      <c r="B4520" t="s">
        <v>284</v>
      </c>
      <c r="C4520" t="s">
        <v>285</v>
      </c>
      <c r="D4520" s="1">
        <v>40499</v>
      </c>
      <c r="E4520" s="1">
        <v>40119</v>
      </c>
      <c r="F4520">
        <v>2014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105</v>
      </c>
      <c r="Y4520" t="s">
        <v>105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>
        <v>24</v>
      </c>
      <c r="B4521" t="s">
        <v>284</v>
      </c>
      <c r="C4521" t="s">
        <v>285</v>
      </c>
      <c r="D4521" s="1">
        <v>40499</v>
      </c>
      <c r="E4521" s="1">
        <v>40119</v>
      </c>
      <c r="F4521">
        <v>2014</v>
      </c>
      <c r="G4521">
        <v>5</v>
      </c>
      <c r="H4521">
        <v>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t="s">
        <v>105</v>
      </c>
      <c r="Y4521" t="s">
        <v>105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>
        <v>24</v>
      </c>
      <c r="B4522" t="s">
        <v>284</v>
      </c>
      <c r="C4522" t="s">
        <v>285</v>
      </c>
      <c r="D4522" s="1">
        <v>40499</v>
      </c>
      <c r="E4522" s="1">
        <v>40119</v>
      </c>
      <c r="F4522">
        <v>2014</v>
      </c>
      <c r="G4522">
        <v>4</v>
      </c>
      <c r="H4522">
        <v>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105</v>
      </c>
      <c r="Y4522" t="s">
        <v>105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>
        <v>24</v>
      </c>
      <c r="B4523" t="s">
        <v>284</v>
      </c>
      <c r="C4523" t="s">
        <v>285</v>
      </c>
      <c r="D4523" s="1">
        <v>40499</v>
      </c>
      <c r="E4523" s="1">
        <v>40119</v>
      </c>
      <c r="F4523">
        <v>2014</v>
      </c>
      <c r="G4523">
        <v>3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 t="s">
        <v>105</v>
      </c>
      <c r="Y4523" t="s">
        <v>105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>
        <v>24</v>
      </c>
      <c r="B4524" t="s">
        <v>284</v>
      </c>
      <c r="C4524" t="s">
        <v>285</v>
      </c>
      <c r="D4524" s="1">
        <v>40499</v>
      </c>
      <c r="E4524" s="1">
        <v>40119</v>
      </c>
      <c r="F4524">
        <v>2014</v>
      </c>
      <c r="G4524">
        <v>2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 t="s">
        <v>105</v>
      </c>
      <c r="Y4524" t="s">
        <v>105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>
        <v>24</v>
      </c>
      <c r="B4525" t="s">
        <v>284</v>
      </c>
      <c r="C4525" t="s">
        <v>285</v>
      </c>
      <c r="D4525" s="1">
        <v>40499</v>
      </c>
      <c r="E4525" s="1">
        <v>40119</v>
      </c>
      <c r="F4525">
        <v>2014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105</v>
      </c>
      <c r="Y4525" t="s">
        <v>105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>
        <v>10942</v>
      </c>
      <c r="B4526" t="s">
        <v>30</v>
      </c>
      <c r="C4526" t="s">
        <v>31</v>
      </c>
      <c r="D4526" s="1">
        <v>43179</v>
      </c>
      <c r="E4526" s="1">
        <v>41729</v>
      </c>
      <c r="F4526">
        <v>2014</v>
      </c>
      <c r="G4526">
        <v>12</v>
      </c>
      <c r="H4526">
        <v>4</v>
      </c>
      <c r="I4526">
        <v>2</v>
      </c>
      <c r="J4526">
        <v>2</v>
      </c>
      <c r="K4526">
        <v>0</v>
      </c>
      <c r="L4526">
        <v>0</v>
      </c>
      <c r="M4526">
        <v>2</v>
      </c>
      <c r="N4526">
        <v>0</v>
      </c>
      <c r="O4526">
        <v>0</v>
      </c>
      <c r="P4526">
        <v>700</v>
      </c>
      <c r="Q4526">
        <v>700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1319</v>
      </c>
      <c r="Y4526" t="s">
        <v>519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>
        <v>10942</v>
      </c>
      <c r="B4527" t="s">
        <v>30</v>
      </c>
      <c r="C4527" t="s">
        <v>31</v>
      </c>
      <c r="D4527" s="1">
        <v>43179</v>
      </c>
      <c r="E4527" s="1">
        <v>41729</v>
      </c>
      <c r="F4527">
        <v>2014</v>
      </c>
      <c r="G4527">
        <v>11</v>
      </c>
      <c r="H4527">
        <v>4</v>
      </c>
      <c r="I4527">
        <v>1</v>
      </c>
      <c r="J4527">
        <v>1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400</v>
      </c>
      <c r="Q4527">
        <v>400</v>
      </c>
      <c r="R4527" t="s">
        <v>3545</v>
      </c>
      <c r="S4527">
        <v>0</v>
      </c>
      <c r="T4527">
        <v>400</v>
      </c>
      <c r="U4527">
        <v>0</v>
      </c>
      <c r="V4527">
        <v>0</v>
      </c>
      <c r="W4527">
        <v>0</v>
      </c>
      <c r="X4527" t="s">
        <v>273</v>
      </c>
      <c r="Y4527" t="s">
        <v>490</v>
      </c>
      <c r="Z4527">
        <v>0</v>
      </c>
      <c r="AA4527">
        <v>0</v>
      </c>
      <c r="AB4527">
        <v>2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</v>
      </c>
    </row>
    <row r="4528" spans="1:34" x14ac:dyDescent="0.25">
      <c r="A4528">
        <v>10942</v>
      </c>
      <c r="B4528" t="s">
        <v>30</v>
      </c>
      <c r="C4528" t="s">
        <v>31</v>
      </c>
      <c r="D4528" s="1">
        <v>43179</v>
      </c>
      <c r="E4528" s="1">
        <v>41729</v>
      </c>
      <c r="F4528">
        <v>2014</v>
      </c>
      <c r="G4528">
        <v>10</v>
      </c>
      <c r="H4528">
        <v>4</v>
      </c>
      <c r="I4528">
        <v>1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400</v>
      </c>
      <c r="Q4528">
        <v>400</v>
      </c>
      <c r="R4528">
        <v>125</v>
      </c>
      <c r="S4528">
        <v>0</v>
      </c>
      <c r="T4528">
        <v>200</v>
      </c>
      <c r="U4528">
        <v>400</v>
      </c>
      <c r="V4528">
        <v>0</v>
      </c>
      <c r="W4528" t="s">
        <v>171</v>
      </c>
      <c r="X4528" t="s">
        <v>273</v>
      </c>
      <c r="Y4528" t="s">
        <v>1285</v>
      </c>
      <c r="Z4528">
        <v>275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</v>
      </c>
    </row>
    <row r="4529" spans="1:34" x14ac:dyDescent="0.25">
      <c r="A4529">
        <v>10942</v>
      </c>
      <c r="B4529" t="s">
        <v>30</v>
      </c>
      <c r="C4529" t="s">
        <v>31</v>
      </c>
      <c r="D4529" s="1">
        <v>43179</v>
      </c>
      <c r="E4529" s="1">
        <v>41729</v>
      </c>
      <c r="F4529">
        <v>2014</v>
      </c>
      <c r="G4529">
        <v>9</v>
      </c>
      <c r="H4529">
        <v>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3546</v>
      </c>
      <c r="S4529">
        <v>0</v>
      </c>
      <c r="T4529">
        <v>400</v>
      </c>
      <c r="U4529">
        <v>0</v>
      </c>
      <c r="V4529">
        <v>0</v>
      </c>
      <c r="W4529">
        <v>0</v>
      </c>
      <c r="X4529" t="s">
        <v>105</v>
      </c>
      <c r="Y4529" t="s">
        <v>501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>
        <v>10942</v>
      </c>
      <c r="B4530" t="s">
        <v>30</v>
      </c>
      <c r="C4530" t="s">
        <v>31</v>
      </c>
      <c r="D4530" s="1">
        <v>43179</v>
      </c>
      <c r="E4530" s="1">
        <v>41729</v>
      </c>
      <c r="F4530">
        <v>2014</v>
      </c>
      <c r="G4530">
        <v>8</v>
      </c>
      <c r="H4530">
        <v>3</v>
      </c>
      <c r="I4530">
        <v>1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400</v>
      </c>
      <c r="Q4530">
        <v>400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273</v>
      </c>
      <c r="Y4530" t="s">
        <v>501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>
        <v>10942</v>
      </c>
      <c r="B4531" t="s">
        <v>30</v>
      </c>
      <c r="C4531" t="s">
        <v>31</v>
      </c>
      <c r="D4531" s="1">
        <v>43179</v>
      </c>
      <c r="E4531" s="1">
        <v>41729</v>
      </c>
      <c r="F4531">
        <v>2014</v>
      </c>
      <c r="G4531">
        <v>7</v>
      </c>
      <c r="H4531">
        <v>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105</v>
      </c>
      <c r="Y4531" t="s">
        <v>105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>
        <v>10942</v>
      </c>
      <c r="B4532" t="s">
        <v>30</v>
      </c>
      <c r="C4532" t="s">
        <v>31</v>
      </c>
      <c r="D4532" s="1">
        <v>43179</v>
      </c>
      <c r="E4532" s="1">
        <v>41729</v>
      </c>
      <c r="F4532">
        <v>2014</v>
      </c>
      <c r="G4532">
        <v>6</v>
      </c>
      <c r="H4532">
        <v>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105</v>
      </c>
      <c r="Y4532" t="s">
        <v>105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>
        <v>10942</v>
      </c>
      <c r="B4533" t="s">
        <v>30</v>
      </c>
      <c r="C4533" t="s">
        <v>31</v>
      </c>
      <c r="D4533" s="1">
        <v>43179</v>
      </c>
      <c r="E4533" s="1">
        <v>41729</v>
      </c>
      <c r="F4533">
        <v>2014</v>
      </c>
      <c r="G4533">
        <v>5</v>
      </c>
      <c r="H4533">
        <v>2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400</v>
      </c>
      <c r="Q4533">
        <v>400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 t="s">
        <v>273</v>
      </c>
      <c r="Y4533" t="s">
        <v>501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>
        <v>10942</v>
      </c>
      <c r="B4534" t="s">
        <v>30</v>
      </c>
      <c r="C4534" t="s">
        <v>31</v>
      </c>
      <c r="D4534" s="1">
        <v>43179</v>
      </c>
      <c r="E4534" s="1">
        <v>41729</v>
      </c>
      <c r="F4534">
        <v>2014</v>
      </c>
      <c r="G4534">
        <v>4</v>
      </c>
      <c r="H4534">
        <v>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105</v>
      </c>
      <c r="Y4534" t="s">
        <v>105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>
        <v>10942</v>
      </c>
      <c r="B4535" t="s">
        <v>30</v>
      </c>
      <c r="C4535" t="s">
        <v>31</v>
      </c>
      <c r="D4535" s="1">
        <v>43179</v>
      </c>
      <c r="E4535" s="1">
        <v>41729</v>
      </c>
      <c r="F4535">
        <v>2014</v>
      </c>
      <c r="G4535">
        <v>3</v>
      </c>
      <c r="H4535">
        <v>1</v>
      </c>
      <c r="I4535">
        <v>1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400</v>
      </c>
      <c r="Q4535">
        <v>400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 t="s">
        <v>273</v>
      </c>
      <c r="Y4535" t="s">
        <v>501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5">
      <c r="A4536">
        <v>10942</v>
      </c>
      <c r="B4536" t="s">
        <v>30</v>
      </c>
      <c r="C4536" t="s">
        <v>31</v>
      </c>
      <c r="D4536" s="1">
        <v>43179</v>
      </c>
      <c r="E4536" s="1">
        <v>41729</v>
      </c>
      <c r="F4536">
        <v>2014</v>
      </c>
      <c r="G4536">
        <v>2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 t="s">
        <v>105</v>
      </c>
      <c r="Y4536" t="s">
        <v>105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>
        <v>10942</v>
      </c>
      <c r="B4537" t="s">
        <v>30</v>
      </c>
      <c r="C4537" t="s">
        <v>31</v>
      </c>
      <c r="D4537" s="1">
        <v>43179</v>
      </c>
      <c r="E4537" s="1">
        <v>41729</v>
      </c>
      <c r="F4537">
        <v>2014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105</v>
      </c>
      <c r="Y4537" t="s">
        <v>105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>
        <v>25</v>
      </c>
      <c r="B4538" t="s">
        <v>33</v>
      </c>
      <c r="C4538" t="s">
        <v>34</v>
      </c>
      <c r="D4538" s="1">
        <v>43199</v>
      </c>
      <c r="E4538" t="s">
        <v>35</v>
      </c>
      <c r="F4538">
        <v>2014</v>
      </c>
      <c r="G4538">
        <v>12</v>
      </c>
      <c r="H4538">
        <v>4</v>
      </c>
      <c r="I4538">
        <v>1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468</v>
      </c>
      <c r="Q4538">
        <v>468</v>
      </c>
      <c r="R4538">
        <v>150</v>
      </c>
      <c r="S4538">
        <v>0</v>
      </c>
      <c r="T4538">
        <v>0</v>
      </c>
      <c r="U4538">
        <v>0</v>
      </c>
      <c r="V4538">
        <v>0</v>
      </c>
      <c r="W4538" t="s">
        <v>3547</v>
      </c>
      <c r="X4538" t="s">
        <v>1129</v>
      </c>
      <c r="Y4538" t="s">
        <v>3548</v>
      </c>
      <c r="Z4538">
        <v>150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</row>
    <row r="4539" spans="1:34" x14ac:dyDescent="0.25">
      <c r="A4539">
        <v>18</v>
      </c>
      <c r="B4539" t="s">
        <v>33</v>
      </c>
      <c r="C4539" t="s">
        <v>34</v>
      </c>
      <c r="D4539" s="1">
        <v>40007</v>
      </c>
      <c r="E4539" s="1">
        <v>39867</v>
      </c>
      <c r="F4539">
        <v>2014</v>
      </c>
      <c r="G4539">
        <v>12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105</v>
      </c>
      <c r="Y4539" t="s">
        <v>105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>
        <v>25</v>
      </c>
      <c r="B4540" t="s">
        <v>33</v>
      </c>
      <c r="C4540" t="s">
        <v>34</v>
      </c>
      <c r="D4540" s="1">
        <v>43199</v>
      </c>
      <c r="E4540" t="s">
        <v>35</v>
      </c>
      <c r="F4540">
        <v>2014</v>
      </c>
      <c r="G4540">
        <v>11</v>
      </c>
      <c r="H4540">
        <v>4</v>
      </c>
      <c r="I4540">
        <v>1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498</v>
      </c>
      <c r="Q4540">
        <v>498</v>
      </c>
      <c r="R4540" t="s">
        <v>3549</v>
      </c>
      <c r="S4540">
        <v>0</v>
      </c>
      <c r="T4540">
        <v>200</v>
      </c>
      <c r="U4540">
        <v>0</v>
      </c>
      <c r="V4540">
        <v>0</v>
      </c>
      <c r="W4540">
        <v>0</v>
      </c>
      <c r="X4540" t="s">
        <v>3550</v>
      </c>
      <c r="Y4540" t="s">
        <v>3551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</row>
    <row r="4541" spans="1:34" x14ac:dyDescent="0.25">
      <c r="A4541">
        <v>18</v>
      </c>
      <c r="B4541" t="s">
        <v>33</v>
      </c>
      <c r="C4541" t="s">
        <v>34</v>
      </c>
      <c r="D4541" s="1">
        <v>40007</v>
      </c>
      <c r="E4541" s="1">
        <v>39867</v>
      </c>
      <c r="F4541">
        <v>2014</v>
      </c>
      <c r="G4541">
        <v>11</v>
      </c>
      <c r="H4541">
        <v>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 t="s">
        <v>105</v>
      </c>
      <c r="Y4541" t="s">
        <v>105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>
        <v>25</v>
      </c>
      <c r="B4542" t="s">
        <v>33</v>
      </c>
      <c r="C4542" t="s">
        <v>34</v>
      </c>
      <c r="D4542" s="1">
        <v>43199</v>
      </c>
      <c r="E4542" t="s">
        <v>35</v>
      </c>
      <c r="F4542">
        <v>2014</v>
      </c>
      <c r="G4542">
        <v>10</v>
      </c>
      <c r="H4542">
        <v>4</v>
      </c>
      <c r="I4542">
        <v>1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 t="s">
        <v>3552</v>
      </c>
      <c r="Q4542" t="s">
        <v>3552</v>
      </c>
      <c r="R4542" t="s">
        <v>3553</v>
      </c>
      <c r="S4542">
        <v>0</v>
      </c>
      <c r="T4542">
        <v>800</v>
      </c>
      <c r="U4542">
        <v>1200</v>
      </c>
      <c r="V4542">
        <v>0</v>
      </c>
      <c r="W4542" t="s">
        <v>3554</v>
      </c>
      <c r="X4542" t="s">
        <v>3555</v>
      </c>
      <c r="Y4542" t="s">
        <v>3556</v>
      </c>
      <c r="Z4542">
        <v>840</v>
      </c>
      <c r="AA4542">
        <v>3</v>
      </c>
      <c r="AB4542">
        <v>4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>
        <v>18</v>
      </c>
      <c r="B4543" t="s">
        <v>33</v>
      </c>
      <c r="C4543" t="s">
        <v>34</v>
      </c>
      <c r="D4543" s="1">
        <v>40007</v>
      </c>
      <c r="E4543" s="1">
        <v>39867</v>
      </c>
      <c r="F4543">
        <v>2014</v>
      </c>
      <c r="G4543">
        <v>10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105</v>
      </c>
      <c r="Y4543" t="s">
        <v>105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>
        <v>25</v>
      </c>
      <c r="B4544" t="s">
        <v>33</v>
      </c>
      <c r="C4544" t="s">
        <v>34</v>
      </c>
      <c r="D4544" s="1">
        <v>43199</v>
      </c>
      <c r="E4544" t="s">
        <v>35</v>
      </c>
      <c r="F4544">
        <v>2014</v>
      </c>
      <c r="G4544">
        <v>9</v>
      </c>
      <c r="H4544">
        <v>3</v>
      </c>
      <c r="I4544">
        <v>3</v>
      </c>
      <c r="J4544">
        <v>1</v>
      </c>
      <c r="K4544">
        <v>2</v>
      </c>
      <c r="L4544">
        <v>0</v>
      </c>
      <c r="M4544">
        <v>1</v>
      </c>
      <c r="N4544">
        <v>2</v>
      </c>
      <c r="O4544">
        <v>0</v>
      </c>
      <c r="P4544" t="s">
        <v>3098</v>
      </c>
      <c r="Q4544" t="s">
        <v>3098</v>
      </c>
      <c r="R4544" t="s">
        <v>3557</v>
      </c>
      <c r="S4544">
        <v>150</v>
      </c>
      <c r="T4544" t="s">
        <v>3558</v>
      </c>
      <c r="U4544" t="s">
        <v>3559</v>
      </c>
      <c r="V4544">
        <v>0</v>
      </c>
      <c r="W4544" t="s">
        <v>3560</v>
      </c>
      <c r="X4544" t="s">
        <v>3561</v>
      </c>
      <c r="Y4544" t="s">
        <v>3562</v>
      </c>
      <c r="Z4544" t="s">
        <v>3563</v>
      </c>
      <c r="AA4544">
        <v>4</v>
      </c>
      <c r="AB4544">
        <v>4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>
        <v>18</v>
      </c>
      <c r="B4545" t="s">
        <v>33</v>
      </c>
      <c r="C4545" t="s">
        <v>34</v>
      </c>
      <c r="D4545" s="1">
        <v>40007</v>
      </c>
      <c r="E4545" s="1">
        <v>39867</v>
      </c>
      <c r="F4545">
        <v>2014</v>
      </c>
      <c r="G4545">
        <v>9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 t="s">
        <v>105</v>
      </c>
      <c r="Y4545" t="s">
        <v>105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>
        <v>18</v>
      </c>
      <c r="B4546" t="s">
        <v>33</v>
      </c>
      <c r="C4546" t="s">
        <v>34</v>
      </c>
      <c r="D4546" s="1">
        <v>40007</v>
      </c>
      <c r="E4546" s="1">
        <v>39867</v>
      </c>
      <c r="F4546">
        <v>2014</v>
      </c>
      <c r="G4546">
        <v>8</v>
      </c>
      <c r="H4546">
        <v>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 t="s">
        <v>105</v>
      </c>
      <c r="Y4546" t="s">
        <v>105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>
        <v>25</v>
      </c>
      <c r="B4547" t="s">
        <v>33</v>
      </c>
      <c r="C4547" t="s">
        <v>34</v>
      </c>
      <c r="D4547" s="1">
        <v>43199</v>
      </c>
      <c r="E4547" t="s">
        <v>35</v>
      </c>
      <c r="F4547">
        <v>2014</v>
      </c>
      <c r="G4547">
        <v>8</v>
      </c>
      <c r="H4547">
        <v>3</v>
      </c>
      <c r="I4547">
        <v>4</v>
      </c>
      <c r="J4547">
        <v>2</v>
      </c>
      <c r="K4547">
        <v>2</v>
      </c>
      <c r="L4547">
        <v>0</v>
      </c>
      <c r="M4547">
        <v>2</v>
      </c>
      <c r="N4547">
        <v>2</v>
      </c>
      <c r="O4547">
        <v>0</v>
      </c>
      <c r="P4547">
        <v>1434</v>
      </c>
      <c r="Q4547">
        <v>1434</v>
      </c>
      <c r="R4547" t="s">
        <v>3564</v>
      </c>
      <c r="S4547">
        <v>0</v>
      </c>
      <c r="T4547" t="s">
        <v>3565</v>
      </c>
      <c r="U4547" t="s">
        <v>237</v>
      </c>
      <c r="V4547">
        <v>0</v>
      </c>
      <c r="W4547" t="s">
        <v>3566</v>
      </c>
      <c r="X4547" t="s">
        <v>3567</v>
      </c>
      <c r="Y4547" t="s">
        <v>3568</v>
      </c>
      <c r="Z4547" t="s">
        <v>212</v>
      </c>
      <c r="AA4547">
        <v>1</v>
      </c>
      <c r="AB4547">
        <v>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>
        <v>18</v>
      </c>
      <c r="B4548" t="s">
        <v>33</v>
      </c>
      <c r="C4548" t="s">
        <v>34</v>
      </c>
      <c r="D4548" s="1">
        <v>40007</v>
      </c>
      <c r="E4548" s="1">
        <v>39867</v>
      </c>
      <c r="F4548">
        <v>2014</v>
      </c>
      <c r="G4548">
        <v>7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105</v>
      </c>
      <c r="Y4548" t="s">
        <v>105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>
        <v>25</v>
      </c>
      <c r="B4549" t="s">
        <v>33</v>
      </c>
      <c r="C4549" t="s">
        <v>34</v>
      </c>
      <c r="D4549" s="1">
        <v>43199</v>
      </c>
      <c r="E4549" t="s">
        <v>35</v>
      </c>
      <c r="F4549">
        <v>2014</v>
      </c>
      <c r="G4549">
        <v>7</v>
      </c>
      <c r="H4549">
        <v>3</v>
      </c>
      <c r="I4549">
        <v>2</v>
      </c>
      <c r="J4549">
        <v>1</v>
      </c>
      <c r="K4549">
        <v>1</v>
      </c>
      <c r="L4549">
        <v>0</v>
      </c>
      <c r="M4549">
        <v>1</v>
      </c>
      <c r="N4549">
        <v>1</v>
      </c>
      <c r="O4549">
        <v>0</v>
      </c>
      <c r="P4549">
        <v>498</v>
      </c>
      <c r="Q4549">
        <v>498</v>
      </c>
      <c r="R4549">
        <v>300</v>
      </c>
      <c r="S4549">
        <v>0</v>
      </c>
      <c r="T4549">
        <v>240</v>
      </c>
      <c r="U4549">
        <v>480</v>
      </c>
      <c r="V4549">
        <v>0</v>
      </c>
      <c r="W4549" t="s">
        <v>3569</v>
      </c>
      <c r="X4549" t="s">
        <v>3570</v>
      </c>
      <c r="Y4549" t="s">
        <v>3571</v>
      </c>
      <c r="Z4549">
        <v>480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>
        <v>18</v>
      </c>
      <c r="B4550" t="s">
        <v>33</v>
      </c>
      <c r="C4550" t="s">
        <v>34</v>
      </c>
      <c r="D4550" s="1">
        <v>40007</v>
      </c>
      <c r="E4550" s="1">
        <v>39867</v>
      </c>
      <c r="F4550">
        <v>2014</v>
      </c>
      <c r="G4550">
        <v>6</v>
      </c>
      <c r="H4550">
        <v>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105</v>
      </c>
      <c r="Y4550" t="s">
        <v>105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>
        <v>25</v>
      </c>
      <c r="B4551" t="s">
        <v>33</v>
      </c>
      <c r="C4551" t="s">
        <v>34</v>
      </c>
      <c r="D4551" s="1">
        <v>43199</v>
      </c>
      <c r="E4551" t="s">
        <v>35</v>
      </c>
      <c r="F4551">
        <v>2014</v>
      </c>
      <c r="G4551">
        <v>6</v>
      </c>
      <c r="H4551">
        <v>2</v>
      </c>
      <c r="I4551">
        <v>5</v>
      </c>
      <c r="J4551">
        <v>3</v>
      </c>
      <c r="K4551">
        <v>2</v>
      </c>
      <c r="L4551">
        <v>0</v>
      </c>
      <c r="M4551">
        <v>3</v>
      </c>
      <c r="N4551">
        <v>2</v>
      </c>
      <c r="O4551">
        <v>0</v>
      </c>
      <c r="P4551" t="s">
        <v>3572</v>
      </c>
      <c r="Q4551" t="s">
        <v>3572</v>
      </c>
      <c r="R4551" t="s">
        <v>3573</v>
      </c>
      <c r="S4551">
        <v>0</v>
      </c>
      <c r="T4551" t="s">
        <v>1405</v>
      </c>
      <c r="U4551" t="s">
        <v>3574</v>
      </c>
      <c r="V4551">
        <v>0</v>
      </c>
      <c r="W4551" t="s">
        <v>3575</v>
      </c>
      <c r="X4551" t="s">
        <v>3576</v>
      </c>
      <c r="Y4551" t="s">
        <v>890</v>
      </c>
      <c r="Z4551" t="s">
        <v>3577</v>
      </c>
      <c r="AA4551">
        <v>1</v>
      </c>
      <c r="AB4551">
        <v>3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>
        <v>18</v>
      </c>
      <c r="B4552" t="s">
        <v>33</v>
      </c>
      <c r="C4552" t="s">
        <v>34</v>
      </c>
      <c r="D4552" s="1">
        <v>40007</v>
      </c>
      <c r="E4552" s="1">
        <v>39867</v>
      </c>
      <c r="F4552">
        <v>2014</v>
      </c>
      <c r="G4552">
        <v>5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105</v>
      </c>
      <c r="Y4552" t="s">
        <v>105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>
        <v>25</v>
      </c>
      <c r="B4553" t="s">
        <v>33</v>
      </c>
      <c r="C4553" t="s">
        <v>34</v>
      </c>
      <c r="D4553" s="1">
        <v>43199</v>
      </c>
      <c r="E4553" t="s">
        <v>35</v>
      </c>
      <c r="F4553">
        <v>2014</v>
      </c>
      <c r="G4553">
        <v>5</v>
      </c>
      <c r="H4553">
        <v>2</v>
      </c>
      <c r="I4553">
        <v>5</v>
      </c>
      <c r="J4553">
        <v>4</v>
      </c>
      <c r="K4553">
        <v>0</v>
      </c>
      <c r="L4553">
        <v>0</v>
      </c>
      <c r="M4553">
        <v>4</v>
      </c>
      <c r="N4553">
        <v>0</v>
      </c>
      <c r="O4553">
        <v>1</v>
      </c>
      <c r="P4553" t="s">
        <v>3578</v>
      </c>
      <c r="Q4553" t="s">
        <v>3579</v>
      </c>
      <c r="R4553" t="s">
        <v>3580</v>
      </c>
      <c r="S4553">
        <v>0</v>
      </c>
      <c r="T4553">
        <v>200</v>
      </c>
      <c r="U4553">
        <v>0</v>
      </c>
      <c r="V4553">
        <v>0</v>
      </c>
      <c r="W4553">
        <v>0</v>
      </c>
      <c r="X4553" t="s">
        <v>3581</v>
      </c>
      <c r="Y4553" t="s">
        <v>3582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>
        <v>25</v>
      </c>
      <c r="B4554" t="s">
        <v>33</v>
      </c>
      <c r="C4554" t="s">
        <v>34</v>
      </c>
      <c r="D4554" s="1">
        <v>43199</v>
      </c>
      <c r="E4554" t="s">
        <v>35</v>
      </c>
      <c r="F4554">
        <v>2014</v>
      </c>
      <c r="G4554">
        <v>4</v>
      </c>
      <c r="H4554">
        <v>2</v>
      </c>
      <c r="I4554">
        <v>3</v>
      </c>
      <c r="J4554">
        <v>2</v>
      </c>
      <c r="K4554">
        <v>1</v>
      </c>
      <c r="L4554">
        <v>0</v>
      </c>
      <c r="M4554">
        <v>2</v>
      </c>
      <c r="N4554">
        <v>1</v>
      </c>
      <c r="O4554">
        <v>0</v>
      </c>
      <c r="P4554" t="s">
        <v>3583</v>
      </c>
      <c r="Q4554" t="s">
        <v>3583</v>
      </c>
      <c r="R4554" t="s">
        <v>3584</v>
      </c>
      <c r="S4554">
        <v>0</v>
      </c>
      <c r="T4554" t="s">
        <v>1405</v>
      </c>
      <c r="U4554" t="s">
        <v>237</v>
      </c>
      <c r="V4554">
        <v>0</v>
      </c>
      <c r="W4554" t="s">
        <v>3585</v>
      </c>
      <c r="X4554" t="s">
        <v>3586</v>
      </c>
      <c r="Y4554" t="s">
        <v>3587</v>
      </c>
      <c r="Z4554" t="s">
        <v>3577</v>
      </c>
      <c r="AA4554">
        <v>1</v>
      </c>
      <c r="AB4554">
        <v>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>
        <v>18</v>
      </c>
      <c r="B4555" t="s">
        <v>33</v>
      </c>
      <c r="C4555" t="s">
        <v>34</v>
      </c>
      <c r="D4555" s="1">
        <v>40007</v>
      </c>
      <c r="E4555" s="1">
        <v>39867</v>
      </c>
      <c r="F4555">
        <v>2014</v>
      </c>
      <c r="G4555">
        <v>4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105</v>
      </c>
      <c r="Y4555" t="s">
        <v>105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>
        <v>25</v>
      </c>
      <c r="B4556" t="s">
        <v>33</v>
      </c>
      <c r="C4556" t="s">
        <v>34</v>
      </c>
      <c r="D4556" s="1">
        <v>43199</v>
      </c>
      <c r="E4556" t="s">
        <v>35</v>
      </c>
      <c r="F4556">
        <v>2014</v>
      </c>
      <c r="G4556">
        <v>3</v>
      </c>
      <c r="H4556">
        <v>1</v>
      </c>
      <c r="I4556">
        <v>2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2050</v>
      </c>
      <c r="Q4556">
        <v>850</v>
      </c>
      <c r="R4556">
        <v>550</v>
      </c>
      <c r="S4556">
        <v>250</v>
      </c>
      <c r="T4556">
        <v>0</v>
      </c>
      <c r="U4556">
        <v>650</v>
      </c>
      <c r="V4556">
        <v>0</v>
      </c>
      <c r="W4556" t="s">
        <v>3588</v>
      </c>
      <c r="X4556" t="s">
        <v>928</v>
      </c>
      <c r="Y4556" t="s">
        <v>2389</v>
      </c>
      <c r="Z4556">
        <v>150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>
        <v>18</v>
      </c>
      <c r="B4557" t="s">
        <v>33</v>
      </c>
      <c r="C4557" t="s">
        <v>34</v>
      </c>
      <c r="D4557" s="1">
        <v>40007</v>
      </c>
      <c r="E4557" s="1">
        <v>39867</v>
      </c>
      <c r="F4557">
        <v>2014</v>
      </c>
      <c r="G4557">
        <v>3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t="s">
        <v>105</v>
      </c>
      <c r="Y4557" t="s">
        <v>105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>
        <v>25</v>
      </c>
      <c r="B4558" t="s">
        <v>33</v>
      </c>
      <c r="C4558" t="s">
        <v>34</v>
      </c>
      <c r="D4558" s="1">
        <v>43199</v>
      </c>
      <c r="E4558" t="s">
        <v>35</v>
      </c>
      <c r="F4558">
        <v>2014</v>
      </c>
      <c r="G4558">
        <v>2</v>
      </c>
      <c r="H4558">
        <v>1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150</v>
      </c>
      <c r="S4558">
        <v>0</v>
      </c>
      <c r="T4558">
        <v>0</v>
      </c>
      <c r="U4558">
        <v>0</v>
      </c>
      <c r="V4558">
        <v>0</v>
      </c>
      <c r="W4558" t="s">
        <v>3589</v>
      </c>
      <c r="X4558" t="s">
        <v>105</v>
      </c>
      <c r="Y4558" t="s">
        <v>105</v>
      </c>
      <c r="Z4558">
        <v>150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>
        <v>18</v>
      </c>
      <c r="B4559" t="s">
        <v>33</v>
      </c>
      <c r="C4559" t="s">
        <v>34</v>
      </c>
      <c r="D4559" s="1">
        <v>40007</v>
      </c>
      <c r="E4559" s="1">
        <v>39867</v>
      </c>
      <c r="F4559">
        <v>2014</v>
      </c>
      <c r="G4559">
        <v>2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105</v>
      </c>
      <c r="Y4559" t="s">
        <v>105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>
        <v>25</v>
      </c>
      <c r="B4560" t="s">
        <v>33</v>
      </c>
      <c r="C4560" t="s">
        <v>34</v>
      </c>
      <c r="D4560" s="1">
        <v>43199</v>
      </c>
      <c r="E4560" t="s">
        <v>35</v>
      </c>
      <c r="F4560">
        <v>2014</v>
      </c>
      <c r="G4560">
        <v>1</v>
      </c>
      <c r="H4560">
        <v>1</v>
      </c>
      <c r="I4560">
        <v>1</v>
      </c>
      <c r="J4560">
        <v>0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 t="s">
        <v>3590</v>
      </c>
      <c r="S4560">
        <v>65</v>
      </c>
      <c r="T4560">
        <v>200</v>
      </c>
      <c r="U4560">
        <v>0</v>
      </c>
      <c r="V4560">
        <v>0</v>
      </c>
      <c r="W4560">
        <v>65</v>
      </c>
      <c r="X4560" t="s">
        <v>6761</v>
      </c>
      <c r="Y4560" t="s">
        <v>6762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>
        <v>18</v>
      </c>
      <c r="B4561" t="s">
        <v>33</v>
      </c>
      <c r="C4561" t="s">
        <v>34</v>
      </c>
      <c r="D4561" s="1">
        <v>40007</v>
      </c>
      <c r="E4561" s="1">
        <v>39867</v>
      </c>
      <c r="F4561">
        <v>2014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105</v>
      </c>
      <c r="Y4561" t="s">
        <v>105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>
        <v>34</v>
      </c>
      <c r="B4562" t="s">
        <v>192</v>
      </c>
      <c r="C4562" t="s">
        <v>193</v>
      </c>
      <c r="D4562" s="1">
        <v>41726</v>
      </c>
      <c r="E4562" s="1">
        <v>40276</v>
      </c>
      <c r="F4562">
        <v>2014</v>
      </c>
      <c r="G4562">
        <v>12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105</v>
      </c>
      <c r="Y4562" t="s">
        <v>105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5">
      <c r="A4563">
        <v>19</v>
      </c>
      <c r="B4563" t="s">
        <v>192</v>
      </c>
      <c r="C4563" t="s">
        <v>193</v>
      </c>
      <c r="D4563" s="1">
        <v>40480</v>
      </c>
      <c r="E4563" s="1">
        <v>39555</v>
      </c>
      <c r="F4563">
        <v>2014</v>
      </c>
      <c r="G4563">
        <v>12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105</v>
      </c>
      <c r="Y4563" t="s">
        <v>105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>
        <v>34</v>
      </c>
      <c r="B4564" t="s">
        <v>192</v>
      </c>
      <c r="C4564" t="s">
        <v>193</v>
      </c>
      <c r="D4564" s="1">
        <v>41726</v>
      </c>
      <c r="E4564" s="1">
        <v>40276</v>
      </c>
      <c r="F4564">
        <v>2014</v>
      </c>
      <c r="G4564">
        <v>11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105</v>
      </c>
      <c r="Y4564" t="s">
        <v>105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>
        <v>19</v>
      </c>
      <c r="B4565" t="s">
        <v>192</v>
      </c>
      <c r="C4565" t="s">
        <v>193</v>
      </c>
      <c r="D4565" s="1">
        <v>40480</v>
      </c>
      <c r="E4565" s="1">
        <v>39555</v>
      </c>
      <c r="F4565">
        <v>2014</v>
      </c>
      <c r="G4565">
        <v>11</v>
      </c>
      <c r="H4565">
        <v>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105</v>
      </c>
      <c r="Y4565" t="s">
        <v>105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>
        <v>19</v>
      </c>
      <c r="B4566" t="s">
        <v>192</v>
      </c>
      <c r="C4566" t="s">
        <v>193</v>
      </c>
      <c r="D4566" s="1">
        <v>40480</v>
      </c>
      <c r="E4566" s="1">
        <v>39555</v>
      </c>
      <c r="F4566">
        <v>2014</v>
      </c>
      <c r="G4566">
        <v>10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105</v>
      </c>
      <c r="Y4566" t="s">
        <v>105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>
        <v>34</v>
      </c>
      <c r="B4567" t="s">
        <v>192</v>
      </c>
      <c r="C4567" t="s">
        <v>193</v>
      </c>
      <c r="D4567" s="1">
        <v>41726</v>
      </c>
      <c r="E4567" s="1">
        <v>40276</v>
      </c>
      <c r="F4567">
        <v>2014</v>
      </c>
      <c r="G4567">
        <v>10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105</v>
      </c>
      <c r="Y4567" t="s">
        <v>105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>
        <v>19</v>
      </c>
      <c r="B4568" t="s">
        <v>192</v>
      </c>
      <c r="C4568" t="s">
        <v>193</v>
      </c>
      <c r="D4568" s="1">
        <v>40480</v>
      </c>
      <c r="E4568" s="1">
        <v>39555</v>
      </c>
      <c r="F4568">
        <v>2014</v>
      </c>
      <c r="G4568">
        <v>9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t="s">
        <v>105</v>
      </c>
      <c r="Y4568" t="s">
        <v>105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>
        <v>34</v>
      </c>
      <c r="B4569" t="s">
        <v>192</v>
      </c>
      <c r="C4569" t="s">
        <v>193</v>
      </c>
      <c r="D4569" s="1">
        <v>41726</v>
      </c>
      <c r="E4569" s="1">
        <v>40276</v>
      </c>
      <c r="F4569">
        <v>2014</v>
      </c>
      <c r="G4569">
        <v>9</v>
      </c>
      <c r="H4569">
        <v>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105</v>
      </c>
      <c r="Y4569" t="s">
        <v>105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5">
      <c r="A4570">
        <v>34</v>
      </c>
      <c r="B4570" t="s">
        <v>192</v>
      </c>
      <c r="C4570" t="s">
        <v>193</v>
      </c>
      <c r="D4570" s="1">
        <v>41726</v>
      </c>
      <c r="E4570" s="1">
        <v>40276</v>
      </c>
      <c r="F4570">
        <v>2014</v>
      </c>
      <c r="G4570">
        <v>8</v>
      </c>
      <c r="H4570">
        <v>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105</v>
      </c>
      <c r="Y4570" t="s">
        <v>105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>
        <v>19</v>
      </c>
      <c r="B4571" t="s">
        <v>192</v>
      </c>
      <c r="C4571" t="s">
        <v>193</v>
      </c>
      <c r="D4571" s="1">
        <v>40480</v>
      </c>
      <c r="E4571" s="1">
        <v>39555</v>
      </c>
      <c r="F4571">
        <v>2014</v>
      </c>
      <c r="G4571">
        <v>8</v>
      </c>
      <c r="H4571">
        <v>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105</v>
      </c>
      <c r="Y4571" t="s">
        <v>105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>
        <v>34</v>
      </c>
      <c r="B4572" t="s">
        <v>192</v>
      </c>
      <c r="C4572" t="s">
        <v>193</v>
      </c>
      <c r="D4572" s="1">
        <v>41726</v>
      </c>
      <c r="E4572" s="1">
        <v>40276</v>
      </c>
      <c r="F4572">
        <v>2014</v>
      </c>
      <c r="G4572">
        <v>7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105</v>
      </c>
      <c r="Y4572" t="s">
        <v>105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>
        <v>19</v>
      </c>
      <c r="B4573" t="s">
        <v>192</v>
      </c>
      <c r="C4573" t="s">
        <v>193</v>
      </c>
      <c r="D4573" s="1">
        <v>40480</v>
      </c>
      <c r="E4573" s="1">
        <v>39555</v>
      </c>
      <c r="F4573">
        <v>2014</v>
      </c>
      <c r="G4573">
        <v>7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105</v>
      </c>
      <c r="Y4573" t="s">
        <v>105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>
        <v>34</v>
      </c>
      <c r="B4574" t="s">
        <v>192</v>
      </c>
      <c r="C4574" t="s">
        <v>193</v>
      </c>
      <c r="D4574" s="1">
        <v>41726</v>
      </c>
      <c r="E4574" s="1">
        <v>40276</v>
      </c>
      <c r="F4574">
        <v>2014</v>
      </c>
      <c r="G4574">
        <v>6</v>
      </c>
      <c r="H4574">
        <v>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105</v>
      </c>
      <c r="Y4574" t="s">
        <v>105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>
        <v>19</v>
      </c>
      <c r="B4575" t="s">
        <v>192</v>
      </c>
      <c r="C4575" t="s">
        <v>193</v>
      </c>
      <c r="D4575" s="1">
        <v>40480</v>
      </c>
      <c r="E4575" s="1">
        <v>39555</v>
      </c>
      <c r="F4575">
        <v>2014</v>
      </c>
      <c r="G4575">
        <v>6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105</v>
      </c>
      <c r="Y4575" t="s">
        <v>105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>
        <v>34</v>
      </c>
      <c r="B4576" t="s">
        <v>192</v>
      </c>
      <c r="C4576" t="s">
        <v>193</v>
      </c>
      <c r="D4576" s="1">
        <v>41726</v>
      </c>
      <c r="E4576" s="1">
        <v>40276</v>
      </c>
      <c r="F4576">
        <v>2014</v>
      </c>
      <c r="G4576">
        <v>5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105</v>
      </c>
      <c r="Y4576" t="s">
        <v>105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>
        <v>19</v>
      </c>
      <c r="B4577" t="s">
        <v>192</v>
      </c>
      <c r="C4577" t="s">
        <v>193</v>
      </c>
      <c r="D4577" s="1">
        <v>40480</v>
      </c>
      <c r="E4577" s="1">
        <v>39555</v>
      </c>
      <c r="F4577">
        <v>2014</v>
      </c>
      <c r="G4577">
        <v>5</v>
      </c>
      <c r="H4577">
        <v>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105</v>
      </c>
      <c r="Y4577" t="s">
        <v>105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>
        <v>34</v>
      </c>
      <c r="B4578" t="s">
        <v>192</v>
      </c>
      <c r="C4578" t="s">
        <v>193</v>
      </c>
      <c r="D4578" s="1">
        <v>41726</v>
      </c>
      <c r="E4578" s="1">
        <v>40276</v>
      </c>
      <c r="F4578">
        <v>2014</v>
      </c>
      <c r="G4578">
        <v>4</v>
      </c>
      <c r="H4578">
        <v>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105</v>
      </c>
      <c r="Y4578" t="s">
        <v>105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>
        <v>19</v>
      </c>
      <c r="B4579" t="s">
        <v>192</v>
      </c>
      <c r="C4579" t="s">
        <v>193</v>
      </c>
      <c r="D4579" s="1">
        <v>40480</v>
      </c>
      <c r="E4579" s="1">
        <v>39555</v>
      </c>
      <c r="F4579">
        <v>2014</v>
      </c>
      <c r="G4579">
        <v>4</v>
      </c>
      <c r="H4579">
        <v>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105</v>
      </c>
      <c r="Y4579" t="s">
        <v>105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>
        <v>34</v>
      </c>
      <c r="B4580" t="s">
        <v>192</v>
      </c>
      <c r="C4580" t="s">
        <v>193</v>
      </c>
      <c r="D4580" s="1">
        <v>41726</v>
      </c>
      <c r="E4580" s="1">
        <v>40276</v>
      </c>
      <c r="F4580">
        <v>2014</v>
      </c>
      <c r="G4580">
        <v>3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800</v>
      </c>
      <c r="V4580">
        <v>0</v>
      </c>
      <c r="W4580">
        <v>0</v>
      </c>
      <c r="X4580" t="s">
        <v>105</v>
      </c>
      <c r="Y4580" t="s">
        <v>105</v>
      </c>
      <c r="Z4580">
        <v>550</v>
      </c>
      <c r="AA4580">
        <v>2</v>
      </c>
      <c r="AB4580">
        <v>2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>
        <v>19</v>
      </c>
      <c r="B4581" t="s">
        <v>192</v>
      </c>
      <c r="C4581" t="s">
        <v>193</v>
      </c>
      <c r="D4581" s="1">
        <v>40480</v>
      </c>
      <c r="E4581" s="1">
        <v>39555</v>
      </c>
      <c r="F4581">
        <v>2014</v>
      </c>
      <c r="G4581">
        <v>3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105</v>
      </c>
      <c r="Y4581" t="s">
        <v>105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>
        <v>19</v>
      </c>
      <c r="B4582" t="s">
        <v>192</v>
      </c>
      <c r="C4582" t="s">
        <v>193</v>
      </c>
      <c r="D4582" s="1">
        <v>40480</v>
      </c>
      <c r="E4582" s="1">
        <v>39555</v>
      </c>
      <c r="F4582">
        <v>2014</v>
      </c>
      <c r="G4582">
        <v>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105</v>
      </c>
      <c r="Y4582" t="s">
        <v>105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>
        <v>34</v>
      </c>
      <c r="B4583" t="s">
        <v>192</v>
      </c>
      <c r="C4583" t="s">
        <v>193</v>
      </c>
      <c r="D4583" s="1">
        <v>41726</v>
      </c>
      <c r="E4583" s="1">
        <v>40276</v>
      </c>
      <c r="F4583">
        <v>2014</v>
      </c>
      <c r="G4583">
        <v>2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105</v>
      </c>
      <c r="Y4583" t="s">
        <v>105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>
        <v>19</v>
      </c>
      <c r="B4584" t="s">
        <v>192</v>
      </c>
      <c r="C4584" t="s">
        <v>193</v>
      </c>
      <c r="D4584" s="1">
        <v>40480</v>
      </c>
      <c r="E4584" s="1">
        <v>39555</v>
      </c>
      <c r="F4584">
        <v>2014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105</v>
      </c>
      <c r="Y4584" t="s">
        <v>105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>
        <v>34</v>
      </c>
      <c r="B4585" t="s">
        <v>192</v>
      </c>
      <c r="C4585" t="s">
        <v>193</v>
      </c>
      <c r="D4585" s="1">
        <v>41726</v>
      </c>
      <c r="E4585" s="1">
        <v>40276</v>
      </c>
      <c r="F4585">
        <v>2014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t="s">
        <v>105</v>
      </c>
      <c r="Y4585" t="s">
        <v>105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>
        <v>11203</v>
      </c>
      <c r="B4586" t="s">
        <v>37</v>
      </c>
      <c r="C4586" t="s">
        <v>38</v>
      </c>
      <c r="D4586" s="1">
        <v>43188</v>
      </c>
      <c r="E4586" s="1">
        <v>42580</v>
      </c>
      <c r="F4586">
        <v>2014</v>
      </c>
      <c r="G4586">
        <v>12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105</v>
      </c>
      <c r="Y4586" t="s">
        <v>105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>
        <v>11203</v>
      </c>
      <c r="B4587" t="s">
        <v>37</v>
      </c>
      <c r="C4587" t="s">
        <v>38</v>
      </c>
      <c r="D4587" s="1">
        <v>43188</v>
      </c>
      <c r="E4587" s="1">
        <v>42580</v>
      </c>
      <c r="F4587">
        <v>2014</v>
      </c>
      <c r="G4587">
        <v>11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105</v>
      </c>
      <c r="Y4587" t="s">
        <v>105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>
        <v>11203</v>
      </c>
      <c r="B4588" t="s">
        <v>37</v>
      </c>
      <c r="C4588" t="s">
        <v>38</v>
      </c>
      <c r="D4588" s="1">
        <v>43188</v>
      </c>
      <c r="E4588" s="1">
        <v>42580</v>
      </c>
      <c r="F4588">
        <v>2014</v>
      </c>
      <c r="G4588">
        <v>10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105</v>
      </c>
      <c r="Y4588" t="s">
        <v>105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>
        <v>11203</v>
      </c>
      <c r="B4589" t="s">
        <v>37</v>
      </c>
      <c r="C4589" t="s">
        <v>38</v>
      </c>
      <c r="D4589" s="1">
        <v>43188</v>
      </c>
      <c r="E4589" s="1">
        <v>42580</v>
      </c>
      <c r="F4589">
        <v>2014</v>
      </c>
      <c r="G4589">
        <v>9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t="s">
        <v>105</v>
      </c>
      <c r="Y4589" t="s">
        <v>105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>
        <v>11203</v>
      </c>
      <c r="B4590" t="s">
        <v>37</v>
      </c>
      <c r="C4590" t="s">
        <v>38</v>
      </c>
      <c r="D4590" s="1">
        <v>43188</v>
      </c>
      <c r="E4590" s="1">
        <v>42580</v>
      </c>
      <c r="F4590">
        <v>2014</v>
      </c>
      <c r="G4590">
        <v>8</v>
      </c>
      <c r="H4590">
        <v>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105</v>
      </c>
      <c r="Y4590" t="s">
        <v>105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>
        <v>11203</v>
      </c>
      <c r="B4591" t="s">
        <v>37</v>
      </c>
      <c r="C4591" t="s">
        <v>38</v>
      </c>
      <c r="D4591" s="1">
        <v>43188</v>
      </c>
      <c r="E4591" s="1">
        <v>42580</v>
      </c>
      <c r="F4591">
        <v>2014</v>
      </c>
      <c r="G4591">
        <v>7</v>
      </c>
      <c r="H4591">
        <v>3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105</v>
      </c>
      <c r="Y4591" t="s">
        <v>105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>
        <v>11203</v>
      </c>
      <c r="B4592" t="s">
        <v>37</v>
      </c>
      <c r="C4592" t="s">
        <v>38</v>
      </c>
      <c r="D4592" s="1">
        <v>43188</v>
      </c>
      <c r="E4592" s="1">
        <v>42580</v>
      </c>
      <c r="F4592">
        <v>2014</v>
      </c>
      <c r="G4592">
        <v>6</v>
      </c>
      <c r="H4592">
        <v>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105</v>
      </c>
      <c r="Y4592" t="s">
        <v>105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>
        <v>11203</v>
      </c>
      <c r="B4593" t="s">
        <v>37</v>
      </c>
      <c r="C4593" t="s">
        <v>38</v>
      </c>
      <c r="D4593" s="1">
        <v>43188</v>
      </c>
      <c r="E4593" s="1">
        <v>42580</v>
      </c>
      <c r="F4593">
        <v>2014</v>
      </c>
      <c r="G4593">
        <v>5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t="s">
        <v>105</v>
      </c>
      <c r="Y4593" t="s">
        <v>105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>
        <v>11203</v>
      </c>
      <c r="B4594" t="s">
        <v>37</v>
      </c>
      <c r="C4594" t="s">
        <v>38</v>
      </c>
      <c r="D4594" s="1">
        <v>43188</v>
      </c>
      <c r="E4594" s="1">
        <v>42580</v>
      </c>
      <c r="F4594">
        <v>2014</v>
      </c>
      <c r="G4594">
        <v>4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105</v>
      </c>
      <c r="Y4594" t="s">
        <v>105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>
        <v>11203</v>
      </c>
      <c r="B4595" t="s">
        <v>37</v>
      </c>
      <c r="C4595" t="s">
        <v>38</v>
      </c>
      <c r="D4595" s="1">
        <v>43188</v>
      </c>
      <c r="E4595" s="1">
        <v>42580</v>
      </c>
      <c r="F4595">
        <v>2014</v>
      </c>
      <c r="G4595">
        <v>3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105</v>
      </c>
      <c r="Y4595" t="s">
        <v>105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>
        <v>11203</v>
      </c>
      <c r="B4596" t="s">
        <v>37</v>
      </c>
      <c r="C4596" t="s">
        <v>38</v>
      </c>
      <c r="D4596" s="1">
        <v>43188</v>
      </c>
      <c r="E4596" s="1">
        <v>42580</v>
      </c>
      <c r="F4596">
        <v>2014</v>
      </c>
      <c r="G4596">
        <v>2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105</v>
      </c>
      <c r="Y4596" t="s">
        <v>105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>
        <v>11203</v>
      </c>
      <c r="B4597" t="s">
        <v>37</v>
      </c>
      <c r="C4597" t="s">
        <v>38</v>
      </c>
      <c r="D4597" s="1">
        <v>43188</v>
      </c>
      <c r="E4597" s="1">
        <v>42580</v>
      </c>
      <c r="F4597">
        <v>2014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105</v>
      </c>
      <c r="Y4597" t="s">
        <v>105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>
        <v>14</v>
      </c>
      <c r="B4598" t="s">
        <v>313</v>
      </c>
      <c r="C4598" t="s">
        <v>314</v>
      </c>
      <c r="D4598" s="1">
        <v>39476</v>
      </c>
      <c r="E4598" t="s">
        <v>35</v>
      </c>
      <c r="F4598">
        <v>2014</v>
      </c>
      <c r="G4598">
        <v>12</v>
      </c>
      <c r="H4598">
        <v>4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105</v>
      </c>
      <c r="Y4598" t="s">
        <v>105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>
        <v>14</v>
      </c>
      <c r="B4599" t="s">
        <v>313</v>
      </c>
      <c r="C4599" t="s">
        <v>314</v>
      </c>
      <c r="D4599" s="1">
        <v>39476</v>
      </c>
      <c r="E4599" t="s">
        <v>35</v>
      </c>
      <c r="F4599">
        <v>2014</v>
      </c>
      <c r="G4599">
        <v>11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105</v>
      </c>
      <c r="Y4599" t="s">
        <v>105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>
        <v>14</v>
      </c>
      <c r="B4600" t="s">
        <v>313</v>
      </c>
      <c r="C4600" t="s">
        <v>314</v>
      </c>
      <c r="D4600" s="1">
        <v>39476</v>
      </c>
      <c r="E4600" t="s">
        <v>35</v>
      </c>
      <c r="F4600">
        <v>2014</v>
      </c>
      <c r="G4600">
        <v>10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105</v>
      </c>
      <c r="Y4600" t="s">
        <v>105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>
        <v>14</v>
      </c>
      <c r="B4601" t="s">
        <v>313</v>
      </c>
      <c r="C4601" t="s">
        <v>314</v>
      </c>
      <c r="D4601" s="1">
        <v>39476</v>
      </c>
      <c r="E4601" t="s">
        <v>35</v>
      </c>
      <c r="F4601">
        <v>2014</v>
      </c>
      <c r="G4601">
        <v>9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105</v>
      </c>
      <c r="Y4601" t="s">
        <v>105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>
        <v>14</v>
      </c>
      <c r="B4602" t="s">
        <v>313</v>
      </c>
      <c r="C4602" t="s">
        <v>314</v>
      </c>
      <c r="D4602" s="1">
        <v>39476</v>
      </c>
      <c r="E4602" t="s">
        <v>35</v>
      </c>
      <c r="F4602">
        <v>2014</v>
      </c>
      <c r="G4602">
        <v>8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105</v>
      </c>
      <c r="Y4602" t="s">
        <v>105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>
        <v>14</v>
      </c>
      <c r="B4603" t="s">
        <v>313</v>
      </c>
      <c r="C4603" t="s">
        <v>314</v>
      </c>
      <c r="D4603" s="1">
        <v>39476</v>
      </c>
      <c r="E4603" t="s">
        <v>35</v>
      </c>
      <c r="F4603">
        <v>2014</v>
      </c>
      <c r="G4603">
        <v>7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105</v>
      </c>
      <c r="Y4603" t="s">
        <v>105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>
        <v>14</v>
      </c>
      <c r="B4604" t="s">
        <v>313</v>
      </c>
      <c r="C4604" t="s">
        <v>314</v>
      </c>
      <c r="D4604" s="1">
        <v>39476</v>
      </c>
      <c r="E4604" t="s">
        <v>35</v>
      </c>
      <c r="F4604">
        <v>2014</v>
      </c>
      <c r="G4604">
        <v>6</v>
      </c>
      <c r="H4604">
        <v>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105</v>
      </c>
      <c r="Y4604" t="s">
        <v>105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>
        <v>14</v>
      </c>
      <c r="B4605" t="s">
        <v>313</v>
      </c>
      <c r="C4605" t="s">
        <v>314</v>
      </c>
      <c r="D4605" s="1">
        <v>39476</v>
      </c>
      <c r="E4605" t="s">
        <v>35</v>
      </c>
      <c r="F4605">
        <v>2014</v>
      </c>
      <c r="G4605">
        <v>5</v>
      </c>
      <c r="H4605">
        <v>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105</v>
      </c>
      <c r="Y4605" t="s">
        <v>105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>
        <v>14</v>
      </c>
      <c r="B4606" t="s">
        <v>313</v>
      </c>
      <c r="C4606" t="s">
        <v>314</v>
      </c>
      <c r="D4606" s="1">
        <v>39476</v>
      </c>
      <c r="E4606" t="s">
        <v>35</v>
      </c>
      <c r="F4606">
        <v>2014</v>
      </c>
      <c r="G4606">
        <v>4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t="s">
        <v>105</v>
      </c>
      <c r="Y4606" t="s">
        <v>105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>
        <v>14</v>
      </c>
      <c r="B4607" t="s">
        <v>313</v>
      </c>
      <c r="C4607" t="s">
        <v>314</v>
      </c>
      <c r="D4607" s="1">
        <v>39476</v>
      </c>
      <c r="E4607" t="s">
        <v>35</v>
      </c>
      <c r="F4607">
        <v>2014</v>
      </c>
      <c r="G4607">
        <v>3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t="s">
        <v>105</v>
      </c>
      <c r="Y4607" t="s">
        <v>105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>
        <v>14</v>
      </c>
      <c r="B4608" t="s">
        <v>313</v>
      </c>
      <c r="C4608" t="s">
        <v>314</v>
      </c>
      <c r="D4608" s="1">
        <v>39476</v>
      </c>
      <c r="E4608" t="s">
        <v>35</v>
      </c>
      <c r="F4608">
        <v>2014</v>
      </c>
      <c r="G4608">
        <v>2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105</v>
      </c>
      <c r="Y4608" t="s">
        <v>105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>
        <v>14</v>
      </c>
      <c r="B4609" t="s">
        <v>313</v>
      </c>
      <c r="C4609" t="s">
        <v>314</v>
      </c>
      <c r="D4609" s="1">
        <v>39476</v>
      </c>
      <c r="E4609" t="s">
        <v>35</v>
      </c>
      <c r="F4609">
        <v>2014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105</v>
      </c>
      <c r="Y4609" t="s">
        <v>105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>
        <v>33</v>
      </c>
      <c r="B4610" t="s">
        <v>241</v>
      </c>
      <c r="C4610" t="s">
        <v>118</v>
      </c>
      <c r="D4610" s="1">
        <v>41274</v>
      </c>
      <c r="E4610" s="1">
        <v>40309</v>
      </c>
      <c r="F4610">
        <v>2014</v>
      </c>
      <c r="G4610">
        <v>12</v>
      </c>
      <c r="H4610">
        <v>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 t="s">
        <v>105</v>
      </c>
      <c r="Y4610" t="s">
        <v>105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>
        <v>33</v>
      </c>
      <c r="B4611" t="s">
        <v>241</v>
      </c>
      <c r="C4611" t="s">
        <v>118</v>
      </c>
      <c r="D4611" s="1">
        <v>41274</v>
      </c>
      <c r="E4611" s="1">
        <v>40309</v>
      </c>
      <c r="F4611">
        <v>2014</v>
      </c>
      <c r="G4611">
        <v>11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105</v>
      </c>
      <c r="Y4611" t="s">
        <v>105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>
        <v>33</v>
      </c>
      <c r="B4612" t="s">
        <v>241</v>
      </c>
      <c r="C4612" t="s">
        <v>118</v>
      </c>
      <c r="D4612" s="1">
        <v>41274</v>
      </c>
      <c r="E4612" s="1">
        <v>40309</v>
      </c>
      <c r="F4612">
        <v>2014</v>
      </c>
      <c r="G4612">
        <v>10</v>
      </c>
      <c r="H4612">
        <v>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105</v>
      </c>
      <c r="Y4612" t="s">
        <v>105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>
        <v>33</v>
      </c>
      <c r="B4613" t="s">
        <v>241</v>
      </c>
      <c r="C4613" t="s">
        <v>118</v>
      </c>
      <c r="D4613" s="1">
        <v>41274</v>
      </c>
      <c r="E4613" s="1">
        <v>40309</v>
      </c>
      <c r="F4613">
        <v>2014</v>
      </c>
      <c r="G4613">
        <v>9</v>
      </c>
      <c r="H4613">
        <v>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105</v>
      </c>
      <c r="Y4613" t="s">
        <v>105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>
        <v>33</v>
      </c>
      <c r="B4614" t="s">
        <v>241</v>
      </c>
      <c r="C4614" t="s">
        <v>118</v>
      </c>
      <c r="D4614" s="1">
        <v>41274</v>
      </c>
      <c r="E4614" s="1">
        <v>40309</v>
      </c>
      <c r="F4614">
        <v>2014</v>
      </c>
      <c r="G4614">
        <v>8</v>
      </c>
      <c r="H4614">
        <v>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 t="s">
        <v>105</v>
      </c>
      <c r="Y4614" t="s">
        <v>105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>
        <v>33</v>
      </c>
      <c r="B4615" t="s">
        <v>241</v>
      </c>
      <c r="C4615" t="s">
        <v>118</v>
      </c>
      <c r="D4615" s="1">
        <v>41274</v>
      </c>
      <c r="E4615" s="1">
        <v>40309</v>
      </c>
      <c r="F4615">
        <v>2014</v>
      </c>
      <c r="G4615">
        <v>7</v>
      </c>
      <c r="H4615">
        <v>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t="s">
        <v>105</v>
      </c>
      <c r="Y4615" t="s">
        <v>105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>
        <v>33</v>
      </c>
      <c r="B4616" t="s">
        <v>241</v>
      </c>
      <c r="C4616" t="s">
        <v>118</v>
      </c>
      <c r="D4616" s="1">
        <v>41274</v>
      </c>
      <c r="E4616" s="1">
        <v>40309</v>
      </c>
      <c r="F4616">
        <v>2014</v>
      </c>
      <c r="G4616">
        <v>6</v>
      </c>
      <c r="H4616">
        <v>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105</v>
      </c>
      <c r="Y4616" t="s">
        <v>105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>
        <v>33</v>
      </c>
      <c r="B4617" t="s">
        <v>241</v>
      </c>
      <c r="C4617" t="s">
        <v>118</v>
      </c>
      <c r="D4617" s="1">
        <v>41274</v>
      </c>
      <c r="E4617" s="1">
        <v>40309</v>
      </c>
      <c r="F4617">
        <v>2014</v>
      </c>
      <c r="G4617">
        <v>5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105</v>
      </c>
      <c r="Y4617" t="s">
        <v>105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>
        <v>33</v>
      </c>
      <c r="B4618" t="s">
        <v>241</v>
      </c>
      <c r="C4618" t="s">
        <v>118</v>
      </c>
      <c r="D4618" s="1">
        <v>41274</v>
      </c>
      <c r="E4618" s="1">
        <v>40309</v>
      </c>
      <c r="F4618">
        <v>2014</v>
      </c>
      <c r="G4618">
        <v>4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105</v>
      </c>
      <c r="Y4618" t="s">
        <v>105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>
        <v>33</v>
      </c>
      <c r="B4619" t="s">
        <v>241</v>
      </c>
      <c r="C4619" t="s">
        <v>118</v>
      </c>
      <c r="D4619" s="1">
        <v>41274</v>
      </c>
      <c r="E4619" s="1">
        <v>40309</v>
      </c>
      <c r="F4619">
        <v>2014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t="s">
        <v>105</v>
      </c>
      <c r="Y4619" t="s">
        <v>105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>
        <v>33</v>
      </c>
      <c r="B4620" t="s">
        <v>241</v>
      </c>
      <c r="C4620" t="s">
        <v>118</v>
      </c>
      <c r="D4620" s="1">
        <v>41274</v>
      </c>
      <c r="E4620" s="1">
        <v>40309</v>
      </c>
      <c r="F4620">
        <v>2014</v>
      </c>
      <c r="G4620">
        <v>2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105</v>
      </c>
      <c r="Y4620" t="s">
        <v>105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>
        <v>33</v>
      </c>
      <c r="B4621" t="s">
        <v>241</v>
      </c>
      <c r="C4621" t="s">
        <v>118</v>
      </c>
      <c r="D4621" s="1">
        <v>41274</v>
      </c>
      <c r="E4621" s="1">
        <v>40309</v>
      </c>
      <c r="F4621">
        <v>2014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105</v>
      </c>
      <c r="Y4621" t="s">
        <v>105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>
        <v>15</v>
      </c>
      <c r="B4622" t="s">
        <v>507</v>
      </c>
      <c r="C4622" t="s">
        <v>508</v>
      </c>
      <c r="D4622" s="1">
        <v>43186</v>
      </c>
      <c r="E4622" s="1">
        <v>37360</v>
      </c>
      <c r="F4622">
        <v>2014</v>
      </c>
      <c r="G4622">
        <v>12</v>
      </c>
      <c r="H4622">
        <v>4</v>
      </c>
      <c r="I4622">
        <v>2</v>
      </c>
      <c r="J4622">
        <v>2</v>
      </c>
      <c r="K4622">
        <v>0</v>
      </c>
      <c r="L4622">
        <v>0</v>
      </c>
      <c r="M4622">
        <v>2</v>
      </c>
      <c r="N4622">
        <v>0</v>
      </c>
      <c r="O4622">
        <v>0</v>
      </c>
      <c r="P4622">
        <v>800</v>
      </c>
      <c r="Q4622">
        <v>800</v>
      </c>
      <c r="R4622" t="s">
        <v>3591</v>
      </c>
      <c r="S4622">
        <v>150</v>
      </c>
      <c r="T4622">
        <v>1300</v>
      </c>
      <c r="U4622">
        <v>0</v>
      </c>
      <c r="V4622">
        <v>0</v>
      </c>
      <c r="W4622">
        <v>0</v>
      </c>
      <c r="X4622" t="s">
        <v>666</v>
      </c>
      <c r="Y4622" t="s">
        <v>1491</v>
      </c>
      <c r="Z4622">
        <v>0</v>
      </c>
      <c r="AA4622">
        <v>0</v>
      </c>
      <c r="AB4622">
        <v>2</v>
      </c>
      <c r="AC4622">
        <v>0</v>
      </c>
      <c r="AD4622">
        <v>4</v>
      </c>
      <c r="AE4622">
        <v>1</v>
      </c>
      <c r="AF4622">
        <v>2</v>
      </c>
      <c r="AG4622">
        <v>0</v>
      </c>
      <c r="AH4622">
        <v>3</v>
      </c>
    </row>
    <row r="4623" spans="1:34" x14ac:dyDescent="0.25">
      <c r="A4623">
        <v>15</v>
      </c>
      <c r="B4623" t="s">
        <v>507</v>
      </c>
      <c r="C4623" t="s">
        <v>508</v>
      </c>
      <c r="D4623" s="1">
        <v>43186</v>
      </c>
      <c r="E4623" s="1">
        <v>37360</v>
      </c>
      <c r="F4623">
        <v>2014</v>
      </c>
      <c r="G4623">
        <v>11</v>
      </c>
      <c r="H4623">
        <v>4</v>
      </c>
      <c r="I4623">
        <v>5</v>
      </c>
      <c r="J4623">
        <v>5</v>
      </c>
      <c r="K4623">
        <v>1</v>
      </c>
      <c r="L4623">
        <v>1</v>
      </c>
      <c r="M4623">
        <v>4</v>
      </c>
      <c r="N4623">
        <v>0</v>
      </c>
      <c r="O4623">
        <v>0</v>
      </c>
      <c r="P4623">
        <v>1615</v>
      </c>
      <c r="Q4623">
        <v>1615</v>
      </c>
      <c r="R4623" t="s">
        <v>3592</v>
      </c>
      <c r="S4623">
        <v>525</v>
      </c>
      <c r="T4623">
        <v>900</v>
      </c>
      <c r="U4623">
        <v>0</v>
      </c>
      <c r="V4623">
        <v>0</v>
      </c>
      <c r="W4623">
        <v>0</v>
      </c>
      <c r="X4623" t="s">
        <v>3593</v>
      </c>
      <c r="Y4623" t="s">
        <v>3594</v>
      </c>
      <c r="Z4623">
        <v>0</v>
      </c>
      <c r="AA4623">
        <v>0</v>
      </c>
      <c r="AB4623">
        <v>3</v>
      </c>
      <c r="AC4623">
        <v>0</v>
      </c>
      <c r="AD4623">
        <v>10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>
        <v>15</v>
      </c>
      <c r="B4624" t="s">
        <v>507</v>
      </c>
      <c r="C4624" t="s">
        <v>508</v>
      </c>
      <c r="D4624" s="1">
        <v>43186</v>
      </c>
      <c r="E4624" s="1">
        <v>37360</v>
      </c>
      <c r="F4624">
        <v>2014</v>
      </c>
      <c r="G4624">
        <v>10</v>
      </c>
      <c r="H4624">
        <v>4</v>
      </c>
      <c r="I4624">
        <v>5</v>
      </c>
      <c r="J4624">
        <v>5</v>
      </c>
      <c r="K4624">
        <v>0</v>
      </c>
      <c r="L4624">
        <v>0</v>
      </c>
      <c r="M4624">
        <v>5</v>
      </c>
      <c r="N4624">
        <v>0</v>
      </c>
      <c r="O4624">
        <v>0</v>
      </c>
      <c r="P4624">
        <v>3035</v>
      </c>
      <c r="Q4624">
        <v>3035</v>
      </c>
      <c r="R4624" t="s">
        <v>3595</v>
      </c>
      <c r="S4624">
        <v>700</v>
      </c>
      <c r="T4624">
        <v>200</v>
      </c>
      <c r="U4624" t="s">
        <v>175</v>
      </c>
      <c r="V4624">
        <v>0</v>
      </c>
      <c r="W4624">
        <v>0</v>
      </c>
      <c r="X4624" t="s">
        <v>475</v>
      </c>
      <c r="Y4624" t="s">
        <v>3596</v>
      </c>
      <c r="Z4624">
        <v>0</v>
      </c>
      <c r="AA4624">
        <v>0</v>
      </c>
      <c r="AB4624">
        <v>1</v>
      </c>
      <c r="AC4624">
        <v>0</v>
      </c>
      <c r="AD4624">
        <v>2</v>
      </c>
      <c r="AE4624">
        <v>0</v>
      </c>
      <c r="AF4624">
        <v>1</v>
      </c>
      <c r="AG4624">
        <v>0</v>
      </c>
      <c r="AH4624">
        <v>1</v>
      </c>
    </row>
    <row r="4625" spans="1:34" x14ac:dyDescent="0.25">
      <c r="A4625">
        <v>15</v>
      </c>
      <c r="B4625" t="s">
        <v>507</v>
      </c>
      <c r="C4625" t="s">
        <v>508</v>
      </c>
      <c r="D4625" s="1">
        <v>43186</v>
      </c>
      <c r="E4625" s="1">
        <v>37360</v>
      </c>
      <c r="F4625">
        <v>2014</v>
      </c>
      <c r="G4625">
        <v>9</v>
      </c>
      <c r="H4625">
        <v>3</v>
      </c>
      <c r="I4625">
        <v>3</v>
      </c>
      <c r="J4625">
        <v>3</v>
      </c>
      <c r="K4625">
        <v>1</v>
      </c>
      <c r="L4625">
        <v>1</v>
      </c>
      <c r="M4625">
        <v>2</v>
      </c>
      <c r="N4625">
        <v>0</v>
      </c>
      <c r="O4625">
        <v>0</v>
      </c>
      <c r="P4625">
        <v>820</v>
      </c>
      <c r="Q4625">
        <v>820</v>
      </c>
      <c r="R4625" t="s">
        <v>3597</v>
      </c>
      <c r="S4625">
        <v>300</v>
      </c>
      <c r="T4625">
        <v>200</v>
      </c>
      <c r="U4625">
        <v>0</v>
      </c>
      <c r="V4625">
        <v>0</v>
      </c>
      <c r="W4625">
        <v>0</v>
      </c>
      <c r="X4625" t="s">
        <v>2765</v>
      </c>
      <c r="Y4625" t="s">
        <v>3299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>
        <v>15</v>
      </c>
      <c r="B4626" t="s">
        <v>507</v>
      </c>
      <c r="C4626" t="s">
        <v>508</v>
      </c>
      <c r="D4626" s="1">
        <v>43186</v>
      </c>
      <c r="E4626" s="1">
        <v>37360</v>
      </c>
      <c r="F4626">
        <v>2014</v>
      </c>
      <c r="G4626">
        <v>8</v>
      </c>
      <c r="H4626">
        <v>3</v>
      </c>
      <c r="I4626">
        <v>4</v>
      </c>
      <c r="J4626">
        <v>3</v>
      </c>
      <c r="K4626">
        <v>0</v>
      </c>
      <c r="L4626">
        <v>0</v>
      </c>
      <c r="M4626">
        <v>3</v>
      </c>
      <c r="N4626">
        <v>0</v>
      </c>
      <c r="O4626">
        <v>1</v>
      </c>
      <c r="P4626">
        <v>2250</v>
      </c>
      <c r="Q4626">
        <v>1450</v>
      </c>
      <c r="R4626">
        <v>0</v>
      </c>
      <c r="S4626">
        <v>200</v>
      </c>
      <c r="T4626">
        <v>0</v>
      </c>
      <c r="U4626">
        <v>0</v>
      </c>
      <c r="V4626">
        <v>0</v>
      </c>
      <c r="W4626">
        <v>0</v>
      </c>
      <c r="X4626" t="s">
        <v>1294</v>
      </c>
      <c r="Y4626" t="s">
        <v>1295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25">
      <c r="A4627">
        <v>15</v>
      </c>
      <c r="B4627" t="s">
        <v>507</v>
      </c>
      <c r="C4627" t="s">
        <v>508</v>
      </c>
      <c r="D4627" s="1">
        <v>43186</v>
      </c>
      <c r="E4627" s="1">
        <v>37360</v>
      </c>
      <c r="F4627">
        <v>2014</v>
      </c>
      <c r="G4627">
        <v>7</v>
      </c>
      <c r="H4627">
        <v>3</v>
      </c>
      <c r="I4627">
        <v>3</v>
      </c>
      <c r="J4627">
        <v>2</v>
      </c>
      <c r="K4627">
        <v>0</v>
      </c>
      <c r="L4627">
        <v>0</v>
      </c>
      <c r="M4627">
        <v>2</v>
      </c>
      <c r="N4627">
        <v>0</v>
      </c>
      <c r="O4627">
        <v>1</v>
      </c>
      <c r="P4627">
        <v>1615</v>
      </c>
      <c r="Q4627">
        <v>815</v>
      </c>
      <c r="R4627" t="s">
        <v>3598</v>
      </c>
      <c r="S4627">
        <v>450</v>
      </c>
      <c r="T4627">
        <v>200</v>
      </c>
      <c r="U4627">
        <v>0</v>
      </c>
      <c r="V4627">
        <v>0</v>
      </c>
      <c r="W4627">
        <v>0</v>
      </c>
      <c r="X4627" t="s">
        <v>2950</v>
      </c>
      <c r="Y4627" t="s">
        <v>3599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>
        <v>15</v>
      </c>
      <c r="B4628" t="s">
        <v>507</v>
      </c>
      <c r="C4628" t="s">
        <v>508</v>
      </c>
      <c r="D4628" s="1">
        <v>43186</v>
      </c>
      <c r="E4628" s="1">
        <v>37360</v>
      </c>
      <c r="F4628">
        <v>2014</v>
      </c>
      <c r="G4628">
        <v>6</v>
      </c>
      <c r="H4628">
        <v>2</v>
      </c>
      <c r="I4628">
        <v>5</v>
      </c>
      <c r="J4628">
        <v>4</v>
      </c>
      <c r="K4628">
        <v>3</v>
      </c>
      <c r="L4628">
        <v>3</v>
      </c>
      <c r="M4628">
        <v>1</v>
      </c>
      <c r="N4628">
        <v>0</v>
      </c>
      <c r="O4628">
        <v>1</v>
      </c>
      <c r="P4628">
        <v>1420</v>
      </c>
      <c r="Q4628">
        <v>420</v>
      </c>
      <c r="R4628" t="s">
        <v>3600</v>
      </c>
      <c r="S4628">
        <v>150</v>
      </c>
      <c r="T4628">
        <v>200</v>
      </c>
      <c r="U4628">
        <v>0</v>
      </c>
      <c r="V4628">
        <v>0</v>
      </c>
      <c r="W4628">
        <v>0</v>
      </c>
      <c r="X4628" t="s">
        <v>912</v>
      </c>
      <c r="Y4628" t="s">
        <v>837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>
        <v>15</v>
      </c>
      <c r="B4629" t="s">
        <v>507</v>
      </c>
      <c r="C4629" t="s">
        <v>508</v>
      </c>
      <c r="D4629" s="1">
        <v>43186</v>
      </c>
      <c r="E4629" s="1">
        <v>37360</v>
      </c>
      <c r="F4629">
        <v>2014</v>
      </c>
      <c r="G4629">
        <v>5</v>
      </c>
      <c r="H4629">
        <v>2</v>
      </c>
      <c r="I4629">
        <v>5</v>
      </c>
      <c r="J4629">
        <v>5</v>
      </c>
      <c r="K4629">
        <v>2</v>
      </c>
      <c r="L4629">
        <v>2</v>
      </c>
      <c r="M4629">
        <v>3</v>
      </c>
      <c r="N4629">
        <v>0</v>
      </c>
      <c r="O4629">
        <v>0</v>
      </c>
      <c r="P4629">
        <v>1695</v>
      </c>
      <c r="Q4629">
        <v>1695</v>
      </c>
      <c r="R4629">
        <v>0</v>
      </c>
      <c r="S4629">
        <v>450</v>
      </c>
      <c r="T4629">
        <v>0</v>
      </c>
      <c r="U4629">
        <v>0</v>
      </c>
      <c r="V4629">
        <v>0</v>
      </c>
      <c r="W4629">
        <v>0</v>
      </c>
      <c r="X4629" t="s">
        <v>1022</v>
      </c>
      <c r="Y4629" t="s">
        <v>3601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>
        <v>15</v>
      </c>
      <c r="B4630" t="s">
        <v>507</v>
      </c>
      <c r="C4630" t="s">
        <v>508</v>
      </c>
      <c r="D4630" s="1">
        <v>43186</v>
      </c>
      <c r="E4630" s="1">
        <v>37360</v>
      </c>
      <c r="F4630">
        <v>2014</v>
      </c>
      <c r="G4630">
        <v>4</v>
      </c>
      <c r="H4630">
        <v>2</v>
      </c>
      <c r="I4630">
        <v>6</v>
      </c>
      <c r="J4630">
        <v>4</v>
      </c>
      <c r="K4630">
        <v>0</v>
      </c>
      <c r="L4630">
        <v>0</v>
      </c>
      <c r="M4630">
        <v>4</v>
      </c>
      <c r="N4630">
        <v>0</v>
      </c>
      <c r="O4630">
        <v>2</v>
      </c>
      <c r="P4630">
        <v>2800</v>
      </c>
      <c r="Q4630">
        <v>1200</v>
      </c>
      <c r="R4630">
        <v>250</v>
      </c>
      <c r="S4630">
        <v>300</v>
      </c>
      <c r="T4630">
        <v>400</v>
      </c>
      <c r="U4630">
        <v>0</v>
      </c>
      <c r="V4630">
        <v>0</v>
      </c>
      <c r="W4630">
        <v>0</v>
      </c>
      <c r="X4630" t="s">
        <v>1309</v>
      </c>
      <c r="Y4630" t="s">
        <v>1027</v>
      </c>
      <c r="Z4630">
        <v>0</v>
      </c>
      <c r="AA4630">
        <v>0</v>
      </c>
      <c r="AB4630">
        <v>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5">
      <c r="A4631">
        <v>15</v>
      </c>
      <c r="B4631" t="s">
        <v>507</v>
      </c>
      <c r="C4631" t="s">
        <v>508</v>
      </c>
      <c r="D4631" s="1">
        <v>43186</v>
      </c>
      <c r="E4631" s="1">
        <v>37360</v>
      </c>
      <c r="F4631">
        <v>2014</v>
      </c>
      <c r="G4631">
        <v>3</v>
      </c>
      <c r="H4631">
        <v>1</v>
      </c>
      <c r="I4631">
        <v>7</v>
      </c>
      <c r="J4631">
        <v>6</v>
      </c>
      <c r="K4631">
        <v>3</v>
      </c>
      <c r="L4631">
        <v>3</v>
      </c>
      <c r="M4631">
        <v>3</v>
      </c>
      <c r="N4631">
        <v>0</v>
      </c>
      <c r="O4631">
        <v>1</v>
      </c>
      <c r="P4631">
        <v>2215</v>
      </c>
      <c r="Q4631">
        <v>1215</v>
      </c>
      <c r="R4631">
        <v>0</v>
      </c>
      <c r="S4631">
        <v>405</v>
      </c>
      <c r="T4631">
        <v>0</v>
      </c>
      <c r="U4631">
        <v>0</v>
      </c>
      <c r="V4631">
        <v>0</v>
      </c>
      <c r="W4631">
        <v>0</v>
      </c>
      <c r="X4631" t="s">
        <v>3602</v>
      </c>
      <c r="Y4631" t="s">
        <v>1928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>
        <v>15</v>
      </c>
      <c r="B4632" t="s">
        <v>507</v>
      </c>
      <c r="C4632" t="s">
        <v>508</v>
      </c>
      <c r="D4632" s="1">
        <v>43186</v>
      </c>
      <c r="E4632" s="1">
        <v>37360</v>
      </c>
      <c r="F4632">
        <v>2014</v>
      </c>
      <c r="G4632">
        <v>2</v>
      </c>
      <c r="H4632">
        <v>1</v>
      </c>
      <c r="I4632">
        <v>5</v>
      </c>
      <c r="J4632">
        <v>3</v>
      </c>
      <c r="K4632">
        <v>1</v>
      </c>
      <c r="L4632">
        <v>1</v>
      </c>
      <c r="M4632">
        <v>2</v>
      </c>
      <c r="N4632">
        <v>0</v>
      </c>
      <c r="O4632">
        <v>2</v>
      </c>
      <c r="P4632" t="s">
        <v>3603</v>
      </c>
      <c r="Q4632" t="s">
        <v>3604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3605</v>
      </c>
      <c r="Y4632" t="s">
        <v>3606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>
        <v>15</v>
      </c>
      <c r="B4633" t="s">
        <v>507</v>
      </c>
      <c r="C4633" t="s">
        <v>508</v>
      </c>
      <c r="D4633" s="1">
        <v>43186</v>
      </c>
      <c r="E4633" s="1">
        <v>37360</v>
      </c>
      <c r="F4633">
        <v>2014</v>
      </c>
      <c r="G4633">
        <v>1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400</v>
      </c>
      <c r="Q4633">
        <v>400</v>
      </c>
      <c r="R4633" t="s">
        <v>188</v>
      </c>
      <c r="S4633">
        <v>150</v>
      </c>
      <c r="T4633">
        <v>200</v>
      </c>
      <c r="U4633">
        <v>0</v>
      </c>
      <c r="V4633">
        <v>0</v>
      </c>
      <c r="W4633">
        <v>0</v>
      </c>
      <c r="X4633" t="s">
        <v>208</v>
      </c>
      <c r="Y4633" t="s">
        <v>697</v>
      </c>
      <c r="Z4633">
        <v>0</v>
      </c>
      <c r="AA4633">
        <v>0</v>
      </c>
      <c r="AB4633">
        <v>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>
        <v>40</v>
      </c>
      <c r="B4634" t="s">
        <v>40</v>
      </c>
      <c r="C4634" t="s">
        <v>41</v>
      </c>
      <c r="D4634" s="1">
        <v>43186</v>
      </c>
      <c r="E4634" t="s">
        <v>35</v>
      </c>
      <c r="F4634">
        <v>2014</v>
      </c>
      <c r="G4634">
        <v>12</v>
      </c>
      <c r="H4634">
        <v>4</v>
      </c>
      <c r="I4634">
        <v>4</v>
      </c>
      <c r="J4634">
        <v>4</v>
      </c>
      <c r="K4634">
        <v>0</v>
      </c>
      <c r="L4634">
        <v>0</v>
      </c>
      <c r="M4634">
        <v>4</v>
      </c>
      <c r="N4634">
        <v>0</v>
      </c>
      <c r="O4634">
        <v>0</v>
      </c>
      <c r="P4634">
        <v>2700</v>
      </c>
      <c r="Q4634">
        <v>2700</v>
      </c>
      <c r="R4634" t="s">
        <v>3607</v>
      </c>
      <c r="S4634" t="s">
        <v>3608</v>
      </c>
      <c r="T4634">
        <v>1000</v>
      </c>
      <c r="U4634">
        <v>800</v>
      </c>
      <c r="V4634">
        <v>0</v>
      </c>
      <c r="W4634" t="s">
        <v>173</v>
      </c>
      <c r="X4634" t="s">
        <v>601</v>
      </c>
      <c r="Y4634" t="s">
        <v>790</v>
      </c>
      <c r="Z4634">
        <v>0</v>
      </c>
      <c r="AA4634">
        <v>0</v>
      </c>
      <c r="AB4634">
        <v>2</v>
      </c>
      <c r="AC4634">
        <v>0</v>
      </c>
      <c r="AD4634">
        <v>0</v>
      </c>
      <c r="AE4634">
        <v>0</v>
      </c>
      <c r="AF4634">
        <v>3</v>
      </c>
      <c r="AG4634">
        <v>0</v>
      </c>
      <c r="AH4634">
        <v>3</v>
      </c>
    </row>
    <row r="4635" spans="1:34" x14ac:dyDescent="0.25">
      <c r="A4635">
        <v>40</v>
      </c>
      <c r="B4635" t="s">
        <v>40</v>
      </c>
      <c r="C4635" t="s">
        <v>41</v>
      </c>
      <c r="D4635" s="1">
        <v>43186</v>
      </c>
      <c r="E4635" t="s">
        <v>35</v>
      </c>
      <c r="F4635">
        <v>2014</v>
      </c>
      <c r="G4635">
        <v>11</v>
      </c>
      <c r="H4635">
        <v>4</v>
      </c>
      <c r="I4635">
        <v>2</v>
      </c>
      <c r="J4635">
        <v>2</v>
      </c>
      <c r="K4635">
        <v>0</v>
      </c>
      <c r="L4635">
        <v>0</v>
      </c>
      <c r="M4635">
        <v>2</v>
      </c>
      <c r="N4635">
        <v>0</v>
      </c>
      <c r="O4635">
        <v>0</v>
      </c>
      <c r="P4635">
        <v>800</v>
      </c>
      <c r="Q4635">
        <v>800</v>
      </c>
      <c r="R4635" t="s">
        <v>3609</v>
      </c>
      <c r="S4635">
        <v>125</v>
      </c>
      <c r="T4635">
        <v>1400</v>
      </c>
      <c r="U4635">
        <v>0</v>
      </c>
      <c r="V4635">
        <v>0</v>
      </c>
      <c r="W4635">
        <v>0</v>
      </c>
      <c r="X4635" t="s">
        <v>530</v>
      </c>
      <c r="Y4635" t="s">
        <v>1434</v>
      </c>
      <c r="Z4635">
        <v>0</v>
      </c>
      <c r="AA4635">
        <v>1</v>
      </c>
      <c r="AB4635">
        <v>7</v>
      </c>
      <c r="AC4635">
        <v>0</v>
      </c>
      <c r="AD4635">
        <v>0</v>
      </c>
      <c r="AE4635">
        <v>0</v>
      </c>
      <c r="AF4635">
        <v>6</v>
      </c>
      <c r="AG4635">
        <v>0</v>
      </c>
      <c r="AH4635">
        <v>6</v>
      </c>
    </row>
    <row r="4636" spans="1:34" x14ac:dyDescent="0.25">
      <c r="A4636">
        <v>40</v>
      </c>
      <c r="B4636" t="s">
        <v>40</v>
      </c>
      <c r="C4636" t="s">
        <v>41</v>
      </c>
      <c r="D4636" s="1">
        <v>43186</v>
      </c>
      <c r="E4636" t="s">
        <v>35</v>
      </c>
      <c r="F4636">
        <v>2014</v>
      </c>
      <c r="G4636">
        <v>10</v>
      </c>
      <c r="H4636">
        <v>4</v>
      </c>
      <c r="I4636">
        <v>7</v>
      </c>
      <c r="J4636">
        <v>6</v>
      </c>
      <c r="K4636">
        <v>1</v>
      </c>
      <c r="L4636">
        <v>1</v>
      </c>
      <c r="M4636">
        <v>5</v>
      </c>
      <c r="N4636">
        <v>0</v>
      </c>
      <c r="O4636">
        <v>1</v>
      </c>
      <c r="P4636">
        <v>2300</v>
      </c>
      <c r="Q4636">
        <v>1800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 t="s">
        <v>928</v>
      </c>
      <c r="Y4636" t="s">
        <v>515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2</v>
      </c>
      <c r="AG4636">
        <v>0</v>
      </c>
      <c r="AH4636">
        <v>2</v>
      </c>
    </row>
    <row r="4637" spans="1:34" x14ac:dyDescent="0.25">
      <c r="A4637">
        <v>40</v>
      </c>
      <c r="B4637" t="s">
        <v>40</v>
      </c>
      <c r="C4637" t="s">
        <v>41</v>
      </c>
      <c r="D4637" s="1">
        <v>43186</v>
      </c>
      <c r="E4637" t="s">
        <v>35</v>
      </c>
      <c r="F4637">
        <v>2014</v>
      </c>
      <c r="G4637">
        <v>9</v>
      </c>
      <c r="H4637">
        <v>3</v>
      </c>
      <c r="I4637">
        <v>4</v>
      </c>
      <c r="J4637">
        <v>4</v>
      </c>
      <c r="K4637">
        <v>0</v>
      </c>
      <c r="L4637">
        <v>0</v>
      </c>
      <c r="M4637">
        <v>4</v>
      </c>
      <c r="N4637">
        <v>0</v>
      </c>
      <c r="O4637">
        <v>0</v>
      </c>
      <c r="P4637">
        <v>1600</v>
      </c>
      <c r="Q4637">
        <v>1600</v>
      </c>
      <c r="R4637" t="s">
        <v>3610</v>
      </c>
      <c r="S4637">
        <v>225</v>
      </c>
      <c r="T4637">
        <v>800</v>
      </c>
      <c r="U4637">
        <v>0</v>
      </c>
      <c r="V4637">
        <v>0</v>
      </c>
      <c r="W4637">
        <v>0</v>
      </c>
      <c r="X4637" t="s">
        <v>2392</v>
      </c>
      <c r="Y4637" t="s">
        <v>1531</v>
      </c>
      <c r="Z4637">
        <v>0</v>
      </c>
      <c r="AA4637">
        <v>0</v>
      </c>
      <c r="AB4637">
        <v>4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>
        <v>40</v>
      </c>
      <c r="B4638" t="s">
        <v>40</v>
      </c>
      <c r="C4638" t="s">
        <v>41</v>
      </c>
      <c r="D4638" s="1">
        <v>43186</v>
      </c>
      <c r="E4638" t="s">
        <v>35</v>
      </c>
      <c r="F4638">
        <v>2014</v>
      </c>
      <c r="G4638">
        <v>8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3611</v>
      </c>
      <c r="S4638">
        <v>200</v>
      </c>
      <c r="T4638">
        <v>700</v>
      </c>
      <c r="U4638">
        <v>0</v>
      </c>
      <c r="V4638">
        <v>0</v>
      </c>
      <c r="W4638">
        <v>0</v>
      </c>
      <c r="X4638" t="s">
        <v>105</v>
      </c>
      <c r="Y4638" t="s">
        <v>519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5">
      <c r="A4639">
        <v>40</v>
      </c>
      <c r="B4639" t="s">
        <v>40</v>
      </c>
      <c r="C4639" t="s">
        <v>41</v>
      </c>
      <c r="D4639" s="1">
        <v>43186</v>
      </c>
      <c r="E4639" t="s">
        <v>35</v>
      </c>
      <c r="F4639">
        <v>2014</v>
      </c>
      <c r="G4639">
        <v>7</v>
      </c>
      <c r="H4639">
        <v>3</v>
      </c>
      <c r="I4639">
        <v>9</v>
      </c>
      <c r="J4639">
        <v>8</v>
      </c>
      <c r="K4639">
        <v>0</v>
      </c>
      <c r="L4639">
        <v>0</v>
      </c>
      <c r="M4639">
        <v>8</v>
      </c>
      <c r="N4639">
        <v>0</v>
      </c>
      <c r="O4639">
        <v>1</v>
      </c>
      <c r="P4639">
        <v>2590</v>
      </c>
      <c r="Q4639">
        <v>2090</v>
      </c>
      <c r="R4639" t="s">
        <v>3612</v>
      </c>
      <c r="S4639">
        <v>50</v>
      </c>
      <c r="T4639">
        <v>400</v>
      </c>
      <c r="U4639">
        <v>0</v>
      </c>
      <c r="V4639">
        <v>0</v>
      </c>
      <c r="W4639">
        <v>0</v>
      </c>
      <c r="X4639" t="s">
        <v>1553</v>
      </c>
      <c r="Y4639" t="s">
        <v>3107</v>
      </c>
      <c r="Z4639">
        <v>0</v>
      </c>
      <c r="AA4639">
        <v>0</v>
      </c>
      <c r="AB4639">
        <v>2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>
        <v>40</v>
      </c>
      <c r="B4640" t="s">
        <v>40</v>
      </c>
      <c r="C4640" t="s">
        <v>41</v>
      </c>
      <c r="D4640" s="1">
        <v>43186</v>
      </c>
      <c r="E4640" t="s">
        <v>35</v>
      </c>
      <c r="F4640">
        <v>2014</v>
      </c>
      <c r="G4640">
        <v>6</v>
      </c>
      <c r="H4640">
        <v>2</v>
      </c>
      <c r="I4640">
        <v>11</v>
      </c>
      <c r="J4640">
        <v>11</v>
      </c>
      <c r="K4640">
        <v>4</v>
      </c>
      <c r="L4640">
        <v>4</v>
      </c>
      <c r="M4640">
        <v>7</v>
      </c>
      <c r="N4640">
        <v>0</v>
      </c>
      <c r="O4640">
        <v>0</v>
      </c>
      <c r="P4640">
        <v>2360</v>
      </c>
      <c r="Q4640">
        <v>2360</v>
      </c>
      <c r="R4640">
        <v>0</v>
      </c>
      <c r="S4640">
        <v>125</v>
      </c>
      <c r="T4640">
        <v>0</v>
      </c>
      <c r="U4640">
        <v>0</v>
      </c>
      <c r="V4640">
        <v>0</v>
      </c>
      <c r="W4640">
        <v>0</v>
      </c>
      <c r="X4640" t="s">
        <v>3613</v>
      </c>
      <c r="Y4640" t="s">
        <v>3614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>
        <v>40</v>
      </c>
      <c r="B4641" t="s">
        <v>40</v>
      </c>
      <c r="C4641" t="s">
        <v>41</v>
      </c>
      <c r="D4641" s="1">
        <v>43186</v>
      </c>
      <c r="E4641" t="s">
        <v>35</v>
      </c>
      <c r="F4641">
        <v>2014</v>
      </c>
      <c r="G4641">
        <v>5</v>
      </c>
      <c r="H4641">
        <v>2</v>
      </c>
      <c r="I4641">
        <v>5</v>
      </c>
      <c r="J4641">
        <v>5</v>
      </c>
      <c r="K4641">
        <v>0</v>
      </c>
      <c r="L4641">
        <v>0</v>
      </c>
      <c r="M4641">
        <v>5</v>
      </c>
      <c r="N4641">
        <v>0</v>
      </c>
      <c r="O4641">
        <v>0</v>
      </c>
      <c r="P4641">
        <v>2000</v>
      </c>
      <c r="Q4641">
        <v>2000</v>
      </c>
      <c r="R4641" t="s">
        <v>3615</v>
      </c>
      <c r="S4641">
        <v>675</v>
      </c>
      <c r="T4641">
        <v>200</v>
      </c>
      <c r="U4641">
        <v>0</v>
      </c>
      <c r="V4641">
        <v>0</v>
      </c>
      <c r="W4641">
        <v>0</v>
      </c>
      <c r="X4641" t="s">
        <v>3616</v>
      </c>
      <c r="Y4641" t="s">
        <v>1478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>
        <v>40</v>
      </c>
      <c r="B4642" t="s">
        <v>40</v>
      </c>
      <c r="C4642" t="s">
        <v>41</v>
      </c>
      <c r="D4642" s="1">
        <v>43186</v>
      </c>
      <c r="E4642" t="s">
        <v>35</v>
      </c>
      <c r="F4642">
        <v>2014</v>
      </c>
      <c r="G4642">
        <v>4</v>
      </c>
      <c r="H4642">
        <v>2</v>
      </c>
      <c r="I4642">
        <v>6</v>
      </c>
      <c r="J4642">
        <v>6</v>
      </c>
      <c r="K4642">
        <v>0</v>
      </c>
      <c r="L4642">
        <v>0</v>
      </c>
      <c r="M4642">
        <v>6</v>
      </c>
      <c r="N4642">
        <v>0</v>
      </c>
      <c r="O4642">
        <v>0</v>
      </c>
      <c r="P4642">
        <v>2200</v>
      </c>
      <c r="Q4642">
        <v>2200</v>
      </c>
      <c r="R4642" t="s">
        <v>3617</v>
      </c>
      <c r="S4642">
        <v>125</v>
      </c>
      <c r="T4642">
        <v>600</v>
      </c>
      <c r="U4642">
        <v>0</v>
      </c>
      <c r="V4642">
        <v>0</v>
      </c>
      <c r="W4642">
        <v>0</v>
      </c>
      <c r="X4642" t="s">
        <v>2024</v>
      </c>
      <c r="Y4642" t="s">
        <v>2682</v>
      </c>
      <c r="Z4642">
        <v>0</v>
      </c>
      <c r="AA4642">
        <v>0</v>
      </c>
      <c r="AB4642">
        <v>3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>
        <v>40</v>
      </c>
      <c r="B4643" t="s">
        <v>40</v>
      </c>
      <c r="C4643" t="s">
        <v>41</v>
      </c>
      <c r="D4643" s="1">
        <v>43186</v>
      </c>
      <c r="E4643" t="s">
        <v>35</v>
      </c>
      <c r="F4643">
        <v>2014</v>
      </c>
      <c r="G4643">
        <v>3</v>
      </c>
      <c r="H4643">
        <v>1</v>
      </c>
      <c r="I4643">
        <v>7</v>
      </c>
      <c r="J4643">
        <v>5</v>
      </c>
      <c r="K4643">
        <v>1</v>
      </c>
      <c r="L4643">
        <v>1</v>
      </c>
      <c r="M4643">
        <v>4</v>
      </c>
      <c r="N4643">
        <v>0</v>
      </c>
      <c r="O4643">
        <v>2</v>
      </c>
      <c r="P4643" t="s">
        <v>3618</v>
      </c>
      <c r="Q4643" t="s">
        <v>3619</v>
      </c>
      <c r="R4643" t="s">
        <v>3620</v>
      </c>
      <c r="S4643">
        <v>125</v>
      </c>
      <c r="T4643">
        <v>200</v>
      </c>
      <c r="U4643">
        <v>0</v>
      </c>
      <c r="V4643">
        <v>0</v>
      </c>
      <c r="W4643">
        <v>0</v>
      </c>
      <c r="X4643" t="s">
        <v>3621</v>
      </c>
      <c r="Y4643" t="s">
        <v>3622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>
        <v>40</v>
      </c>
      <c r="B4644" t="s">
        <v>40</v>
      </c>
      <c r="C4644" t="s">
        <v>41</v>
      </c>
      <c r="D4644" s="1">
        <v>43186</v>
      </c>
      <c r="E4644" t="s">
        <v>35</v>
      </c>
      <c r="F4644">
        <v>2014</v>
      </c>
      <c r="G4644">
        <v>2</v>
      </c>
      <c r="H4644">
        <v>1</v>
      </c>
      <c r="I4644">
        <v>7</v>
      </c>
      <c r="J4644">
        <v>5</v>
      </c>
      <c r="K4644">
        <v>0</v>
      </c>
      <c r="L4644">
        <v>0</v>
      </c>
      <c r="M4644">
        <v>5</v>
      </c>
      <c r="N4644">
        <v>0</v>
      </c>
      <c r="O4644">
        <v>2</v>
      </c>
      <c r="P4644">
        <v>3200</v>
      </c>
      <c r="Q4644">
        <v>2000</v>
      </c>
      <c r="R4644" t="s">
        <v>3623</v>
      </c>
      <c r="S4644" t="s">
        <v>3624</v>
      </c>
      <c r="T4644">
        <v>800</v>
      </c>
      <c r="U4644">
        <v>0</v>
      </c>
      <c r="V4644">
        <v>0</v>
      </c>
      <c r="W4644">
        <v>0</v>
      </c>
      <c r="X4644" t="s">
        <v>1219</v>
      </c>
      <c r="Y4644" t="s">
        <v>3625</v>
      </c>
      <c r="Z4644">
        <v>0</v>
      </c>
      <c r="AA4644">
        <v>0</v>
      </c>
      <c r="AB4644">
        <v>5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>
        <v>40</v>
      </c>
      <c r="B4645" t="s">
        <v>40</v>
      </c>
      <c r="C4645" t="s">
        <v>41</v>
      </c>
      <c r="D4645" s="1">
        <v>43186</v>
      </c>
      <c r="E4645" t="s">
        <v>35</v>
      </c>
      <c r="F4645">
        <v>2014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t="s">
        <v>3626</v>
      </c>
      <c r="T4645">
        <v>0</v>
      </c>
      <c r="U4645" t="s">
        <v>3627</v>
      </c>
      <c r="V4645">
        <v>0</v>
      </c>
      <c r="W4645">
        <v>0</v>
      </c>
      <c r="X4645" t="s">
        <v>105</v>
      </c>
      <c r="Y4645" t="s">
        <v>3628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25">
      <c r="A4646">
        <v>7</v>
      </c>
      <c r="B4646" t="s">
        <v>288</v>
      </c>
      <c r="C4646" t="s">
        <v>289</v>
      </c>
      <c r="D4646" s="1">
        <v>40459</v>
      </c>
      <c r="E4646" s="1">
        <v>39588</v>
      </c>
      <c r="F4646">
        <v>2014</v>
      </c>
      <c r="G4646">
        <v>12</v>
      </c>
      <c r="H4646">
        <v>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 t="s">
        <v>105</v>
      </c>
      <c r="Y4646" t="s">
        <v>105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>
        <v>7</v>
      </c>
      <c r="B4647" t="s">
        <v>288</v>
      </c>
      <c r="C4647" t="s">
        <v>289</v>
      </c>
      <c r="D4647" s="1">
        <v>40459</v>
      </c>
      <c r="E4647" s="1">
        <v>39588</v>
      </c>
      <c r="F4647">
        <v>2014</v>
      </c>
      <c r="G4647">
        <v>11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105</v>
      </c>
      <c r="Y4647" t="s">
        <v>105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>
        <v>7</v>
      </c>
      <c r="B4648" t="s">
        <v>288</v>
      </c>
      <c r="C4648" t="s">
        <v>289</v>
      </c>
      <c r="D4648" s="1">
        <v>40459</v>
      </c>
      <c r="E4648" s="1">
        <v>39588</v>
      </c>
      <c r="F4648">
        <v>2014</v>
      </c>
      <c r="G4648">
        <v>10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t="s">
        <v>105</v>
      </c>
      <c r="Y4648" t="s">
        <v>105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>
        <v>7</v>
      </c>
      <c r="B4649" t="s">
        <v>288</v>
      </c>
      <c r="C4649" t="s">
        <v>289</v>
      </c>
      <c r="D4649" s="1">
        <v>40459</v>
      </c>
      <c r="E4649" s="1">
        <v>39588</v>
      </c>
      <c r="F4649">
        <v>2014</v>
      </c>
      <c r="G4649">
        <v>9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105</v>
      </c>
      <c r="Y4649" t="s">
        <v>105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>
        <v>7</v>
      </c>
      <c r="B4650" t="s">
        <v>288</v>
      </c>
      <c r="C4650" t="s">
        <v>289</v>
      </c>
      <c r="D4650" s="1">
        <v>40459</v>
      </c>
      <c r="E4650" s="1">
        <v>39588</v>
      </c>
      <c r="F4650">
        <v>2014</v>
      </c>
      <c r="G4650">
        <v>8</v>
      </c>
      <c r="H4650">
        <v>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105</v>
      </c>
      <c r="Y4650" t="s">
        <v>105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>
        <v>7</v>
      </c>
      <c r="B4651" t="s">
        <v>288</v>
      </c>
      <c r="C4651" t="s">
        <v>289</v>
      </c>
      <c r="D4651" s="1">
        <v>40459</v>
      </c>
      <c r="E4651" s="1">
        <v>39588</v>
      </c>
      <c r="F4651">
        <v>2014</v>
      </c>
      <c r="G4651">
        <v>7</v>
      </c>
      <c r="H4651">
        <v>3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105</v>
      </c>
      <c r="Y4651" t="s">
        <v>105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>
        <v>7</v>
      </c>
      <c r="B4652" t="s">
        <v>288</v>
      </c>
      <c r="C4652" t="s">
        <v>289</v>
      </c>
      <c r="D4652" s="1">
        <v>40459</v>
      </c>
      <c r="E4652" s="1">
        <v>39588</v>
      </c>
      <c r="F4652">
        <v>2014</v>
      </c>
      <c r="G4652">
        <v>6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105</v>
      </c>
      <c r="Y4652" t="s">
        <v>105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>
        <v>7</v>
      </c>
      <c r="B4653" t="s">
        <v>288</v>
      </c>
      <c r="C4653" t="s">
        <v>289</v>
      </c>
      <c r="D4653" s="1">
        <v>40459</v>
      </c>
      <c r="E4653" s="1">
        <v>39588</v>
      </c>
      <c r="F4653">
        <v>2014</v>
      </c>
      <c r="G4653">
        <v>5</v>
      </c>
      <c r="H4653">
        <v>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t="s">
        <v>105</v>
      </c>
      <c r="Y4653" t="s">
        <v>105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>
        <v>7</v>
      </c>
      <c r="B4654" t="s">
        <v>288</v>
      </c>
      <c r="C4654" t="s">
        <v>289</v>
      </c>
      <c r="D4654" s="1">
        <v>40459</v>
      </c>
      <c r="E4654" s="1">
        <v>39588</v>
      </c>
      <c r="F4654">
        <v>2014</v>
      </c>
      <c r="G4654">
        <v>4</v>
      </c>
      <c r="H4654">
        <v>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105</v>
      </c>
      <c r="Y4654" t="s">
        <v>105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>
        <v>7</v>
      </c>
      <c r="B4655" t="s">
        <v>288</v>
      </c>
      <c r="C4655" t="s">
        <v>289</v>
      </c>
      <c r="D4655" s="1">
        <v>40459</v>
      </c>
      <c r="E4655" s="1">
        <v>39588</v>
      </c>
      <c r="F4655">
        <v>2014</v>
      </c>
      <c r="G4655">
        <v>3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105</v>
      </c>
      <c r="Y4655" t="s">
        <v>105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>
        <v>7</v>
      </c>
      <c r="B4656" t="s">
        <v>288</v>
      </c>
      <c r="C4656" t="s">
        <v>289</v>
      </c>
      <c r="D4656" s="1">
        <v>40459</v>
      </c>
      <c r="E4656" s="1">
        <v>39588</v>
      </c>
      <c r="F4656">
        <v>2014</v>
      </c>
      <c r="G4656">
        <v>2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105</v>
      </c>
      <c r="Y4656" t="s">
        <v>105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>
        <v>7</v>
      </c>
      <c r="B4657" t="s">
        <v>288</v>
      </c>
      <c r="C4657" t="s">
        <v>289</v>
      </c>
      <c r="D4657" s="1">
        <v>40459</v>
      </c>
      <c r="E4657" s="1">
        <v>39588</v>
      </c>
      <c r="F4657">
        <v>2014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 t="s">
        <v>105</v>
      </c>
      <c r="Y4657" t="s">
        <v>105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>
        <v>78</v>
      </c>
      <c r="B4658" t="s">
        <v>42</v>
      </c>
      <c r="C4658" t="s">
        <v>43</v>
      </c>
      <c r="D4658" s="1">
        <v>43195</v>
      </c>
      <c r="E4658" s="1">
        <v>41555</v>
      </c>
      <c r="F4658">
        <v>2014</v>
      </c>
      <c r="G4658">
        <v>12</v>
      </c>
      <c r="H4658">
        <v>4</v>
      </c>
      <c r="I4658">
        <v>2</v>
      </c>
      <c r="J4658">
        <v>2</v>
      </c>
      <c r="K4658">
        <v>0</v>
      </c>
      <c r="L4658">
        <v>0</v>
      </c>
      <c r="M4658">
        <v>2</v>
      </c>
      <c r="N4658">
        <v>0</v>
      </c>
      <c r="O4658">
        <v>0</v>
      </c>
      <c r="P4658">
        <v>800</v>
      </c>
      <c r="Q4658">
        <v>800</v>
      </c>
      <c r="R4658">
        <v>0</v>
      </c>
      <c r="S4658">
        <v>0</v>
      </c>
      <c r="T4658">
        <v>0</v>
      </c>
      <c r="U4658" t="s">
        <v>3629</v>
      </c>
      <c r="V4658">
        <v>0</v>
      </c>
      <c r="W4658">
        <v>0</v>
      </c>
      <c r="X4658" t="s">
        <v>268</v>
      </c>
      <c r="Y4658" t="s">
        <v>1637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2</v>
      </c>
      <c r="AG4658">
        <v>0</v>
      </c>
      <c r="AH4658">
        <v>2</v>
      </c>
    </row>
    <row r="4659" spans="1:34" x14ac:dyDescent="0.25">
      <c r="A4659">
        <v>78</v>
      </c>
      <c r="B4659" t="s">
        <v>42</v>
      </c>
      <c r="C4659" t="s">
        <v>43</v>
      </c>
      <c r="D4659" s="1">
        <v>43195</v>
      </c>
      <c r="E4659" s="1">
        <v>41555</v>
      </c>
      <c r="F4659">
        <v>2014</v>
      </c>
      <c r="G4659">
        <v>11</v>
      </c>
      <c r="H4659">
        <v>4</v>
      </c>
      <c r="I4659">
        <v>7</v>
      </c>
      <c r="J4659">
        <v>7</v>
      </c>
      <c r="K4659">
        <v>0</v>
      </c>
      <c r="L4659">
        <v>0</v>
      </c>
      <c r="M4659">
        <v>7</v>
      </c>
      <c r="N4659">
        <v>0</v>
      </c>
      <c r="O4659">
        <v>0</v>
      </c>
      <c r="P4659">
        <v>2130</v>
      </c>
      <c r="Q4659">
        <v>2130</v>
      </c>
      <c r="R4659" t="s">
        <v>3630</v>
      </c>
      <c r="S4659">
        <v>0</v>
      </c>
      <c r="T4659">
        <v>200</v>
      </c>
      <c r="U4659">
        <v>0</v>
      </c>
      <c r="V4659">
        <v>0</v>
      </c>
      <c r="W4659">
        <v>0</v>
      </c>
      <c r="X4659" t="s">
        <v>1311</v>
      </c>
      <c r="Y4659" t="s">
        <v>841</v>
      </c>
      <c r="Z4659">
        <v>0</v>
      </c>
      <c r="AA4659">
        <v>0</v>
      </c>
      <c r="AB4659">
        <v>2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1</v>
      </c>
    </row>
    <row r="4660" spans="1:34" x14ac:dyDescent="0.25">
      <c r="A4660">
        <v>78</v>
      </c>
      <c r="B4660" t="s">
        <v>42</v>
      </c>
      <c r="C4660" t="s">
        <v>43</v>
      </c>
      <c r="D4660" s="1">
        <v>43195</v>
      </c>
      <c r="E4660" s="1">
        <v>41555</v>
      </c>
      <c r="F4660">
        <v>2014</v>
      </c>
      <c r="G4660">
        <v>10</v>
      </c>
      <c r="H4660">
        <v>4</v>
      </c>
      <c r="I4660">
        <v>6</v>
      </c>
      <c r="J4660">
        <v>6</v>
      </c>
      <c r="K4660">
        <v>0</v>
      </c>
      <c r="L4660">
        <v>0</v>
      </c>
      <c r="M4660">
        <v>6</v>
      </c>
      <c r="N4660">
        <v>0</v>
      </c>
      <c r="O4660">
        <v>0</v>
      </c>
      <c r="P4660">
        <v>850</v>
      </c>
      <c r="Q4660">
        <v>850</v>
      </c>
      <c r="R4660" t="s">
        <v>3631</v>
      </c>
      <c r="S4660">
        <v>0</v>
      </c>
      <c r="T4660">
        <v>1200</v>
      </c>
      <c r="U4660">
        <v>0</v>
      </c>
      <c r="V4660">
        <v>0</v>
      </c>
      <c r="W4660">
        <v>0</v>
      </c>
      <c r="X4660" t="s">
        <v>318</v>
      </c>
      <c r="Y4660" t="s">
        <v>482</v>
      </c>
      <c r="Z4660">
        <v>0</v>
      </c>
      <c r="AA4660">
        <v>0</v>
      </c>
      <c r="AB4660">
        <v>5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>
        <v>78</v>
      </c>
      <c r="B4661" t="s">
        <v>42</v>
      </c>
      <c r="C4661" t="s">
        <v>43</v>
      </c>
      <c r="D4661" s="1">
        <v>43195</v>
      </c>
      <c r="E4661" s="1">
        <v>41555</v>
      </c>
      <c r="F4661">
        <v>2014</v>
      </c>
      <c r="G4661">
        <v>9</v>
      </c>
      <c r="H4661">
        <v>3</v>
      </c>
      <c r="I4661">
        <v>8</v>
      </c>
      <c r="J4661">
        <v>8</v>
      </c>
      <c r="K4661">
        <v>0</v>
      </c>
      <c r="L4661">
        <v>0</v>
      </c>
      <c r="M4661">
        <v>8</v>
      </c>
      <c r="N4661">
        <v>0</v>
      </c>
      <c r="O4661">
        <v>0</v>
      </c>
      <c r="P4661">
        <v>1890</v>
      </c>
      <c r="Q4661">
        <v>1890</v>
      </c>
      <c r="R4661" t="s">
        <v>3632</v>
      </c>
      <c r="S4661">
        <v>0</v>
      </c>
      <c r="T4661">
        <v>400</v>
      </c>
      <c r="U4661">
        <v>0</v>
      </c>
      <c r="V4661">
        <v>0</v>
      </c>
      <c r="W4661">
        <v>0</v>
      </c>
      <c r="X4661" t="s">
        <v>3257</v>
      </c>
      <c r="Y4661" t="s">
        <v>411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>
        <v>78</v>
      </c>
      <c r="B4662" t="s">
        <v>42</v>
      </c>
      <c r="C4662" t="s">
        <v>43</v>
      </c>
      <c r="D4662" s="1">
        <v>43195</v>
      </c>
      <c r="E4662" s="1">
        <v>41555</v>
      </c>
      <c r="F4662">
        <v>2014</v>
      </c>
      <c r="G4662">
        <v>8</v>
      </c>
      <c r="H4662">
        <v>3</v>
      </c>
      <c r="I4662">
        <v>4</v>
      </c>
      <c r="J4662">
        <v>4</v>
      </c>
      <c r="K4662">
        <v>0</v>
      </c>
      <c r="L4662">
        <v>0</v>
      </c>
      <c r="M4662">
        <v>4</v>
      </c>
      <c r="N4662">
        <v>0</v>
      </c>
      <c r="O4662">
        <v>0</v>
      </c>
      <c r="P4662">
        <v>1765</v>
      </c>
      <c r="Q4662">
        <v>1765</v>
      </c>
      <c r="R4662" t="s">
        <v>3633</v>
      </c>
      <c r="S4662">
        <v>0</v>
      </c>
      <c r="T4662">
        <v>200</v>
      </c>
      <c r="U4662">
        <v>0</v>
      </c>
      <c r="V4662">
        <v>0</v>
      </c>
      <c r="W4662">
        <v>0</v>
      </c>
      <c r="X4662" t="s">
        <v>3634</v>
      </c>
      <c r="Y4662" t="s">
        <v>3635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>
        <v>78</v>
      </c>
      <c r="B4663" t="s">
        <v>42</v>
      </c>
      <c r="C4663" t="s">
        <v>43</v>
      </c>
      <c r="D4663" s="1">
        <v>43195</v>
      </c>
      <c r="E4663" s="1">
        <v>41555</v>
      </c>
      <c r="F4663">
        <v>2014</v>
      </c>
      <c r="G4663">
        <v>7</v>
      </c>
      <c r="H4663">
        <v>3</v>
      </c>
      <c r="I4663">
        <v>4</v>
      </c>
      <c r="J4663">
        <v>3</v>
      </c>
      <c r="K4663">
        <v>1</v>
      </c>
      <c r="L4663">
        <v>0</v>
      </c>
      <c r="M4663">
        <v>3</v>
      </c>
      <c r="N4663">
        <v>1</v>
      </c>
      <c r="O4663">
        <v>0</v>
      </c>
      <c r="P4663">
        <v>350</v>
      </c>
      <c r="Q4663">
        <v>350</v>
      </c>
      <c r="R4663" t="s">
        <v>3636</v>
      </c>
      <c r="S4663">
        <v>0</v>
      </c>
      <c r="T4663">
        <v>550</v>
      </c>
      <c r="U4663">
        <v>350</v>
      </c>
      <c r="V4663">
        <v>0</v>
      </c>
      <c r="W4663" t="s">
        <v>174</v>
      </c>
      <c r="X4663" t="s">
        <v>273</v>
      </c>
      <c r="Y4663" t="s">
        <v>371</v>
      </c>
      <c r="Z4663">
        <v>275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>
        <v>78</v>
      </c>
      <c r="B4664" t="s">
        <v>42</v>
      </c>
      <c r="C4664" t="s">
        <v>43</v>
      </c>
      <c r="D4664" s="1">
        <v>43195</v>
      </c>
      <c r="E4664" s="1">
        <v>41555</v>
      </c>
      <c r="F4664">
        <v>2014</v>
      </c>
      <c r="G4664">
        <v>6</v>
      </c>
      <c r="H4664">
        <v>2</v>
      </c>
      <c r="I4664">
        <v>7</v>
      </c>
      <c r="J4664">
        <v>4</v>
      </c>
      <c r="K4664">
        <v>3</v>
      </c>
      <c r="L4664">
        <v>0</v>
      </c>
      <c r="M4664">
        <v>4</v>
      </c>
      <c r="N4664">
        <v>3</v>
      </c>
      <c r="O4664">
        <v>0</v>
      </c>
      <c r="P4664">
        <v>1150</v>
      </c>
      <c r="Q4664">
        <v>1150</v>
      </c>
      <c r="R4664" t="s">
        <v>3637</v>
      </c>
      <c r="S4664">
        <v>0</v>
      </c>
      <c r="T4664">
        <v>400</v>
      </c>
      <c r="U4664">
        <v>0</v>
      </c>
      <c r="V4664">
        <v>0</v>
      </c>
      <c r="W4664">
        <v>0</v>
      </c>
      <c r="X4664" t="s">
        <v>890</v>
      </c>
      <c r="Y4664" t="s">
        <v>661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>
        <v>78</v>
      </c>
      <c r="B4665" t="s">
        <v>42</v>
      </c>
      <c r="C4665" t="s">
        <v>43</v>
      </c>
      <c r="D4665" s="1">
        <v>43195</v>
      </c>
      <c r="E4665" s="1">
        <v>41555</v>
      </c>
      <c r="F4665">
        <v>2014</v>
      </c>
      <c r="G4665">
        <v>5</v>
      </c>
      <c r="H4665">
        <v>2</v>
      </c>
      <c r="I4665">
        <v>5</v>
      </c>
      <c r="J4665">
        <v>5</v>
      </c>
      <c r="K4665">
        <v>0</v>
      </c>
      <c r="L4665">
        <v>0</v>
      </c>
      <c r="M4665">
        <v>5</v>
      </c>
      <c r="N4665">
        <v>0</v>
      </c>
      <c r="O4665">
        <v>0</v>
      </c>
      <c r="P4665">
        <v>1050</v>
      </c>
      <c r="Q4665">
        <v>1050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262</v>
      </c>
      <c r="Y4665" t="s">
        <v>1633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>
        <v>78</v>
      </c>
      <c r="B4666" t="s">
        <v>42</v>
      </c>
      <c r="C4666" t="s">
        <v>43</v>
      </c>
      <c r="D4666" s="1">
        <v>43195</v>
      </c>
      <c r="E4666" s="1">
        <v>41555</v>
      </c>
      <c r="F4666">
        <v>2014</v>
      </c>
      <c r="G4666">
        <v>4</v>
      </c>
      <c r="H4666">
        <v>2</v>
      </c>
      <c r="I4666">
        <v>2</v>
      </c>
      <c r="J4666">
        <v>2</v>
      </c>
      <c r="K4666">
        <v>0</v>
      </c>
      <c r="L4666">
        <v>0</v>
      </c>
      <c r="M4666">
        <v>2</v>
      </c>
      <c r="N4666">
        <v>0</v>
      </c>
      <c r="O4666">
        <v>0</v>
      </c>
      <c r="P4666">
        <v>800</v>
      </c>
      <c r="Q4666">
        <v>800</v>
      </c>
      <c r="R4666" t="s">
        <v>3638</v>
      </c>
      <c r="S4666">
        <v>100</v>
      </c>
      <c r="T4666">
        <v>200</v>
      </c>
      <c r="U4666">
        <v>0</v>
      </c>
      <c r="V4666">
        <v>0</v>
      </c>
      <c r="W4666">
        <v>0</v>
      </c>
      <c r="X4666" t="s">
        <v>774</v>
      </c>
      <c r="Y4666" t="s">
        <v>503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>
        <v>78</v>
      </c>
      <c r="B4667" t="s">
        <v>42</v>
      </c>
      <c r="C4667" t="s">
        <v>43</v>
      </c>
      <c r="D4667" s="1">
        <v>43195</v>
      </c>
      <c r="E4667" s="1">
        <v>41555</v>
      </c>
      <c r="F4667">
        <v>2014</v>
      </c>
      <c r="G4667">
        <v>3</v>
      </c>
      <c r="H4667">
        <v>1</v>
      </c>
      <c r="I4667">
        <v>3</v>
      </c>
      <c r="J4667">
        <v>3</v>
      </c>
      <c r="K4667">
        <v>0</v>
      </c>
      <c r="L4667">
        <v>0</v>
      </c>
      <c r="M4667">
        <v>3</v>
      </c>
      <c r="N4667">
        <v>0</v>
      </c>
      <c r="O4667">
        <v>0</v>
      </c>
      <c r="P4667">
        <v>800</v>
      </c>
      <c r="Q4667">
        <v>800</v>
      </c>
      <c r="R4667" t="s">
        <v>3639</v>
      </c>
      <c r="S4667">
        <v>680</v>
      </c>
      <c r="T4667">
        <v>200</v>
      </c>
      <c r="U4667">
        <v>0</v>
      </c>
      <c r="V4667">
        <v>0</v>
      </c>
      <c r="W4667">
        <v>0</v>
      </c>
      <c r="X4667" t="s">
        <v>731</v>
      </c>
      <c r="Y4667" t="s">
        <v>3640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>
        <v>78</v>
      </c>
      <c r="B4668" t="s">
        <v>42</v>
      </c>
      <c r="C4668" t="s">
        <v>43</v>
      </c>
      <c r="D4668" s="1">
        <v>43195</v>
      </c>
      <c r="E4668" s="1">
        <v>41555</v>
      </c>
      <c r="F4668">
        <v>2014</v>
      </c>
      <c r="G4668">
        <v>2</v>
      </c>
      <c r="H4668">
        <v>1</v>
      </c>
      <c r="I4668">
        <v>10</v>
      </c>
      <c r="J4668">
        <v>10</v>
      </c>
      <c r="K4668">
        <v>0</v>
      </c>
      <c r="L4668">
        <v>0</v>
      </c>
      <c r="M4668">
        <v>10</v>
      </c>
      <c r="N4668">
        <v>0</v>
      </c>
      <c r="O4668">
        <v>0</v>
      </c>
      <c r="P4668">
        <v>3980</v>
      </c>
      <c r="Q4668">
        <v>3980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3641</v>
      </c>
      <c r="Y4668" t="s">
        <v>3642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>
        <v>78</v>
      </c>
      <c r="B4669" t="s">
        <v>42</v>
      </c>
      <c r="C4669" t="s">
        <v>43</v>
      </c>
      <c r="D4669" s="1">
        <v>43195</v>
      </c>
      <c r="E4669" s="1">
        <v>41555</v>
      </c>
      <c r="F4669">
        <v>2014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105</v>
      </c>
      <c r="Y4669" t="s">
        <v>105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>
        <v>11214</v>
      </c>
      <c r="B4670" t="s">
        <v>571</v>
      </c>
      <c r="C4670" t="s">
        <v>26</v>
      </c>
      <c r="D4670" s="1">
        <v>43193</v>
      </c>
      <c r="E4670" s="1">
        <v>43060</v>
      </c>
      <c r="F4670">
        <v>2014</v>
      </c>
      <c r="G4670">
        <v>12</v>
      </c>
      <c r="H4670">
        <v>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105</v>
      </c>
      <c r="Y4670" t="s">
        <v>105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>
        <v>11214</v>
      </c>
      <c r="B4671" t="s">
        <v>571</v>
      </c>
      <c r="C4671" t="s">
        <v>26</v>
      </c>
      <c r="D4671" s="1">
        <v>43193</v>
      </c>
      <c r="E4671" s="1">
        <v>43060</v>
      </c>
      <c r="F4671">
        <v>2014</v>
      </c>
      <c r="G4671">
        <v>11</v>
      </c>
      <c r="H4671">
        <v>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105</v>
      </c>
      <c r="Y4671" t="s">
        <v>105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>
        <v>11214</v>
      </c>
      <c r="B4672" t="s">
        <v>571</v>
      </c>
      <c r="C4672" t="s">
        <v>26</v>
      </c>
      <c r="D4672" s="1">
        <v>43193</v>
      </c>
      <c r="E4672" s="1">
        <v>43060</v>
      </c>
      <c r="F4672">
        <v>2014</v>
      </c>
      <c r="G4672">
        <v>10</v>
      </c>
      <c r="H4672">
        <v>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t="s">
        <v>105</v>
      </c>
      <c r="Y4672" t="s">
        <v>105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>
        <v>11214</v>
      </c>
      <c r="B4673" t="s">
        <v>571</v>
      </c>
      <c r="C4673" t="s">
        <v>26</v>
      </c>
      <c r="D4673" s="1">
        <v>43193</v>
      </c>
      <c r="E4673" s="1">
        <v>43060</v>
      </c>
      <c r="F4673">
        <v>2014</v>
      </c>
      <c r="G4673">
        <v>9</v>
      </c>
      <c r="H4673">
        <v>3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105</v>
      </c>
      <c r="Y4673" t="s">
        <v>105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>
        <v>11214</v>
      </c>
      <c r="B4674" t="s">
        <v>571</v>
      </c>
      <c r="C4674" t="s">
        <v>26</v>
      </c>
      <c r="D4674" s="1">
        <v>43193</v>
      </c>
      <c r="E4674" s="1">
        <v>43060</v>
      </c>
      <c r="F4674">
        <v>2014</v>
      </c>
      <c r="G4674">
        <v>8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105</v>
      </c>
      <c r="Y4674" t="s">
        <v>105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>
        <v>11214</v>
      </c>
      <c r="B4675" t="s">
        <v>571</v>
      </c>
      <c r="C4675" t="s">
        <v>26</v>
      </c>
      <c r="D4675" s="1">
        <v>43193</v>
      </c>
      <c r="E4675" s="1">
        <v>43060</v>
      </c>
      <c r="F4675">
        <v>2014</v>
      </c>
      <c r="G4675">
        <v>7</v>
      </c>
      <c r="H4675">
        <v>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105</v>
      </c>
      <c r="Y4675" t="s">
        <v>105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>
        <v>11214</v>
      </c>
      <c r="B4676" t="s">
        <v>571</v>
      </c>
      <c r="C4676" t="s">
        <v>26</v>
      </c>
      <c r="D4676" s="1">
        <v>43193</v>
      </c>
      <c r="E4676" s="1">
        <v>43060</v>
      </c>
      <c r="F4676">
        <v>2014</v>
      </c>
      <c r="G4676">
        <v>6</v>
      </c>
      <c r="H4676">
        <v>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105</v>
      </c>
      <c r="Y4676" t="s">
        <v>105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>
        <v>11214</v>
      </c>
      <c r="B4677" t="s">
        <v>571</v>
      </c>
      <c r="C4677" t="s">
        <v>26</v>
      </c>
      <c r="D4677" s="1">
        <v>43193</v>
      </c>
      <c r="E4677" s="1">
        <v>43060</v>
      </c>
      <c r="F4677">
        <v>2014</v>
      </c>
      <c r="G4677">
        <v>5</v>
      </c>
      <c r="H4677">
        <v>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105</v>
      </c>
      <c r="Y4677" t="s">
        <v>105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>
        <v>11214</v>
      </c>
      <c r="B4678" t="s">
        <v>571</v>
      </c>
      <c r="C4678" t="s">
        <v>26</v>
      </c>
      <c r="D4678" s="1">
        <v>43193</v>
      </c>
      <c r="E4678" s="1">
        <v>43060</v>
      </c>
      <c r="F4678">
        <v>2014</v>
      </c>
      <c r="G4678">
        <v>4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105</v>
      </c>
      <c r="Y4678" t="s">
        <v>105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>
        <v>11214</v>
      </c>
      <c r="B4679" t="s">
        <v>571</v>
      </c>
      <c r="C4679" t="s">
        <v>26</v>
      </c>
      <c r="D4679" s="1">
        <v>43193</v>
      </c>
      <c r="E4679" s="1">
        <v>43060</v>
      </c>
      <c r="F4679">
        <v>2014</v>
      </c>
      <c r="G4679">
        <v>3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105</v>
      </c>
      <c r="Y4679" t="s">
        <v>105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>
        <v>11214</v>
      </c>
      <c r="B4680" t="s">
        <v>571</v>
      </c>
      <c r="C4680" t="s">
        <v>26</v>
      </c>
      <c r="D4680" s="1">
        <v>43193</v>
      </c>
      <c r="E4680" s="1">
        <v>43060</v>
      </c>
      <c r="F4680">
        <v>2014</v>
      </c>
      <c r="G4680">
        <v>2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105</v>
      </c>
      <c r="Y4680" t="s">
        <v>105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>
        <v>11214</v>
      </c>
      <c r="B4681" t="s">
        <v>571</v>
      </c>
      <c r="C4681" t="s">
        <v>26</v>
      </c>
      <c r="D4681" s="1">
        <v>43193</v>
      </c>
      <c r="E4681" s="1">
        <v>43060</v>
      </c>
      <c r="F4681">
        <v>2014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105</v>
      </c>
      <c r="Y4681" t="s">
        <v>105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>
        <v>11033</v>
      </c>
      <c r="B4682" t="s">
        <v>45</v>
      </c>
      <c r="C4682" t="s">
        <v>46</v>
      </c>
      <c r="D4682" s="1">
        <v>43196</v>
      </c>
      <c r="E4682" s="1">
        <v>42093</v>
      </c>
      <c r="F4682">
        <v>2014</v>
      </c>
      <c r="G4682">
        <v>12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105</v>
      </c>
      <c r="Y4682" t="s">
        <v>105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>
        <v>11033</v>
      </c>
      <c r="B4683" t="s">
        <v>45</v>
      </c>
      <c r="C4683" t="s">
        <v>46</v>
      </c>
      <c r="D4683" s="1">
        <v>43196</v>
      </c>
      <c r="E4683" s="1">
        <v>42093</v>
      </c>
      <c r="F4683">
        <v>2014</v>
      </c>
      <c r="G4683">
        <v>11</v>
      </c>
      <c r="H4683">
        <v>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105</v>
      </c>
      <c r="Y4683" t="s">
        <v>105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2</v>
      </c>
      <c r="AG4683">
        <v>0</v>
      </c>
      <c r="AH4683">
        <v>2</v>
      </c>
    </row>
    <row r="4684" spans="1:34" x14ac:dyDescent="0.25">
      <c r="A4684">
        <v>11033</v>
      </c>
      <c r="B4684" t="s">
        <v>45</v>
      </c>
      <c r="C4684" t="s">
        <v>46</v>
      </c>
      <c r="D4684" s="1">
        <v>43196</v>
      </c>
      <c r="E4684" s="1">
        <v>42093</v>
      </c>
      <c r="F4684">
        <v>2014</v>
      </c>
      <c r="G4684">
        <v>10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t="s">
        <v>105</v>
      </c>
      <c r="Y4684" t="s">
        <v>105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>
        <v>11033</v>
      </c>
      <c r="B4685" t="s">
        <v>45</v>
      </c>
      <c r="C4685" t="s">
        <v>46</v>
      </c>
      <c r="D4685" s="1">
        <v>43196</v>
      </c>
      <c r="E4685" s="1">
        <v>42093</v>
      </c>
      <c r="F4685">
        <v>2014</v>
      </c>
      <c r="G4685">
        <v>9</v>
      </c>
      <c r="H4685">
        <v>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105</v>
      </c>
      <c r="Y4685" t="s">
        <v>105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>
        <v>11033</v>
      </c>
      <c r="B4686" t="s">
        <v>45</v>
      </c>
      <c r="C4686" t="s">
        <v>46</v>
      </c>
      <c r="D4686" s="1">
        <v>43196</v>
      </c>
      <c r="E4686" s="1">
        <v>42093</v>
      </c>
      <c r="F4686">
        <v>2014</v>
      </c>
      <c r="G4686">
        <v>8</v>
      </c>
      <c r="H4686">
        <v>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105</v>
      </c>
      <c r="Y4686" t="s">
        <v>105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>
        <v>11033</v>
      </c>
      <c r="B4687" t="s">
        <v>45</v>
      </c>
      <c r="C4687" t="s">
        <v>46</v>
      </c>
      <c r="D4687" s="1">
        <v>43196</v>
      </c>
      <c r="E4687" s="1">
        <v>42093</v>
      </c>
      <c r="F4687">
        <v>2014</v>
      </c>
      <c r="G4687">
        <v>7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105</v>
      </c>
      <c r="Y4687" t="s">
        <v>105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>
        <v>11033</v>
      </c>
      <c r="B4688" t="s">
        <v>45</v>
      </c>
      <c r="C4688" t="s">
        <v>46</v>
      </c>
      <c r="D4688" s="1">
        <v>43196</v>
      </c>
      <c r="E4688" s="1">
        <v>42093</v>
      </c>
      <c r="F4688">
        <v>2014</v>
      </c>
      <c r="G4688">
        <v>6</v>
      </c>
      <c r="H4688">
        <v>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105</v>
      </c>
      <c r="Y4688" t="s">
        <v>105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>
        <v>11033</v>
      </c>
      <c r="B4689" t="s">
        <v>45</v>
      </c>
      <c r="C4689" t="s">
        <v>46</v>
      </c>
      <c r="D4689" s="1">
        <v>43196</v>
      </c>
      <c r="E4689" s="1">
        <v>42093</v>
      </c>
      <c r="F4689">
        <v>2014</v>
      </c>
      <c r="G4689">
        <v>5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105</v>
      </c>
      <c r="Y4689" t="s">
        <v>105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>
        <v>11033</v>
      </c>
      <c r="B4690" t="s">
        <v>45</v>
      </c>
      <c r="C4690" t="s">
        <v>46</v>
      </c>
      <c r="D4690" s="1">
        <v>43196</v>
      </c>
      <c r="E4690" s="1">
        <v>42093</v>
      </c>
      <c r="F4690">
        <v>2014</v>
      </c>
      <c r="G4690">
        <v>4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t="s">
        <v>105</v>
      </c>
      <c r="Y4690" t="s">
        <v>105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>
        <v>11033</v>
      </c>
      <c r="B4691" t="s">
        <v>45</v>
      </c>
      <c r="C4691" t="s">
        <v>46</v>
      </c>
      <c r="D4691" s="1">
        <v>43196</v>
      </c>
      <c r="E4691" s="1">
        <v>42093</v>
      </c>
      <c r="F4691">
        <v>2014</v>
      </c>
      <c r="G4691">
        <v>3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t="s">
        <v>105</v>
      </c>
      <c r="Y4691" t="s">
        <v>105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>
        <v>11033</v>
      </c>
      <c r="B4692" t="s">
        <v>45</v>
      </c>
      <c r="C4692" t="s">
        <v>46</v>
      </c>
      <c r="D4692" s="1">
        <v>43196</v>
      </c>
      <c r="E4692" s="1">
        <v>42093</v>
      </c>
      <c r="F4692">
        <v>2014</v>
      </c>
      <c r="G4692">
        <v>2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105</v>
      </c>
      <c r="Y4692" t="s">
        <v>105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>
        <v>11033</v>
      </c>
      <c r="B4693" t="s">
        <v>45</v>
      </c>
      <c r="C4693" t="s">
        <v>46</v>
      </c>
      <c r="D4693" s="1">
        <v>43196</v>
      </c>
      <c r="E4693" s="1">
        <v>42093</v>
      </c>
      <c r="F4693">
        <v>2014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105</v>
      </c>
      <c r="Y4693" t="s">
        <v>105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>
        <v>20</v>
      </c>
      <c r="B4694" t="s">
        <v>47</v>
      </c>
      <c r="C4694" t="s">
        <v>48</v>
      </c>
      <c r="D4694" s="1">
        <v>43200</v>
      </c>
      <c r="E4694" s="1">
        <v>39906</v>
      </c>
      <c r="F4694">
        <v>2014</v>
      </c>
      <c r="G4694">
        <v>12</v>
      </c>
      <c r="H4694">
        <v>4</v>
      </c>
      <c r="I4694">
        <v>3</v>
      </c>
      <c r="J4694">
        <v>1</v>
      </c>
      <c r="K4694">
        <v>1</v>
      </c>
      <c r="L4694">
        <v>0</v>
      </c>
      <c r="M4694">
        <v>1</v>
      </c>
      <c r="N4694">
        <v>1</v>
      </c>
      <c r="O4694">
        <v>1</v>
      </c>
      <c r="P4694">
        <v>1150</v>
      </c>
      <c r="Q4694">
        <v>300</v>
      </c>
      <c r="R4694" t="s">
        <v>3643</v>
      </c>
      <c r="S4694" t="s">
        <v>3644</v>
      </c>
      <c r="T4694">
        <v>400</v>
      </c>
      <c r="U4694">
        <v>0</v>
      </c>
      <c r="V4694">
        <v>0</v>
      </c>
      <c r="W4694">
        <v>0</v>
      </c>
      <c r="X4694" t="s">
        <v>905</v>
      </c>
      <c r="Y4694" t="s">
        <v>1569</v>
      </c>
      <c r="Z4694">
        <v>275</v>
      </c>
      <c r="AA4694">
        <v>1</v>
      </c>
      <c r="AB4694">
        <v>4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>
        <v>20</v>
      </c>
      <c r="B4695" t="s">
        <v>47</v>
      </c>
      <c r="C4695" t="s">
        <v>48</v>
      </c>
      <c r="D4695" s="1">
        <v>43200</v>
      </c>
      <c r="E4695" s="1">
        <v>39906</v>
      </c>
      <c r="F4695">
        <v>2014</v>
      </c>
      <c r="G4695">
        <v>11</v>
      </c>
      <c r="H4695">
        <v>4</v>
      </c>
      <c r="I4695">
        <v>5</v>
      </c>
      <c r="J4695">
        <v>4</v>
      </c>
      <c r="K4695">
        <v>1</v>
      </c>
      <c r="L4695">
        <v>0</v>
      </c>
      <c r="M4695">
        <v>4</v>
      </c>
      <c r="N4695">
        <v>1</v>
      </c>
      <c r="O4695">
        <v>0</v>
      </c>
      <c r="P4695">
        <v>1500</v>
      </c>
      <c r="Q4695">
        <v>1200</v>
      </c>
      <c r="R4695" t="s">
        <v>3645</v>
      </c>
      <c r="S4695" t="s">
        <v>3646</v>
      </c>
      <c r="T4695">
        <v>400</v>
      </c>
      <c r="U4695">
        <v>2768</v>
      </c>
      <c r="V4695">
        <v>0</v>
      </c>
      <c r="W4695" t="s">
        <v>3647</v>
      </c>
      <c r="X4695" t="s">
        <v>594</v>
      </c>
      <c r="Y4695" t="s">
        <v>3648</v>
      </c>
      <c r="Z4695">
        <v>125</v>
      </c>
      <c r="AA4695">
        <v>0</v>
      </c>
      <c r="AB4695">
        <v>2</v>
      </c>
      <c r="AC4695">
        <v>0</v>
      </c>
      <c r="AD4695">
        <v>4</v>
      </c>
      <c r="AE4695">
        <v>0</v>
      </c>
      <c r="AF4695">
        <v>3</v>
      </c>
      <c r="AG4695">
        <v>0</v>
      </c>
      <c r="AH4695">
        <v>3</v>
      </c>
    </row>
    <row r="4696" spans="1:34" x14ac:dyDescent="0.25">
      <c r="A4696">
        <v>20</v>
      </c>
      <c r="B4696" t="s">
        <v>47</v>
      </c>
      <c r="C4696" t="s">
        <v>48</v>
      </c>
      <c r="D4696" s="1">
        <v>43200</v>
      </c>
      <c r="E4696" s="1">
        <v>39906</v>
      </c>
      <c r="F4696">
        <v>2014</v>
      </c>
      <c r="G4696">
        <v>10</v>
      </c>
      <c r="H4696">
        <v>4</v>
      </c>
      <c r="I4696">
        <v>6</v>
      </c>
      <c r="J4696">
        <v>5</v>
      </c>
      <c r="K4696">
        <v>1</v>
      </c>
      <c r="L4696">
        <v>0</v>
      </c>
      <c r="M4696">
        <v>5</v>
      </c>
      <c r="N4696">
        <v>1</v>
      </c>
      <c r="O4696">
        <v>0</v>
      </c>
      <c r="P4696">
        <v>1850</v>
      </c>
      <c r="Q4696">
        <v>1550</v>
      </c>
      <c r="R4696" t="s">
        <v>3649</v>
      </c>
      <c r="S4696" t="s">
        <v>1773</v>
      </c>
      <c r="T4696">
        <v>200</v>
      </c>
      <c r="U4696">
        <v>1900</v>
      </c>
      <c r="V4696">
        <v>125</v>
      </c>
      <c r="W4696">
        <v>0</v>
      </c>
      <c r="X4696" t="s">
        <v>815</v>
      </c>
      <c r="Y4696" t="s">
        <v>3650</v>
      </c>
      <c r="Z4696">
        <v>0</v>
      </c>
      <c r="AA4696">
        <v>2</v>
      </c>
      <c r="AB4696">
        <v>2</v>
      </c>
      <c r="AC4696">
        <v>0</v>
      </c>
      <c r="AD4696">
        <v>0</v>
      </c>
      <c r="AE4696">
        <v>0</v>
      </c>
      <c r="AF4696">
        <v>2</v>
      </c>
      <c r="AG4696">
        <v>0</v>
      </c>
      <c r="AH4696">
        <v>2</v>
      </c>
    </row>
    <row r="4697" spans="1:34" x14ac:dyDescent="0.25">
      <c r="A4697">
        <v>20</v>
      </c>
      <c r="B4697" t="s">
        <v>47</v>
      </c>
      <c r="C4697" t="s">
        <v>48</v>
      </c>
      <c r="D4697" s="1">
        <v>43200</v>
      </c>
      <c r="E4697" s="1">
        <v>39906</v>
      </c>
      <c r="F4697">
        <v>2014</v>
      </c>
      <c r="G4697">
        <v>9</v>
      </c>
      <c r="H4697">
        <v>3</v>
      </c>
      <c r="I4697">
        <v>5</v>
      </c>
      <c r="J4697">
        <v>5</v>
      </c>
      <c r="K4697">
        <v>0</v>
      </c>
      <c r="L4697">
        <v>0</v>
      </c>
      <c r="M4697">
        <v>5</v>
      </c>
      <c r="N4697">
        <v>0</v>
      </c>
      <c r="O4697">
        <v>0</v>
      </c>
      <c r="P4697">
        <v>1500</v>
      </c>
      <c r="Q4697">
        <v>1500</v>
      </c>
      <c r="R4697">
        <v>0</v>
      </c>
      <c r="S4697" t="s">
        <v>3651</v>
      </c>
      <c r="T4697">
        <v>0</v>
      </c>
      <c r="U4697">
        <v>0</v>
      </c>
      <c r="V4697">
        <v>0</v>
      </c>
      <c r="W4697">
        <v>0</v>
      </c>
      <c r="X4697" t="s">
        <v>594</v>
      </c>
      <c r="Y4697" t="s">
        <v>1410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>
        <v>20</v>
      </c>
      <c r="B4698" t="s">
        <v>47</v>
      </c>
      <c r="C4698" t="s">
        <v>48</v>
      </c>
      <c r="D4698" s="1">
        <v>43200</v>
      </c>
      <c r="E4698" s="1">
        <v>39906</v>
      </c>
      <c r="F4698">
        <v>2014</v>
      </c>
      <c r="G4698">
        <v>8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3652</v>
      </c>
      <c r="S4698">
        <v>0</v>
      </c>
      <c r="T4698">
        <v>400</v>
      </c>
      <c r="U4698">
        <v>1900</v>
      </c>
      <c r="V4698">
        <v>0</v>
      </c>
      <c r="W4698">
        <v>0</v>
      </c>
      <c r="X4698" t="s">
        <v>105</v>
      </c>
      <c r="Y4698" t="s">
        <v>515</v>
      </c>
      <c r="Z4698">
        <v>150</v>
      </c>
      <c r="AA4698">
        <v>1</v>
      </c>
      <c r="AB4698">
        <v>3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>
        <v>20</v>
      </c>
      <c r="B4699" t="s">
        <v>47</v>
      </c>
      <c r="C4699" t="s">
        <v>48</v>
      </c>
      <c r="D4699" s="1">
        <v>43200</v>
      </c>
      <c r="E4699" s="1">
        <v>39906</v>
      </c>
      <c r="F4699">
        <v>2014</v>
      </c>
      <c r="G4699">
        <v>7</v>
      </c>
      <c r="H4699">
        <v>3</v>
      </c>
      <c r="I4699">
        <v>5</v>
      </c>
      <c r="J4699">
        <v>5</v>
      </c>
      <c r="K4699">
        <v>0</v>
      </c>
      <c r="L4699">
        <v>0</v>
      </c>
      <c r="M4699">
        <v>5</v>
      </c>
      <c r="N4699">
        <v>0</v>
      </c>
      <c r="O4699">
        <v>0</v>
      </c>
      <c r="P4699">
        <v>650</v>
      </c>
      <c r="Q4699">
        <v>650</v>
      </c>
      <c r="R4699" t="s">
        <v>3653</v>
      </c>
      <c r="S4699">
        <v>100</v>
      </c>
      <c r="T4699">
        <v>800</v>
      </c>
      <c r="U4699">
        <v>1700</v>
      </c>
      <c r="V4699">
        <v>0</v>
      </c>
      <c r="W4699">
        <v>2672</v>
      </c>
      <c r="X4699" t="s">
        <v>891</v>
      </c>
      <c r="Y4699" t="s">
        <v>2514</v>
      </c>
      <c r="Z4699">
        <v>575</v>
      </c>
      <c r="AA4699">
        <v>4</v>
      </c>
      <c r="AB4699">
        <v>5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>
        <v>20</v>
      </c>
      <c r="B4700" t="s">
        <v>47</v>
      </c>
      <c r="C4700" t="s">
        <v>48</v>
      </c>
      <c r="D4700" s="1">
        <v>43200</v>
      </c>
      <c r="E4700" s="1">
        <v>39906</v>
      </c>
      <c r="F4700">
        <v>2014</v>
      </c>
      <c r="G4700">
        <v>6</v>
      </c>
      <c r="H4700">
        <v>2</v>
      </c>
      <c r="I4700">
        <v>6</v>
      </c>
      <c r="J4700">
        <v>6</v>
      </c>
      <c r="K4700">
        <v>0</v>
      </c>
      <c r="L4700">
        <v>0</v>
      </c>
      <c r="M4700">
        <v>6</v>
      </c>
      <c r="N4700">
        <v>0</v>
      </c>
      <c r="O4700">
        <v>0</v>
      </c>
      <c r="P4700">
        <v>1500</v>
      </c>
      <c r="Q4700">
        <v>1500</v>
      </c>
      <c r="R4700" t="s">
        <v>3654</v>
      </c>
      <c r="S4700">
        <v>1130</v>
      </c>
      <c r="T4700">
        <v>400</v>
      </c>
      <c r="U4700">
        <v>1100</v>
      </c>
      <c r="V4700">
        <v>0</v>
      </c>
      <c r="W4700" t="s">
        <v>3655</v>
      </c>
      <c r="X4700" t="s">
        <v>619</v>
      </c>
      <c r="Y4700" t="s">
        <v>796</v>
      </c>
      <c r="Z4700">
        <v>250</v>
      </c>
      <c r="AA4700">
        <v>2</v>
      </c>
      <c r="AB4700">
        <v>3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>
        <v>20</v>
      </c>
      <c r="B4701" t="s">
        <v>47</v>
      </c>
      <c r="C4701" t="s">
        <v>48</v>
      </c>
      <c r="D4701" s="1">
        <v>43200</v>
      </c>
      <c r="E4701" s="1">
        <v>39906</v>
      </c>
      <c r="F4701">
        <v>2014</v>
      </c>
      <c r="G4701">
        <v>5</v>
      </c>
      <c r="H4701">
        <v>2</v>
      </c>
      <c r="I4701">
        <v>2</v>
      </c>
      <c r="J4701">
        <v>2</v>
      </c>
      <c r="K4701">
        <v>0</v>
      </c>
      <c r="L4701">
        <v>0</v>
      </c>
      <c r="M4701">
        <v>2</v>
      </c>
      <c r="N4701">
        <v>0</v>
      </c>
      <c r="O4701">
        <v>0</v>
      </c>
      <c r="P4701">
        <v>600</v>
      </c>
      <c r="Q4701">
        <v>600</v>
      </c>
      <c r="R4701" t="s">
        <v>3656</v>
      </c>
      <c r="S4701">
        <v>450</v>
      </c>
      <c r="T4701">
        <v>450</v>
      </c>
      <c r="U4701">
        <v>200</v>
      </c>
      <c r="V4701">
        <v>0</v>
      </c>
      <c r="W4701" t="s">
        <v>3657</v>
      </c>
      <c r="X4701" t="s">
        <v>481</v>
      </c>
      <c r="Y4701" t="s">
        <v>670</v>
      </c>
      <c r="Z4701">
        <v>525</v>
      </c>
      <c r="AA4701">
        <v>0</v>
      </c>
      <c r="AB4701">
        <v>2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>
        <v>20</v>
      </c>
      <c r="B4702" t="s">
        <v>47</v>
      </c>
      <c r="C4702" t="s">
        <v>48</v>
      </c>
      <c r="D4702" s="1">
        <v>43200</v>
      </c>
      <c r="E4702" s="1">
        <v>39906</v>
      </c>
      <c r="F4702">
        <v>2014</v>
      </c>
      <c r="G4702">
        <v>4</v>
      </c>
      <c r="H4702">
        <v>2</v>
      </c>
      <c r="I4702">
        <v>4</v>
      </c>
      <c r="J4702">
        <v>3</v>
      </c>
      <c r="K4702">
        <v>0</v>
      </c>
      <c r="L4702">
        <v>0</v>
      </c>
      <c r="M4702">
        <v>3</v>
      </c>
      <c r="N4702">
        <v>0</v>
      </c>
      <c r="O4702">
        <v>1</v>
      </c>
      <c r="P4702">
        <v>1250</v>
      </c>
      <c r="Q4702">
        <v>900</v>
      </c>
      <c r="R4702" t="s">
        <v>3658</v>
      </c>
      <c r="S4702">
        <v>764</v>
      </c>
      <c r="T4702">
        <v>400</v>
      </c>
      <c r="U4702">
        <v>600</v>
      </c>
      <c r="V4702">
        <v>0</v>
      </c>
      <c r="W4702" t="s">
        <v>3659</v>
      </c>
      <c r="X4702" t="s">
        <v>292</v>
      </c>
      <c r="Y4702" t="s">
        <v>1528</v>
      </c>
      <c r="Z4702">
        <v>275</v>
      </c>
      <c r="AA4702">
        <v>2</v>
      </c>
      <c r="AB4702">
        <v>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5">
      <c r="A4703">
        <v>20</v>
      </c>
      <c r="B4703" t="s">
        <v>47</v>
      </c>
      <c r="C4703" t="s">
        <v>48</v>
      </c>
      <c r="D4703" s="1">
        <v>43200</v>
      </c>
      <c r="E4703" s="1">
        <v>39906</v>
      </c>
      <c r="F4703">
        <v>2014</v>
      </c>
      <c r="G4703">
        <v>3</v>
      </c>
      <c r="H4703">
        <v>1</v>
      </c>
      <c r="I4703">
        <v>4</v>
      </c>
      <c r="J4703">
        <v>3</v>
      </c>
      <c r="K4703">
        <v>0</v>
      </c>
      <c r="L4703">
        <v>0</v>
      </c>
      <c r="M4703">
        <v>3</v>
      </c>
      <c r="N4703">
        <v>0</v>
      </c>
      <c r="O4703">
        <v>1</v>
      </c>
      <c r="P4703">
        <v>1250</v>
      </c>
      <c r="Q4703">
        <v>950</v>
      </c>
      <c r="R4703" t="s">
        <v>3660</v>
      </c>
      <c r="S4703">
        <v>726</v>
      </c>
      <c r="T4703">
        <v>200</v>
      </c>
      <c r="U4703">
        <v>2350</v>
      </c>
      <c r="V4703">
        <v>0</v>
      </c>
      <c r="W4703" t="s">
        <v>3661</v>
      </c>
      <c r="X4703" t="s">
        <v>292</v>
      </c>
      <c r="Y4703" t="s">
        <v>1022</v>
      </c>
      <c r="Z4703">
        <v>675</v>
      </c>
      <c r="AA4703">
        <v>4</v>
      </c>
      <c r="AB4703">
        <v>5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>
        <v>20</v>
      </c>
      <c r="B4704" t="s">
        <v>47</v>
      </c>
      <c r="C4704" t="s">
        <v>48</v>
      </c>
      <c r="D4704" s="1">
        <v>43200</v>
      </c>
      <c r="E4704" s="1">
        <v>39906</v>
      </c>
      <c r="F4704">
        <v>2014</v>
      </c>
      <c r="G4704">
        <v>2</v>
      </c>
      <c r="H4704">
        <v>1</v>
      </c>
      <c r="I4704">
        <v>4</v>
      </c>
      <c r="J4704">
        <v>4</v>
      </c>
      <c r="K4704">
        <v>0</v>
      </c>
      <c r="L4704">
        <v>0</v>
      </c>
      <c r="M4704">
        <v>4</v>
      </c>
      <c r="N4704">
        <v>0</v>
      </c>
      <c r="O4704">
        <v>0</v>
      </c>
      <c r="P4704">
        <v>1350</v>
      </c>
      <c r="Q4704">
        <v>1350</v>
      </c>
      <c r="R4704" t="s">
        <v>3662</v>
      </c>
      <c r="S4704">
        <v>400</v>
      </c>
      <c r="T4704">
        <v>0</v>
      </c>
      <c r="U4704">
        <v>0</v>
      </c>
      <c r="V4704">
        <v>0</v>
      </c>
      <c r="W4704" t="s">
        <v>3663</v>
      </c>
      <c r="X4704" t="s">
        <v>905</v>
      </c>
      <c r="Y4704" t="s">
        <v>677</v>
      </c>
      <c r="Z4704">
        <v>550</v>
      </c>
      <c r="AA4704">
        <v>0</v>
      </c>
      <c r="AB4704">
        <v>2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>
        <v>20</v>
      </c>
      <c r="B4705" t="s">
        <v>47</v>
      </c>
      <c r="C4705" t="s">
        <v>48</v>
      </c>
      <c r="D4705" s="1">
        <v>43200</v>
      </c>
      <c r="E4705" s="1">
        <v>39906</v>
      </c>
      <c r="F4705">
        <v>2014</v>
      </c>
      <c r="G4705">
        <v>1</v>
      </c>
      <c r="H4705">
        <v>1</v>
      </c>
      <c r="I4705">
        <v>2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1</v>
      </c>
      <c r="P4705" t="s">
        <v>3664</v>
      </c>
      <c r="Q4705" t="s">
        <v>3665</v>
      </c>
      <c r="R4705">
        <v>125</v>
      </c>
      <c r="S4705">
        <v>450</v>
      </c>
      <c r="T4705">
        <v>0</v>
      </c>
      <c r="U4705">
        <v>2670</v>
      </c>
      <c r="V4705">
        <v>0</v>
      </c>
      <c r="W4705" t="s">
        <v>3666</v>
      </c>
      <c r="X4705" t="s">
        <v>3667</v>
      </c>
      <c r="Y4705" t="s">
        <v>3668</v>
      </c>
      <c r="Z4705">
        <v>275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>
        <v>11208</v>
      </c>
      <c r="B4706" t="s">
        <v>640</v>
      </c>
      <c r="C4706" t="s">
        <v>641</v>
      </c>
      <c r="D4706" s="1">
        <v>43175</v>
      </c>
      <c r="E4706" s="1">
        <v>42713</v>
      </c>
      <c r="F4706">
        <v>2014</v>
      </c>
      <c r="G4706">
        <v>12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105</v>
      </c>
      <c r="Y4706" t="s">
        <v>105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>
        <v>11208</v>
      </c>
      <c r="B4707" t="s">
        <v>640</v>
      </c>
      <c r="C4707" t="s">
        <v>641</v>
      </c>
      <c r="D4707" s="1">
        <v>43175</v>
      </c>
      <c r="E4707" s="1">
        <v>42713</v>
      </c>
      <c r="F4707">
        <v>2014</v>
      </c>
      <c r="G4707">
        <v>11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105</v>
      </c>
      <c r="Y4707" t="s">
        <v>105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>
        <v>11208</v>
      </c>
      <c r="B4708" t="s">
        <v>640</v>
      </c>
      <c r="C4708" t="s">
        <v>641</v>
      </c>
      <c r="D4708" s="1">
        <v>43175</v>
      </c>
      <c r="E4708" s="1">
        <v>42713</v>
      </c>
      <c r="F4708">
        <v>2014</v>
      </c>
      <c r="G4708">
        <v>10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105</v>
      </c>
      <c r="Y4708" t="s">
        <v>105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>
        <v>11208</v>
      </c>
      <c r="B4709" t="s">
        <v>640</v>
      </c>
      <c r="C4709" t="s">
        <v>641</v>
      </c>
      <c r="D4709" s="1">
        <v>43175</v>
      </c>
      <c r="E4709" s="1">
        <v>42713</v>
      </c>
      <c r="F4709">
        <v>2014</v>
      </c>
      <c r="G4709">
        <v>9</v>
      </c>
      <c r="H4709">
        <v>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105</v>
      </c>
      <c r="Y4709" t="s">
        <v>105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>
        <v>11208</v>
      </c>
      <c r="B4710" t="s">
        <v>640</v>
      </c>
      <c r="C4710" t="s">
        <v>641</v>
      </c>
      <c r="D4710" s="1">
        <v>43175</v>
      </c>
      <c r="E4710" s="1">
        <v>42713</v>
      </c>
      <c r="F4710">
        <v>2014</v>
      </c>
      <c r="G4710">
        <v>8</v>
      </c>
      <c r="H4710">
        <v>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105</v>
      </c>
      <c r="Y4710" t="s">
        <v>105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>
        <v>11208</v>
      </c>
      <c r="B4711" t="s">
        <v>640</v>
      </c>
      <c r="C4711" t="s">
        <v>641</v>
      </c>
      <c r="D4711" s="1">
        <v>43175</v>
      </c>
      <c r="E4711" s="1">
        <v>42713</v>
      </c>
      <c r="F4711">
        <v>2014</v>
      </c>
      <c r="G4711">
        <v>7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105</v>
      </c>
      <c r="Y4711" t="s">
        <v>105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>
        <v>11208</v>
      </c>
      <c r="B4712" t="s">
        <v>640</v>
      </c>
      <c r="C4712" t="s">
        <v>641</v>
      </c>
      <c r="D4712" s="1">
        <v>43175</v>
      </c>
      <c r="E4712" s="1">
        <v>42713</v>
      </c>
      <c r="F4712">
        <v>2014</v>
      </c>
      <c r="G4712">
        <v>6</v>
      </c>
      <c r="H4712">
        <v>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105</v>
      </c>
      <c r="Y4712" t="s">
        <v>105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>
        <v>11208</v>
      </c>
      <c r="B4713" t="s">
        <v>640</v>
      </c>
      <c r="C4713" t="s">
        <v>641</v>
      </c>
      <c r="D4713" s="1">
        <v>43175</v>
      </c>
      <c r="E4713" s="1">
        <v>42713</v>
      </c>
      <c r="F4713">
        <v>2014</v>
      </c>
      <c r="G4713">
        <v>5</v>
      </c>
      <c r="H4713">
        <v>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105</v>
      </c>
      <c r="Y4713" t="s">
        <v>105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>
        <v>11208</v>
      </c>
      <c r="B4714" t="s">
        <v>640</v>
      </c>
      <c r="C4714" t="s">
        <v>641</v>
      </c>
      <c r="D4714" s="1">
        <v>43175</v>
      </c>
      <c r="E4714" s="1">
        <v>42713</v>
      </c>
      <c r="F4714">
        <v>2014</v>
      </c>
      <c r="G4714">
        <v>4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105</v>
      </c>
      <c r="Y4714" t="s">
        <v>105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>
        <v>11208</v>
      </c>
      <c r="B4715" t="s">
        <v>640</v>
      </c>
      <c r="C4715" t="s">
        <v>641</v>
      </c>
      <c r="D4715" s="1">
        <v>43175</v>
      </c>
      <c r="E4715" s="1">
        <v>42713</v>
      </c>
      <c r="F4715">
        <v>2014</v>
      </c>
      <c r="G4715">
        <v>3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105</v>
      </c>
      <c r="Y4715" t="s">
        <v>105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>
        <v>11208</v>
      </c>
      <c r="B4716" t="s">
        <v>640</v>
      </c>
      <c r="C4716" t="s">
        <v>641</v>
      </c>
      <c r="D4716" s="1">
        <v>43175</v>
      </c>
      <c r="E4716" s="1">
        <v>42713</v>
      </c>
      <c r="F4716">
        <v>2014</v>
      </c>
      <c r="G4716">
        <v>2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105</v>
      </c>
      <c r="Y4716" t="s">
        <v>105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>
        <v>11208</v>
      </c>
      <c r="B4717" t="s">
        <v>640</v>
      </c>
      <c r="C4717" t="s">
        <v>641</v>
      </c>
      <c r="D4717" s="1">
        <v>43175</v>
      </c>
      <c r="E4717" s="1">
        <v>42713</v>
      </c>
      <c r="F4717">
        <v>2014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105</v>
      </c>
      <c r="Y4717" t="s">
        <v>105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5">
      <c r="A4718">
        <v>11210</v>
      </c>
      <c r="B4718" t="s">
        <v>653</v>
      </c>
      <c r="C4718" t="s">
        <v>654</v>
      </c>
      <c r="D4718" s="1">
        <v>43132</v>
      </c>
      <c r="E4718" s="1">
        <v>42893</v>
      </c>
      <c r="F4718">
        <v>2014</v>
      </c>
      <c r="G4718">
        <v>12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 t="s">
        <v>105</v>
      </c>
      <c r="Y4718" t="s">
        <v>105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>
        <v>11210</v>
      </c>
      <c r="B4719" t="s">
        <v>653</v>
      </c>
      <c r="C4719" t="s">
        <v>654</v>
      </c>
      <c r="D4719" s="1">
        <v>43132</v>
      </c>
      <c r="E4719" s="1">
        <v>42893</v>
      </c>
      <c r="F4719">
        <v>2014</v>
      </c>
      <c r="G4719">
        <v>11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105</v>
      </c>
      <c r="Y4719" t="s">
        <v>105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>
        <v>11210</v>
      </c>
      <c r="B4720" t="s">
        <v>653</v>
      </c>
      <c r="C4720" t="s">
        <v>654</v>
      </c>
      <c r="D4720" s="1">
        <v>43132</v>
      </c>
      <c r="E4720" s="1">
        <v>42893</v>
      </c>
      <c r="F4720">
        <v>2014</v>
      </c>
      <c r="G4720">
        <v>10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 t="s">
        <v>105</v>
      </c>
      <c r="Y4720" t="s">
        <v>105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>
        <v>11210</v>
      </c>
      <c r="B4721" t="s">
        <v>653</v>
      </c>
      <c r="C4721" t="s">
        <v>654</v>
      </c>
      <c r="D4721" s="1">
        <v>43132</v>
      </c>
      <c r="E4721" s="1">
        <v>42893</v>
      </c>
      <c r="F4721">
        <v>2014</v>
      </c>
      <c r="G4721">
        <v>9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105</v>
      </c>
      <c r="Y4721" t="s">
        <v>105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>
        <v>11210</v>
      </c>
      <c r="B4722" t="s">
        <v>653</v>
      </c>
      <c r="C4722" t="s">
        <v>654</v>
      </c>
      <c r="D4722" s="1">
        <v>43132</v>
      </c>
      <c r="E4722" s="1">
        <v>42893</v>
      </c>
      <c r="F4722">
        <v>2014</v>
      </c>
      <c r="G4722">
        <v>8</v>
      </c>
      <c r="H4722">
        <v>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105</v>
      </c>
      <c r="Y4722" t="s">
        <v>105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>
        <v>11210</v>
      </c>
      <c r="B4723" t="s">
        <v>653</v>
      </c>
      <c r="C4723" t="s">
        <v>654</v>
      </c>
      <c r="D4723" s="1">
        <v>43132</v>
      </c>
      <c r="E4723" s="1">
        <v>42893</v>
      </c>
      <c r="F4723">
        <v>2014</v>
      </c>
      <c r="G4723">
        <v>7</v>
      </c>
      <c r="H4723">
        <v>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105</v>
      </c>
      <c r="Y4723" t="s">
        <v>105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>
        <v>11210</v>
      </c>
      <c r="B4724" t="s">
        <v>653</v>
      </c>
      <c r="C4724" t="s">
        <v>654</v>
      </c>
      <c r="D4724" s="1">
        <v>43132</v>
      </c>
      <c r="E4724" s="1">
        <v>42893</v>
      </c>
      <c r="F4724">
        <v>2014</v>
      </c>
      <c r="G4724">
        <v>6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105</v>
      </c>
      <c r="Y4724" t="s">
        <v>105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>
        <v>11210</v>
      </c>
      <c r="B4725" t="s">
        <v>653</v>
      </c>
      <c r="C4725" t="s">
        <v>654</v>
      </c>
      <c r="D4725" s="1">
        <v>43132</v>
      </c>
      <c r="E4725" s="1">
        <v>42893</v>
      </c>
      <c r="F4725">
        <v>2014</v>
      </c>
      <c r="G4725">
        <v>5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105</v>
      </c>
      <c r="Y4725" t="s">
        <v>105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>
        <v>11210</v>
      </c>
      <c r="B4726" t="s">
        <v>653</v>
      </c>
      <c r="C4726" t="s">
        <v>654</v>
      </c>
      <c r="D4726" s="1">
        <v>43132</v>
      </c>
      <c r="E4726" s="1">
        <v>42893</v>
      </c>
      <c r="F4726">
        <v>2014</v>
      </c>
      <c r="G4726">
        <v>4</v>
      </c>
      <c r="H4726">
        <v>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105</v>
      </c>
      <c r="Y4726" t="s">
        <v>105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>
        <v>11210</v>
      </c>
      <c r="B4727" t="s">
        <v>653</v>
      </c>
      <c r="C4727" t="s">
        <v>654</v>
      </c>
      <c r="D4727" s="1">
        <v>43132</v>
      </c>
      <c r="E4727" s="1">
        <v>42893</v>
      </c>
      <c r="F4727">
        <v>2014</v>
      </c>
      <c r="G4727">
        <v>3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105</v>
      </c>
      <c r="Y4727" t="s">
        <v>105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>
        <v>11210</v>
      </c>
      <c r="B4728" t="s">
        <v>653</v>
      </c>
      <c r="C4728" t="s">
        <v>654</v>
      </c>
      <c r="D4728" s="1">
        <v>43132</v>
      </c>
      <c r="E4728" s="1">
        <v>42893</v>
      </c>
      <c r="F4728">
        <v>2014</v>
      </c>
      <c r="G4728">
        <v>2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105</v>
      </c>
      <c r="Y4728" t="s">
        <v>105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>
        <v>11210</v>
      </c>
      <c r="B4729" t="s">
        <v>653</v>
      </c>
      <c r="C4729" t="s">
        <v>654</v>
      </c>
      <c r="D4729" s="1">
        <v>43132</v>
      </c>
      <c r="E4729" s="1">
        <v>42893</v>
      </c>
      <c r="F4729">
        <v>2014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105</v>
      </c>
      <c r="Y4729" t="s">
        <v>105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>
        <v>21</v>
      </c>
      <c r="B4730" t="s">
        <v>49</v>
      </c>
      <c r="C4730" t="s">
        <v>50</v>
      </c>
      <c r="D4730" s="1">
        <v>43193</v>
      </c>
      <c r="E4730" s="1">
        <v>39925</v>
      </c>
      <c r="F4730">
        <v>2014</v>
      </c>
      <c r="G4730">
        <v>12</v>
      </c>
      <c r="H4730">
        <v>4</v>
      </c>
      <c r="I4730">
        <v>2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900</v>
      </c>
      <c r="Q4730">
        <v>0</v>
      </c>
      <c r="R4730">
        <v>0</v>
      </c>
      <c r="S4730">
        <v>0</v>
      </c>
      <c r="T4730">
        <v>450</v>
      </c>
      <c r="U4730">
        <v>0</v>
      </c>
      <c r="V4730">
        <v>0</v>
      </c>
      <c r="W4730">
        <v>0</v>
      </c>
      <c r="X4730" t="s">
        <v>774</v>
      </c>
      <c r="Y4730" t="s">
        <v>397</v>
      </c>
      <c r="Z4730">
        <v>660</v>
      </c>
      <c r="AA4730">
        <v>2</v>
      </c>
      <c r="AB4730">
        <v>2</v>
      </c>
      <c r="AC4730">
        <v>0</v>
      </c>
      <c r="AD4730">
        <v>0</v>
      </c>
      <c r="AE4730">
        <v>0</v>
      </c>
      <c r="AF4730">
        <v>2</v>
      </c>
      <c r="AG4730">
        <v>0</v>
      </c>
      <c r="AH4730">
        <v>2</v>
      </c>
    </row>
    <row r="4731" spans="1:34" x14ac:dyDescent="0.25">
      <c r="A4731">
        <v>21</v>
      </c>
      <c r="B4731" t="s">
        <v>49</v>
      </c>
      <c r="C4731" t="s">
        <v>50</v>
      </c>
      <c r="D4731" s="1">
        <v>43193</v>
      </c>
      <c r="E4731" s="1">
        <v>39925</v>
      </c>
      <c r="F4731">
        <v>2014</v>
      </c>
      <c r="G4731">
        <v>11</v>
      </c>
      <c r="H4731">
        <v>4</v>
      </c>
      <c r="I4731">
        <v>5</v>
      </c>
      <c r="J4731">
        <v>5</v>
      </c>
      <c r="K4731">
        <v>0</v>
      </c>
      <c r="L4731">
        <v>0</v>
      </c>
      <c r="M4731">
        <v>5</v>
      </c>
      <c r="N4731">
        <v>0</v>
      </c>
      <c r="O4731">
        <v>0</v>
      </c>
      <c r="P4731">
        <v>1750</v>
      </c>
      <c r="Q4731">
        <v>1750</v>
      </c>
      <c r="R4731">
        <v>125</v>
      </c>
      <c r="S4731">
        <v>0</v>
      </c>
      <c r="T4731" t="s">
        <v>3669</v>
      </c>
      <c r="U4731" t="s">
        <v>3670</v>
      </c>
      <c r="V4731">
        <v>0</v>
      </c>
      <c r="W4731">
        <v>0</v>
      </c>
      <c r="X4731" t="s">
        <v>905</v>
      </c>
      <c r="Y4731" t="s">
        <v>3671</v>
      </c>
      <c r="Z4731">
        <v>0</v>
      </c>
      <c r="AA4731">
        <v>1</v>
      </c>
      <c r="AB4731">
        <v>2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1</v>
      </c>
    </row>
    <row r="4732" spans="1:34" x14ac:dyDescent="0.25">
      <c r="A4732">
        <v>21</v>
      </c>
      <c r="B4732" t="s">
        <v>49</v>
      </c>
      <c r="C4732" t="s">
        <v>50</v>
      </c>
      <c r="D4732" s="1">
        <v>43193</v>
      </c>
      <c r="E4732" s="1">
        <v>39925</v>
      </c>
      <c r="F4732">
        <v>2014</v>
      </c>
      <c r="G4732">
        <v>10</v>
      </c>
      <c r="H4732">
        <v>4</v>
      </c>
      <c r="I4732">
        <v>2</v>
      </c>
      <c r="J4732">
        <v>2</v>
      </c>
      <c r="K4732">
        <v>0</v>
      </c>
      <c r="L4732">
        <v>0</v>
      </c>
      <c r="M4732">
        <v>2</v>
      </c>
      <c r="N4732">
        <v>0</v>
      </c>
      <c r="O4732">
        <v>0</v>
      </c>
      <c r="P4732">
        <v>1300</v>
      </c>
      <c r="Q4732">
        <v>1300</v>
      </c>
      <c r="R4732">
        <v>0</v>
      </c>
      <c r="S4732">
        <v>0</v>
      </c>
      <c r="T4732">
        <v>450</v>
      </c>
      <c r="U4732">
        <v>450</v>
      </c>
      <c r="V4732">
        <v>0</v>
      </c>
      <c r="W4732" t="s">
        <v>3672</v>
      </c>
      <c r="X4732" t="s">
        <v>657</v>
      </c>
      <c r="Y4732" t="s">
        <v>1300</v>
      </c>
      <c r="Z4732">
        <v>330</v>
      </c>
      <c r="AA4732">
        <v>2</v>
      </c>
      <c r="AB4732">
        <v>2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1</v>
      </c>
    </row>
    <row r="4733" spans="1:34" x14ac:dyDescent="0.25">
      <c r="A4733">
        <v>21</v>
      </c>
      <c r="B4733" t="s">
        <v>49</v>
      </c>
      <c r="C4733" t="s">
        <v>50</v>
      </c>
      <c r="D4733" s="1">
        <v>43193</v>
      </c>
      <c r="E4733" s="1">
        <v>39925</v>
      </c>
      <c r="F4733">
        <v>2014</v>
      </c>
      <c r="G4733">
        <v>9</v>
      </c>
      <c r="H4733">
        <v>3</v>
      </c>
      <c r="I4733">
        <v>2</v>
      </c>
      <c r="J4733">
        <v>2</v>
      </c>
      <c r="K4733">
        <v>0</v>
      </c>
      <c r="L4733">
        <v>0</v>
      </c>
      <c r="M4733">
        <v>2</v>
      </c>
      <c r="N4733">
        <v>0</v>
      </c>
      <c r="O4733">
        <v>0</v>
      </c>
      <c r="P4733">
        <v>1300</v>
      </c>
      <c r="Q4733">
        <v>1300</v>
      </c>
      <c r="R4733">
        <v>0</v>
      </c>
      <c r="S4733">
        <v>60</v>
      </c>
      <c r="T4733" t="s">
        <v>1405</v>
      </c>
      <c r="U4733" t="s">
        <v>3673</v>
      </c>
      <c r="V4733">
        <v>0</v>
      </c>
      <c r="W4733">
        <v>0</v>
      </c>
      <c r="X4733" t="s">
        <v>657</v>
      </c>
      <c r="Y4733" t="s">
        <v>3674</v>
      </c>
      <c r="Z4733">
        <v>0</v>
      </c>
      <c r="AA4733">
        <v>2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>
        <v>21</v>
      </c>
      <c r="B4734" t="s">
        <v>49</v>
      </c>
      <c r="C4734" t="s">
        <v>50</v>
      </c>
      <c r="D4734" s="1">
        <v>43193</v>
      </c>
      <c r="E4734" s="1">
        <v>39925</v>
      </c>
      <c r="F4734">
        <v>2014</v>
      </c>
      <c r="G4734">
        <v>8</v>
      </c>
      <c r="H4734">
        <v>3</v>
      </c>
      <c r="I4734">
        <v>2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1</v>
      </c>
      <c r="P4734">
        <v>3350</v>
      </c>
      <c r="Q4734">
        <v>1350</v>
      </c>
      <c r="R4734">
        <v>0</v>
      </c>
      <c r="S4734">
        <v>0</v>
      </c>
      <c r="T4734">
        <v>0</v>
      </c>
      <c r="U4734">
        <v>250</v>
      </c>
      <c r="V4734">
        <v>0</v>
      </c>
      <c r="W4734">
        <v>0</v>
      </c>
      <c r="X4734" t="s">
        <v>1504</v>
      </c>
      <c r="Y4734" t="s">
        <v>622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>
        <v>21</v>
      </c>
      <c r="B4735" t="s">
        <v>49</v>
      </c>
      <c r="C4735" t="s">
        <v>50</v>
      </c>
      <c r="D4735" s="1">
        <v>43193</v>
      </c>
      <c r="E4735" s="1">
        <v>39925</v>
      </c>
      <c r="F4735">
        <v>2014</v>
      </c>
      <c r="G4735">
        <v>7</v>
      </c>
      <c r="H4735">
        <v>3</v>
      </c>
      <c r="I4735">
        <v>3</v>
      </c>
      <c r="J4735">
        <v>3</v>
      </c>
      <c r="K4735">
        <v>0</v>
      </c>
      <c r="L4735">
        <v>0</v>
      </c>
      <c r="M4735">
        <v>3</v>
      </c>
      <c r="N4735">
        <v>0</v>
      </c>
      <c r="O4735">
        <v>0</v>
      </c>
      <c r="P4735">
        <v>2400</v>
      </c>
      <c r="Q4735">
        <v>2400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619</v>
      </c>
      <c r="Y4735" t="s">
        <v>578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>
        <v>21</v>
      </c>
      <c r="B4736" t="s">
        <v>49</v>
      </c>
      <c r="C4736" t="s">
        <v>50</v>
      </c>
      <c r="D4736" s="1">
        <v>43193</v>
      </c>
      <c r="E4736" s="1">
        <v>39925</v>
      </c>
      <c r="F4736">
        <v>2014</v>
      </c>
      <c r="G4736">
        <v>6</v>
      </c>
      <c r="H4736">
        <v>2</v>
      </c>
      <c r="I4736">
        <v>1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650</v>
      </c>
      <c r="Q4736">
        <v>650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t="s">
        <v>404</v>
      </c>
      <c r="Y4736" t="s">
        <v>406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>
        <v>21</v>
      </c>
      <c r="B4737" t="s">
        <v>49</v>
      </c>
      <c r="C4737" t="s">
        <v>50</v>
      </c>
      <c r="D4737" s="1">
        <v>43193</v>
      </c>
      <c r="E4737" s="1">
        <v>39925</v>
      </c>
      <c r="F4737">
        <v>2014</v>
      </c>
      <c r="G4737">
        <v>5</v>
      </c>
      <c r="H4737">
        <v>2</v>
      </c>
      <c r="I4737">
        <v>2</v>
      </c>
      <c r="J4737">
        <v>2</v>
      </c>
      <c r="K4737">
        <v>0</v>
      </c>
      <c r="L4737">
        <v>0</v>
      </c>
      <c r="M4737">
        <v>2</v>
      </c>
      <c r="N4737">
        <v>0</v>
      </c>
      <c r="O4737">
        <v>0</v>
      </c>
      <c r="P4737">
        <v>1100</v>
      </c>
      <c r="Q4737">
        <v>1100</v>
      </c>
      <c r="R4737">
        <v>0</v>
      </c>
      <c r="S4737">
        <v>30</v>
      </c>
      <c r="T4737">
        <v>200</v>
      </c>
      <c r="U4737" t="s">
        <v>3673</v>
      </c>
      <c r="V4737">
        <v>0</v>
      </c>
      <c r="W4737">
        <v>0</v>
      </c>
      <c r="X4737" t="s">
        <v>514</v>
      </c>
      <c r="Y4737" t="s">
        <v>599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>
        <v>21</v>
      </c>
      <c r="B4738" t="s">
        <v>49</v>
      </c>
      <c r="C4738" t="s">
        <v>50</v>
      </c>
      <c r="D4738" s="1">
        <v>43193</v>
      </c>
      <c r="E4738" s="1">
        <v>39925</v>
      </c>
      <c r="F4738">
        <v>2014</v>
      </c>
      <c r="G4738">
        <v>4</v>
      </c>
      <c r="H4738">
        <v>2</v>
      </c>
      <c r="I4738">
        <v>1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650</v>
      </c>
      <c r="Q4738">
        <v>650</v>
      </c>
      <c r="R4738">
        <v>0</v>
      </c>
      <c r="S4738">
        <v>0</v>
      </c>
      <c r="T4738">
        <v>200</v>
      </c>
      <c r="U4738">
        <v>200</v>
      </c>
      <c r="V4738">
        <v>0</v>
      </c>
      <c r="W4738" t="s">
        <v>3285</v>
      </c>
      <c r="X4738" t="s">
        <v>404</v>
      </c>
      <c r="Y4738" t="s">
        <v>1633</v>
      </c>
      <c r="Z4738">
        <v>330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>
        <v>21</v>
      </c>
      <c r="B4739" t="s">
        <v>49</v>
      </c>
      <c r="C4739" t="s">
        <v>50</v>
      </c>
      <c r="D4739" s="1">
        <v>43193</v>
      </c>
      <c r="E4739" s="1">
        <v>39925</v>
      </c>
      <c r="F4739">
        <v>2014</v>
      </c>
      <c r="G4739">
        <v>3</v>
      </c>
      <c r="H4739">
        <v>1</v>
      </c>
      <c r="I4739">
        <v>2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1</v>
      </c>
      <c r="P4739">
        <v>1450</v>
      </c>
      <c r="Q4739">
        <v>450</v>
      </c>
      <c r="R4739">
        <v>400</v>
      </c>
      <c r="S4739">
        <v>0</v>
      </c>
      <c r="T4739">
        <v>250</v>
      </c>
      <c r="U4739">
        <v>450</v>
      </c>
      <c r="V4739">
        <v>0</v>
      </c>
      <c r="W4739">
        <v>0</v>
      </c>
      <c r="X4739" t="s">
        <v>669</v>
      </c>
      <c r="Y4739" t="s">
        <v>1569</v>
      </c>
      <c r="Z4739">
        <v>0</v>
      </c>
      <c r="AA4739">
        <v>1</v>
      </c>
      <c r="AB4739">
        <v>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>
        <v>21</v>
      </c>
      <c r="B4740" t="s">
        <v>49</v>
      </c>
      <c r="C4740" t="s">
        <v>50</v>
      </c>
      <c r="D4740" s="1">
        <v>43193</v>
      </c>
      <c r="E4740" s="1">
        <v>39925</v>
      </c>
      <c r="F4740">
        <v>2014</v>
      </c>
      <c r="G4740">
        <v>2</v>
      </c>
      <c r="H4740">
        <v>1</v>
      </c>
      <c r="I4740">
        <v>3</v>
      </c>
      <c r="J4740">
        <v>3</v>
      </c>
      <c r="K4740">
        <v>0</v>
      </c>
      <c r="L4740">
        <v>0</v>
      </c>
      <c r="M4740">
        <v>3</v>
      </c>
      <c r="N4740">
        <v>0</v>
      </c>
      <c r="O4740">
        <v>0</v>
      </c>
      <c r="P4740">
        <v>1650</v>
      </c>
      <c r="Q4740">
        <v>1650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 t="s">
        <v>522</v>
      </c>
      <c r="Y4740" t="s">
        <v>670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>
        <v>21</v>
      </c>
      <c r="B4741" t="s">
        <v>49</v>
      </c>
      <c r="C4741" t="s">
        <v>50</v>
      </c>
      <c r="D4741" s="1">
        <v>43193</v>
      </c>
      <c r="E4741" s="1">
        <v>39925</v>
      </c>
      <c r="F4741">
        <v>2014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105</v>
      </c>
      <c r="Y4741" t="s">
        <v>105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>
        <v>30</v>
      </c>
      <c r="B4742" t="s">
        <v>196</v>
      </c>
      <c r="C4742" t="s">
        <v>38</v>
      </c>
      <c r="D4742" s="1">
        <v>41606</v>
      </c>
      <c r="E4742" s="1">
        <v>40303</v>
      </c>
      <c r="F4742">
        <v>2014</v>
      </c>
      <c r="G4742">
        <v>12</v>
      </c>
      <c r="H4742">
        <v>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105</v>
      </c>
      <c r="Y4742" t="s">
        <v>105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>
        <v>30</v>
      </c>
      <c r="B4743" t="s">
        <v>196</v>
      </c>
      <c r="C4743" t="s">
        <v>38</v>
      </c>
      <c r="D4743" s="1">
        <v>41606</v>
      </c>
      <c r="E4743" s="1">
        <v>40303</v>
      </c>
      <c r="F4743">
        <v>2014</v>
      </c>
      <c r="G4743">
        <v>11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105</v>
      </c>
      <c r="Y4743" t="s">
        <v>105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>
        <v>30</v>
      </c>
      <c r="B4744" t="s">
        <v>196</v>
      </c>
      <c r="C4744" t="s">
        <v>38</v>
      </c>
      <c r="D4744" s="1">
        <v>41606</v>
      </c>
      <c r="E4744" s="1">
        <v>40303</v>
      </c>
      <c r="F4744">
        <v>2014</v>
      </c>
      <c r="G4744">
        <v>10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 t="s">
        <v>105</v>
      </c>
      <c r="Y4744" t="s">
        <v>105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>
        <v>30</v>
      </c>
      <c r="B4745" t="s">
        <v>196</v>
      </c>
      <c r="C4745" t="s">
        <v>38</v>
      </c>
      <c r="D4745" s="1">
        <v>41606</v>
      </c>
      <c r="E4745" s="1">
        <v>40303</v>
      </c>
      <c r="F4745">
        <v>2014</v>
      </c>
      <c r="G4745">
        <v>9</v>
      </c>
      <c r="H4745">
        <v>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105</v>
      </c>
      <c r="Y4745" t="s">
        <v>105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>
        <v>30</v>
      </c>
      <c r="B4746" t="s">
        <v>196</v>
      </c>
      <c r="C4746" t="s">
        <v>38</v>
      </c>
      <c r="D4746" s="1">
        <v>41606</v>
      </c>
      <c r="E4746" s="1">
        <v>40303</v>
      </c>
      <c r="F4746">
        <v>2014</v>
      </c>
      <c r="G4746">
        <v>8</v>
      </c>
      <c r="H4746">
        <v>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105</v>
      </c>
      <c r="Y4746" t="s">
        <v>105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>
        <v>30</v>
      </c>
      <c r="B4747" t="s">
        <v>196</v>
      </c>
      <c r="C4747" t="s">
        <v>38</v>
      </c>
      <c r="D4747" s="1">
        <v>41606</v>
      </c>
      <c r="E4747" s="1">
        <v>40303</v>
      </c>
      <c r="F4747">
        <v>2014</v>
      </c>
      <c r="G4747">
        <v>7</v>
      </c>
      <c r="H4747">
        <v>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105</v>
      </c>
      <c r="Y4747" t="s">
        <v>105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>
        <v>30</v>
      </c>
      <c r="B4748" t="s">
        <v>196</v>
      </c>
      <c r="C4748" t="s">
        <v>38</v>
      </c>
      <c r="D4748" s="1">
        <v>41606</v>
      </c>
      <c r="E4748" s="1">
        <v>40303</v>
      </c>
      <c r="F4748">
        <v>2014</v>
      </c>
      <c r="G4748">
        <v>6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t="s">
        <v>105</v>
      </c>
      <c r="Y4748" t="s">
        <v>105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>
        <v>30</v>
      </c>
      <c r="B4749" t="s">
        <v>196</v>
      </c>
      <c r="C4749" t="s">
        <v>38</v>
      </c>
      <c r="D4749" s="1">
        <v>41606</v>
      </c>
      <c r="E4749" s="1">
        <v>40303</v>
      </c>
      <c r="F4749">
        <v>2014</v>
      </c>
      <c r="G4749">
        <v>5</v>
      </c>
      <c r="H4749">
        <v>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105</v>
      </c>
      <c r="Y4749" t="s">
        <v>105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>
        <v>30</v>
      </c>
      <c r="B4750" t="s">
        <v>196</v>
      </c>
      <c r="C4750" t="s">
        <v>38</v>
      </c>
      <c r="D4750" s="1">
        <v>41606</v>
      </c>
      <c r="E4750" s="1">
        <v>40303</v>
      </c>
      <c r="F4750">
        <v>2014</v>
      </c>
      <c r="G4750">
        <v>4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t="s">
        <v>105</v>
      </c>
      <c r="Y4750" t="s">
        <v>105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>
        <v>30</v>
      </c>
      <c r="B4751" t="s">
        <v>196</v>
      </c>
      <c r="C4751" t="s">
        <v>38</v>
      </c>
      <c r="D4751" s="1">
        <v>41606</v>
      </c>
      <c r="E4751" s="1">
        <v>40303</v>
      </c>
      <c r="F4751">
        <v>2014</v>
      </c>
      <c r="G4751">
        <v>3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105</v>
      </c>
      <c r="Y4751" t="s">
        <v>105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>
        <v>30</v>
      </c>
      <c r="B4752" t="s">
        <v>196</v>
      </c>
      <c r="C4752" t="s">
        <v>38</v>
      </c>
      <c r="D4752" s="1">
        <v>41606</v>
      </c>
      <c r="E4752" s="1">
        <v>40303</v>
      </c>
      <c r="F4752">
        <v>2014</v>
      </c>
      <c r="G4752">
        <v>2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105</v>
      </c>
      <c r="Y4752" t="s">
        <v>105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>
        <v>30</v>
      </c>
      <c r="B4753" t="s">
        <v>196</v>
      </c>
      <c r="C4753" t="s">
        <v>38</v>
      </c>
      <c r="D4753" s="1">
        <v>41606</v>
      </c>
      <c r="E4753" s="1">
        <v>40303</v>
      </c>
      <c r="F4753">
        <v>2014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105</v>
      </c>
      <c r="Y4753" t="s">
        <v>105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>
        <v>1008</v>
      </c>
      <c r="B4754" t="s">
        <v>52</v>
      </c>
      <c r="C4754" t="s">
        <v>53</v>
      </c>
      <c r="D4754" s="1">
        <v>43183</v>
      </c>
      <c r="E4754" s="1">
        <v>41402</v>
      </c>
      <c r="F4754">
        <v>2014</v>
      </c>
      <c r="G4754">
        <v>12</v>
      </c>
      <c r="H4754">
        <v>4</v>
      </c>
      <c r="I4754">
        <v>3</v>
      </c>
      <c r="J4754">
        <v>3</v>
      </c>
      <c r="K4754">
        <v>0</v>
      </c>
      <c r="L4754">
        <v>0</v>
      </c>
      <c r="M4754">
        <v>3</v>
      </c>
      <c r="N4754">
        <v>0</v>
      </c>
      <c r="O4754">
        <v>0</v>
      </c>
      <c r="P4754">
        <v>800</v>
      </c>
      <c r="Q4754">
        <v>800</v>
      </c>
      <c r="R4754" t="s">
        <v>3675</v>
      </c>
      <c r="S4754">
        <v>100</v>
      </c>
      <c r="T4754">
        <v>200</v>
      </c>
      <c r="U4754">
        <v>300</v>
      </c>
      <c r="V4754">
        <v>0</v>
      </c>
      <c r="W4754" t="s">
        <v>3676</v>
      </c>
      <c r="X4754" t="s">
        <v>268</v>
      </c>
      <c r="Y4754" t="s">
        <v>485</v>
      </c>
      <c r="Z4754">
        <v>125</v>
      </c>
      <c r="AA4754">
        <v>0</v>
      </c>
      <c r="AB4754">
        <v>1</v>
      </c>
      <c r="AC4754">
        <v>0</v>
      </c>
      <c r="AD4754">
        <v>3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>
        <v>1008</v>
      </c>
      <c r="B4755" t="s">
        <v>52</v>
      </c>
      <c r="C4755" t="s">
        <v>53</v>
      </c>
      <c r="D4755" s="1">
        <v>43183</v>
      </c>
      <c r="E4755" s="1">
        <v>41402</v>
      </c>
      <c r="F4755">
        <v>2014</v>
      </c>
      <c r="G4755">
        <v>11</v>
      </c>
      <c r="H4755">
        <v>4</v>
      </c>
      <c r="I4755">
        <v>2</v>
      </c>
      <c r="J4755">
        <v>2</v>
      </c>
      <c r="K4755">
        <v>0</v>
      </c>
      <c r="L4755">
        <v>0</v>
      </c>
      <c r="M4755">
        <v>2</v>
      </c>
      <c r="N4755">
        <v>0</v>
      </c>
      <c r="O4755">
        <v>0</v>
      </c>
      <c r="P4755">
        <v>1200</v>
      </c>
      <c r="Q4755">
        <v>1200</v>
      </c>
      <c r="R4755">
        <v>0</v>
      </c>
      <c r="S4755">
        <v>200</v>
      </c>
      <c r="T4755">
        <v>0</v>
      </c>
      <c r="U4755">
        <v>200</v>
      </c>
      <c r="V4755">
        <v>0</v>
      </c>
      <c r="W4755">
        <v>0</v>
      </c>
      <c r="X4755" t="s">
        <v>123</v>
      </c>
      <c r="Y4755" t="s">
        <v>369</v>
      </c>
      <c r="Z4755">
        <v>0</v>
      </c>
      <c r="AA4755">
        <v>0</v>
      </c>
      <c r="AB4755">
        <v>0</v>
      </c>
      <c r="AC4755">
        <v>0</v>
      </c>
      <c r="AD4755">
        <v>3</v>
      </c>
      <c r="AE4755">
        <v>0</v>
      </c>
      <c r="AF4755">
        <v>2</v>
      </c>
      <c r="AG4755">
        <v>0</v>
      </c>
      <c r="AH4755">
        <v>2</v>
      </c>
    </row>
    <row r="4756" spans="1:34" x14ac:dyDescent="0.25">
      <c r="A4756">
        <v>1008</v>
      </c>
      <c r="B4756" t="s">
        <v>52</v>
      </c>
      <c r="C4756" t="s">
        <v>53</v>
      </c>
      <c r="D4756" s="1">
        <v>43183</v>
      </c>
      <c r="E4756" s="1">
        <v>41402</v>
      </c>
      <c r="F4756">
        <v>2014</v>
      </c>
      <c r="G4756">
        <v>10</v>
      </c>
      <c r="H4756">
        <v>4</v>
      </c>
      <c r="I4756">
        <v>4</v>
      </c>
      <c r="J4756">
        <v>4</v>
      </c>
      <c r="K4756">
        <v>0</v>
      </c>
      <c r="L4756">
        <v>0</v>
      </c>
      <c r="M4756">
        <v>4</v>
      </c>
      <c r="N4756">
        <v>0</v>
      </c>
      <c r="O4756">
        <v>0</v>
      </c>
      <c r="P4756">
        <v>1900</v>
      </c>
      <c r="Q4756">
        <v>1900</v>
      </c>
      <c r="R4756" t="s">
        <v>3677</v>
      </c>
      <c r="S4756">
        <v>0</v>
      </c>
      <c r="T4756">
        <v>200</v>
      </c>
      <c r="U4756">
        <v>800</v>
      </c>
      <c r="V4756">
        <v>0</v>
      </c>
      <c r="W4756" t="s">
        <v>3678</v>
      </c>
      <c r="X4756" t="s">
        <v>190</v>
      </c>
      <c r="Y4756" t="s">
        <v>1650</v>
      </c>
      <c r="Z4756">
        <v>400</v>
      </c>
      <c r="AA4756">
        <v>1</v>
      </c>
      <c r="AB4756">
        <v>1</v>
      </c>
      <c r="AC4756">
        <v>0</v>
      </c>
      <c r="AD4756">
        <v>2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>
        <v>1008</v>
      </c>
      <c r="B4757" t="s">
        <v>52</v>
      </c>
      <c r="C4757" t="s">
        <v>53</v>
      </c>
      <c r="D4757" s="1">
        <v>43183</v>
      </c>
      <c r="E4757" s="1">
        <v>41402</v>
      </c>
      <c r="F4757">
        <v>2014</v>
      </c>
      <c r="G4757">
        <v>9</v>
      </c>
      <c r="H4757">
        <v>3</v>
      </c>
      <c r="I4757">
        <v>2</v>
      </c>
      <c r="J4757">
        <v>2</v>
      </c>
      <c r="K4757">
        <v>0</v>
      </c>
      <c r="L4757">
        <v>0</v>
      </c>
      <c r="M4757">
        <v>2</v>
      </c>
      <c r="N4757">
        <v>0</v>
      </c>
      <c r="O4757">
        <v>0</v>
      </c>
      <c r="P4757">
        <v>800</v>
      </c>
      <c r="Q4757">
        <v>800</v>
      </c>
      <c r="R4757">
        <v>250</v>
      </c>
      <c r="S4757">
        <v>100</v>
      </c>
      <c r="T4757">
        <v>200</v>
      </c>
      <c r="U4757">
        <v>900</v>
      </c>
      <c r="V4757">
        <v>0</v>
      </c>
      <c r="W4757" t="s">
        <v>3679</v>
      </c>
      <c r="X4757" t="s">
        <v>268</v>
      </c>
      <c r="Y4757" t="s">
        <v>399</v>
      </c>
      <c r="Z4757">
        <v>675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>
        <v>1008</v>
      </c>
      <c r="B4758" t="s">
        <v>52</v>
      </c>
      <c r="C4758" t="s">
        <v>53</v>
      </c>
      <c r="D4758" s="1">
        <v>43183</v>
      </c>
      <c r="E4758" s="1">
        <v>41402</v>
      </c>
      <c r="F4758">
        <v>2014</v>
      </c>
      <c r="G4758">
        <v>8</v>
      </c>
      <c r="H4758">
        <v>3</v>
      </c>
      <c r="I4758">
        <v>1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400</v>
      </c>
      <c r="Q4758">
        <v>400</v>
      </c>
      <c r="R4758" t="s">
        <v>3680</v>
      </c>
      <c r="S4758">
        <v>50</v>
      </c>
      <c r="T4758">
        <v>200</v>
      </c>
      <c r="U4758">
        <v>0</v>
      </c>
      <c r="V4758">
        <v>0</v>
      </c>
      <c r="W4758">
        <v>0</v>
      </c>
      <c r="X4758" t="s">
        <v>273</v>
      </c>
      <c r="Y4758" t="s">
        <v>509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>
        <v>1008</v>
      </c>
      <c r="B4759" t="s">
        <v>52</v>
      </c>
      <c r="C4759" t="s">
        <v>53</v>
      </c>
      <c r="D4759" s="1">
        <v>43183</v>
      </c>
      <c r="E4759" s="1">
        <v>41402</v>
      </c>
      <c r="F4759">
        <v>2014</v>
      </c>
      <c r="G4759">
        <v>7</v>
      </c>
      <c r="H4759">
        <v>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105</v>
      </c>
      <c r="Y4759" t="s">
        <v>105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>
        <v>1008</v>
      </c>
      <c r="B4760" t="s">
        <v>52</v>
      </c>
      <c r="C4760" t="s">
        <v>53</v>
      </c>
      <c r="D4760" s="1">
        <v>43183</v>
      </c>
      <c r="E4760" s="1">
        <v>41402</v>
      </c>
      <c r="F4760">
        <v>2014</v>
      </c>
      <c r="G4760">
        <v>6</v>
      </c>
      <c r="H4760">
        <v>2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300</v>
      </c>
      <c r="Q4760">
        <v>300</v>
      </c>
      <c r="R4760" t="s">
        <v>3681</v>
      </c>
      <c r="S4760">
        <v>0</v>
      </c>
      <c r="T4760" t="s">
        <v>3682</v>
      </c>
      <c r="U4760">
        <v>600</v>
      </c>
      <c r="V4760">
        <v>0</v>
      </c>
      <c r="W4760" t="s">
        <v>3683</v>
      </c>
      <c r="X4760" t="s">
        <v>548</v>
      </c>
      <c r="Y4760" t="s">
        <v>3684</v>
      </c>
      <c r="Z4760">
        <v>400</v>
      </c>
      <c r="AA4760">
        <v>1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>
        <v>1008</v>
      </c>
      <c r="B4761" t="s">
        <v>52</v>
      </c>
      <c r="C4761" t="s">
        <v>53</v>
      </c>
      <c r="D4761" s="1">
        <v>43183</v>
      </c>
      <c r="E4761" s="1">
        <v>41402</v>
      </c>
      <c r="F4761">
        <v>2014</v>
      </c>
      <c r="G4761">
        <v>5</v>
      </c>
      <c r="H4761">
        <v>2</v>
      </c>
      <c r="I4761">
        <v>2</v>
      </c>
      <c r="J4761">
        <v>2</v>
      </c>
      <c r="K4761">
        <v>0</v>
      </c>
      <c r="L4761">
        <v>0</v>
      </c>
      <c r="M4761">
        <v>2</v>
      </c>
      <c r="N4761">
        <v>0</v>
      </c>
      <c r="O4761">
        <v>0</v>
      </c>
      <c r="P4761">
        <v>500</v>
      </c>
      <c r="Q4761">
        <v>500</v>
      </c>
      <c r="R4761">
        <v>250</v>
      </c>
      <c r="S4761">
        <v>100</v>
      </c>
      <c r="T4761">
        <v>200</v>
      </c>
      <c r="U4761">
        <v>400</v>
      </c>
      <c r="V4761">
        <v>0</v>
      </c>
      <c r="W4761" t="s">
        <v>3685</v>
      </c>
      <c r="X4761" t="s">
        <v>962</v>
      </c>
      <c r="Y4761" t="s">
        <v>503</v>
      </c>
      <c r="Z4761">
        <v>400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>
        <v>1008</v>
      </c>
      <c r="B4762" t="s">
        <v>52</v>
      </c>
      <c r="C4762" t="s">
        <v>53</v>
      </c>
      <c r="D4762" s="1">
        <v>43183</v>
      </c>
      <c r="E4762" s="1">
        <v>41402</v>
      </c>
      <c r="F4762">
        <v>2014</v>
      </c>
      <c r="G4762">
        <v>4</v>
      </c>
      <c r="H4762">
        <v>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125</v>
      </c>
      <c r="S4762">
        <v>0</v>
      </c>
      <c r="T4762">
        <v>0</v>
      </c>
      <c r="U4762">
        <v>600</v>
      </c>
      <c r="V4762">
        <v>0</v>
      </c>
      <c r="W4762" t="s">
        <v>3686</v>
      </c>
      <c r="X4762" t="s">
        <v>105</v>
      </c>
      <c r="Y4762" t="s">
        <v>509</v>
      </c>
      <c r="Z4762">
        <v>125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>
        <v>1008</v>
      </c>
      <c r="B4763" t="s">
        <v>52</v>
      </c>
      <c r="C4763" t="s">
        <v>53</v>
      </c>
      <c r="D4763" s="1">
        <v>43183</v>
      </c>
      <c r="E4763" s="1">
        <v>41402</v>
      </c>
      <c r="F4763">
        <v>2014</v>
      </c>
      <c r="G4763">
        <v>3</v>
      </c>
      <c r="H4763">
        <v>1</v>
      </c>
      <c r="I4763">
        <v>2</v>
      </c>
      <c r="J4763">
        <v>2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900</v>
      </c>
      <c r="Q4763">
        <v>900</v>
      </c>
      <c r="R4763" t="s">
        <v>3687</v>
      </c>
      <c r="S4763">
        <v>100</v>
      </c>
      <c r="T4763">
        <v>750</v>
      </c>
      <c r="U4763">
        <v>1000</v>
      </c>
      <c r="V4763">
        <v>0</v>
      </c>
      <c r="W4763" t="s">
        <v>3688</v>
      </c>
      <c r="X4763" t="s">
        <v>774</v>
      </c>
      <c r="Y4763" t="s">
        <v>1348</v>
      </c>
      <c r="Z4763">
        <v>125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>
        <v>1008</v>
      </c>
      <c r="B4764" t="s">
        <v>52</v>
      </c>
      <c r="C4764" t="s">
        <v>53</v>
      </c>
      <c r="D4764" s="1">
        <v>43183</v>
      </c>
      <c r="E4764" s="1">
        <v>41402</v>
      </c>
      <c r="F4764">
        <v>2014</v>
      </c>
      <c r="G4764">
        <v>2</v>
      </c>
      <c r="H4764">
        <v>1</v>
      </c>
      <c r="I4764">
        <v>2</v>
      </c>
      <c r="J4764">
        <v>2</v>
      </c>
      <c r="K4764">
        <v>0</v>
      </c>
      <c r="L4764">
        <v>0</v>
      </c>
      <c r="M4764">
        <v>2</v>
      </c>
      <c r="N4764">
        <v>0</v>
      </c>
      <c r="O4764">
        <v>0</v>
      </c>
      <c r="P4764">
        <v>700</v>
      </c>
      <c r="Q4764">
        <v>700</v>
      </c>
      <c r="R4764">
        <v>0</v>
      </c>
      <c r="S4764">
        <v>100</v>
      </c>
      <c r="T4764">
        <v>0</v>
      </c>
      <c r="U4764">
        <v>0</v>
      </c>
      <c r="V4764">
        <v>0</v>
      </c>
      <c r="W4764">
        <v>0</v>
      </c>
      <c r="X4764" t="s">
        <v>1319</v>
      </c>
      <c r="Y4764" t="s">
        <v>519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>
        <v>1008</v>
      </c>
      <c r="B4765" t="s">
        <v>52</v>
      </c>
      <c r="C4765" t="s">
        <v>53</v>
      </c>
      <c r="D4765" s="1">
        <v>43183</v>
      </c>
      <c r="E4765" s="1">
        <v>41402</v>
      </c>
      <c r="F4765">
        <v>2014</v>
      </c>
      <c r="G4765">
        <v>1</v>
      </c>
      <c r="H4765">
        <v>1</v>
      </c>
      <c r="I4765">
        <v>3</v>
      </c>
      <c r="J4765">
        <v>3</v>
      </c>
      <c r="K4765">
        <v>0</v>
      </c>
      <c r="L4765">
        <v>0</v>
      </c>
      <c r="M4765">
        <v>3</v>
      </c>
      <c r="N4765">
        <v>0</v>
      </c>
      <c r="O4765">
        <v>0</v>
      </c>
      <c r="P4765">
        <v>1200</v>
      </c>
      <c r="Q4765">
        <v>1200</v>
      </c>
      <c r="R4765">
        <v>0</v>
      </c>
      <c r="S4765">
        <v>100</v>
      </c>
      <c r="T4765">
        <v>0</v>
      </c>
      <c r="U4765">
        <v>0</v>
      </c>
      <c r="V4765">
        <v>0</v>
      </c>
      <c r="W4765">
        <v>0</v>
      </c>
      <c r="X4765" t="s">
        <v>123</v>
      </c>
      <c r="Y4765" t="s">
        <v>518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>
        <v>11216</v>
      </c>
      <c r="B4766" t="s">
        <v>688</v>
      </c>
      <c r="C4766" t="s">
        <v>689</v>
      </c>
      <c r="D4766" s="1">
        <v>43157</v>
      </c>
      <c r="E4766" s="1">
        <v>43032</v>
      </c>
      <c r="F4766">
        <v>2014</v>
      </c>
      <c r="G4766">
        <v>12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t="s">
        <v>105</v>
      </c>
      <c r="Y4766" t="s">
        <v>105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>
        <v>11216</v>
      </c>
      <c r="B4767" t="s">
        <v>688</v>
      </c>
      <c r="C4767" t="s">
        <v>689</v>
      </c>
      <c r="D4767" s="1">
        <v>43157</v>
      </c>
      <c r="E4767" s="1">
        <v>43032</v>
      </c>
      <c r="F4767">
        <v>2014</v>
      </c>
      <c r="G4767">
        <v>11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t="s">
        <v>105</v>
      </c>
      <c r="Y4767" t="s">
        <v>105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>
        <v>11216</v>
      </c>
      <c r="B4768" t="s">
        <v>688</v>
      </c>
      <c r="C4768" t="s">
        <v>689</v>
      </c>
      <c r="D4768" s="1">
        <v>43157</v>
      </c>
      <c r="E4768" s="1">
        <v>43032</v>
      </c>
      <c r="F4768">
        <v>2014</v>
      </c>
      <c r="G4768">
        <v>10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t="s">
        <v>105</v>
      </c>
      <c r="Y4768" t="s">
        <v>105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>
        <v>11216</v>
      </c>
      <c r="B4769" t="s">
        <v>688</v>
      </c>
      <c r="C4769" t="s">
        <v>689</v>
      </c>
      <c r="D4769" s="1">
        <v>43157</v>
      </c>
      <c r="E4769" s="1">
        <v>43032</v>
      </c>
      <c r="F4769">
        <v>2014</v>
      </c>
      <c r="G4769">
        <v>9</v>
      </c>
      <c r="H4769">
        <v>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t="s">
        <v>105</v>
      </c>
      <c r="Y4769" t="s">
        <v>105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>
        <v>11216</v>
      </c>
      <c r="B4770" t="s">
        <v>688</v>
      </c>
      <c r="C4770" t="s">
        <v>689</v>
      </c>
      <c r="D4770" s="1">
        <v>43157</v>
      </c>
      <c r="E4770" s="1">
        <v>43032</v>
      </c>
      <c r="F4770">
        <v>2014</v>
      </c>
      <c r="G4770">
        <v>8</v>
      </c>
      <c r="H4770">
        <v>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105</v>
      </c>
      <c r="Y4770" t="s">
        <v>105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>
        <v>11216</v>
      </c>
      <c r="B4771" t="s">
        <v>688</v>
      </c>
      <c r="C4771" t="s">
        <v>689</v>
      </c>
      <c r="D4771" s="1">
        <v>43157</v>
      </c>
      <c r="E4771" s="1">
        <v>43032</v>
      </c>
      <c r="F4771">
        <v>2014</v>
      </c>
      <c r="G4771">
        <v>7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105</v>
      </c>
      <c r="Y4771" t="s">
        <v>105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25">
      <c r="A4772">
        <v>11216</v>
      </c>
      <c r="B4772" t="s">
        <v>688</v>
      </c>
      <c r="C4772" t="s">
        <v>689</v>
      </c>
      <c r="D4772" s="1">
        <v>43157</v>
      </c>
      <c r="E4772" s="1">
        <v>43032</v>
      </c>
      <c r="F4772">
        <v>2014</v>
      </c>
      <c r="G4772">
        <v>6</v>
      </c>
      <c r="H4772">
        <v>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105</v>
      </c>
      <c r="Y4772" t="s">
        <v>105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>
        <v>11216</v>
      </c>
      <c r="B4773" t="s">
        <v>688</v>
      </c>
      <c r="C4773" t="s">
        <v>689</v>
      </c>
      <c r="D4773" s="1">
        <v>43157</v>
      </c>
      <c r="E4773" s="1">
        <v>43032</v>
      </c>
      <c r="F4773">
        <v>2014</v>
      </c>
      <c r="G4773">
        <v>5</v>
      </c>
      <c r="H4773">
        <v>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105</v>
      </c>
      <c r="Y4773" t="s">
        <v>105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>
        <v>11216</v>
      </c>
      <c r="B4774" t="s">
        <v>688</v>
      </c>
      <c r="C4774" t="s">
        <v>689</v>
      </c>
      <c r="D4774" s="1">
        <v>43157</v>
      </c>
      <c r="E4774" s="1">
        <v>43032</v>
      </c>
      <c r="F4774">
        <v>2014</v>
      </c>
      <c r="G4774">
        <v>4</v>
      </c>
      <c r="H4774">
        <v>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 t="s">
        <v>105</v>
      </c>
      <c r="Y4774" t="s">
        <v>105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>
        <v>11216</v>
      </c>
      <c r="B4775" t="s">
        <v>688</v>
      </c>
      <c r="C4775" t="s">
        <v>689</v>
      </c>
      <c r="D4775" s="1">
        <v>43157</v>
      </c>
      <c r="E4775" s="1">
        <v>43032</v>
      </c>
      <c r="F4775">
        <v>2014</v>
      </c>
      <c r="G4775">
        <v>3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105</v>
      </c>
      <c r="Y4775" t="s">
        <v>105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>
        <v>11216</v>
      </c>
      <c r="B4776" t="s">
        <v>688</v>
      </c>
      <c r="C4776" t="s">
        <v>689</v>
      </c>
      <c r="D4776" s="1">
        <v>43157</v>
      </c>
      <c r="E4776" s="1">
        <v>43032</v>
      </c>
      <c r="F4776">
        <v>2014</v>
      </c>
      <c r="G4776">
        <v>2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105</v>
      </c>
      <c r="Y4776" t="s">
        <v>105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>
        <v>11216</v>
      </c>
      <c r="B4777" t="s">
        <v>688</v>
      </c>
      <c r="C4777" t="s">
        <v>689</v>
      </c>
      <c r="D4777" s="1">
        <v>43157</v>
      </c>
      <c r="E4777" s="1">
        <v>43032</v>
      </c>
      <c r="F4777">
        <v>2014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105</v>
      </c>
      <c r="Y4777" t="s">
        <v>105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>
        <v>11221</v>
      </c>
      <c r="B4778" t="s">
        <v>6583</v>
      </c>
      <c r="C4778" t="s">
        <v>6584</v>
      </c>
      <c r="D4778" s="1">
        <v>43200</v>
      </c>
      <c r="E4778" s="1">
        <v>43166</v>
      </c>
      <c r="F4778">
        <v>2014</v>
      </c>
      <c r="G4778">
        <v>12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105</v>
      </c>
      <c r="Y4778" t="s">
        <v>105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>
        <v>11221</v>
      </c>
      <c r="B4779" t="s">
        <v>6583</v>
      </c>
      <c r="C4779" t="s">
        <v>6584</v>
      </c>
      <c r="D4779" s="1">
        <v>43200</v>
      </c>
      <c r="E4779" s="1">
        <v>43166</v>
      </c>
      <c r="F4779">
        <v>2014</v>
      </c>
      <c r="G4779">
        <v>11</v>
      </c>
      <c r="H4779">
        <v>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105</v>
      </c>
      <c r="Y4779" t="s">
        <v>105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>
        <v>11221</v>
      </c>
      <c r="B4780" t="s">
        <v>6583</v>
      </c>
      <c r="C4780" t="s">
        <v>6584</v>
      </c>
      <c r="D4780" s="1">
        <v>43200</v>
      </c>
      <c r="E4780" s="1">
        <v>43166</v>
      </c>
      <c r="F4780">
        <v>2014</v>
      </c>
      <c r="G4780">
        <v>10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105</v>
      </c>
      <c r="Y4780" t="s">
        <v>105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>
        <v>11221</v>
      </c>
      <c r="B4781" t="s">
        <v>6583</v>
      </c>
      <c r="C4781" t="s">
        <v>6584</v>
      </c>
      <c r="D4781" s="1">
        <v>43200</v>
      </c>
      <c r="E4781" s="1">
        <v>43166</v>
      </c>
      <c r="F4781">
        <v>2014</v>
      </c>
      <c r="G4781">
        <v>9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105</v>
      </c>
      <c r="Y4781" t="s">
        <v>105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>
        <v>11221</v>
      </c>
      <c r="B4782" t="s">
        <v>6583</v>
      </c>
      <c r="C4782" t="s">
        <v>6584</v>
      </c>
      <c r="D4782" s="1">
        <v>43200</v>
      </c>
      <c r="E4782" s="1">
        <v>43166</v>
      </c>
      <c r="F4782">
        <v>2014</v>
      </c>
      <c r="G4782">
        <v>8</v>
      </c>
      <c r="H4782">
        <v>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t="s">
        <v>105</v>
      </c>
      <c r="Y4782" t="s">
        <v>105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>
        <v>11221</v>
      </c>
      <c r="B4783" t="s">
        <v>6583</v>
      </c>
      <c r="C4783" t="s">
        <v>6584</v>
      </c>
      <c r="D4783" s="1">
        <v>43200</v>
      </c>
      <c r="E4783" s="1">
        <v>43166</v>
      </c>
      <c r="F4783">
        <v>2014</v>
      </c>
      <c r="G4783">
        <v>7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105</v>
      </c>
      <c r="Y4783" t="s">
        <v>105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>
        <v>11221</v>
      </c>
      <c r="B4784" t="s">
        <v>6583</v>
      </c>
      <c r="C4784" t="s">
        <v>6584</v>
      </c>
      <c r="D4784" s="1">
        <v>43200</v>
      </c>
      <c r="E4784" s="1">
        <v>43166</v>
      </c>
      <c r="F4784">
        <v>2014</v>
      </c>
      <c r="G4784">
        <v>6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105</v>
      </c>
      <c r="Y4784" t="s">
        <v>105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>
        <v>11221</v>
      </c>
      <c r="B4785" t="s">
        <v>6583</v>
      </c>
      <c r="C4785" t="s">
        <v>6584</v>
      </c>
      <c r="D4785" s="1">
        <v>43200</v>
      </c>
      <c r="E4785" s="1">
        <v>43166</v>
      </c>
      <c r="F4785">
        <v>2014</v>
      </c>
      <c r="G4785">
        <v>5</v>
      </c>
      <c r="H4785">
        <v>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105</v>
      </c>
      <c r="Y4785" t="s">
        <v>105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>
        <v>11221</v>
      </c>
      <c r="B4786" t="s">
        <v>6583</v>
      </c>
      <c r="C4786" t="s">
        <v>6584</v>
      </c>
      <c r="D4786" s="1">
        <v>43200</v>
      </c>
      <c r="E4786" s="1">
        <v>43166</v>
      </c>
      <c r="F4786">
        <v>2014</v>
      </c>
      <c r="G4786">
        <v>4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t="s">
        <v>105</v>
      </c>
      <c r="Y4786" t="s">
        <v>105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>
        <v>11221</v>
      </c>
      <c r="B4787" t="s">
        <v>6583</v>
      </c>
      <c r="C4787" t="s">
        <v>6584</v>
      </c>
      <c r="D4787" s="1">
        <v>43200</v>
      </c>
      <c r="E4787" s="1">
        <v>43166</v>
      </c>
      <c r="F4787">
        <v>2014</v>
      </c>
      <c r="G4787">
        <v>3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105</v>
      </c>
      <c r="Y4787" t="s">
        <v>105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>
        <v>11221</v>
      </c>
      <c r="B4788" t="s">
        <v>6583</v>
      </c>
      <c r="C4788" t="s">
        <v>6584</v>
      </c>
      <c r="D4788" s="1">
        <v>43200</v>
      </c>
      <c r="E4788" s="1">
        <v>43166</v>
      </c>
      <c r="F4788">
        <v>2014</v>
      </c>
      <c r="G4788">
        <v>2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 t="s">
        <v>105</v>
      </c>
      <c r="Y4788" t="s">
        <v>105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>
        <v>11221</v>
      </c>
      <c r="B4789" t="s">
        <v>6583</v>
      </c>
      <c r="C4789" t="s">
        <v>6584</v>
      </c>
      <c r="D4789" s="1">
        <v>43200</v>
      </c>
      <c r="E4789" s="1">
        <v>43166</v>
      </c>
      <c r="F4789">
        <v>2014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105</v>
      </c>
      <c r="Y4789" t="s">
        <v>105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>
        <v>189</v>
      </c>
      <c r="B4790" t="s">
        <v>55</v>
      </c>
      <c r="C4790" t="s">
        <v>56</v>
      </c>
      <c r="D4790" s="1">
        <v>43194</v>
      </c>
      <c r="E4790" s="1">
        <v>41060</v>
      </c>
      <c r="F4790">
        <v>2014</v>
      </c>
      <c r="G4790">
        <v>12</v>
      </c>
      <c r="H4790">
        <v>4</v>
      </c>
      <c r="I4790">
        <v>5</v>
      </c>
      <c r="J4790">
        <v>5</v>
      </c>
      <c r="K4790">
        <v>0</v>
      </c>
      <c r="L4790">
        <v>0</v>
      </c>
      <c r="M4790">
        <v>5</v>
      </c>
      <c r="N4790">
        <v>0</v>
      </c>
      <c r="O4790">
        <v>0</v>
      </c>
      <c r="P4790">
        <v>2750</v>
      </c>
      <c r="Q4790">
        <v>2750</v>
      </c>
      <c r="R4790" t="s">
        <v>3689</v>
      </c>
      <c r="S4790">
        <v>190</v>
      </c>
      <c r="T4790">
        <v>800</v>
      </c>
      <c r="U4790">
        <v>0</v>
      </c>
      <c r="V4790">
        <v>0</v>
      </c>
      <c r="W4790">
        <v>0</v>
      </c>
      <c r="X4790" t="s">
        <v>685</v>
      </c>
      <c r="Y4790" t="s">
        <v>1587</v>
      </c>
      <c r="Z4790">
        <v>0</v>
      </c>
      <c r="AA4790">
        <v>0</v>
      </c>
      <c r="AB4790">
        <v>4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>
        <v>189</v>
      </c>
      <c r="B4791" t="s">
        <v>55</v>
      </c>
      <c r="C4791" t="s">
        <v>56</v>
      </c>
      <c r="D4791" s="1">
        <v>43194</v>
      </c>
      <c r="E4791" s="1">
        <v>41060</v>
      </c>
      <c r="F4791">
        <v>2014</v>
      </c>
      <c r="G4791">
        <v>11</v>
      </c>
      <c r="H4791">
        <v>4</v>
      </c>
      <c r="I4791">
        <v>3</v>
      </c>
      <c r="J4791">
        <v>3</v>
      </c>
      <c r="K4791">
        <v>0</v>
      </c>
      <c r="L4791">
        <v>0</v>
      </c>
      <c r="M4791">
        <v>3</v>
      </c>
      <c r="N4791">
        <v>0</v>
      </c>
      <c r="O4791">
        <v>0</v>
      </c>
      <c r="P4791">
        <v>1650</v>
      </c>
      <c r="Q4791">
        <v>1650</v>
      </c>
      <c r="R4791" t="s">
        <v>3690</v>
      </c>
      <c r="S4791">
        <v>60</v>
      </c>
      <c r="T4791">
        <v>1600</v>
      </c>
      <c r="U4791">
        <v>800</v>
      </c>
      <c r="V4791">
        <v>625</v>
      </c>
      <c r="W4791" t="s">
        <v>3691</v>
      </c>
      <c r="X4791" t="s">
        <v>522</v>
      </c>
      <c r="Y4791" t="s">
        <v>620</v>
      </c>
      <c r="Z4791">
        <v>550</v>
      </c>
      <c r="AA4791">
        <v>2</v>
      </c>
      <c r="AB4791">
        <v>8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>
        <v>189</v>
      </c>
      <c r="B4792" t="s">
        <v>55</v>
      </c>
      <c r="C4792" t="s">
        <v>56</v>
      </c>
      <c r="D4792" s="1">
        <v>43194</v>
      </c>
      <c r="E4792" s="1">
        <v>41060</v>
      </c>
      <c r="F4792">
        <v>2014</v>
      </c>
      <c r="G4792">
        <v>10</v>
      </c>
      <c r="H4792">
        <v>4</v>
      </c>
      <c r="I4792">
        <v>4</v>
      </c>
      <c r="J4792">
        <v>4</v>
      </c>
      <c r="K4792">
        <v>0</v>
      </c>
      <c r="L4792">
        <v>0</v>
      </c>
      <c r="M4792">
        <v>4</v>
      </c>
      <c r="N4792">
        <v>0</v>
      </c>
      <c r="O4792">
        <v>0</v>
      </c>
      <c r="P4792">
        <v>2200</v>
      </c>
      <c r="Q4792">
        <v>2200</v>
      </c>
      <c r="R4792" t="s">
        <v>3692</v>
      </c>
      <c r="S4792">
        <v>120</v>
      </c>
      <c r="T4792">
        <v>200</v>
      </c>
      <c r="U4792">
        <v>0</v>
      </c>
      <c r="V4792">
        <v>0</v>
      </c>
      <c r="W4792">
        <v>0</v>
      </c>
      <c r="X4792" t="s">
        <v>2281</v>
      </c>
      <c r="Y4792" t="s">
        <v>578</v>
      </c>
      <c r="Z4792">
        <v>0</v>
      </c>
      <c r="AA4792">
        <v>0</v>
      </c>
      <c r="AB4792">
        <v>1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1</v>
      </c>
    </row>
    <row r="4793" spans="1:34" x14ac:dyDescent="0.25">
      <c r="A4793">
        <v>189</v>
      </c>
      <c r="B4793" t="s">
        <v>55</v>
      </c>
      <c r="C4793" t="s">
        <v>56</v>
      </c>
      <c r="D4793" s="1">
        <v>43194</v>
      </c>
      <c r="E4793" s="1">
        <v>41060</v>
      </c>
      <c r="F4793">
        <v>2014</v>
      </c>
      <c r="G4793">
        <v>9</v>
      </c>
      <c r="H4793">
        <v>3</v>
      </c>
      <c r="I4793">
        <v>5</v>
      </c>
      <c r="J4793">
        <v>5</v>
      </c>
      <c r="K4793">
        <v>1</v>
      </c>
      <c r="L4793">
        <v>1</v>
      </c>
      <c r="M4793">
        <v>4</v>
      </c>
      <c r="N4793">
        <v>0</v>
      </c>
      <c r="O4793">
        <v>0</v>
      </c>
      <c r="P4793">
        <v>2750</v>
      </c>
      <c r="Q4793">
        <v>2750</v>
      </c>
      <c r="R4793" t="s">
        <v>3693</v>
      </c>
      <c r="S4793">
        <v>-400</v>
      </c>
      <c r="T4793">
        <v>200</v>
      </c>
      <c r="U4793">
        <v>0</v>
      </c>
      <c r="V4793">
        <v>0</v>
      </c>
      <c r="W4793">
        <v>0</v>
      </c>
      <c r="X4793" t="s">
        <v>825</v>
      </c>
      <c r="Y4793" t="s">
        <v>1599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>
        <v>189</v>
      </c>
      <c r="B4794" t="s">
        <v>55</v>
      </c>
      <c r="C4794" t="s">
        <v>56</v>
      </c>
      <c r="D4794" s="1">
        <v>43194</v>
      </c>
      <c r="E4794" s="1">
        <v>41060</v>
      </c>
      <c r="F4794">
        <v>2014</v>
      </c>
      <c r="G4794">
        <v>8</v>
      </c>
      <c r="H4794">
        <v>3</v>
      </c>
      <c r="I4794">
        <v>2</v>
      </c>
      <c r="J4794">
        <v>2</v>
      </c>
      <c r="K4794">
        <v>0</v>
      </c>
      <c r="L4794">
        <v>0</v>
      </c>
      <c r="M4794">
        <v>2</v>
      </c>
      <c r="N4794">
        <v>0</v>
      </c>
      <c r="O4794">
        <v>0</v>
      </c>
      <c r="P4794">
        <v>1100</v>
      </c>
      <c r="Q4794">
        <v>1100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514</v>
      </c>
      <c r="Y4794" t="s">
        <v>503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>
        <v>189</v>
      </c>
      <c r="B4795" t="s">
        <v>55</v>
      </c>
      <c r="C4795" t="s">
        <v>56</v>
      </c>
      <c r="D4795" s="1">
        <v>43194</v>
      </c>
      <c r="E4795" s="1">
        <v>41060</v>
      </c>
      <c r="F4795">
        <v>2014</v>
      </c>
      <c r="G4795">
        <v>7</v>
      </c>
      <c r="H4795">
        <v>3</v>
      </c>
      <c r="I4795">
        <v>2</v>
      </c>
      <c r="J4795">
        <v>2</v>
      </c>
      <c r="K4795">
        <v>0</v>
      </c>
      <c r="L4795">
        <v>0</v>
      </c>
      <c r="M4795">
        <v>2</v>
      </c>
      <c r="N4795">
        <v>0</v>
      </c>
      <c r="O4795">
        <v>0</v>
      </c>
      <c r="P4795">
        <v>1100</v>
      </c>
      <c r="Q4795">
        <v>1100</v>
      </c>
      <c r="R4795" t="s">
        <v>3694</v>
      </c>
      <c r="S4795">
        <v>40</v>
      </c>
      <c r="T4795">
        <v>670</v>
      </c>
      <c r="U4795">
        <v>540</v>
      </c>
      <c r="V4795">
        <v>125</v>
      </c>
      <c r="W4795" t="s">
        <v>3695</v>
      </c>
      <c r="X4795" t="s">
        <v>514</v>
      </c>
      <c r="Y4795" t="s">
        <v>3222</v>
      </c>
      <c r="Z4795">
        <v>275</v>
      </c>
      <c r="AA4795">
        <v>1</v>
      </c>
      <c r="AB4795">
        <v>3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>
        <v>189</v>
      </c>
      <c r="B4796" t="s">
        <v>55</v>
      </c>
      <c r="C4796" t="s">
        <v>56</v>
      </c>
      <c r="D4796" s="1">
        <v>43194</v>
      </c>
      <c r="E4796" s="1">
        <v>41060</v>
      </c>
      <c r="F4796">
        <v>2014</v>
      </c>
      <c r="G4796">
        <v>6</v>
      </c>
      <c r="H4796">
        <v>2</v>
      </c>
      <c r="I4796">
        <v>1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550</v>
      </c>
      <c r="Q4796">
        <v>550</v>
      </c>
      <c r="R4796" t="s">
        <v>3696</v>
      </c>
      <c r="S4796">
        <v>0</v>
      </c>
      <c r="T4796">
        <v>200</v>
      </c>
      <c r="U4796">
        <v>0</v>
      </c>
      <c r="V4796">
        <v>0</v>
      </c>
      <c r="W4796">
        <v>0</v>
      </c>
      <c r="X4796" t="s">
        <v>208</v>
      </c>
      <c r="Y4796" t="s">
        <v>697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>
        <v>189</v>
      </c>
      <c r="B4797" t="s">
        <v>55</v>
      </c>
      <c r="C4797" t="s">
        <v>56</v>
      </c>
      <c r="D4797" s="1">
        <v>43194</v>
      </c>
      <c r="E4797" s="1">
        <v>41060</v>
      </c>
      <c r="F4797">
        <v>2014</v>
      </c>
      <c r="G4797">
        <v>5</v>
      </c>
      <c r="H4797">
        <v>2</v>
      </c>
      <c r="I4797">
        <v>4</v>
      </c>
      <c r="J4797">
        <v>4</v>
      </c>
      <c r="K4797">
        <v>0</v>
      </c>
      <c r="L4797">
        <v>0</v>
      </c>
      <c r="M4797">
        <v>4</v>
      </c>
      <c r="N4797">
        <v>0</v>
      </c>
      <c r="O4797">
        <v>0</v>
      </c>
      <c r="P4797">
        <v>2200</v>
      </c>
      <c r="Q4797">
        <v>2200</v>
      </c>
      <c r="R4797" t="s">
        <v>3697</v>
      </c>
      <c r="S4797">
        <v>60</v>
      </c>
      <c r="T4797">
        <v>200</v>
      </c>
      <c r="U4797">
        <v>0</v>
      </c>
      <c r="V4797">
        <v>0</v>
      </c>
      <c r="W4797">
        <v>0</v>
      </c>
      <c r="X4797" t="s">
        <v>909</v>
      </c>
      <c r="Y4797" t="s">
        <v>578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>
        <v>189</v>
      </c>
      <c r="B4798" t="s">
        <v>55</v>
      </c>
      <c r="C4798" t="s">
        <v>56</v>
      </c>
      <c r="D4798" s="1">
        <v>43194</v>
      </c>
      <c r="E4798" s="1">
        <v>41060</v>
      </c>
      <c r="F4798">
        <v>2014</v>
      </c>
      <c r="G4798">
        <v>4</v>
      </c>
      <c r="H4798">
        <v>2</v>
      </c>
      <c r="I4798">
        <v>3</v>
      </c>
      <c r="J4798">
        <v>3</v>
      </c>
      <c r="K4798">
        <v>0</v>
      </c>
      <c r="L4798">
        <v>0</v>
      </c>
      <c r="M4798">
        <v>3</v>
      </c>
      <c r="N4798">
        <v>0</v>
      </c>
      <c r="O4798">
        <v>0</v>
      </c>
      <c r="P4798">
        <v>1650</v>
      </c>
      <c r="Q4798">
        <v>1650</v>
      </c>
      <c r="R4798">
        <v>0</v>
      </c>
      <c r="S4798">
        <v>90</v>
      </c>
      <c r="T4798">
        <v>0</v>
      </c>
      <c r="U4798">
        <v>0</v>
      </c>
      <c r="V4798">
        <v>0</v>
      </c>
      <c r="W4798">
        <v>0</v>
      </c>
      <c r="X4798" t="s">
        <v>3698</v>
      </c>
      <c r="Y4798" t="s">
        <v>670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>
        <v>189</v>
      </c>
      <c r="B4799" t="s">
        <v>55</v>
      </c>
      <c r="C4799" t="s">
        <v>56</v>
      </c>
      <c r="D4799" s="1">
        <v>43194</v>
      </c>
      <c r="E4799" s="1">
        <v>41060</v>
      </c>
      <c r="F4799">
        <v>2014</v>
      </c>
      <c r="G4799">
        <v>3</v>
      </c>
      <c r="H4799">
        <v>1</v>
      </c>
      <c r="I4799">
        <v>4</v>
      </c>
      <c r="J4799">
        <v>4</v>
      </c>
      <c r="K4799">
        <v>0</v>
      </c>
      <c r="L4799">
        <v>0</v>
      </c>
      <c r="M4799">
        <v>4</v>
      </c>
      <c r="N4799">
        <v>0</v>
      </c>
      <c r="O4799">
        <v>0</v>
      </c>
      <c r="P4799">
        <v>2200</v>
      </c>
      <c r="Q4799">
        <v>2200</v>
      </c>
      <c r="R4799">
        <v>0</v>
      </c>
      <c r="S4799">
        <v>20</v>
      </c>
      <c r="T4799">
        <v>270</v>
      </c>
      <c r="U4799">
        <v>540</v>
      </c>
      <c r="V4799">
        <v>125</v>
      </c>
      <c r="W4799" t="s">
        <v>3699</v>
      </c>
      <c r="X4799" t="s">
        <v>1589</v>
      </c>
      <c r="Y4799" t="s">
        <v>3700</v>
      </c>
      <c r="Z4799">
        <v>275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>
        <v>189</v>
      </c>
      <c r="B4800" t="s">
        <v>55</v>
      </c>
      <c r="C4800" t="s">
        <v>56</v>
      </c>
      <c r="D4800" s="1">
        <v>43194</v>
      </c>
      <c r="E4800" s="1">
        <v>41060</v>
      </c>
      <c r="F4800">
        <v>2014</v>
      </c>
      <c r="G4800">
        <v>2</v>
      </c>
      <c r="H4800">
        <v>1</v>
      </c>
      <c r="I4800">
        <v>6</v>
      </c>
      <c r="J4800">
        <v>6</v>
      </c>
      <c r="K4800">
        <v>0</v>
      </c>
      <c r="L4800">
        <v>0</v>
      </c>
      <c r="M4800">
        <v>6</v>
      </c>
      <c r="N4800">
        <v>0</v>
      </c>
      <c r="O4800">
        <v>0</v>
      </c>
      <c r="P4800">
        <v>3300</v>
      </c>
      <c r="Q4800">
        <v>3300</v>
      </c>
      <c r="R4800" t="s">
        <v>3701</v>
      </c>
      <c r="S4800">
        <v>-70</v>
      </c>
      <c r="T4800">
        <v>1200</v>
      </c>
      <c r="U4800">
        <v>0</v>
      </c>
      <c r="V4800">
        <v>125</v>
      </c>
      <c r="W4800">
        <v>0</v>
      </c>
      <c r="X4800" t="s">
        <v>3702</v>
      </c>
      <c r="Y4800" t="s">
        <v>1233</v>
      </c>
      <c r="Z4800">
        <v>0</v>
      </c>
      <c r="AA4800">
        <v>0</v>
      </c>
      <c r="AB4800">
        <v>6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>
        <v>189</v>
      </c>
      <c r="B4801" t="s">
        <v>55</v>
      </c>
      <c r="C4801" t="s">
        <v>56</v>
      </c>
      <c r="D4801" s="1">
        <v>43194</v>
      </c>
      <c r="E4801" s="1">
        <v>41060</v>
      </c>
      <c r="F4801">
        <v>2014</v>
      </c>
      <c r="G4801">
        <v>1</v>
      </c>
      <c r="H4801">
        <v>1</v>
      </c>
      <c r="I4801">
        <v>3</v>
      </c>
      <c r="J4801">
        <v>3</v>
      </c>
      <c r="K4801">
        <v>0</v>
      </c>
      <c r="L4801">
        <v>0</v>
      </c>
      <c r="M4801">
        <v>3</v>
      </c>
      <c r="N4801">
        <v>0</v>
      </c>
      <c r="O4801">
        <v>0</v>
      </c>
      <c r="P4801">
        <v>1650</v>
      </c>
      <c r="Q4801">
        <v>1650</v>
      </c>
      <c r="R4801">
        <v>0</v>
      </c>
      <c r="S4801">
        <v>60</v>
      </c>
      <c r="T4801">
        <v>200</v>
      </c>
      <c r="U4801">
        <v>400</v>
      </c>
      <c r="V4801">
        <v>125</v>
      </c>
      <c r="W4801" t="s">
        <v>3703</v>
      </c>
      <c r="X4801" t="s">
        <v>1325</v>
      </c>
      <c r="Y4801" t="s">
        <v>1491</v>
      </c>
      <c r="Z4801">
        <v>275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>
        <v>166</v>
      </c>
      <c r="B4802" t="s">
        <v>57</v>
      </c>
      <c r="C4802" t="s">
        <v>58</v>
      </c>
      <c r="D4802" s="1">
        <v>43199</v>
      </c>
      <c r="E4802" s="1">
        <v>40862</v>
      </c>
      <c r="F4802">
        <v>2014</v>
      </c>
      <c r="G4802">
        <v>12</v>
      </c>
      <c r="H4802">
        <v>4</v>
      </c>
      <c r="I4802">
        <v>3</v>
      </c>
      <c r="J4802">
        <v>3</v>
      </c>
      <c r="K4802">
        <v>0</v>
      </c>
      <c r="L4802">
        <v>0</v>
      </c>
      <c r="M4802">
        <v>3</v>
      </c>
      <c r="N4802">
        <v>0</v>
      </c>
      <c r="O4802">
        <v>0</v>
      </c>
      <c r="P4802" t="s">
        <v>3704</v>
      </c>
      <c r="Q4802" t="s">
        <v>3704</v>
      </c>
      <c r="R4802" t="s">
        <v>3705</v>
      </c>
      <c r="S4802">
        <v>0</v>
      </c>
      <c r="T4802">
        <v>1200</v>
      </c>
      <c r="U4802">
        <v>1200</v>
      </c>
      <c r="V4802">
        <v>0</v>
      </c>
      <c r="W4802">
        <v>430</v>
      </c>
      <c r="X4802" t="s">
        <v>726</v>
      </c>
      <c r="Y4802" t="s">
        <v>1427</v>
      </c>
      <c r="Z4802">
        <v>450</v>
      </c>
      <c r="AA4802">
        <v>3</v>
      </c>
      <c r="AB4802">
        <v>4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1</v>
      </c>
    </row>
    <row r="4803" spans="1:34" x14ac:dyDescent="0.25">
      <c r="A4803">
        <v>166</v>
      </c>
      <c r="B4803" t="s">
        <v>57</v>
      </c>
      <c r="C4803" t="s">
        <v>58</v>
      </c>
      <c r="D4803" s="1">
        <v>43199</v>
      </c>
      <c r="E4803" s="1">
        <v>40862</v>
      </c>
      <c r="F4803">
        <v>2014</v>
      </c>
      <c r="G4803">
        <v>11</v>
      </c>
      <c r="H4803">
        <v>4</v>
      </c>
      <c r="I4803">
        <v>5</v>
      </c>
      <c r="J4803">
        <v>5</v>
      </c>
      <c r="K4803">
        <v>0</v>
      </c>
      <c r="L4803">
        <v>0</v>
      </c>
      <c r="M4803">
        <v>5</v>
      </c>
      <c r="N4803">
        <v>0</v>
      </c>
      <c r="O4803">
        <v>0</v>
      </c>
      <c r="P4803" t="s">
        <v>3706</v>
      </c>
      <c r="Q4803" t="s">
        <v>3706</v>
      </c>
      <c r="R4803">
        <v>500</v>
      </c>
      <c r="S4803">
        <v>0</v>
      </c>
      <c r="T4803">
        <v>600</v>
      </c>
      <c r="U4803">
        <v>800</v>
      </c>
      <c r="V4803">
        <v>0</v>
      </c>
      <c r="W4803" t="s">
        <v>3707</v>
      </c>
      <c r="X4803" t="s">
        <v>3708</v>
      </c>
      <c r="Y4803" t="s">
        <v>3709</v>
      </c>
      <c r="Z4803">
        <v>1325</v>
      </c>
      <c r="AA4803">
        <v>2</v>
      </c>
      <c r="AB4803">
        <v>3</v>
      </c>
      <c r="AC4803">
        <v>0</v>
      </c>
      <c r="AD4803">
        <v>0</v>
      </c>
      <c r="AE4803">
        <v>0</v>
      </c>
      <c r="AF4803">
        <v>3</v>
      </c>
      <c r="AG4803">
        <v>0</v>
      </c>
      <c r="AH4803">
        <v>3</v>
      </c>
    </row>
    <row r="4804" spans="1:34" x14ac:dyDescent="0.25">
      <c r="A4804">
        <v>166</v>
      </c>
      <c r="B4804" t="s">
        <v>57</v>
      </c>
      <c r="C4804" t="s">
        <v>58</v>
      </c>
      <c r="D4804" s="1">
        <v>43199</v>
      </c>
      <c r="E4804" s="1">
        <v>40862</v>
      </c>
      <c r="F4804">
        <v>2014</v>
      </c>
      <c r="G4804">
        <v>10</v>
      </c>
      <c r="H4804">
        <v>4</v>
      </c>
      <c r="I4804">
        <v>3</v>
      </c>
      <c r="J4804">
        <v>3</v>
      </c>
      <c r="K4804">
        <v>0</v>
      </c>
      <c r="L4804">
        <v>0</v>
      </c>
      <c r="M4804">
        <v>3</v>
      </c>
      <c r="N4804">
        <v>0</v>
      </c>
      <c r="O4804">
        <v>0</v>
      </c>
      <c r="P4804" t="s">
        <v>3710</v>
      </c>
      <c r="Q4804" t="s">
        <v>3710</v>
      </c>
      <c r="R4804">
        <v>215</v>
      </c>
      <c r="S4804">
        <v>0</v>
      </c>
      <c r="T4804">
        <v>600</v>
      </c>
      <c r="U4804">
        <v>400</v>
      </c>
      <c r="V4804">
        <v>0</v>
      </c>
      <c r="W4804">
        <v>0</v>
      </c>
      <c r="X4804" t="s">
        <v>3711</v>
      </c>
      <c r="Y4804" t="s">
        <v>2833</v>
      </c>
      <c r="Z4804">
        <v>150</v>
      </c>
      <c r="AA4804">
        <v>1</v>
      </c>
      <c r="AB4804">
        <v>3</v>
      </c>
      <c r="AC4804">
        <v>0</v>
      </c>
      <c r="AD4804">
        <v>0</v>
      </c>
      <c r="AE4804">
        <v>0</v>
      </c>
      <c r="AF4804">
        <v>3</v>
      </c>
      <c r="AG4804">
        <v>0</v>
      </c>
      <c r="AH4804">
        <v>3</v>
      </c>
    </row>
    <row r="4805" spans="1:34" x14ac:dyDescent="0.25">
      <c r="A4805">
        <v>166</v>
      </c>
      <c r="B4805" t="s">
        <v>57</v>
      </c>
      <c r="C4805" t="s">
        <v>58</v>
      </c>
      <c r="D4805" s="1">
        <v>43199</v>
      </c>
      <c r="E4805" s="1">
        <v>40862</v>
      </c>
      <c r="F4805">
        <v>2014</v>
      </c>
      <c r="G4805">
        <v>9</v>
      </c>
      <c r="H4805">
        <v>3</v>
      </c>
      <c r="I4805">
        <v>3</v>
      </c>
      <c r="J4805">
        <v>3</v>
      </c>
      <c r="K4805">
        <v>0</v>
      </c>
      <c r="L4805">
        <v>0</v>
      </c>
      <c r="M4805">
        <v>3</v>
      </c>
      <c r="N4805">
        <v>0</v>
      </c>
      <c r="O4805">
        <v>0</v>
      </c>
      <c r="P4805" t="s">
        <v>3712</v>
      </c>
      <c r="Q4805" t="s">
        <v>3712</v>
      </c>
      <c r="R4805">
        <v>0</v>
      </c>
      <c r="S4805">
        <v>0</v>
      </c>
      <c r="T4805">
        <v>0</v>
      </c>
      <c r="U4805">
        <v>1460</v>
      </c>
      <c r="V4805">
        <v>0</v>
      </c>
      <c r="W4805" t="s">
        <v>3713</v>
      </c>
      <c r="X4805" t="s">
        <v>524</v>
      </c>
      <c r="Y4805" t="s">
        <v>3714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>
        <v>166</v>
      </c>
      <c r="B4806" t="s">
        <v>57</v>
      </c>
      <c r="C4806" t="s">
        <v>58</v>
      </c>
      <c r="D4806" s="1">
        <v>43199</v>
      </c>
      <c r="E4806" s="1">
        <v>40862</v>
      </c>
      <c r="F4806">
        <v>2014</v>
      </c>
      <c r="G4806">
        <v>8</v>
      </c>
      <c r="H4806">
        <v>3</v>
      </c>
      <c r="I4806">
        <v>1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 t="s">
        <v>1829</v>
      </c>
      <c r="Q4806" t="s">
        <v>1829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 t="s">
        <v>1831</v>
      </c>
      <c r="Y4806" t="s">
        <v>2821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>
        <v>166</v>
      </c>
      <c r="B4807" t="s">
        <v>57</v>
      </c>
      <c r="C4807" t="s">
        <v>58</v>
      </c>
      <c r="D4807" s="1">
        <v>43199</v>
      </c>
      <c r="E4807" s="1">
        <v>40862</v>
      </c>
      <c r="F4807">
        <v>2014</v>
      </c>
      <c r="G4807">
        <v>7</v>
      </c>
      <c r="H4807">
        <v>3</v>
      </c>
      <c r="I4807">
        <v>4</v>
      </c>
      <c r="J4807">
        <v>4</v>
      </c>
      <c r="K4807">
        <v>0</v>
      </c>
      <c r="L4807">
        <v>0</v>
      </c>
      <c r="M4807">
        <v>4</v>
      </c>
      <c r="N4807">
        <v>0</v>
      </c>
      <c r="O4807">
        <v>0</v>
      </c>
      <c r="P4807" t="s">
        <v>3715</v>
      </c>
      <c r="Q4807" t="s">
        <v>3715</v>
      </c>
      <c r="R4807" t="s">
        <v>3716</v>
      </c>
      <c r="S4807">
        <v>0</v>
      </c>
      <c r="T4807" t="s">
        <v>3717</v>
      </c>
      <c r="U4807">
        <v>600</v>
      </c>
      <c r="V4807">
        <v>0</v>
      </c>
      <c r="W4807" t="s">
        <v>3718</v>
      </c>
      <c r="X4807" t="s">
        <v>3719</v>
      </c>
      <c r="Y4807" t="s">
        <v>3720</v>
      </c>
      <c r="Z4807">
        <v>550</v>
      </c>
      <c r="AA4807">
        <v>2</v>
      </c>
      <c r="AB4807">
        <v>3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>
        <v>166</v>
      </c>
      <c r="B4808" t="s">
        <v>57</v>
      </c>
      <c r="C4808" t="s">
        <v>58</v>
      </c>
      <c r="D4808" s="1">
        <v>43199</v>
      </c>
      <c r="E4808" s="1">
        <v>40862</v>
      </c>
      <c r="F4808">
        <v>2014</v>
      </c>
      <c r="G4808">
        <v>6</v>
      </c>
      <c r="H4808">
        <v>2</v>
      </c>
      <c r="I4808">
        <v>4</v>
      </c>
      <c r="J4808">
        <v>4</v>
      </c>
      <c r="K4808">
        <v>0</v>
      </c>
      <c r="L4808">
        <v>0</v>
      </c>
      <c r="M4808">
        <v>4</v>
      </c>
      <c r="N4808">
        <v>0</v>
      </c>
      <c r="O4808">
        <v>0</v>
      </c>
      <c r="P4808" t="s">
        <v>3721</v>
      </c>
      <c r="Q4808" t="s">
        <v>3721</v>
      </c>
      <c r="R4808" t="s">
        <v>3722</v>
      </c>
      <c r="S4808">
        <v>0</v>
      </c>
      <c r="T4808">
        <v>200</v>
      </c>
      <c r="U4808">
        <v>0</v>
      </c>
      <c r="V4808">
        <v>0</v>
      </c>
      <c r="W4808">
        <v>100</v>
      </c>
      <c r="X4808" t="s">
        <v>3723</v>
      </c>
      <c r="Y4808" t="s">
        <v>3724</v>
      </c>
      <c r="Z4808">
        <v>0</v>
      </c>
      <c r="AA4808">
        <v>1</v>
      </c>
      <c r="AB4808">
        <v>2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>
        <v>166</v>
      </c>
      <c r="B4809" t="s">
        <v>57</v>
      </c>
      <c r="C4809" t="s">
        <v>58</v>
      </c>
      <c r="D4809" s="1">
        <v>43199</v>
      </c>
      <c r="E4809" s="1">
        <v>40862</v>
      </c>
      <c r="F4809">
        <v>2014</v>
      </c>
      <c r="G4809">
        <v>5</v>
      </c>
      <c r="H4809">
        <v>2</v>
      </c>
      <c r="I4809">
        <v>5</v>
      </c>
      <c r="J4809">
        <v>5</v>
      </c>
      <c r="K4809">
        <v>0</v>
      </c>
      <c r="L4809">
        <v>0</v>
      </c>
      <c r="M4809">
        <v>5</v>
      </c>
      <c r="N4809">
        <v>0</v>
      </c>
      <c r="O4809">
        <v>0</v>
      </c>
      <c r="P4809" t="s">
        <v>3725</v>
      </c>
      <c r="Q4809" t="s">
        <v>3725</v>
      </c>
      <c r="R4809" t="s">
        <v>3726</v>
      </c>
      <c r="S4809">
        <v>0</v>
      </c>
      <c r="T4809">
        <v>200</v>
      </c>
      <c r="U4809">
        <v>0</v>
      </c>
      <c r="V4809">
        <v>0</v>
      </c>
      <c r="W4809" t="s">
        <v>3727</v>
      </c>
      <c r="X4809" t="s">
        <v>3728</v>
      </c>
      <c r="Y4809" t="s">
        <v>3729</v>
      </c>
      <c r="Z4809">
        <v>125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>
        <v>166</v>
      </c>
      <c r="B4810" t="s">
        <v>57</v>
      </c>
      <c r="C4810" t="s">
        <v>58</v>
      </c>
      <c r="D4810" s="1">
        <v>43199</v>
      </c>
      <c r="E4810" s="1">
        <v>40862</v>
      </c>
      <c r="F4810">
        <v>2014</v>
      </c>
      <c r="G4810">
        <v>4</v>
      </c>
      <c r="H4810">
        <v>2</v>
      </c>
      <c r="I4810">
        <v>4</v>
      </c>
      <c r="J4810">
        <v>4</v>
      </c>
      <c r="K4810">
        <v>0</v>
      </c>
      <c r="L4810">
        <v>0</v>
      </c>
      <c r="M4810">
        <v>4</v>
      </c>
      <c r="N4810">
        <v>0</v>
      </c>
      <c r="O4810">
        <v>0</v>
      </c>
      <c r="P4810" t="s">
        <v>3730</v>
      </c>
      <c r="Q4810" t="s">
        <v>3730</v>
      </c>
      <c r="R4810">
        <v>0</v>
      </c>
      <c r="S4810">
        <v>0</v>
      </c>
      <c r="T4810">
        <v>200</v>
      </c>
      <c r="U4810">
        <v>400</v>
      </c>
      <c r="V4810">
        <v>0</v>
      </c>
      <c r="W4810" t="s">
        <v>3731</v>
      </c>
      <c r="X4810" t="s">
        <v>3732</v>
      </c>
      <c r="Y4810" t="s">
        <v>3733</v>
      </c>
      <c r="Z4810">
        <v>275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>
        <v>166</v>
      </c>
      <c r="B4811" t="s">
        <v>57</v>
      </c>
      <c r="C4811" t="s">
        <v>58</v>
      </c>
      <c r="D4811" s="1">
        <v>43199</v>
      </c>
      <c r="E4811" s="1">
        <v>40862</v>
      </c>
      <c r="F4811">
        <v>2014</v>
      </c>
      <c r="G4811">
        <v>3</v>
      </c>
      <c r="H4811">
        <v>1</v>
      </c>
      <c r="I4811">
        <v>5</v>
      </c>
      <c r="J4811">
        <v>5</v>
      </c>
      <c r="K4811">
        <v>0</v>
      </c>
      <c r="L4811">
        <v>0</v>
      </c>
      <c r="M4811">
        <v>5</v>
      </c>
      <c r="N4811">
        <v>0</v>
      </c>
      <c r="O4811">
        <v>0</v>
      </c>
      <c r="P4811" t="s">
        <v>3725</v>
      </c>
      <c r="Q4811" t="s">
        <v>3725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 t="s">
        <v>3728</v>
      </c>
      <c r="Y4811" t="s">
        <v>2494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>
        <v>166</v>
      </c>
      <c r="B4812" t="s">
        <v>57</v>
      </c>
      <c r="C4812" t="s">
        <v>58</v>
      </c>
      <c r="D4812" s="1">
        <v>43199</v>
      </c>
      <c r="E4812" s="1">
        <v>40862</v>
      </c>
      <c r="F4812">
        <v>2014</v>
      </c>
      <c r="G4812">
        <v>2</v>
      </c>
      <c r="H4812">
        <v>1</v>
      </c>
      <c r="I4812">
        <v>3</v>
      </c>
      <c r="J4812">
        <v>3</v>
      </c>
      <c r="K4812">
        <v>0</v>
      </c>
      <c r="L4812">
        <v>0</v>
      </c>
      <c r="M4812">
        <v>3</v>
      </c>
      <c r="N4812">
        <v>0</v>
      </c>
      <c r="O4812">
        <v>0</v>
      </c>
      <c r="P4812" t="s">
        <v>3734</v>
      </c>
      <c r="Q4812" t="s">
        <v>3734</v>
      </c>
      <c r="R4812">
        <v>250</v>
      </c>
      <c r="S4812">
        <v>0</v>
      </c>
      <c r="T4812">
        <v>400</v>
      </c>
      <c r="U4812">
        <v>0</v>
      </c>
      <c r="V4812">
        <v>0</v>
      </c>
      <c r="W4812">
        <v>0</v>
      </c>
      <c r="X4812" t="s">
        <v>3735</v>
      </c>
      <c r="Y4812" t="s">
        <v>3736</v>
      </c>
      <c r="Z4812">
        <v>0</v>
      </c>
      <c r="AA4812">
        <v>0</v>
      </c>
      <c r="AB4812">
        <v>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>
        <v>166</v>
      </c>
      <c r="B4813" t="s">
        <v>57</v>
      </c>
      <c r="C4813" t="s">
        <v>58</v>
      </c>
      <c r="D4813" s="1">
        <v>43199</v>
      </c>
      <c r="E4813" s="1">
        <v>40862</v>
      </c>
      <c r="F4813">
        <v>2014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 t="s">
        <v>266</v>
      </c>
      <c r="Q4813" t="s">
        <v>266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267</v>
      </c>
      <c r="Y4813" t="s">
        <v>3737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>
        <v>111</v>
      </c>
      <c r="B4814" t="s">
        <v>59</v>
      </c>
      <c r="C4814" t="s">
        <v>60</v>
      </c>
      <c r="D4814" s="1">
        <v>43069</v>
      </c>
      <c r="E4814" s="1">
        <v>40729</v>
      </c>
      <c r="F4814">
        <v>2014</v>
      </c>
      <c r="G4814">
        <v>12</v>
      </c>
      <c r="H4814">
        <v>4</v>
      </c>
      <c r="I4814">
        <v>3</v>
      </c>
      <c r="J4814">
        <v>3</v>
      </c>
      <c r="K4814">
        <v>0</v>
      </c>
      <c r="L4814">
        <v>0</v>
      </c>
      <c r="M4814">
        <v>3</v>
      </c>
      <c r="N4814">
        <v>0</v>
      </c>
      <c r="O4814">
        <v>0</v>
      </c>
      <c r="P4814">
        <v>1700</v>
      </c>
      <c r="Q4814">
        <v>1700</v>
      </c>
      <c r="R4814" t="s">
        <v>3738</v>
      </c>
      <c r="S4814">
        <v>0</v>
      </c>
      <c r="T4814">
        <v>750</v>
      </c>
      <c r="U4814" t="s">
        <v>3739</v>
      </c>
      <c r="V4814">
        <v>0</v>
      </c>
      <c r="W4814">
        <v>0</v>
      </c>
      <c r="X4814" t="s">
        <v>1406</v>
      </c>
      <c r="Y4814" t="s">
        <v>3740</v>
      </c>
      <c r="Z4814">
        <v>275</v>
      </c>
      <c r="AA4814">
        <v>1</v>
      </c>
      <c r="AB4814">
        <v>4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>
        <v>111</v>
      </c>
      <c r="B4815" t="s">
        <v>59</v>
      </c>
      <c r="C4815" t="s">
        <v>60</v>
      </c>
      <c r="D4815" s="1">
        <v>43069</v>
      </c>
      <c r="E4815" s="1">
        <v>40729</v>
      </c>
      <c r="F4815">
        <v>2014</v>
      </c>
      <c r="G4815">
        <v>11</v>
      </c>
      <c r="H4815">
        <v>4</v>
      </c>
      <c r="I4815">
        <v>3</v>
      </c>
      <c r="J4815">
        <v>3</v>
      </c>
      <c r="K4815">
        <v>0</v>
      </c>
      <c r="L4815">
        <v>0</v>
      </c>
      <c r="M4815">
        <v>3</v>
      </c>
      <c r="N4815">
        <v>0</v>
      </c>
      <c r="O4815">
        <v>0</v>
      </c>
      <c r="P4815">
        <v>1225</v>
      </c>
      <c r="Q4815">
        <v>1225</v>
      </c>
      <c r="R4815" t="s">
        <v>3741</v>
      </c>
      <c r="S4815">
        <v>0</v>
      </c>
      <c r="T4815">
        <v>2000</v>
      </c>
      <c r="U4815">
        <v>0</v>
      </c>
      <c r="V4815">
        <v>0</v>
      </c>
      <c r="W4815">
        <v>0</v>
      </c>
      <c r="X4815" t="s">
        <v>423</v>
      </c>
      <c r="Y4815" t="s">
        <v>3742</v>
      </c>
      <c r="Z4815">
        <v>0</v>
      </c>
      <c r="AA4815">
        <v>0</v>
      </c>
      <c r="AB4815">
        <v>7</v>
      </c>
      <c r="AC4815">
        <v>0</v>
      </c>
      <c r="AD4815">
        <v>1</v>
      </c>
      <c r="AE4815">
        <v>0</v>
      </c>
      <c r="AF4815">
        <v>2</v>
      </c>
      <c r="AG4815">
        <v>0</v>
      </c>
      <c r="AH4815">
        <v>2</v>
      </c>
    </row>
    <row r="4816" spans="1:34" x14ac:dyDescent="0.25">
      <c r="A4816">
        <v>111</v>
      </c>
      <c r="B4816" t="s">
        <v>59</v>
      </c>
      <c r="C4816" t="s">
        <v>60</v>
      </c>
      <c r="D4816" s="1">
        <v>43069</v>
      </c>
      <c r="E4816" s="1">
        <v>40729</v>
      </c>
      <c r="F4816">
        <v>2014</v>
      </c>
      <c r="G4816">
        <v>10</v>
      </c>
      <c r="H4816">
        <v>4</v>
      </c>
      <c r="I4816">
        <v>6</v>
      </c>
      <c r="J4816">
        <v>6</v>
      </c>
      <c r="K4816">
        <v>1</v>
      </c>
      <c r="L4816">
        <v>1</v>
      </c>
      <c r="M4816">
        <v>5</v>
      </c>
      <c r="N4816">
        <v>0</v>
      </c>
      <c r="O4816">
        <v>0</v>
      </c>
      <c r="P4816">
        <v>2125</v>
      </c>
      <c r="Q4816">
        <v>2125</v>
      </c>
      <c r="R4816" t="s">
        <v>3743</v>
      </c>
      <c r="S4816">
        <v>0</v>
      </c>
      <c r="T4816">
        <v>400</v>
      </c>
      <c r="U4816">
        <v>1200</v>
      </c>
      <c r="V4816">
        <v>0</v>
      </c>
      <c r="W4816">
        <v>3404</v>
      </c>
      <c r="X4816" t="s">
        <v>1433</v>
      </c>
      <c r="Y4816" t="s">
        <v>3744</v>
      </c>
      <c r="Z4816">
        <v>275</v>
      </c>
      <c r="AA4816">
        <v>0</v>
      </c>
      <c r="AB4816">
        <v>3</v>
      </c>
      <c r="AC4816">
        <v>0</v>
      </c>
      <c r="AD4816">
        <v>2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>
        <v>111</v>
      </c>
      <c r="B4817" t="s">
        <v>59</v>
      </c>
      <c r="C4817" t="s">
        <v>60</v>
      </c>
      <c r="D4817" s="1">
        <v>43069</v>
      </c>
      <c r="E4817" s="1">
        <v>40729</v>
      </c>
      <c r="F4817">
        <v>2014</v>
      </c>
      <c r="G4817">
        <v>9</v>
      </c>
      <c r="H4817">
        <v>3</v>
      </c>
      <c r="I4817">
        <v>4</v>
      </c>
      <c r="J4817">
        <v>4</v>
      </c>
      <c r="K4817">
        <v>1</v>
      </c>
      <c r="L4817">
        <v>1</v>
      </c>
      <c r="M4817">
        <v>3</v>
      </c>
      <c r="N4817">
        <v>0</v>
      </c>
      <c r="O4817">
        <v>0</v>
      </c>
      <c r="P4817">
        <v>1400</v>
      </c>
      <c r="Q4817">
        <v>1400</v>
      </c>
      <c r="R4817" t="s">
        <v>3745</v>
      </c>
      <c r="S4817">
        <v>0</v>
      </c>
      <c r="T4817">
        <v>600</v>
      </c>
      <c r="U4817">
        <v>0</v>
      </c>
      <c r="V4817">
        <v>0</v>
      </c>
      <c r="W4817">
        <v>0</v>
      </c>
      <c r="X4817" t="s">
        <v>687</v>
      </c>
      <c r="Y4817" t="s">
        <v>381</v>
      </c>
      <c r="Z4817">
        <v>0</v>
      </c>
      <c r="AA4817">
        <v>0</v>
      </c>
      <c r="AB4817">
        <v>3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>
        <v>111</v>
      </c>
      <c r="B4818" t="s">
        <v>59</v>
      </c>
      <c r="C4818" t="s">
        <v>60</v>
      </c>
      <c r="D4818" s="1">
        <v>43069</v>
      </c>
      <c r="E4818" s="1">
        <v>40729</v>
      </c>
      <c r="F4818">
        <v>2014</v>
      </c>
      <c r="G4818">
        <v>8</v>
      </c>
      <c r="H4818">
        <v>3</v>
      </c>
      <c r="I4818">
        <v>2</v>
      </c>
      <c r="J4818">
        <v>2</v>
      </c>
      <c r="K4818">
        <v>0</v>
      </c>
      <c r="L4818">
        <v>0</v>
      </c>
      <c r="M4818">
        <v>2</v>
      </c>
      <c r="N4818">
        <v>0</v>
      </c>
      <c r="O4818">
        <v>0</v>
      </c>
      <c r="P4818">
        <v>900</v>
      </c>
      <c r="Q4818">
        <v>900</v>
      </c>
      <c r="R4818" t="s">
        <v>3746</v>
      </c>
      <c r="S4818">
        <v>0</v>
      </c>
      <c r="T4818">
        <v>600</v>
      </c>
      <c r="U4818">
        <v>1500</v>
      </c>
      <c r="V4818">
        <v>0</v>
      </c>
      <c r="W4818" t="s">
        <v>3747</v>
      </c>
      <c r="X4818" t="s">
        <v>774</v>
      </c>
      <c r="Y4818" t="s">
        <v>1245</v>
      </c>
      <c r="Z4818">
        <v>0</v>
      </c>
      <c r="AA4818">
        <v>0</v>
      </c>
      <c r="AB4818">
        <v>5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>
        <v>111</v>
      </c>
      <c r="B4819" t="s">
        <v>59</v>
      </c>
      <c r="C4819" t="s">
        <v>60</v>
      </c>
      <c r="D4819" s="1">
        <v>43069</v>
      </c>
      <c r="E4819" s="1">
        <v>40729</v>
      </c>
      <c r="F4819">
        <v>2014</v>
      </c>
      <c r="G4819">
        <v>7</v>
      </c>
      <c r="H4819">
        <v>3</v>
      </c>
      <c r="I4819">
        <v>4</v>
      </c>
      <c r="J4819">
        <v>4</v>
      </c>
      <c r="K4819">
        <v>2</v>
      </c>
      <c r="L4819">
        <v>2</v>
      </c>
      <c r="M4819">
        <v>2</v>
      </c>
      <c r="N4819">
        <v>0</v>
      </c>
      <c r="O4819">
        <v>0</v>
      </c>
      <c r="P4819">
        <v>900</v>
      </c>
      <c r="Q4819">
        <v>900</v>
      </c>
      <c r="R4819" t="s">
        <v>3748</v>
      </c>
      <c r="S4819">
        <v>0</v>
      </c>
      <c r="T4819">
        <v>750</v>
      </c>
      <c r="U4819">
        <v>0</v>
      </c>
      <c r="V4819">
        <v>0</v>
      </c>
      <c r="W4819">
        <v>3044</v>
      </c>
      <c r="X4819" t="s">
        <v>774</v>
      </c>
      <c r="Y4819" t="s">
        <v>670</v>
      </c>
      <c r="Z4819">
        <v>0</v>
      </c>
      <c r="AA4819">
        <v>0</v>
      </c>
      <c r="AB4819">
        <v>3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>
        <v>111</v>
      </c>
      <c r="B4820" t="s">
        <v>59</v>
      </c>
      <c r="C4820" t="s">
        <v>60</v>
      </c>
      <c r="D4820" s="1">
        <v>43069</v>
      </c>
      <c r="E4820" s="1">
        <v>40729</v>
      </c>
      <c r="F4820">
        <v>2014</v>
      </c>
      <c r="G4820">
        <v>6</v>
      </c>
      <c r="H4820">
        <v>2</v>
      </c>
      <c r="I4820">
        <v>4</v>
      </c>
      <c r="J4820">
        <v>4</v>
      </c>
      <c r="K4820">
        <v>1</v>
      </c>
      <c r="L4820">
        <v>1</v>
      </c>
      <c r="M4820">
        <v>3</v>
      </c>
      <c r="N4820">
        <v>0</v>
      </c>
      <c r="O4820">
        <v>0</v>
      </c>
      <c r="P4820">
        <v>1350</v>
      </c>
      <c r="Q4820">
        <v>1350</v>
      </c>
      <c r="R4820" t="s">
        <v>3749</v>
      </c>
      <c r="S4820">
        <v>0</v>
      </c>
      <c r="T4820">
        <v>1700</v>
      </c>
      <c r="U4820">
        <v>400</v>
      </c>
      <c r="V4820">
        <v>0</v>
      </c>
      <c r="W4820">
        <v>0</v>
      </c>
      <c r="X4820" t="s">
        <v>668</v>
      </c>
      <c r="Y4820" t="s">
        <v>1709</v>
      </c>
      <c r="Z4820">
        <v>0</v>
      </c>
      <c r="AA4820">
        <v>0</v>
      </c>
      <c r="AB4820">
        <v>7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>
        <v>111</v>
      </c>
      <c r="B4821" t="s">
        <v>59</v>
      </c>
      <c r="C4821" t="s">
        <v>60</v>
      </c>
      <c r="D4821" s="1">
        <v>43069</v>
      </c>
      <c r="E4821" s="1">
        <v>40729</v>
      </c>
      <c r="F4821">
        <v>2014</v>
      </c>
      <c r="G4821">
        <v>5</v>
      </c>
      <c r="H4821">
        <v>2</v>
      </c>
      <c r="I4821">
        <v>6</v>
      </c>
      <c r="J4821">
        <v>6</v>
      </c>
      <c r="K4821">
        <v>1</v>
      </c>
      <c r="L4821">
        <v>1</v>
      </c>
      <c r="M4821">
        <v>5</v>
      </c>
      <c r="N4821">
        <v>0</v>
      </c>
      <c r="O4821">
        <v>0</v>
      </c>
      <c r="P4821">
        <v>2250</v>
      </c>
      <c r="Q4821">
        <v>2250</v>
      </c>
      <c r="R4821" t="s">
        <v>3750</v>
      </c>
      <c r="S4821">
        <v>0</v>
      </c>
      <c r="T4821">
        <v>600</v>
      </c>
      <c r="U4821">
        <v>1200</v>
      </c>
      <c r="V4821">
        <v>0</v>
      </c>
      <c r="W4821" t="s">
        <v>3751</v>
      </c>
      <c r="X4821" t="s">
        <v>750</v>
      </c>
      <c r="Y4821" t="s">
        <v>620</v>
      </c>
      <c r="Z4821">
        <v>0</v>
      </c>
      <c r="AA4821">
        <v>0</v>
      </c>
      <c r="AB4821">
        <v>3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>
        <v>111</v>
      </c>
      <c r="B4822" t="s">
        <v>59</v>
      </c>
      <c r="C4822" t="s">
        <v>60</v>
      </c>
      <c r="D4822" s="1">
        <v>43069</v>
      </c>
      <c r="E4822" s="1">
        <v>40729</v>
      </c>
      <c r="F4822">
        <v>2014</v>
      </c>
      <c r="G4822">
        <v>4</v>
      </c>
      <c r="H4822">
        <v>2</v>
      </c>
      <c r="I4822">
        <v>4</v>
      </c>
      <c r="J4822">
        <v>4</v>
      </c>
      <c r="K4822">
        <v>1</v>
      </c>
      <c r="L4822">
        <v>1</v>
      </c>
      <c r="M4822">
        <v>3</v>
      </c>
      <c r="N4822">
        <v>0</v>
      </c>
      <c r="O4822">
        <v>0</v>
      </c>
      <c r="P4822">
        <v>900</v>
      </c>
      <c r="Q4822">
        <v>900</v>
      </c>
      <c r="R4822" t="s">
        <v>3752</v>
      </c>
      <c r="S4822">
        <v>0</v>
      </c>
      <c r="T4822">
        <v>1450</v>
      </c>
      <c r="U4822">
        <v>300</v>
      </c>
      <c r="V4822">
        <v>0</v>
      </c>
      <c r="W4822">
        <v>2472</v>
      </c>
      <c r="X4822" t="s">
        <v>774</v>
      </c>
      <c r="Y4822" t="s">
        <v>1348</v>
      </c>
      <c r="Z4822">
        <v>0</v>
      </c>
      <c r="AA4822">
        <v>0</v>
      </c>
      <c r="AB4822">
        <v>6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>
        <v>111</v>
      </c>
      <c r="B4823" t="s">
        <v>59</v>
      </c>
      <c r="C4823" t="s">
        <v>60</v>
      </c>
      <c r="D4823" s="1">
        <v>43069</v>
      </c>
      <c r="E4823" s="1">
        <v>40729</v>
      </c>
      <c r="F4823">
        <v>2014</v>
      </c>
      <c r="G4823">
        <v>3</v>
      </c>
      <c r="H4823">
        <v>1</v>
      </c>
      <c r="I4823">
        <v>4</v>
      </c>
      <c r="J4823">
        <v>4</v>
      </c>
      <c r="K4823">
        <v>0</v>
      </c>
      <c r="L4823">
        <v>0</v>
      </c>
      <c r="M4823">
        <v>4</v>
      </c>
      <c r="N4823">
        <v>0</v>
      </c>
      <c r="O4823">
        <v>0</v>
      </c>
      <c r="P4823">
        <v>1800</v>
      </c>
      <c r="Q4823">
        <v>1800</v>
      </c>
      <c r="R4823" t="s">
        <v>3753</v>
      </c>
      <c r="S4823">
        <v>0</v>
      </c>
      <c r="T4823">
        <v>650</v>
      </c>
      <c r="U4823">
        <v>0</v>
      </c>
      <c r="V4823">
        <v>0</v>
      </c>
      <c r="W4823">
        <v>0</v>
      </c>
      <c r="X4823" t="s">
        <v>781</v>
      </c>
      <c r="Y4823" t="s">
        <v>513</v>
      </c>
      <c r="Z4823">
        <v>0</v>
      </c>
      <c r="AA4823">
        <v>0</v>
      </c>
      <c r="AB4823">
        <v>2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>
        <v>111</v>
      </c>
      <c r="B4824" t="s">
        <v>59</v>
      </c>
      <c r="C4824" t="s">
        <v>60</v>
      </c>
      <c r="D4824" s="1">
        <v>43069</v>
      </c>
      <c r="E4824" s="1">
        <v>40729</v>
      </c>
      <c r="F4824">
        <v>2014</v>
      </c>
      <c r="G4824">
        <v>2</v>
      </c>
      <c r="H4824">
        <v>1</v>
      </c>
      <c r="I4824">
        <v>4</v>
      </c>
      <c r="J4824">
        <v>4</v>
      </c>
      <c r="K4824">
        <v>1</v>
      </c>
      <c r="L4824">
        <v>1</v>
      </c>
      <c r="M4824">
        <v>3</v>
      </c>
      <c r="N4824">
        <v>0</v>
      </c>
      <c r="O4824">
        <v>0</v>
      </c>
      <c r="P4824">
        <v>1650</v>
      </c>
      <c r="Q4824">
        <v>1650</v>
      </c>
      <c r="R4824" t="s">
        <v>3754</v>
      </c>
      <c r="S4824">
        <v>0</v>
      </c>
      <c r="T4824">
        <v>600</v>
      </c>
      <c r="U4824">
        <v>0</v>
      </c>
      <c r="V4824">
        <v>0</v>
      </c>
      <c r="W4824">
        <v>0</v>
      </c>
      <c r="X4824" t="s">
        <v>522</v>
      </c>
      <c r="Y4824" t="s">
        <v>1491</v>
      </c>
      <c r="Z4824">
        <v>0</v>
      </c>
      <c r="AA4824">
        <v>0</v>
      </c>
      <c r="AB4824">
        <v>2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>
        <v>111</v>
      </c>
      <c r="B4825" t="s">
        <v>59</v>
      </c>
      <c r="C4825" t="s">
        <v>60</v>
      </c>
      <c r="D4825" s="1">
        <v>43069</v>
      </c>
      <c r="E4825" s="1">
        <v>40729</v>
      </c>
      <c r="F4825">
        <v>2014</v>
      </c>
      <c r="G4825">
        <v>1</v>
      </c>
      <c r="H4825">
        <v>1</v>
      </c>
      <c r="I4825">
        <v>4</v>
      </c>
      <c r="J4825">
        <v>4</v>
      </c>
      <c r="K4825">
        <v>0</v>
      </c>
      <c r="L4825">
        <v>0</v>
      </c>
      <c r="M4825">
        <v>4</v>
      </c>
      <c r="N4825">
        <v>0</v>
      </c>
      <c r="O4825">
        <v>0</v>
      </c>
      <c r="P4825">
        <v>1700</v>
      </c>
      <c r="Q4825">
        <v>1700</v>
      </c>
      <c r="R4825" t="s">
        <v>3755</v>
      </c>
      <c r="S4825">
        <v>0</v>
      </c>
      <c r="T4825">
        <v>200</v>
      </c>
      <c r="U4825">
        <v>0</v>
      </c>
      <c r="V4825">
        <v>0</v>
      </c>
      <c r="W4825">
        <v>0</v>
      </c>
      <c r="X4825" t="s">
        <v>1406</v>
      </c>
      <c r="Y4825" t="s">
        <v>399</v>
      </c>
      <c r="Z4825">
        <v>0</v>
      </c>
      <c r="AA4825">
        <v>0</v>
      </c>
      <c r="AB4825">
        <v>3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>
        <v>110</v>
      </c>
      <c r="B4826" t="s">
        <v>197</v>
      </c>
      <c r="C4826" t="s">
        <v>118</v>
      </c>
      <c r="D4826" s="1">
        <v>41663</v>
      </c>
      <c r="E4826" s="1">
        <v>40661</v>
      </c>
      <c r="F4826">
        <v>2014</v>
      </c>
      <c r="G4826">
        <v>12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105</v>
      </c>
      <c r="Y4826" t="s">
        <v>105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>
        <v>110</v>
      </c>
      <c r="B4827" t="s">
        <v>197</v>
      </c>
      <c r="C4827" t="s">
        <v>118</v>
      </c>
      <c r="D4827" s="1">
        <v>41663</v>
      </c>
      <c r="E4827" s="1">
        <v>40661</v>
      </c>
      <c r="F4827">
        <v>2014</v>
      </c>
      <c r="G4827">
        <v>11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 t="s">
        <v>105</v>
      </c>
      <c r="Y4827" t="s">
        <v>105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>
        <v>110</v>
      </c>
      <c r="B4828" t="s">
        <v>197</v>
      </c>
      <c r="C4828" t="s">
        <v>118</v>
      </c>
      <c r="D4828" s="1">
        <v>41663</v>
      </c>
      <c r="E4828" s="1">
        <v>40661</v>
      </c>
      <c r="F4828">
        <v>2014</v>
      </c>
      <c r="G4828">
        <v>10</v>
      </c>
      <c r="H4828">
        <v>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t="s">
        <v>105</v>
      </c>
      <c r="Y4828" t="s">
        <v>105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>
        <v>110</v>
      </c>
      <c r="B4829" t="s">
        <v>197</v>
      </c>
      <c r="C4829" t="s">
        <v>118</v>
      </c>
      <c r="D4829" s="1">
        <v>41663</v>
      </c>
      <c r="E4829" s="1">
        <v>40661</v>
      </c>
      <c r="F4829">
        <v>2014</v>
      </c>
      <c r="G4829">
        <v>9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105</v>
      </c>
      <c r="Y4829" t="s">
        <v>105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>
        <v>110</v>
      </c>
      <c r="B4830" t="s">
        <v>197</v>
      </c>
      <c r="C4830" t="s">
        <v>118</v>
      </c>
      <c r="D4830" s="1">
        <v>41663</v>
      </c>
      <c r="E4830" s="1">
        <v>40661</v>
      </c>
      <c r="F4830">
        <v>2014</v>
      </c>
      <c r="G4830">
        <v>8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105</v>
      </c>
      <c r="Y4830" t="s">
        <v>105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>
        <v>110</v>
      </c>
      <c r="B4831" t="s">
        <v>197</v>
      </c>
      <c r="C4831" t="s">
        <v>118</v>
      </c>
      <c r="D4831" s="1">
        <v>41663</v>
      </c>
      <c r="E4831" s="1">
        <v>40661</v>
      </c>
      <c r="F4831">
        <v>2014</v>
      </c>
      <c r="G4831">
        <v>7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105</v>
      </c>
      <c r="Y4831" t="s">
        <v>105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>
        <v>110</v>
      </c>
      <c r="B4832" t="s">
        <v>197</v>
      </c>
      <c r="C4832" t="s">
        <v>118</v>
      </c>
      <c r="D4832" s="1">
        <v>41663</v>
      </c>
      <c r="E4832" s="1">
        <v>40661</v>
      </c>
      <c r="F4832">
        <v>2014</v>
      </c>
      <c r="G4832">
        <v>6</v>
      </c>
      <c r="H4832">
        <v>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 t="s">
        <v>105</v>
      </c>
      <c r="Y4832" t="s">
        <v>105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>
        <v>110</v>
      </c>
      <c r="B4833" t="s">
        <v>197</v>
      </c>
      <c r="C4833" t="s">
        <v>118</v>
      </c>
      <c r="D4833" s="1">
        <v>41663</v>
      </c>
      <c r="E4833" s="1">
        <v>40661</v>
      </c>
      <c r="F4833">
        <v>2014</v>
      </c>
      <c r="G4833">
        <v>5</v>
      </c>
      <c r="H4833">
        <v>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 t="s">
        <v>105</v>
      </c>
      <c r="Y4833" t="s">
        <v>105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>
        <v>110</v>
      </c>
      <c r="B4834" t="s">
        <v>197</v>
      </c>
      <c r="C4834" t="s">
        <v>118</v>
      </c>
      <c r="D4834" s="1">
        <v>41663</v>
      </c>
      <c r="E4834" s="1">
        <v>40661</v>
      </c>
      <c r="F4834">
        <v>2014</v>
      </c>
      <c r="G4834">
        <v>4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105</v>
      </c>
      <c r="Y4834" t="s">
        <v>105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>
        <v>110</v>
      </c>
      <c r="B4835" t="s">
        <v>197</v>
      </c>
      <c r="C4835" t="s">
        <v>118</v>
      </c>
      <c r="D4835" s="1">
        <v>41663</v>
      </c>
      <c r="E4835" s="1">
        <v>40661</v>
      </c>
      <c r="F4835">
        <v>2014</v>
      </c>
      <c r="G4835">
        <v>3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105</v>
      </c>
      <c r="Y4835" t="s">
        <v>105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>
        <v>110</v>
      </c>
      <c r="B4836" t="s">
        <v>197</v>
      </c>
      <c r="C4836" t="s">
        <v>118</v>
      </c>
      <c r="D4836" s="1">
        <v>41663</v>
      </c>
      <c r="E4836" s="1">
        <v>40661</v>
      </c>
      <c r="F4836">
        <v>2014</v>
      </c>
      <c r="G4836">
        <v>2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105</v>
      </c>
      <c r="Y4836" t="s">
        <v>105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>
        <v>110</v>
      </c>
      <c r="B4837" t="s">
        <v>197</v>
      </c>
      <c r="C4837" t="s">
        <v>118</v>
      </c>
      <c r="D4837" s="1">
        <v>41663</v>
      </c>
      <c r="E4837" s="1">
        <v>40661</v>
      </c>
      <c r="F4837">
        <v>2014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4500</v>
      </c>
      <c r="X4837" t="s">
        <v>105</v>
      </c>
      <c r="Y4837" t="s">
        <v>105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>
        <v>1217</v>
      </c>
      <c r="B4838" t="s">
        <v>61</v>
      </c>
      <c r="C4838" t="s">
        <v>62</v>
      </c>
      <c r="D4838" s="1">
        <v>43199</v>
      </c>
      <c r="E4838" s="1">
        <v>41453</v>
      </c>
      <c r="F4838">
        <v>2014</v>
      </c>
      <c r="G4838">
        <v>12</v>
      </c>
      <c r="H4838">
        <v>4</v>
      </c>
      <c r="I4838">
        <v>8</v>
      </c>
      <c r="J4838">
        <v>8</v>
      </c>
      <c r="K4838">
        <v>3</v>
      </c>
      <c r="L4838">
        <v>3</v>
      </c>
      <c r="M4838">
        <v>5</v>
      </c>
      <c r="N4838">
        <v>0</v>
      </c>
      <c r="O4838">
        <v>0</v>
      </c>
      <c r="P4838">
        <v>1950</v>
      </c>
      <c r="Q4838">
        <v>1950</v>
      </c>
      <c r="R4838" t="s">
        <v>3756</v>
      </c>
      <c r="S4838">
        <v>0</v>
      </c>
      <c r="T4838">
        <v>2200</v>
      </c>
      <c r="U4838">
        <v>550</v>
      </c>
      <c r="V4838">
        <v>0</v>
      </c>
      <c r="W4838">
        <v>0</v>
      </c>
      <c r="X4838" t="s">
        <v>1597</v>
      </c>
      <c r="Y4838" t="s">
        <v>3757</v>
      </c>
      <c r="Z4838">
        <v>275</v>
      </c>
      <c r="AA4838">
        <v>1</v>
      </c>
      <c r="AB4838">
        <v>7</v>
      </c>
      <c r="AC4838">
        <v>0</v>
      </c>
      <c r="AD4838">
        <v>0</v>
      </c>
      <c r="AE4838">
        <v>0</v>
      </c>
      <c r="AF4838">
        <v>5</v>
      </c>
      <c r="AG4838">
        <v>0</v>
      </c>
      <c r="AH4838">
        <v>5</v>
      </c>
    </row>
    <row r="4839" spans="1:34" x14ac:dyDescent="0.25">
      <c r="A4839">
        <v>1217</v>
      </c>
      <c r="B4839" t="s">
        <v>61</v>
      </c>
      <c r="C4839" t="s">
        <v>62</v>
      </c>
      <c r="D4839" s="1">
        <v>43199</v>
      </c>
      <c r="E4839" s="1">
        <v>41453</v>
      </c>
      <c r="F4839">
        <v>2014</v>
      </c>
      <c r="G4839">
        <v>11</v>
      </c>
      <c r="H4839">
        <v>4</v>
      </c>
      <c r="I4839">
        <v>10</v>
      </c>
      <c r="J4839">
        <v>10</v>
      </c>
      <c r="K4839">
        <v>6</v>
      </c>
      <c r="L4839">
        <v>6</v>
      </c>
      <c r="M4839">
        <v>4</v>
      </c>
      <c r="N4839">
        <v>0</v>
      </c>
      <c r="O4839">
        <v>0</v>
      </c>
      <c r="P4839">
        <v>1550</v>
      </c>
      <c r="Q4839">
        <v>1550</v>
      </c>
      <c r="R4839" t="s">
        <v>3758</v>
      </c>
      <c r="S4839">
        <v>0</v>
      </c>
      <c r="T4839">
        <v>800</v>
      </c>
      <c r="U4839">
        <v>600</v>
      </c>
      <c r="V4839">
        <v>0</v>
      </c>
      <c r="W4839">
        <v>0</v>
      </c>
      <c r="X4839" t="s">
        <v>2056</v>
      </c>
      <c r="Y4839" t="s">
        <v>1599</v>
      </c>
      <c r="Z4839">
        <v>275</v>
      </c>
      <c r="AA4839">
        <v>0</v>
      </c>
      <c r="AB4839">
        <v>6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1</v>
      </c>
    </row>
    <row r="4840" spans="1:34" x14ac:dyDescent="0.25">
      <c r="A4840">
        <v>1217</v>
      </c>
      <c r="B4840" t="s">
        <v>61</v>
      </c>
      <c r="C4840" t="s">
        <v>62</v>
      </c>
      <c r="D4840" s="1">
        <v>43199</v>
      </c>
      <c r="E4840" s="1">
        <v>41453</v>
      </c>
      <c r="F4840">
        <v>2014</v>
      </c>
      <c r="G4840">
        <v>10</v>
      </c>
      <c r="H4840">
        <v>4</v>
      </c>
      <c r="I4840">
        <v>3</v>
      </c>
      <c r="J4840">
        <v>2</v>
      </c>
      <c r="K4840">
        <v>0</v>
      </c>
      <c r="L4840">
        <v>0</v>
      </c>
      <c r="M4840">
        <v>2</v>
      </c>
      <c r="N4840">
        <v>0</v>
      </c>
      <c r="O4840">
        <v>1</v>
      </c>
      <c r="P4840">
        <v>1550</v>
      </c>
      <c r="Q4840">
        <v>950</v>
      </c>
      <c r="R4840" t="s">
        <v>3759</v>
      </c>
      <c r="S4840" t="s">
        <v>3760</v>
      </c>
      <c r="T4840">
        <v>1550</v>
      </c>
      <c r="U4840">
        <v>600</v>
      </c>
      <c r="V4840">
        <v>0</v>
      </c>
      <c r="W4840">
        <v>0</v>
      </c>
      <c r="X4840" t="s">
        <v>2056</v>
      </c>
      <c r="Y4840" t="s">
        <v>511</v>
      </c>
      <c r="Z4840">
        <v>275</v>
      </c>
      <c r="AA4840">
        <v>1</v>
      </c>
      <c r="AB4840">
        <v>6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</v>
      </c>
    </row>
    <row r="4841" spans="1:34" x14ac:dyDescent="0.25">
      <c r="A4841">
        <v>1217</v>
      </c>
      <c r="B4841" t="s">
        <v>61</v>
      </c>
      <c r="C4841" t="s">
        <v>62</v>
      </c>
      <c r="D4841" s="1">
        <v>43199</v>
      </c>
      <c r="E4841" s="1">
        <v>41453</v>
      </c>
      <c r="F4841">
        <v>2014</v>
      </c>
      <c r="G4841">
        <v>9</v>
      </c>
      <c r="H4841">
        <v>3</v>
      </c>
      <c r="I4841">
        <v>8</v>
      </c>
      <c r="J4841">
        <v>7</v>
      </c>
      <c r="K4841">
        <v>4</v>
      </c>
      <c r="L4841">
        <v>4</v>
      </c>
      <c r="M4841">
        <v>3</v>
      </c>
      <c r="N4841">
        <v>0</v>
      </c>
      <c r="O4841">
        <v>1</v>
      </c>
      <c r="P4841">
        <v>1950</v>
      </c>
      <c r="Q4841">
        <v>1200</v>
      </c>
      <c r="R4841" t="s">
        <v>3761</v>
      </c>
      <c r="S4841">
        <v>200</v>
      </c>
      <c r="T4841">
        <v>1200</v>
      </c>
      <c r="U4841">
        <v>600</v>
      </c>
      <c r="V4841">
        <v>0</v>
      </c>
      <c r="W4841">
        <v>0</v>
      </c>
      <c r="X4841" t="s">
        <v>809</v>
      </c>
      <c r="Y4841" t="s">
        <v>1283</v>
      </c>
      <c r="Z4841">
        <v>275</v>
      </c>
      <c r="AA4841">
        <v>1</v>
      </c>
      <c r="AB4841">
        <v>6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>
        <v>1217</v>
      </c>
      <c r="B4842" t="s">
        <v>61</v>
      </c>
      <c r="C4842" t="s">
        <v>62</v>
      </c>
      <c r="D4842" s="1">
        <v>43199</v>
      </c>
      <c r="E4842" s="1">
        <v>41453</v>
      </c>
      <c r="F4842">
        <v>2014</v>
      </c>
      <c r="G4842">
        <v>8</v>
      </c>
      <c r="H4842">
        <v>3</v>
      </c>
      <c r="I4842">
        <v>5</v>
      </c>
      <c r="J4842">
        <v>5</v>
      </c>
      <c r="K4842">
        <v>0</v>
      </c>
      <c r="L4842">
        <v>0</v>
      </c>
      <c r="M4842">
        <v>5</v>
      </c>
      <c r="N4842">
        <v>0</v>
      </c>
      <c r="O4842">
        <v>0</v>
      </c>
      <c r="P4842">
        <v>1700</v>
      </c>
      <c r="Q4842">
        <v>1700</v>
      </c>
      <c r="R4842" t="s">
        <v>3762</v>
      </c>
      <c r="S4842">
        <v>0</v>
      </c>
      <c r="T4842">
        <v>600</v>
      </c>
      <c r="U4842">
        <v>0</v>
      </c>
      <c r="V4842">
        <v>0</v>
      </c>
      <c r="W4842">
        <v>0</v>
      </c>
      <c r="X4842" t="s">
        <v>1406</v>
      </c>
      <c r="Y4842" t="s">
        <v>515</v>
      </c>
      <c r="Z4842">
        <v>0</v>
      </c>
      <c r="AA4842">
        <v>0</v>
      </c>
      <c r="AB4842">
        <v>3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>
        <v>1217</v>
      </c>
      <c r="B4843" t="s">
        <v>61</v>
      </c>
      <c r="C4843" t="s">
        <v>62</v>
      </c>
      <c r="D4843" s="1">
        <v>43199</v>
      </c>
      <c r="E4843" s="1">
        <v>41453</v>
      </c>
      <c r="F4843">
        <v>2014</v>
      </c>
      <c r="G4843">
        <v>7</v>
      </c>
      <c r="H4843">
        <v>3</v>
      </c>
      <c r="I4843">
        <v>5</v>
      </c>
      <c r="J4843">
        <v>5</v>
      </c>
      <c r="K4843">
        <v>3</v>
      </c>
      <c r="L4843">
        <v>3</v>
      </c>
      <c r="M4843">
        <v>2</v>
      </c>
      <c r="N4843">
        <v>0</v>
      </c>
      <c r="O4843">
        <v>0</v>
      </c>
      <c r="P4843">
        <v>800</v>
      </c>
      <c r="Q4843">
        <v>800</v>
      </c>
      <c r="R4843" t="s">
        <v>3763</v>
      </c>
      <c r="S4843" t="s">
        <v>3764</v>
      </c>
      <c r="T4843">
        <v>600</v>
      </c>
      <c r="U4843">
        <v>0</v>
      </c>
      <c r="V4843">
        <v>0</v>
      </c>
      <c r="W4843">
        <v>0</v>
      </c>
      <c r="X4843" t="s">
        <v>2363</v>
      </c>
      <c r="Y4843" t="s">
        <v>1771</v>
      </c>
      <c r="Z4843">
        <v>0</v>
      </c>
      <c r="AA4843">
        <v>0</v>
      </c>
      <c r="AB4843">
        <v>3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>
        <v>1217</v>
      </c>
      <c r="B4844" t="s">
        <v>61</v>
      </c>
      <c r="C4844" t="s">
        <v>62</v>
      </c>
      <c r="D4844" s="1">
        <v>43199</v>
      </c>
      <c r="E4844" s="1">
        <v>41453</v>
      </c>
      <c r="F4844">
        <v>2014</v>
      </c>
      <c r="G4844">
        <v>6</v>
      </c>
      <c r="H4844">
        <v>2</v>
      </c>
      <c r="I4844">
        <v>7</v>
      </c>
      <c r="J4844">
        <v>7</v>
      </c>
      <c r="K4844">
        <v>2</v>
      </c>
      <c r="L4844">
        <v>2</v>
      </c>
      <c r="M4844">
        <v>5</v>
      </c>
      <c r="N4844">
        <v>0</v>
      </c>
      <c r="O4844">
        <v>0</v>
      </c>
      <c r="P4844">
        <v>2000</v>
      </c>
      <c r="Q4844">
        <v>2000</v>
      </c>
      <c r="R4844" t="s">
        <v>3765</v>
      </c>
      <c r="S4844">
        <v>0</v>
      </c>
      <c r="T4844">
        <v>1500</v>
      </c>
      <c r="U4844">
        <v>0</v>
      </c>
      <c r="V4844">
        <v>0</v>
      </c>
      <c r="W4844">
        <v>0</v>
      </c>
      <c r="X4844" t="s">
        <v>380</v>
      </c>
      <c r="Y4844" t="s">
        <v>1027</v>
      </c>
      <c r="Z4844">
        <v>0</v>
      </c>
      <c r="AA4844">
        <v>0</v>
      </c>
      <c r="AB4844">
        <v>7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>
        <v>1217</v>
      </c>
      <c r="B4845" t="s">
        <v>61</v>
      </c>
      <c r="C4845" t="s">
        <v>62</v>
      </c>
      <c r="D4845" s="1">
        <v>43199</v>
      </c>
      <c r="E4845" s="1">
        <v>41453</v>
      </c>
      <c r="F4845">
        <v>2014</v>
      </c>
      <c r="G4845">
        <v>5</v>
      </c>
      <c r="H4845">
        <v>2</v>
      </c>
      <c r="I4845">
        <v>6</v>
      </c>
      <c r="J4845">
        <v>5</v>
      </c>
      <c r="K4845">
        <v>3</v>
      </c>
      <c r="L4845">
        <v>3</v>
      </c>
      <c r="M4845">
        <v>2</v>
      </c>
      <c r="N4845">
        <v>0</v>
      </c>
      <c r="O4845">
        <v>1</v>
      </c>
      <c r="P4845">
        <v>1650</v>
      </c>
      <c r="Q4845">
        <v>800</v>
      </c>
      <c r="R4845" t="s">
        <v>3766</v>
      </c>
      <c r="S4845">
        <v>0</v>
      </c>
      <c r="T4845">
        <v>200</v>
      </c>
      <c r="U4845">
        <v>0</v>
      </c>
      <c r="V4845">
        <v>0</v>
      </c>
      <c r="W4845">
        <v>0</v>
      </c>
      <c r="X4845" t="s">
        <v>522</v>
      </c>
      <c r="Y4845" t="s">
        <v>498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>
        <v>1217</v>
      </c>
      <c r="B4846" t="s">
        <v>61</v>
      </c>
      <c r="C4846" t="s">
        <v>62</v>
      </c>
      <c r="D4846" s="1">
        <v>43199</v>
      </c>
      <c r="E4846" s="1">
        <v>41453</v>
      </c>
      <c r="F4846">
        <v>2014</v>
      </c>
      <c r="G4846">
        <v>4</v>
      </c>
      <c r="H4846">
        <v>2</v>
      </c>
      <c r="I4846">
        <v>9</v>
      </c>
      <c r="J4846">
        <v>9</v>
      </c>
      <c r="K4846">
        <v>6</v>
      </c>
      <c r="L4846">
        <v>6</v>
      </c>
      <c r="M4846">
        <v>3</v>
      </c>
      <c r="N4846">
        <v>0</v>
      </c>
      <c r="O4846">
        <v>0</v>
      </c>
      <c r="P4846">
        <v>1200</v>
      </c>
      <c r="Q4846">
        <v>1200</v>
      </c>
      <c r="R4846" t="s">
        <v>3767</v>
      </c>
      <c r="S4846">
        <v>0</v>
      </c>
      <c r="T4846">
        <v>600</v>
      </c>
      <c r="U4846">
        <v>0</v>
      </c>
      <c r="V4846">
        <v>0</v>
      </c>
      <c r="W4846">
        <v>0</v>
      </c>
      <c r="X4846" t="s">
        <v>123</v>
      </c>
      <c r="Y4846" t="s">
        <v>537</v>
      </c>
      <c r="Z4846">
        <v>0</v>
      </c>
      <c r="AA4846">
        <v>0</v>
      </c>
      <c r="AB4846">
        <v>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>
        <v>1217</v>
      </c>
      <c r="B4847" t="s">
        <v>61</v>
      </c>
      <c r="C4847" t="s">
        <v>62</v>
      </c>
      <c r="D4847" s="1">
        <v>43199</v>
      </c>
      <c r="E4847" s="1">
        <v>41453</v>
      </c>
      <c r="F4847">
        <v>2014</v>
      </c>
      <c r="G4847">
        <v>3</v>
      </c>
      <c r="H4847">
        <v>1</v>
      </c>
      <c r="I4847">
        <v>5</v>
      </c>
      <c r="J4847">
        <v>3</v>
      </c>
      <c r="K4847">
        <v>1</v>
      </c>
      <c r="L4847">
        <v>1</v>
      </c>
      <c r="M4847">
        <v>2</v>
      </c>
      <c r="N4847">
        <v>0</v>
      </c>
      <c r="O4847">
        <v>2</v>
      </c>
      <c r="P4847">
        <v>1990</v>
      </c>
      <c r="Q4847">
        <v>800</v>
      </c>
      <c r="R4847" t="s">
        <v>3768</v>
      </c>
      <c r="S4847">
        <v>360</v>
      </c>
      <c r="T4847">
        <v>200</v>
      </c>
      <c r="U4847">
        <v>0</v>
      </c>
      <c r="V4847">
        <v>0</v>
      </c>
      <c r="W4847">
        <v>0</v>
      </c>
      <c r="X4847" t="s">
        <v>906</v>
      </c>
      <c r="Y4847" t="s">
        <v>3250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>
        <v>1217</v>
      </c>
      <c r="B4848" t="s">
        <v>61</v>
      </c>
      <c r="C4848" t="s">
        <v>62</v>
      </c>
      <c r="D4848" s="1">
        <v>43199</v>
      </c>
      <c r="E4848" s="1">
        <v>41453</v>
      </c>
      <c r="F4848">
        <v>2014</v>
      </c>
      <c r="G4848">
        <v>2</v>
      </c>
      <c r="H4848">
        <v>1</v>
      </c>
      <c r="I4848">
        <v>7</v>
      </c>
      <c r="J4848">
        <v>7</v>
      </c>
      <c r="K4848">
        <v>5</v>
      </c>
      <c r="L4848">
        <v>5</v>
      </c>
      <c r="M4848">
        <v>2</v>
      </c>
      <c r="N4848">
        <v>0</v>
      </c>
      <c r="O4848">
        <v>0</v>
      </c>
      <c r="P4848">
        <v>800</v>
      </c>
      <c r="Q4848">
        <v>800</v>
      </c>
      <c r="R4848" t="s">
        <v>3769</v>
      </c>
      <c r="S4848">
        <v>0</v>
      </c>
      <c r="T4848">
        <v>800</v>
      </c>
      <c r="U4848">
        <v>0</v>
      </c>
      <c r="V4848">
        <v>0</v>
      </c>
      <c r="W4848">
        <v>0</v>
      </c>
      <c r="X4848" t="s">
        <v>268</v>
      </c>
      <c r="Y4848" t="s">
        <v>892</v>
      </c>
      <c r="Z4848">
        <v>0</v>
      </c>
      <c r="AA4848">
        <v>0</v>
      </c>
      <c r="AB4848">
        <v>4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>
        <v>1217</v>
      </c>
      <c r="B4849" t="s">
        <v>61</v>
      </c>
      <c r="C4849" t="s">
        <v>62</v>
      </c>
      <c r="D4849" s="1">
        <v>43199</v>
      </c>
      <c r="E4849" s="1">
        <v>41453</v>
      </c>
      <c r="F4849">
        <v>2014</v>
      </c>
      <c r="G4849">
        <v>1</v>
      </c>
      <c r="H4849">
        <v>1</v>
      </c>
      <c r="I4849">
        <v>5</v>
      </c>
      <c r="J4849">
        <v>5</v>
      </c>
      <c r="K4849">
        <v>0</v>
      </c>
      <c r="L4849">
        <v>0</v>
      </c>
      <c r="M4849">
        <v>5</v>
      </c>
      <c r="N4849">
        <v>0</v>
      </c>
      <c r="O4849">
        <v>0</v>
      </c>
      <c r="P4849">
        <v>1900</v>
      </c>
      <c r="Q4849">
        <v>1900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190</v>
      </c>
      <c r="Y4849" t="s">
        <v>399</v>
      </c>
      <c r="Z4849">
        <v>0</v>
      </c>
      <c r="AA4849">
        <v>0</v>
      </c>
      <c r="AB4849">
        <v>4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>
        <v>98</v>
      </c>
      <c r="B4850" t="s">
        <v>63</v>
      </c>
      <c r="C4850" t="s">
        <v>64</v>
      </c>
      <c r="D4850" s="1">
        <v>43199</v>
      </c>
      <c r="E4850" s="1">
        <v>40793</v>
      </c>
      <c r="F4850">
        <v>2014</v>
      </c>
      <c r="G4850">
        <v>12</v>
      </c>
      <c r="H4850">
        <v>4</v>
      </c>
      <c r="I4850">
        <v>2</v>
      </c>
      <c r="J4850">
        <v>1</v>
      </c>
      <c r="K4850">
        <v>1</v>
      </c>
      <c r="L4850">
        <v>0</v>
      </c>
      <c r="M4850">
        <v>1</v>
      </c>
      <c r="N4850">
        <v>1</v>
      </c>
      <c r="O4850">
        <v>0</v>
      </c>
      <c r="P4850">
        <v>400</v>
      </c>
      <c r="Q4850">
        <v>0</v>
      </c>
      <c r="R4850">
        <v>0</v>
      </c>
      <c r="S4850">
        <v>0</v>
      </c>
      <c r="T4850">
        <v>0</v>
      </c>
      <c r="U4850">
        <v>1175</v>
      </c>
      <c r="V4850">
        <v>0</v>
      </c>
      <c r="W4850" t="s">
        <v>3770</v>
      </c>
      <c r="X4850" t="s">
        <v>105</v>
      </c>
      <c r="Y4850" t="s">
        <v>3116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>
        <v>98</v>
      </c>
      <c r="B4851" t="s">
        <v>63</v>
      </c>
      <c r="C4851" t="s">
        <v>64</v>
      </c>
      <c r="D4851" s="1">
        <v>43199</v>
      </c>
      <c r="E4851" s="1">
        <v>40793</v>
      </c>
      <c r="F4851">
        <v>2014</v>
      </c>
      <c r="G4851">
        <v>11</v>
      </c>
      <c r="H4851">
        <v>4</v>
      </c>
      <c r="I4851">
        <v>1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400</v>
      </c>
      <c r="Q4851">
        <v>400</v>
      </c>
      <c r="R4851" t="s">
        <v>3771</v>
      </c>
      <c r="S4851">
        <v>0</v>
      </c>
      <c r="T4851">
        <v>350</v>
      </c>
      <c r="U4851">
        <v>600</v>
      </c>
      <c r="V4851">
        <v>0</v>
      </c>
      <c r="W4851" t="s">
        <v>3772</v>
      </c>
      <c r="X4851" t="s">
        <v>273</v>
      </c>
      <c r="Y4851" t="s">
        <v>397</v>
      </c>
      <c r="Z4851">
        <v>150</v>
      </c>
      <c r="AA4851">
        <v>1</v>
      </c>
      <c r="AB4851">
        <v>2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1</v>
      </c>
    </row>
    <row r="4852" spans="1:34" x14ac:dyDescent="0.25">
      <c r="A4852">
        <v>98</v>
      </c>
      <c r="B4852" t="s">
        <v>63</v>
      </c>
      <c r="C4852" t="s">
        <v>64</v>
      </c>
      <c r="D4852" s="1">
        <v>43199</v>
      </c>
      <c r="E4852" s="1">
        <v>40793</v>
      </c>
      <c r="F4852">
        <v>2014</v>
      </c>
      <c r="G4852">
        <v>10</v>
      </c>
      <c r="H4852">
        <v>4</v>
      </c>
      <c r="I4852">
        <v>4</v>
      </c>
      <c r="J4852">
        <v>4</v>
      </c>
      <c r="K4852">
        <v>0</v>
      </c>
      <c r="L4852">
        <v>0</v>
      </c>
      <c r="M4852">
        <v>4</v>
      </c>
      <c r="N4852">
        <v>0</v>
      </c>
      <c r="O4852">
        <v>0</v>
      </c>
      <c r="P4852">
        <v>4500</v>
      </c>
      <c r="Q4852">
        <v>4500</v>
      </c>
      <c r="R4852" t="s">
        <v>3773</v>
      </c>
      <c r="S4852">
        <v>900</v>
      </c>
      <c r="T4852">
        <v>200</v>
      </c>
      <c r="U4852">
        <v>1175</v>
      </c>
      <c r="V4852">
        <v>210</v>
      </c>
      <c r="W4852" t="s">
        <v>3774</v>
      </c>
      <c r="X4852" t="s">
        <v>3775</v>
      </c>
      <c r="Y4852" t="s">
        <v>3776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2</v>
      </c>
      <c r="AG4852">
        <v>0</v>
      </c>
      <c r="AH4852">
        <v>2</v>
      </c>
    </row>
    <row r="4853" spans="1:34" x14ac:dyDescent="0.25">
      <c r="A4853">
        <v>98</v>
      </c>
      <c r="B4853" t="s">
        <v>63</v>
      </c>
      <c r="C4853" t="s">
        <v>64</v>
      </c>
      <c r="D4853" s="1">
        <v>43199</v>
      </c>
      <c r="E4853" s="1">
        <v>40793</v>
      </c>
      <c r="F4853">
        <v>2014</v>
      </c>
      <c r="G4853">
        <v>9</v>
      </c>
      <c r="H4853">
        <v>3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400</v>
      </c>
      <c r="Q4853">
        <v>400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t="s">
        <v>273</v>
      </c>
      <c r="Y4853" t="s">
        <v>501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>
        <v>98</v>
      </c>
      <c r="B4854" t="s">
        <v>63</v>
      </c>
      <c r="C4854" t="s">
        <v>64</v>
      </c>
      <c r="D4854" s="1">
        <v>43199</v>
      </c>
      <c r="E4854" s="1">
        <v>40793</v>
      </c>
      <c r="F4854">
        <v>2014</v>
      </c>
      <c r="G4854">
        <v>8</v>
      </c>
      <c r="H4854">
        <v>3</v>
      </c>
      <c r="I4854">
        <v>2</v>
      </c>
      <c r="J4854">
        <v>2</v>
      </c>
      <c r="K4854">
        <v>0</v>
      </c>
      <c r="L4854">
        <v>0</v>
      </c>
      <c r="M4854">
        <v>2</v>
      </c>
      <c r="N4854">
        <v>0</v>
      </c>
      <c r="O4854">
        <v>0</v>
      </c>
      <c r="P4854">
        <v>850</v>
      </c>
      <c r="Q4854">
        <v>850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318</v>
      </c>
      <c r="Y4854" t="s">
        <v>895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>
        <v>98</v>
      </c>
      <c r="B4855" t="s">
        <v>63</v>
      </c>
      <c r="C4855" t="s">
        <v>64</v>
      </c>
      <c r="D4855" s="1">
        <v>43199</v>
      </c>
      <c r="E4855" s="1">
        <v>40793</v>
      </c>
      <c r="F4855">
        <v>2014</v>
      </c>
      <c r="G4855">
        <v>7</v>
      </c>
      <c r="H4855">
        <v>3</v>
      </c>
      <c r="I4855">
        <v>5</v>
      </c>
      <c r="J4855">
        <v>3</v>
      </c>
      <c r="K4855">
        <v>1</v>
      </c>
      <c r="L4855">
        <v>0</v>
      </c>
      <c r="M4855">
        <v>3</v>
      </c>
      <c r="N4855">
        <v>1</v>
      </c>
      <c r="O4855">
        <v>1</v>
      </c>
      <c r="P4855">
        <v>1850</v>
      </c>
      <c r="Q4855">
        <v>1050</v>
      </c>
      <c r="R4855" t="s">
        <v>3777</v>
      </c>
      <c r="S4855">
        <v>900</v>
      </c>
      <c r="T4855">
        <v>200</v>
      </c>
      <c r="U4855">
        <v>0</v>
      </c>
      <c r="V4855">
        <v>0</v>
      </c>
      <c r="W4855">
        <v>1210</v>
      </c>
      <c r="X4855" t="s">
        <v>412</v>
      </c>
      <c r="Y4855" t="s">
        <v>1599</v>
      </c>
      <c r="Z4855">
        <v>125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>
        <v>98</v>
      </c>
      <c r="B4856" t="s">
        <v>63</v>
      </c>
      <c r="C4856" t="s">
        <v>64</v>
      </c>
      <c r="D4856" s="1">
        <v>43199</v>
      </c>
      <c r="E4856" s="1">
        <v>40793</v>
      </c>
      <c r="F4856">
        <v>2014</v>
      </c>
      <c r="G4856">
        <v>6</v>
      </c>
      <c r="H4856">
        <v>2</v>
      </c>
      <c r="I4856">
        <v>2</v>
      </c>
      <c r="J4856">
        <v>2</v>
      </c>
      <c r="K4856">
        <v>0</v>
      </c>
      <c r="L4856">
        <v>0</v>
      </c>
      <c r="M4856">
        <v>2</v>
      </c>
      <c r="N4856">
        <v>0</v>
      </c>
      <c r="O4856">
        <v>0</v>
      </c>
      <c r="P4856">
        <v>850</v>
      </c>
      <c r="Q4856">
        <v>850</v>
      </c>
      <c r="R4856" t="s">
        <v>3778</v>
      </c>
      <c r="S4856">
        <v>90</v>
      </c>
      <c r="T4856">
        <v>325</v>
      </c>
      <c r="U4856">
        <v>600</v>
      </c>
      <c r="V4856">
        <v>0</v>
      </c>
      <c r="W4856">
        <v>0</v>
      </c>
      <c r="X4856" t="s">
        <v>318</v>
      </c>
      <c r="Y4856" t="s">
        <v>3779</v>
      </c>
      <c r="Z4856">
        <v>275</v>
      </c>
      <c r="AA4856">
        <v>1</v>
      </c>
      <c r="AB4856">
        <v>2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>
        <v>98</v>
      </c>
      <c r="B4857" t="s">
        <v>63</v>
      </c>
      <c r="C4857" t="s">
        <v>64</v>
      </c>
      <c r="D4857" s="1">
        <v>43199</v>
      </c>
      <c r="E4857" s="1">
        <v>40793</v>
      </c>
      <c r="F4857">
        <v>2014</v>
      </c>
      <c r="G4857">
        <v>5</v>
      </c>
      <c r="H4857">
        <v>2</v>
      </c>
      <c r="I4857">
        <v>2</v>
      </c>
      <c r="J4857">
        <v>2</v>
      </c>
      <c r="K4857">
        <v>0</v>
      </c>
      <c r="L4857">
        <v>0</v>
      </c>
      <c r="M4857">
        <v>2</v>
      </c>
      <c r="N4857">
        <v>0</v>
      </c>
      <c r="O4857">
        <v>0</v>
      </c>
      <c r="P4857">
        <v>350</v>
      </c>
      <c r="Q4857">
        <v>350</v>
      </c>
      <c r="R4857">
        <v>150</v>
      </c>
      <c r="S4857">
        <v>0</v>
      </c>
      <c r="T4857">
        <v>0</v>
      </c>
      <c r="U4857">
        <v>0</v>
      </c>
      <c r="V4857">
        <v>0</v>
      </c>
      <c r="W4857">
        <v>966</v>
      </c>
      <c r="X4857" t="s">
        <v>178</v>
      </c>
      <c r="Y4857" t="s">
        <v>648</v>
      </c>
      <c r="Z4857">
        <v>125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>
        <v>98</v>
      </c>
      <c r="B4858" t="s">
        <v>63</v>
      </c>
      <c r="C4858" t="s">
        <v>64</v>
      </c>
      <c r="D4858" s="1">
        <v>43199</v>
      </c>
      <c r="E4858" s="1">
        <v>40793</v>
      </c>
      <c r="F4858">
        <v>2014</v>
      </c>
      <c r="G4858">
        <v>4</v>
      </c>
      <c r="H4858">
        <v>2</v>
      </c>
      <c r="I4858">
        <v>3</v>
      </c>
      <c r="J4858">
        <v>2</v>
      </c>
      <c r="K4858">
        <v>0</v>
      </c>
      <c r="L4858">
        <v>0</v>
      </c>
      <c r="M4858">
        <v>2</v>
      </c>
      <c r="N4858">
        <v>0</v>
      </c>
      <c r="O4858">
        <v>1</v>
      </c>
      <c r="P4858">
        <v>1650</v>
      </c>
      <c r="Q4858">
        <v>850</v>
      </c>
      <c r="R4858">
        <v>450</v>
      </c>
      <c r="S4858">
        <v>0</v>
      </c>
      <c r="T4858">
        <v>300</v>
      </c>
      <c r="U4858">
        <v>1200</v>
      </c>
      <c r="V4858">
        <v>0</v>
      </c>
      <c r="W4858" t="s">
        <v>3780</v>
      </c>
      <c r="X4858" t="s">
        <v>522</v>
      </c>
      <c r="Y4858" t="s">
        <v>725</v>
      </c>
      <c r="Z4858">
        <v>675</v>
      </c>
      <c r="AA4858">
        <v>2</v>
      </c>
      <c r="AB4858">
        <v>2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>
        <v>98</v>
      </c>
      <c r="B4859" t="s">
        <v>63</v>
      </c>
      <c r="C4859" t="s">
        <v>64</v>
      </c>
      <c r="D4859" s="1">
        <v>43199</v>
      </c>
      <c r="E4859" s="1">
        <v>40793</v>
      </c>
      <c r="F4859">
        <v>2014</v>
      </c>
      <c r="G4859">
        <v>3</v>
      </c>
      <c r="H4859">
        <v>1</v>
      </c>
      <c r="I4859">
        <v>3</v>
      </c>
      <c r="J4859">
        <v>2</v>
      </c>
      <c r="K4859">
        <v>1</v>
      </c>
      <c r="L4859">
        <v>0</v>
      </c>
      <c r="M4859">
        <v>2</v>
      </c>
      <c r="N4859">
        <v>1</v>
      </c>
      <c r="O4859">
        <v>0</v>
      </c>
      <c r="P4859">
        <v>700</v>
      </c>
      <c r="Q4859">
        <v>700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t="s">
        <v>1319</v>
      </c>
      <c r="Y4859" t="s">
        <v>519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>
        <v>98</v>
      </c>
      <c r="B4860" t="s">
        <v>63</v>
      </c>
      <c r="C4860" t="s">
        <v>64</v>
      </c>
      <c r="D4860" s="1">
        <v>43199</v>
      </c>
      <c r="E4860" s="1">
        <v>40793</v>
      </c>
      <c r="F4860">
        <v>2014</v>
      </c>
      <c r="G4860">
        <v>2</v>
      </c>
      <c r="H4860">
        <v>1</v>
      </c>
      <c r="I4860">
        <v>7</v>
      </c>
      <c r="J4860">
        <v>6</v>
      </c>
      <c r="K4860">
        <v>0</v>
      </c>
      <c r="L4860">
        <v>0</v>
      </c>
      <c r="M4860">
        <v>6</v>
      </c>
      <c r="N4860">
        <v>0</v>
      </c>
      <c r="O4860">
        <v>1</v>
      </c>
      <c r="P4860">
        <v>2650</v>
      </c>
      <c r="Q4860">
        <v>2000</v>
      </c>
      <c r="R4860">
        <v>0</v>
      </c>
      <c r="S4860">
        <v>74</v>
      </c>
      <c r="T4860">
        <v>0</v>
      </c>
      <c r="U4860">
        <v>0</v>
      </c>
      <c r="V4860">
        <v>0</v>
      </c>
      <c r="W4860">
        <v>0</v>
      </c>
      <c r="X4860" t="s">
        <v>1282</v>
      </c>
      <c r="Y4860" t="s">
        <v>1348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>
        <v>98</v>
      </c>
      <c r="B4861" t="s">
        <v>63</v>
      </c>
      <c r="C4861" t="s">
        <v>64</v>
      </c>
      <c r="D4861" s="1">
        <v>43199</v>
      </c>
      <c r="E4861" s="1">
        <v>40793</v>
      </c>
      <c r="F4861">
        <v>2014</v>
      </c>
      <c r="G4861">
        <v>1</v>
      </c>
      <c r="H4861">
        <v>1</v>
      </c>
      <c r="I4861">
        <v>1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400</v>
      </c>
      <c r="Q4861">
        <v>400</v>
      </c>
      <c r="R4861">
        <v>0</v>
      </c>
      <c r="S4861">
        <v>160</v>
      </c>
      <c r="T4861">
        <v>0</v>
      </c>
      <c r="U4861">
        <v>0</v>
      </c>
      <c r="V4861">
        <v>0</v>
      </c>
      <c r="W4861">
        <v>0</v>
      </c>
      <c r="X4861" t="s">
        <v>3781</v>
      </c>
      <c r="Y4861" t="s">
        <v>501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>
        <v>27</v>
      </c>
      <c r="B4862" t="s">
        <v>66</v>
      </c>
      <c r="C4862" t="s">
        <v>67</v>
      </c>
      <c r="D4862" s="1">
        <v>43186</v>
      </c>
      <c r="E4862" s="1">
        <v>40221</v>
      </c>
      <c r="F4862">
        <v>2014</v>
      </c>
      <c r="G4862">
        <v>12</v>
      </c>
      <c r="H4862">
        <v>4</v>
      </c>
      <c r="I4862">
        <v>5</v>
      </c>
      <c r="J4862">
        <v>5</v>
      </c>
      <c r="K4862">
        <v>0</v>
      </c>
      <c r="L4862">
        <v>0</v>
      </c>
      <c r="M4862">
        <v>5</v>
      </c>
      <c r="N4862">
        <v>0</v>
      </c>
      <c r="O4862">
        <v>0</v>
      </c>
      <c r="P4862">
        <v>1700</v>
      </c>
      <c r="Q4862">
        <v>1700</v>
      </c>
      <c r="R4862" t="s">
        <v>3782</v>
      </c>
      <c r="S4862">
        <v>0</v>
      </c>
      <c r="T4862">
        <v>200</v>
      </c>
      <c r="U4862">
        <v>0</v>
      </c>
      <c r="V4862">
        <v>0</v>
      </c>
      <c r="W4862">
        <v>0</v>
      </c>
      <c r="X4862" t="s">
        <v>1406</v>
      </c>
      <c r="Y4862" t="s">
        <v>399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>
        <v>27</v>
      </c>
      <c r="B4863" t="s">
        <v>66</v>
      </c>
      <c r="C4863" t="s">
        <v>67</v>
      </c>
      <c r="D4863" s="1">
        <v>43186</v>
      </c>
      <c r="E4863" s="1">
        <v>40221</v>
      </c>
      <c r="F4863">
        <v>2014</v>
      </c>
      <c r="G4863">
        <v>11</v>
      </c>
      <c r="H4863">
        <v>4</v>
      </c>
      <c r="I4863">
        <v>12</v>
      </c>
      <c r="J4863">
        <v>12</v>
      </c>
      <c r="K4863">
        <v>0</v>
      </c>
      <c r="L4863">
        <v>0</v>
      </c>
      <c r="M4863">
        <v>12</v>
      </c>
      <c r="N4863">
        <v>0</v>
      </c>
      <c r="O4863">
        <v>0</v>
      </c>
      <c r="P4863" t="s">
        <v>3783</v>
      </c>
      <c r="Q4863" t="s">
        <v>3783</v>
      </c>
      <c r="R4863" t="s">
        <v>3784</v>
      </c>
      <c r="S4863">
        <v>0</v>
      </c>
      <c r="T4863">
        <v>1000</v>
      </c>
      <c r="U4863">
        <v>1924</v>
      </c>
      <c r="V4863">
        <v>0</v>
      </c>
      <c r="W4863" t="s">
        <v>3785</v>
      </c>
      <c r="X4863" t="s">
        <v>3196</v>
      </c>
      <c r="Y4863" t="s">
        <v>3786</v>
      </c>
      <c r="Z4863">
        <v>975</v>
      </c>
      <c r="AA4863">
        <v>4</v>
      </c>
      <c r="AB4863">
        <v>5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1</v>
      </c>
    </row>
    <row r="4864" spans="1:34" x14ac:dyDescent="0.25">
      <c r="A4864">
        <v>27</v>
      </c>
      <c r="B4864" t="s">
        <v>66</v>
      </c>
      <c r="C4864" t="s">
        <v>67</v>
      </c>
      <c r="D4864" s="1">
        <v>43186</v>
      </c>
      <c r="E4864" s="1">
        <v>40221</v>
      </c>
      <c r="F4864">
        <v>2014</v>
      </c>
      <c r="G4864">
        <v>10</v>
      </c>
      <c r="H4864">
        <v>4</v>
      </c>
      <c r="I4864">
        <v>5</v>
      </c>
      <c r="J4864">
        <v>5</v>
      </c>
      <c r="K4864">
        <v>0</v>
      </c>
      <c r="L4864">
        <v>0</v>
      </c>
      <c r="M4864">
        <v>5</v>
      </c>
      <c r="N4864">
        <v>0</v>
      </c>
      <c r="O4864">
        <v>0</v>
      </c>
      <c r="P4864">
        <v>1750</v>
      </c>
      <c r="Q4864">
        <v>1750</v>
      </c>
      <c r="R4864" t="s">
        <v>3787</v>
      </c>
      <c r="S4864">
        <v>1550</v>
      </c>
      <c r="T4864">
        <v>300</v>
      </c>
      <c r="U4864">
        <v>0</v>
      </c>
      <c r="V4864">
        <v>0</v>
      </c>
      <c r="W4864">
        <v>150</v>
      </c>
      <c r="X4864" t="s">
        <v>905</v>
      </c>
      <c r="Y4864" t="s">
        <v>482</v>
      </c>
      <c r="Z4864">
        <v>150</v>
      </c>
      <c r="AA4864">
        <v>1</v>
      </c>
      <c r="AB4864">
        <v>2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</v>
      </c>
    </row>
    <row r="4865" spans="1:34" x14ac:dyDescent="0.25">
      <c r="A4865">
        <v>27</v>
      </c>
      <c r="B4865" t="s">
        <v>66</v>
      </c>
      <c r="C4865" t="s">
        <v>67</v>
      </c>
      <c r="D4865" s="1">
        <v>43186</v>
      </c>
      <c r="E4865" s="1">
        <v>40221</v>
      </c>
      <c r="F4865">
        <v>2014</v>
      </c>
      <c r="G4865">
        <v>9</v>
      </c>
      <c r="H4865">
        <v>3</v>
      </c>
      <c r="I4865">
        <v>8</v>
      </c>
      <c r="J4865">
        <v>8</v>
      </c>
      <c r="K4865">
        <v>0</v>
      </c>
      <c r="L4865">
        <v>0</v>
      </c>
      <c r="M4865">
        <v>8</v>
      </c>
      <c r="N4865">
        <v>0</v>
      </c>
      <c r="O4865">
        <v>0</v>
      </c>
      <c r="P4865">
        <v>3100</v>
      </c>
      <c r="Q4865">
        <v>3100</v>
      </c>
      <c r="R4865" t="s">
        <v>3788</v>
      </c>
      <c r="S4865">
        <v>0</v>
      </c>
      <c r="T4865">
        <v>800</v>
      </c>
      <c r="U4865">
        <v>500</v>
      </c>
      <c r="V4865">
        <v>0</v>
      </c>
      <c r="W4865" t="s">
        <v>3789</v>
      </c>
      <c r="X4865" t="s">
        <v>1309</v>
      </c>
      <c r="Y4865" t="s">
        <v>1022</v>
      </c>
      <c r="Z4865">
        <v>275</v>
      </c>
      <c r="AA4865">
        <v>1</v>
      </c>
      <c r="AB4865">
        <v>4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>
        <v>27</v>
      </c>
      <c r="B4866" t="s">
        <v>66</v>
      </c>
      <c r="C4866" t="s">
        <v>67</v>
      </c>
      <c r="D4866" s="1">
        <v>43186</v>
      </c>
      <c r="E4866" s="1">
        <v>40221</v>
      </c>
      <c r="F4866">
        <v>2014</v>
      </c>
      <c r="G4866">
        <v>8</v>
      </c>
      <c r="H4866">
        <v>3</v>
      </c>
      <c r="I4866">
        <v>6</v>
      </c>
      <c r="J4866">
        <v>6</v>
      </c>
      <c r="K4866">
        <v>0</v>
      </c>
      <c r="L4866">
        <v>0</v>
      </c>
      <c r="M4866">
        <v>6</v>
      </c>
      <c r="N4866">
        <v>0</v>
      </c>
      <c r="O4866">
        <v>0</v>
      </c>
      <c r="P4866">
        <v>2400</v>
      </c>
      <c r="Q4866">
        <v>2400</v>
      </c>
      <c r="R4866" t="s">
        <v>3790</v>
      </c>
      <c r="S4866">
        <v>0</v>
      </c>
      <c r="T4866">
        <v>600</v>
      </c>
      <c r="U4866">
        <v>0</v>
      </c>
      <c r="V4866">
        <v>0</v>
      </c>
      <c r="W4866" t="s">
        <v>3791</v>
      </c>
      <c r="X4866" t="s">
        <v>619</v>
      </c>
      <c r="Y4866" t="s">
        <v>1245</v>
      </c>
      <c r="Z4866">
        <v>250</v>
      </c>
      <c r="AA4866">
        <v>0</v>
      </c>
      <c r="AB4866">
        <v>3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>
        <v>27</v>
      </c>
      <c r="B4867" t="s">
        <v>66</v>
      </c>
      <c r="C4867" t="s">
        <v>67</v>
      </c>
      <c r="D4867" s="1">
        <v>43186</v>
      </c>
      <c r="E4867" s="1">
        <v>40221</v>
      </c>
      <c r="F4867">
        <v>2014</v>
      </c>
      <c r="G4867">
        <v>7</v>
      </c>
      <c r="H4867">
        <v>3</v>
      </c>
      <c r="I4867">
        <v>5</v>
      </c>
      <c r="J4867">
        <v>5</v>
      </c>
      <c r="K4867">
        <v>0</v>
      </c>
      <c r="L4867">
        <v>0</v>
      </c>
      <c r="M4867">
        <v>5</v>
      </c>
      <c r="N4867">
        <v>0</v>
      </c>
      <c r="O4867">
        <v>0</v>
      </c>
      <c r="P4867">
        <v>2000</v>
      </c>
      <c r="Q4867">
        <v>2000</v>
      </c>
      <c r="R4867" t="s">
        <v>3792</v>
      </c>
      <c r="S4867">
        <v>0</v>
      </c>
      <c r="T4867">
        <v>200</v>
      </c>
      <c r="U4867">
        <v>0</v>
      </c>
      <c r="V4867">
        <v>0</v>
      </c>
      <c r="W4867">
        <v>0</v>
      </c>
      <c r="X4867" t="s">
        <v>380</v>
      </c>
      <c r="Y4867" t="s">
        <v>1300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>
        <v>27</v>
      </c>
      <c r="B4868" t="s">
        <v>66</v>
      </c>
      <c r="C4868" t="s">
        <v>67</v>
      </c>
      <c r="D4868" s="1">
        <v>43186</v>
      </c>
      <c r="E4868" s="1">
        <v>40221</v>
      </c>
      <c r="F4868">
        <v>2014</v>
      </c>
      <c r="G4868">
        <v>6</v>
      </c>
      <c r="H4868">
        <v>2</v>
      </c>
      <c r="I4868">
        <v>13</v>
      </c>
      <c r="J4868">
        <v>13</v>
      </c>
      <c r="K4868">
        <v>0</v>
      </c>
      <c r="L4868">
        <v>0</v>
      </c>
      <c r="M4868">
        <v>13</v>
      </c>
      <c r="N4868">
        <v>0</v>
      </c>
      <c r="O4868">
        <v>0</v>
      </c>
      <c r="P4868">
        <v>2815</v>
      </c>
      <c r="Q4868">
        <v>2815</v>
      </c>
      <c r="R4868" t="s">
        <v>3793</v>
      </c>
      <c r="S4868">
        <v>300</v>
      </c>
      <c r="T4868">
        <v>2350</v>
      </c>
      <c r="U4868">
        <v>950</v>
      </c>
      <c r="V4868">
        <v>0</v>
      </c>
      <c r="W4868" t="s">
        <v>3794</v>
      </c>
      <c r="X4868" t="s">
        <v>3795</v>
      </c>
      <c r="Y4868" t="s">
        <v>3796</v>
      </c>
      <c r="Z4868">
        <v>550</v>
      </c>
      <c r="AA4868">
        <v>2</v>
      </c>
      <c r="AB4868">
        <v>12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>
        <v>27</v>
      </c>
      <c r="B4869" t="s">
        <v>66</v>
      </c>
      <c r="C4869" t="s">
        <v>67</v>
      </c>
      <c r="D4869" s="1">
        <v>43186</v>
      </c>
      <c r="E4869" s="1">
        <v>40221</v>
      </c>
      <c r="F4869">
        <v>2014</v>
      </c>
      <c r="G4869">
        <v>5</v>
      </c>
      <c r="H4869">
        <v>2</v>
      </c>
      <c r="I4869">
        <v>11</v>
      </c>
      <c r="J4869">
        <v>11</v>
      </c>
      <c r="K4869">
        <v>0</v>
      </c>
      <c r="L4869">
        <v>0</v>
      </c>
      <c r="M4869">
        <v>11</v>
      </c>
      <c r="N4869">
        <v>0</v>
      </c>
      <c r="O4869">
        <v>0</v>
      </c>
      <c r="P4869">
        <v>3600</v>
      </c>
      <c r="Q4869">
        <v>3600</v>
      </c>
      <c r="R4869">
        <v>125</v>
      </c>
      <c r="S4869">
        <v>0</v>
      </c>
      <c r="T4869">
        <v>200</v>
      </c>
      <c r="U4869">
        <v>500</v>
      </c>
      <c r="V4869">
        <v>0</v>
      </c>
      <c r="W4869" t="s">
        <v>3797</v>
      </c>
      <c r="X4869" t="s">
        <v>3798</v>
      </c>
      <c r="Y4869" t="s">
        <v>1505</v>
      </c>
      <c r="Z4869">
        <v>275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>
        <v>27</v>
      </c>
      <c r="B4870" t="s">
        <v>66</v>
      </c>
      <c r="C4870" t="s">
        <v>67</v>
      </c>
      <c r="D4870" s="1">
        <v>43186</v>
      </c>
      <c r="E4870" s="1">
        <v>40221</v>
      </c>
      <c r="F4870">
        <v>2014</v>
      </c>
      <c r="G4870">
        <v>4</v>
      </c>
      <c r="H4870">
        <v>2</v>
      </c>
      <c r="I4870">
        <v>3</v>
      </c>
      <c r="J4870">
        <v>3</v>
      </c>
      <c r="K4870">
        <v>0</v>
      </c>
      <c r="L4870">
        <v>0</v>
      </c>
      <c r="M4870">
        <v>3</v>
      </c>
      <c r="N4870">
        <v>0</v>
      </c>
      <c r="O4870">
        <v>0</v>
      </c>
      <c r="P4870">
        <v>1300</v>
      </c>
      <c r="Q4870">
        <v>1300</v>
      </c>
      <c r="R4870" t="s">
        <v>3799</v>
      </c>
      <c r="S4870">
        <v>0</v>
      </c>
      <c r="T4870">
        <v>200</v>
      </c>
      <c r="U4870">
        <v>0</v>
      </c>
      <c r="V4870">
        <v>0</v>
      </c>
      <c r="W4870">
        <v>0</v>
      </c>
      <c r="X4870" t="s">
        <v>657</v>
      </c>
      <c r="Y4870" t="s">
        <v>1175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>
        <v>27</v>
      </c>
      <c r="B4871" t="s">
        <v>66</v>
      </c>
      <c r="C4871" t="s">
        <v>67</v>
      </c>
      <c r="D4871" s="1">
        <v>43186</v>
      </c>
      <c r="E4871" s="1">
        <v>40221</v>
      </c>
      <c r="F4871">
        <v>2014</v>
      </c>
      <c r="G4871">
        <v>3</v>
      </c>
      <c r="H4871">
        <v>1</v>
      </c>
      <c r="I4871">
        <v>4</v>
      </c>
      <c r="J4871">
        <v>4</v>
      </c>
      <c r="K4871">
        <v>0</v>
      </c>
      <c r="L4871">
        <v>0</v>
      </c>
      <c r="M4871">
        <v>4</v>
      </c>
      <c r="N4871">
        <v>0</v>
      </c>
      <c r="O4871">
        <v>0</v>
      </c>
      <c r="P4871">
        <v>1270</v>
      </c>
      <c r="Q4871">
        <v>1270</v>
      </c>
      <c r="R4871" t="s">
        <v>3800</v>
      </c>
      <c r="S4871">
        <v>0</v>
      </c>
      <c r="T4871">
        <v>200</v>
      </c>
      <c r="U4871">
        <v>0</v>
      </c>
      <c r="V4871">
        <v>0</v>
      </c>
      <c r="W4871">
        <v>0</v>
      </c>
      <c r="X4871" t="s">
        <v>3801</v>
      </c>
      <c r="Y4871" t="s">
        <v>2325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>
        <v>27</v>
      </c>
      <c r="B4872" t="s">
        <v>66</v>
      </c>
      <c r="C4872" t="s">
        <v>67</v>
      </c>
      <c r="D4872" s="1">
        <v>43186</v>
      </c>
      <c r="E4872" s="1">
        <v>40221</v>
      </c>
      <c r="F4872">
        <v>2014</v>
      </c>
      <c r="G4872">
        <v>2</v>
      </c>
      <c r="H4872">
        <v>1</v>
      </c>
      <c r="I4872">
        <v>7</v>
      </c>
      <c r="J4872">
        <v>7</v>
      </c>
      <c r="K4872">
        <v>0</v>
      </c>
      <c r="L4872">
        <v>0</v>
      </c>
      <c r="M4872">
        <v>7</v>
      </c>
      <c r="N4872">
        <v>0</v>
      </c>
      <c r="O4872">
        <v>0</v>
      </c>
      <c r="P4872">
        <v>2600</v>
      </c>
      <c r="Q4872">
        <v>2600</v>
      </c>
      <c r="R4872">
        <v>0</v>
      </c>
      <c r="S4872">
        <v>1400</v>
      </c>
      <c r="T4872">
        <v>0</v>
      </c>
      <c r="U4872">
        <v>0</v>
      </c>
      <c r="V4872">
        <v>0</v>
      </c>
      <c r="W4872">
        <v>0</v>
      </c>
      <c r="X4872" t="s">
        <v>232</v>
      </c>
      <c r="Y4872" t="s">
        <v>800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>
        <v>27</v>
      </c>
      <c r="B4873" t="s">
        <v>66</v>
      </c>
      <c r="C4873" t="s">
        <v>67</v>
      </c>
      <c r="D4873" s="1">
        <v>43186</v>
      </c>
      <c r="E4873" s="1">
        <v>40221</v>
      </c>
      <c r="F4873">
        <v>2014</v>
      </c>
      <c r="G4873">
        <v>1</v>
      </c>
      <c r="H4873">
        <v>1</v>
      </c>
      <c r="I4873">
        <v>2</v>
      </c>
      <c r="J4873">
        <v>2</v>
      </c>
      <c r="K4873">
        <v>0</v>
      </c>
      <c r="L4873">
        <v>0</v>
      </c>
      <c r="M4873">
        <v>2</v>
      </c>
      <c r="N4873">
        <v>0</v>
      </c>
      <c r="O4873">
        <v>0</v>
      </c>
      <c r="P4873">
        <v>800</v>
      </c>
      <c r="Q4873">
        <v>800</v>
      </c>
      <c r="R4873" t="s">
        <v>3802</v>
      </c>
      <c r="S4873">
        <v>0</v>
      </c>
      <c r="T4873">
        <v>200</v>
      </c>
      <c r="U4873">
        <v>0</v>
      </c>
      <c r="V4873">
        <v>0</v>
      </c>
      <c r="W4873">
        <v>0</v>
      </c>
      <c r="X4873" t="s">
        <v>268</v>
      </c>
      <c r="Y4873" t="s">
        <v>1285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5">
      <c r="A4874">
        <v>11217</v>
      </c>
      <c r="B4874" t="s">
        <v>887</v>
      </c>
      <c r="C4874" t="s">
        <v>295</v>
      </c>
      <c r="D4874" s="1">
        <v>43200</v>
      </c>
      <c r="E4874" s="1">
        <v>43027</v>
      </c>
      <c r="F4874">
        <v>2014</v>
      </c>
      <c r="G4874">
        <v>12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 t="s">
        <v>105</v>
      </c>
      <c r="Y4874" t="s">
        <v>105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>
        <v>11217</v>
      </c>
      <c r="B4875" t="s">
        <v>887</v>
      </c>
      <c r="C4875" t="s">
        <v>295</v>
      </c>
      <c r="D4875" s="1">
        <v>43200</v>
      </c>
      <c r="E4875" s="1">
        <v>43027</v>
      </c>
      <c r="F4875">
        <v>2014</v>
      </c>
      <c r="G4875">
        <v>11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105</v>
      </c>
      <c r="Y4875" t="s">
        <v>105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>
        <v>11217</v>
      </c>
      <c r="B4876" t="s">
        <v>887</v>
      </c>
      <c r="C4876" t="s">
        <v>295</v>
      </c>
      <c r="D4876" s="1">
        <v>43200</v>
      </c>
      <c r="E4876" s="1">
        <v>43027</v>
      </c>
      <c r="F4876">
        <v>2014</v>
      </c>
      <c r="G4876">
        <v>10</v>
      </c>
      <c r="H4876">
        <v>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 t="s">
        <v>105</v>
      </c>
      <c r="Y4876" t="s">
        <v>105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>
        <v>11217</v>
      </c>
      <c r="B4877" t="s">
        <v>887</v>
      </c>
      <c r="C4877" t="s">
        <v>295</v>
      </c>
      <c r="D4877" s="1">
        <v>43200</v>
      </c>
      <c r="E4877" s="1">
        <v>43027</v>
      </c>
      <c r="F4877">
        <v>2014</v>
      </c>
      <c r="G4877">
        <v>9</v>
      </c>
      <c r="H4877">
        <v>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105</v>
      </c>
      <c r="Y4877" t="s">
        <v>105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>
        <v>11217</v>
      </c>
      <c r="B4878" t="s">
        <v>887</v>
      </c>
      <c r="C4878" t="s">
        <v>295</v>
      </c>
      <c r="D4878" s="1">
        <v>43200</v>
      </c>
      <c r="E4878" s="1">
        <v>43027</v>
      </c>
      <c r="F4878">
        <v>2014</v>
      </c>
      <c r="G4878">
        <v>8</v>
      </c>
      <c r="H4878">
        <v>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 t="s">
        <v>105</v>
      </c>
      <c r="Y4878" t="s">
        <v>105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>
        <v>11217</v>
      </c>
      <c r="B4879" t="s">
        <v>887</v>
      </c>
      <c r="C4879" t="s">
        <v>295</v>
      </c>
      <c r="D4879" s="1">
        <v>43200</v>
      </c>
      <c r="E4879" s="1">
        <v>43027</v>
      </c>
      <c r="F4879">
        <v>2014</v>
      </c>
      <c r="G4879">
        <v>7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105</v>
      </c>
      <c r="Y4879" t="s">
        <v>105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>
        <v>11217</v>
      </c>
      <c r="B4880" t="s">
        <v>887</v>
      </c>
      <c r="C4880" t="s">
        <v>295</v>
      </c>
      <c r="D4880" s="1">
        <v>43200</v>
      </c>
      <c r="E4880" s="1">
        <v>43027</v>
      </c>
      <c r="F4880">
        <v>2014</v>
      </c>
      <c r="G4880">
        <v>6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 t="s">
        <v>105</v>
      </c>
      <c r="Y4880" t="s">
        <v>105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>
        <v>11217</v>
      </c>
      <c r="B4881" t="s">
        <v>887</v>
      </c>
      <c r="C4881" t="s">
        <v>295</v>
      </c>
      <c r="D4881" s="1">
        <v>43200</v>
      </c>
      <c r="E4881" s="1">
        <v>43027</v>
      </c>
      <c r="F4881">
        <v>2014</v>
      </c>
      <c r="G4881">
        <v>5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 t="s">
        <v>105</v>
      </c>
      <c r="Y4881" t="s">
        <v>105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>
        <v>11217</v>
      </c>
      <c r="B4882" t="s">
        <v>887</v>
      </c>
      <c r="C4882" t="s">
        <v>295</v>
      </c>
      <c r="D4882" s="1">
        <v>43200</v>
      </c>
      <c r="E4882" s="1">
        <v>43027</v>
      </c>
      <c r="F4882">
        <v>2014</v>
      </c>
      <c r="G4882">
        <v>4</v>
      </c>
      <c r="H4882">
        <v>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 t="s">
        <v>105</v>
      </c>
      <c r="Y4882" t="s">
        <v>105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>
        <v>11217</v>
      </c>
      <c r="B4883" t="s">
        <v>887</v>
      </c>
      <c r="C4883" t="s">
        <v>295</v>
      </c>
      <c r="D4883" s="1">
        <v>43200</v>
      </c>
      <c r="E4883" s="1">
        <v>43027</v>
      </c>
      <c r="F4883">
        <v>2014</v>
      </c>
      <c r="G4883">
        <v>3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105</v>
      </c>
      <c r="Y4883" t="s">
        <v>105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>
        <v>11217</v>
      </c>
      <c r="B4884" t="s">
        <v>887</v>
      </c>
      <c r="C4884" t="s">
        <v>295</v>
      </c>
      <c r="D4884" s="1">
        <v>43200</v>
      </c>
      <c r="E4884" s="1">
        <v>43027</v>
      </c>
      <c r="F4884">
        <v>2014</v>
      </c>
      <c r="G4884">
        <v>2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 t="s">
        <v>105</v>
      </c>
      <c r="Y4884" t="s">
        <v>105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>
        <v>11217</v>
      </c>
      <c r="B4885" t="s">
        <v>887</v>
      </c>
      <c r="C4885" t="s">
        <v>295</v>
      </c>
      <c r="D4885" s="1">
        <v>43200</v>
      </c>
      <c r="E4885" s="1">
        <v>43027</v>
      </c>
      <c r="F4885">
        <v>2014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105</v>
      </c>
      <c r="Y4885" t="s">
        <v>105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5">
      <c r="A4886">
        <v>11206</v>
      </c>
      <c r="B4886" t="s">
        <v>68</v>
      </c>
      <c r="C4886" t="s">
        <v>69</v>
      </c>
      <c r="D4886" s="1">
        <v>43185</v>
      </c>
      <c r="E4886" s="1">
        <v>42642</v>
      </c>
      <c r="F4886">
        <v>2014</v>
      </c>
      <c r="G4886">
        <v>12</v>
      </c>
      <c r="H4886">
        <v>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105</v>
      </c>
      <c r="Y4886" t="s">
        <v>105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>
        <v>5</v>
      </c>
      <c r="B4887" t="s">
        <v>68</v>
      </c>
      <c r="C4887" t="s">
        <v>199</v>
      </c>
      <c r="D4887" s="1">
        <v>41809</v>
      </c>
      <c r="E4887" s="1">
        <v>39735</v>
      </c>
      <c r="F4887">
        <v>2014</v>
      </c>
      <c r="G4887">
        <v>12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105</v>
      </c>
      <c r="Y4887" t="s">
        <v>105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>
        <v>5</v>
      </c>
      <c r="B4888" t="s">
        <v>68</v>
      </c>
      <c r="C4888" t="s">
        <v>199</v>
      </c>
      <c r="D4888" s="1">
        <v>41809</v>
      </c>
      <c r="E4888" s="1">
        <v>39735</v>
      </c>
      <c r="F4888">
        <v>2014</v>
      </c>
      <c r="G4888">
        <v>11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105</v>
      </c>
      <c r="Y4888" t="s">
        <v>105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>
        <v>11206</v>
      </c>
      <c r="B4889" t="s">
        <v>68</v>
      </c>
      <c r="C4889" t="s">
        <v>69</v>
      </c>
      <c r="D4889" s="1">
        <v>43185</v>
      </c>
      <c r="E4889" s="1">
        <v>42642</v>
      </c>
      <c r="F4889">
        <v>2014</v>
      </c>
      <c r="G4889">
        <v>11</v>
      </c>
      <c r="H4889">
        <v>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105</v>
      </c>
      <c r="Y4889" t="s">
        <v>105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>
        <v>5</v>
      </c>
      <c r="B4890" t="s">
        <v>68</v>
      </c>
      <c r="C4890" t="s">
        <v>199</v>
      </c>
      <c r="D4890" s="1">
        <v>41809</v>
      </c>
      <c r="E4890" s="1">
        <v>39735</v>
      </c>
      <c r="F4890">
        <v>2014</v>
      </c>
      <c r="G4890">
        <v>10</v>
      </c>
      <c r="H4890">
        <v>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105</v>
      </c>
      <c r="Y4890" t="s">
        <v>105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>
        <v>11206</v>
      </c>
      <c r="B4891" t="s">
        <v>68</v>
      </c>
      <c r="C4891" t="s">
        <v>69</v>
      </c>
      <c r="D4891" s="1">
        <v>43185</v>
      </c>
      <c r="E4891" s="1">
        <v>42642</v>
      </c>
      <c r="F4891">
        <v>2014</v>
      </c>
      <c r="G4891">
        <v>10</v>
      </c>
      <c r="H4891">
        <v>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105</v>
      </c>
      <c r="Y4891" t="s">
        <v>105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>
        <v>5</v>
      </c>
      <c r="B4892" t="s">
        <v>68</v>
      </c>
      <c r="C4892" t="s">
        <v>199</v>
      </c>
      <c r="D4892" s="1">
        <v>41809</v>
      </c>
      <c r="E4892" s="1">
        <v>39735</v>
      </c>
      <c r="F4892">
        <v>2014</v>
      </c>
      <c r="G4892">
        <v>9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105</v>
      </c>
      <c r="Y4892" t="s">
        <v>105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>
        <v>11206</v>
      </c>
      <c r="B4893" t="s">
        <v>68</v>
      </c>
      <c r="C4893" t="s">
        <v>69</v>
      </c>
      <c r="D4893" s="1">
        <v>43185</v>
      </c>
      <c r="E4893" s="1">
        <v>42642</v>
      </c>
      <c r="F4893">
        <v>2014</v>
      </c>
      <c r="G4893">
        <v>9</v>
      </c>
      <c r="H4893">
        <v>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t="s">
        <v>105</v>
      </c>
      <c r="Y4893" t="s">
        <v>105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>
        <v>5</v>
      </c>
      <c r="B4894" t="s">
        <v>68</v>
      </c>
      <c r="C4894" t="s">
        <v>199</v>
      </c>
      <c r="D4894" s="1">
        <v>41809</v>
      </c>
      <c r="E4894" s="1">
        <v>39735</v>
      </c>
      <c r="F4894">
        <v>2014</v>
      </c>
      <c r="G4894">
        <v>8</v>
      </c>
      <c r="H4894">
        <v>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 t="s">
        <v>105</v>
      </c>
      <c r="Y4894" t="s">
        <v>105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>
        <v>11206</v>
      </c>
      <c r="B4895" t="s">
        <v>68</v>
      </c>
      <c r="C4895" t="s">
        <v>69</v>
      </c>
      <c r="D4895" s="1">
        <v>43185</v>
      </c>
      <c r="E4895" s="1">
        <v>42642</v>
      </c>
      <c r="F4895">
        <v>2014</v>
      </c>
      <c r="G4895">
        <v>8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105</v>
      </c>
      <c r="Y4895" t="s">
        <v>105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5">
      <c r="A4896">
        <v>5</v>
      </c>
      <c r="B4896" t="s">
        <v>68</v>
      </c>
      <c r="C4896" t="s">
        <v>199</v>
      </c>
      <c r="D4896" s="1">
        <v>41809</v>
      </c>
      <c r="E4896" s="1">
        <v>39735</v>
      </c>
      <c r="F4896">
        <v>2014</v>
      </c>
      <c r="G4896">
        <v>7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105</v>
      </c>
      <c r="Y4896" t="s">
        <v>105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>
        <v>11206</v>
      </c>
      <c r="B4897" t="s">
        <v>68</v>
      </c>
      <c r="C4897" t="s">
        <v>69</v>
      </c>
      <c r="D4897" s="1">
        <v>43185</v>
      </c>
      <c r="E4897" s="1">
        <v>42642</v>
      </c>
      <c r="F4897">
        <v>2014</v>
      </c>
      <c r="G4897">
        <v>7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 t="s">
        <v>105</v>
      </c>
      <c r="Y4897" t="s">
        <v>105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>
        <v>5</v>
      </c>
      <c r="B4898" t="s">
        <v>68</v>
      </c>
      <c r="C4898" t="s">
        <v>199</v>
      </c>
      <c r="D4898" s="1">
        <v>41809</v>
      </c>
      <c r="E4898" s="1">
        <v>39735</v>
      </c>
      <c r="F4898">
        <v>2014</v>
      </c>
      <c r="G4898">
        <v>6</v>
      </c>
      <c r="H4898">
        <v>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3803</v>
      </c>
      <c r="S4898">
        <v>700</v>
      </c>
      <c r="T4898">
        <v>25</v>
      </c>
      <c r="U4898">
        <v>0</v>
      </c>
      <c r="V4898">
        <v>0</v>
      </c>
      <c r="W4898">
        <v>0</v>
      </c>
      <c r="X4898" t="s">
        <v>105</v>
      </c>
      <c r="Y4898" t="s">
        <v>3804</v>
      </c>
      <c r="Z4898">
        <v>275</v>
      </c>
      <c r="AA4898">
        <v>1</v>
      </c>
      <c r="AB4898">
        <v>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>
        <v>11206</v>
      </c>
      <c r="B4899" t="s">
        <v>68</v>
      </c>
      <c r="C4899" t="s">
        <v>69</v>
      </c>
      <c r="D4899" s="1">
        <v>43185</v>
      </c>
      <c r="E4899" s="1">
        <v>42642</v>
      </c>
      <c r="F4899">
        <v>2014</v>
      </c>
      <c r="G4899">
        <v>6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105</v>
      </c>
      <c r="Y4899" t="s">
        <v>105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>
        <v>5</v>
      </c>
      <c r="B4900" t="s">
        <v>68</v>
      </c>
      <c r="C4900" t="s">
        <v>199</v>
      </c>
      <c r="D4900" s="1">
        <v>41809</v>
      </c>
      <c r="E4900" s="1">
        <v>39735</v>
      </c>
      <c r="F4900">
        <v>2014</v>
      </c>
      <c r="G4900">
        <v>5</v>
      </c>
      <c r="H4900">
        <v>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t="s">
        <v>105</v>
      </c>
      <c r="Y4900" t="s">
        <v>105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>
        <v>11206</v>
      </c>
      <c r="B4901" t="s">
        <v>68</v>
      </c>
      <c r="C4901" t="s">
        <v>69</v>
      </c>
      <c r="D4901" s="1">
        <v>43185</v>
      </c>
      <c r="E4901" s="1">
        <v>42642</v>
      </c>
      <c r="F4901">
        <v>2014</v>
      </c>
      <c r="G4901">
        <v>5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105</v>
      </c>
      <c r="Y4901" t="s">
        <v>105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>
        <v>11206</v>
      </c>
      <c r="B4902" t="s">
        <v>68</v>
      </c>
      <c r="C4902" t="s">
        <v>69</v>
      </c>
      <c r="D4902" s="1">
        <v>43185</v>
      </c>
      <c r="E4902" s="1">
        <v>42642</v>
      </c>
      <c r="F4902">
        <v>2014</v>
      </c>
      <c r="G4902">
        <v>4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105</v>
      </c>
      <c r="Y4902" t="s">
        <v>105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>
        <v>5</v>
      </c>
      <c r="B4903" t="s">
        <v>68</v>
      </c>
      <c r="C4903" t="s">
        <v>199</v>
      </c>
      <c r="D4903" s="1">
        <v>41809</v>
      </c>
      <c r="E4903" s="1">
        <v>39735</v>
      </c>
      <c r="F4903">
        <v>2014</v>
      </c>
      <c r="G4903">
        <v>4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 t="s">
        <v>105</v>
      </c>
      <c r="Y4903" t="s">
        <v>105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>
        <v>5</v>
      </c>
      <c r="B4904" t="s">
        <v>68</v>
      </c>
      <c r="C4904" t="s">
        <v>199</v>
      </c>
      <c r="D4904" s="1">
        <v>41809</v>
      </c>
      <c r="E4904" s="1">
        <v>39735</v>
      </c>
      <c r="F4904">
        <v>2014</v>
      </c>
      <c r="G4904">
        <v>3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 t="s">
        <v>105</v>
      </c>
      <c r="Y4904" t="s">
        <v>105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>
        <v>11206</v>
      </c>
      <c r="B4905" t="s">
        <v>68</v>
      </c>
      <c r="C4905" t="s">
        <v>69</v>
      </c>
      <c r="D4905" s="1">
        <v>43185</v>
      </c>
      <c r="E4905" s="1">
        <v>42642</v>
      </c>
      <c r="F4905">
        <v>2014</v>
      </c>
      <c r="G4905">
        <v>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105</v>
      </c>
      <c r="Y4905" t="s">
        <v>105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>
        <v>5</v>
      </c>
      <c r="B4906" t="s">
        <v>68</v>
      </c>
      <c r="C4906" t="s">
        <v>199</v>
      </c>
      <c r="D4906" s="1">
        <v>41809</v>
      </c>
      <c r="E4906" s="1">
        <v>39735</v>
      </c>
      <c r="F4906">
        <v>2014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3805</v>
      </c>
      <c r="S4906">
        <v>0</v>
      </c>
      <c r="T4906">
        <v>500</v>
      </c>
      <c r="U4906">
        <v>0</v>
      </c>
      <c r="V4906">
        <v>125</v>
      </c>
      <c r="W4906">
        <v>0</v>
      </c>
      <c r="X4906" t="s">
        <v>105</v>
      </c>
      <c r="Y4906" t="s">
        <v>963</v>
      </c>
      <c r="Z4906">
        <v>0</v>
      </c>
      <c r="AA4906">
        <v>0</v>
      </c>
      <c r="AB4906">
        <v>2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>
        <v>11206</v>
      </c>
      <c r="B4907" t="s">
        <v>68</v>
      </c>
      <c r="C4907" t="s">
        <v>69</v>
      </c>
      <c r="D4907" s="1">
        <v>43185</v>
      </c>
      <c r="E4907" s="1">
        <v>42642</v>
      </c>
      <c r="F4907">
        <v>2014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105</v>
      </c>
      <c r="Y4907" t="s">
        <v>105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>
        <v>5</v>
      </c>
      <c r="B4908" t="s">
        <v>68</v>
      </c>
      <c r="C4908" t="s">
        <v>199</v>
      </c>
      <c r="D4908" s="1">
        <v>41809</v>
      </c>
      <c r="E4908" s="1">
        <v>39735</v>
      </c>
      <c r="F4908">
        <v>2014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105</v>
      </c>
      <c r="Y4908" t="s">
        <v>105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>
        <v>11206</v>
      </c>
      <c r="B4909" t="s">
        <v>68</v>
      </c>
      <c r="C4909" t="s">
        <v>69</v>
      </c>
      <c r="D4909" s="1">
        <v>43185</v>
      </c>
      <c r="E4909" s="1">
        <v>42642</v>
      </c>
      <c r="F4909">
        <v>2014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105</v>
      </c>
      <c r="Y4909" t="s">
        <v>105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>
        <v>11205</v>
      </c>
      <c r="B4910" t="s">
        <v>70</v>
      </c>
      <c r="C4910" t="s">
        <v>71</v>
      </c>
      <c r="D4910" s="1">
        <v>43199</v>
      </c>
      <c r="E4910" s="1">
        <v>42601</v>
      </c>
      <c r="F4910">
        <v>2014</v>
      </c>
      <c r="G4910">
        <v>12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105</v>
      </c>
      <c r="Y4910" t="s">
        <v>105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>
        <v>11205</v>
      </c>
      <c r="B4911" t="s">
        <v>70</v>
      </c>
      <c r="C4911" t="s">
        <v>71</v>
      </c>
      <c r="D4911" s="1">
        <v>43199</v>
      </c>
      <c r="E4911" s="1">
        <v>42601</v>
      </c>
      <c r="F4911">
        <v>2014</v>
      </c>
      <c r="G4911">
        <v>11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105</v>
      </c>
      <c r="Y4911" t="s">
        <v>105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>
        <v>11205</v>
      </c>
      <c r="B4912" t="s">
        <v>70</v>
      </c>
      <c r="C4912" t="s">
        <v>71</v>
      </c>
      <c r="D4912" s="1">
        <v>43199</v>
      </c>
      <c r="E4912" s="1">
        <v>42601</v>
      </c>
      <c r="F4912">
        <v>2014</v>
      </c>
      <c r="G4912">
        <v>10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 t="s">
        <v>105</v>
      </c>
      <c r="Y4912" t="s">
        <v>105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>
        <v>11205</v>
      </c>
      <c r="B4913" t="s">
        <v>70</v>
      </c>
      <c r="C4913" t="s">
        <v>71</v>
      </c>
      <c r="D4913" s="1">
        <v>43199</v>
      </c>
      <c r="E4913" s="1">
        <v>42601</v>
      </c>
      <c r="F4913">
        <v>2014</v>
      </c>
      <c r="G4913">
        <v>9</v>
      </c>
      <c r="H4913">
        <v>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105</v>
      </c>
      <c r="Y4913" t="s">
        <v>105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>
        <v>11205</v>
      </c>
      <c r="B4914" t="s">
        <v>70</v>
      </c>
      <c r="C4914" t="s">
        <v>71</v>
      </c>
      <c r="D4914" s="1">
        <v>43199</v>
      </c>
      <c r="E4914" s="1">
        <v>42601</v>
      </c>
      <c r="F4914">
        <v>2014</v>
      </c>
      <c r="G4914">
        <v>8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 t="s">
        <v>105</v>
      </c>
      <c r="Y4914" t="s">
        <v>105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>
        <v>11205</v>
      </c>
      <c r="B4915" t="s">
        <v>70</v>
      </c>
      <c r="C4915" t="s">
        <v>71</v>
      </c>
      <c r="D4915" s="1">
        <v>43199</v>
      </c>
      <c r="E4915" s="1">
        <v>42601</v>
      </c>
      <c r="F4915">
        <v>2014</v>
      </c>
      <c r="G4915">
        <v>7</v>
      </c>
      <c r="H4915">
        <v>3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105</v>
      </c>
      <c r="Y4915" t="s">
        <v>105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>
        <v>11205</v>
      </c>
      <c r="B4916" t="s">
        <v>70</v>
      </c>
      <c r="C4916" t="s">
        <v>71</v>
      </c>
      <c r="D4916" s="1">
        <v>43199</v>
      </c>
      <c r="E4916" s="1">
        <v>42601</v>
      </c>
      <c r="F4916">
        <v>2014</v>
      </c>
      <c r="G4916">
        <v>6</v>
      </c>
      <c r="H4916">
        <v>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t="s">
        <v>105</v>
      </c>
      <c r="Y4916" t="s">
        <v>105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>
        <v>11205</v>
      </c>
      <c r="B4917" t="s">
        <v>70</v>
      </c>
      <c r="C4917" t="s">
        <v>71</v>
      </c>
      <c r="D4917" s="1">
        <v>43199</v>
      </c>
      <c r="E4917" s="1">
        <v>42601</v>
      </c>
      <c r="F4917">
        <v>2014</v>
      </c>
      <c r="G4917">
        <v>5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105</v>
      </c>
      <c r="Y4917" t="s">
        <v>105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>
        <v>11205</v>
      </c>
      <c r="B4918" t="s">
        <v>70</v>
      </c>
      <c r="C4918" t="s">
        <v>71</v>
      </c>
      <c r="D4918" s="1">
        <v>43199</v>
      </c>
      <c r="E4918" s="1">
        <v>42601</v>
      </c>
      <c r="F4918">
        <v>2014</v>
      </c>
      <c r="G4918">
        <v>4</v>
      </c>
      <c r="H4918">
        <v>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 t="s">
        <v>105</v>
      </c>
      <c r="Y4918" t="s">
        <v>105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>
        <v>11205</v>
      </c>
      <c r="B4919" t="s">
        <v>70</v>
      </c>
      <c r="C4919" t="s">
        <v>71</v>
      </c>
      <c r="D4919" s="1">
        <v>43199</v>
      </c>
      <c r="E4919" s="1">
        <v>42601</v>
      </c>
      <c r="F4919">
        <v>2014</v>
      </c>
      <c r="G4919">
        <v>3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105</v>
      </c>
      <c r="Y4919" t="s">
        <v>105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>
        <v>11205</v>
      </c>
      <c r="B4920" t="s">
        <v>70</v>
      </c>
      <c r="C4920" t="s">
        <v>71</v>
      </c>
      <c r="D4920" s="1">
        <v>43199</v>
      </c>
      <c r="E4920" s="1">
        <v>42601</v>
      </c>
      <c r="F4920">
        <v>2014</v>
      </c>
      <c r="G4920">
        <v>2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 t="s">
        <v>105</v>
      </c>
      <c r="Y4920" t="s">
        <v>105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>
        <v>11205</v>
      </c>
      <c r="B4921" t="s">
        <v>70</v>
      </c>
      <c r="C4921" t="s">
        <v>71</v>
      </c>
      <c r="D4921" s="1">
        <v>43199</v>
      </c>
      <c r="E4921" s="1">
        <v>42601</v>
      </c>
      <c r="F4921">
        <v>2014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 t="s">
        <v>105</v>
      </c>
      <c r="Y4921" t="s">
        <v>105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>
        <v>198</v>
      </c>
      <c r="B4922" t="s">
        <v>246</v>
      </c>
      <c r="C4922" t="s">
        <v>193</v>
      </c>
      <c r="D4922" s="1">
        <v>41274</v>
      </c>
      <c r="E4922" s="1">
        <v>41105</v>
      </c>
      <c r="F4922">
        <v>2014</v>
      </c>
      <c r="G4922">
        <v>12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105</v>
      </c>
      <c r="Y4922" t="s">
        <v>105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>
        <v>198</v>
      </c>
      <c r="B4923" t="s">
        <v>246</v>
      </c>
      <c r="C4923" t="s">
        <v>193</v>
      </c>
      <c r="D4923" s="1">
        <v>41274</v>
      </c>
      <c r="E4923" s="1">
        <v>41105</v>
      </c>
      <c r="F4923">
        <v>2014</v>
      </c>
      <c r="G4923">
        <v>11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 t="s">
        <v>105</v>
      </c>
      <c r="Y4923" t="s">
        <v>105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>
        <v>198</v>
      </c>
      <c r="B4924" t="s">
        <v>246</v>
      </c>
      <c r="C4924" t="s">
        <v>193</v>
      </c>
      <c r="D4924" s="1">
        <v>41274</v>
      </c>
      <c r="E4924" s="1">
        <v>41105</v>
      </c>
      <c r="F4924">
        <v>2014</v>
      </c>
      <c r="G4924">
        <v>10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105</v>
      </c>
      <c r="Y4924" t="s">
        <v>105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>
        <v>198</v>
      </c>
      <c r="B4925" t="s">
        <v>246</v>
      </c>
      <c r="C4925" t="s">
        <v>193</v>
      </c>
      <c r="D4925" s="1">
        <v>41274</v>
      </c>
      <c r="E4925" s="1">
        <v>41105</v>
      </c>
      <c r="F4925">
        <v>2014</v>
      </c>
      <c r="G4925">
        <v>9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105</v>
      </c>
      <c r="Y4925" t="s">
        <v>105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>
        <v>198</v>
      </c>
      <c r="B4926" t="s">
        <v>246</v>
      </c>
      <c r="C4926" t="s">
        <v>193</v>
      </c>
      <c r="D4926" s="1">
        <v>41274</v>
      </c>
      <c r="E4926" s="1">
        <v>41105</v>
      </c>
      <c r="F4926">
        <v>2014</v>
      </c>
      <c r="G4926">
        <v>8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105</v>
      </c>
      <c r="Y4926" t="s">
        <v>105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>
        <v>198</v>
      </c>
      <c r="B4927" t="s">
        <v>246</v>
      </c>
      <c r="C4927" t="s">
        <v>193</v>
      </c>
      <c r="D4927" s="1">
        <v>41274</v>
      </c>
      <c r="E4927" s="1">
        <v>41105</v>
      </c>
      <c r="F4927">
        <v>2014</v>
      </c>
      <c r="G4927">
        <v>7</v>
      </c>
      <c r="H4927">
        <v>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105</v>
      </c>
      <c r="Y4927" t="s">
        <v>105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>
        <v>198</v>
      </c>
      <c r="B4928" t="s">
        <v>246</v>
      </c>
      <c r="C4928" t="s">
        <v>193</v>
      </c>
      <c r="D4928" s="1">
        <v>41274</v>
      </c>
      <c r="E4928" s="1">
        <v>41105</v>
      </c>
      <c r="F4928">
        <v>2014</v>
      </c>
      <c r="G4928">
        <v>6</v>
      </c>
      <c r="H4928">
        <v>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105</v>
      </c>
      <c r="Y4928" t="s">
        <v>105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>
        <v>198</v>
      </c>
      <c r="B4929" t="s">
        <v>246</v>
      </c>
      <c r="C4929" t="s">
        <v>193</v>
      </c>
      <c r="D4929" s="1">
        <v>41274</v>
      </c>
      <c r="E4929" s="1">
        <v>41105</v>
      </c>
      <c r="F4929">
        <v>2014</v>
      </c>
      <c r="G4929">
        <v>5</v>
      </c>
      <c r="H4929">
        <v>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105</v>
      </c>
      <c r="Y4929" t="s">
        <v>105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>
        <v>198</v>
      </c>
      <c r="B4930" t="s">
        <v>246</v>
      </c>
      <c r="C4930" t="s">
        <v>193</v>
      </c>
      <c r="D4930" s="1">
        <v>41274</v>
      </c>
      <c r="E4930" s="1">
        <v>41105</v>
      </c>
      <c r="F4930">
        <v>2014</v>
      </c>
      <c r="G4930">
        <v>4</v>
      </c>
      <c r="H4930">
        <v>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105</v>
      </c>
      <c r="Y4930" t="s">
        <v>105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>
        <v>198</v>
      </c>
      <c r="B4931" t="s">
        <v>246</v>
      </c>
      <c r="C4931" t="s">
        <v>193</v>
      </c>
      <c r="D4931" s="1">
        <v>41274</v>
      </c>
      <c r="E4931" s="1">
        <v>41105</v>
      </c>
      <c r="F4931">
        <v>2014</v>
      </c>
      <c r="G4931">
        <v>3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105</v>
      </c>
      <c r="Y4931" t="s">
        <v>105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>
        <v>198</v>
      </c>
      <c r="B4932" t="s">
        <v>246</v>
      </c>
      <c r="C4932" t="s">
        <v>193</v>
      </c>
      <c r="D4932" s="1">
        <v>41274</v>
      </c>
      <c r="E4932" s="1">
        <v>41105</v>
      </c>
      <c r="F4932">
        <v>2014</v>
      </c>
      <c r="G4932">
        <v>2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105</v>
      </c>
      <c r="Y4932" t="s">
        <v>105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>
        <v>198</v>
      </c>
      <c r="B4933" t="s">
        <v>246</v>
      </c>
      <c r="C4933" t="s">
        <v>193</v>
      </c>
      <c r="D4933" s="1">
        <v>41274</v>
      </c>
      <c r="E4933" s="1">
        <v>41105</v>
      </c>
      <c r="F4933">
        <v>2014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105</v>
      </c>
      <c r="Y4933" t="s">
        <v>105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>
        <v>26</v>
      </c>
      <c r="B4934" t="s">
        <v>201</v>
      </c>
      <c r="C4934" t="s">
        <v>202</v>
      </c>
      <c r="D4934" s="1">
        <v>41906</v>
      </c>
      <c r="E4934" s="1">
        <v>40274</v>
      </c>
      <c r="F4934">
        <v>2014</v>
      </c>
      <c r="G4934">
        <v>12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105</v>
      </c>
      <c r="Y4934" t="s">
        <v>105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>
        <v>26</v>
      </c>
      <c r="B4935" t="s">
        <v>201</v>
      </c>
      <c r="C4935" t="s">
        <v>202</v>
      </c>
      <c r="D4935" s="1">
        <v>41906</v>
      </c>
      <c r="E4935" s="1">
        <v>40274</v>
      </c>
      <c r="F4935">
        <v>2014</v>
      </c>
      <c r="G4935">
        <v>11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105</v>
      </c>
      <c r="Y4935" t="s">
        <v>105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>
        <v>26</v>
      </c>
      <c r="B4936" t="s">
        <v>201</v>
      </c>
      <c r="C4936" t="s">
        <v>202</v>
      </c>
      <c r="D4936" s="1">
        <v>41906</v>
      </c>
      <c r="E4936" s="1">
        <v>40274</v>
      </c>
      <c r="F4936">
        <v>2014</v>
      </c>
      <c r="G4936">
        <v>10</v>
      </c>
      <c r="H4936">
        <v>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 t="s">
        <v>105</v>
      </c>
      <c r="Y4936" t="s">
        <v>105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>
        <v>26</v>
      </c>
      <c r="B4937" t="s">
        <v>201</v>
      </c>
      <c r="C4937" t="s">
        <v>202</v>
      </c>
      <c r="D4937" s="1">
        <v>41906</v>
      </c>
      <c r="E4937" s="1">
        <v>40274</v>
      </c>
      <c r="F4937">
        <v>2014</v>
      </c>
      <c r="G4937">
        <v>9</v>
      </c>
      <c r="H4937">
        <v>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125</v>
      </c>
      <c r="S4937">
        <v>0</v>
      </c>
      <c r="T4937">
        <v>200</v>
      </c>
      <c r="U4937">
        <v>0</v>
      </c>
      <c r="V4937">
        <v>0</v>
      </c>
      <c r="W4937">
        <v>0</v>
      </c>
      <c r="X4937" t="s">
        <v>105</v>
      </c>
      <c r="Y4937" t="s">
        <v>387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>
        <v>26</v>
      </c>
      <c r="B4938" t="s">
        <v>201</v>
      </c>
      <c r="C4938" t="s">
        <v>202</v>
      </c>
      <c r="D4938" s="1">
        <v>41906</v>
      </c>
      <c r="E4938" s="1">
        <v>40274</v>
      </c>
      <c r="F4938">
        <v>2014</v>
      </c>
      <c r="G4938">
        <v>8</v>
      </c>
      <c r="H4938">
        <v>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3193</v>
      </c>
      <c r="S4938">
        <v>0</v>
      </c>
      <c r="T4938">
        <v>200</v>
      </c>
      <c r="U4938">
        <v>0</v>
      </c>
      <c r="V4938">
        <v>0</v>
      </c>
      <c r="W4938">
        <v>0</v>
      </c>
      <c r="X4938" t="s">
        <v>105</v>
      </c>
      <c r="Y4938" t="s">
        <v>387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>
        <v>26</v>
      </c>
      <c r="B4939" t="s">
        <v>201</v>
      </c>
      <c r="C4939" t="s">
        <v>202</v>
      </c>
      <c r="D4939" s="1">
        <v>41906</v>
      </c>
      <c r="E4939" s="1">
        <v>40274</v>
      </c>
      <c r="F4939">
        <v>2014</v>
      </c>
      <c r="G4939">
        <v>7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125</v>
      </c>
      <c r="S4939">
        <v>0</v>
      </c>
      <c r="T4939">
        <v>200</v>
      </c>
      <c r="U4939">
        <v>0</v>
      </c>
      <c r="V4939">
        <v>0</v>
      </c>
      <c r="W4939">
        <v>0</v>
      </c>
      <c r="X4939" t="s">
        <v>105</v>
      </c>
      <c r="Y4939" t="s">
        <v>387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>
        <v>26</v>
      </c>
      <c r="B4940" t="s">
        <v>201</v>
      </c>
      <c r="C4940" t="s">
        <v>202</v>
      </c>
      <c r="D4940" s="1">
        <v>41906</v>
      </c>
      <c r="E4940" s="1">
        <v>40274</v>
      </c>
      <c r="F4940">
        <v>2014</v>
      </c>
      <c r="G4940">
        <v>6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 t="s">
        <v>105</v>
      </c>
      <c r="Y4940" t="s">
        <v>105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5">
      <c r="A4941">
        <v>26</v>
      </c>
      <c r="B4941" t="s">
        <v>201</v>
      </c>
      <c r="C4941" t="s">
        <v>202</v>
      </c>
      <c r="D4941" s="1">
        <v>41906</v>
      </c>
      <c r="E4941" s="1">
        <v>40274</v>
      </c>
      <c r="F4941">
        <v>2014</v>
      </c>
      <c r="G4941">
        <v>5</v>
      </c>
      <c r="H4941">
        <v>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125</v>
      </c>
      <c r="S4941">
        <v>0</v>
      </c>
      <c r="T4941">
        <v>200</v>
      </c>
      <c r="U4941">
        <v>0</v>
      </c>
      <c r="V4941">
        <v>0</v>
      </c>
      <c r="W4941">
        <v>0</v>
      </c>
      <c r="X4941" t="s">
        <v>105</v>
      </c>
      <c r="Y4941" t="s">
        <v>387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>
        <v>26</v>
      </c>
      <c r="B4942" t="s">
        <v>201</v>
      </c>
      <c r="C4942" t="s">
        <v>202</v>
      </c>
      <c r="D4942" s="1">
        <v>41906</v>
      </c>
      <c r="E4942" s="1">
        <v>40274</v>
      </c>
      <c r="F4942">
        <v>2014</v>
      </c>
      <c r="G4942">
        <v>4</v>
      </c>
      <c r="H4942">
        <v>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105</v>
      </c>
      <c r="Y4942" t="s">
        <v>105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>
        <v>26</v>
      </c>
      <c r="B4943" t="s">
        <v>201</v>
      </c>
      <c r="C4943" t="s">
        <v>202</v>
      </c>
      <c r="D4943" s="1">
        <v>41906</v>
      </c>
      <c r="E4943" s="1">
        <v>40274</v>
      </c>
      <c r="F4943">
        <v>2014</v>
      </c>
      <c r="G4943">
        <v>3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t="s">
        <v>105</v>
      </c>
      <c r="Y4943" t="s">
        <v>105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>
        <v>26</v>
      </c>
      <c r="B4944" t="s">
        <v>201</v>
      </c>
      <c r="C4944" t="s">
        <v>202</v>
      </c>
      <c r="D4944" s="1">
        <v>41906</v>
      </c>
      <c r="E4944" s="1">
        <v>40274</v>
      </c>
      <c r="F4944">
        <v>2014</v>
      </c>
      <c r="G4944">
        <v>2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105</v>
      </c>
      <c r="Y4944" t="s">
        <v>105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>
        <v>26</v>
      </c>
      <c r="B4945" t="s">
        <v>201</v>
      </c>
      <c r="C4945" t="s">
        <v>202</v>
      </c>
      <c r="D4945" s="1">
        <v>41906</v>
      </c>
      <c r="E4945" s="1">
        <v>40274</v>
      </c>
      <c r="F4945">
        <v>2014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105</v>
      </c>
      <c r="Y4945" t="s">
        <v>105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>
        <v>11213</v>
      </c>
      <c r="B4946" t="s">
        <v>926</v>
      </c>
      <c r="C4946" t="s">
        <v>927</v>
      </c>
      <c r="D4946" s="1">
        <v>43182</v>
      </c>
      <c r="E4946" s="1">
        <v>43011</v>
      </c>
      <c r="F4946">
        <v>2014</v>
      </c>
      <c r="G4946">
        <v>12</v>
      </c>
      <c r="H4946">
        <v>4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105</v>
      </c>
      <c r="Y4946" t="s">
        <v>105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>
        <v>11213</v>
      </c>
      <c r="B4947" t="s">
        <v>926</v>
      </c>
      <c r="C4947" t="s">
        <v>927</v>
      </c>
      <c r="D4947" s="1">
        <v>43182</v>
      </c>
      <c r="E4947" s="1">
        <v>43011</v>
      </c>
      <c r="F4947">
        <v>2014</v>
      </c>
      <c r="G4947">
        <v>11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 t="s">
        <v>105</v>
      </c>
      <c r="Y4947" t="s">
        <v>105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>
        <v>11213</v>
      </c>
      <c r="B4948" t="s">
        <v>926</v>
      </c>
      <c r="C4948" t="s">
        <v>927</v>
      </c>
      <c r="D4948" s="1">
        <v>43182</v>
      </c>
      <c r="E4948" s="1">
        <v>43011</v>
      </c>
      <c r="F4948">
        <v>2014</v>
      </c>
      <c r="G4948">
        <v>10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105</v>
      </c>
      <c r="Y4948" t="s">
        <v>105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>
        <v>11213</v>
      </c>
      <c r="B4949" t="s">
        <v>926</v>
      </c>
      <c r="C4949" t="s">
        <v>927</v>
      </c>
      <c r="D4949" s="1">
        <v>43182</v>
      </c>
      <c r="E4949" s="1">
        <v>43011</v>
      </c>
      <c r="F4949">
        <v>2014</v>
      </c>
      <c r="G4949">
        <v>9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 t="s">
        <v>105</v>
      </c>
      <c r="Y4949" t="s">
        <v>105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>
        <v>11213</v>
      </c>
      <c r="B4950" t="s">
        <v>926</v>
      </c>
      <c r="C4950" t="s">
        <v>927</v>
      </c>
      <c r="D4950" s="1">
        <v>43182</v>
      </c>
      <c r="E4950" s="1">
        <v>43011</v>
      </c>
      <c r="F4950">
        <v>2014</v>
      </c>
      <c r="G4950">
        <v>8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105</v>
      </c>
      <c r="Y4950" t="s">
        <v>105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>
        <v>11213</v>
      </c>
      <c r="B4951" t="s">
        <v>926</v>
      </c>
      <c r="C4951" t="s">
        <v>927</v>
      </c>
      <c r="D4951" s="1">
        <v>43182</v>
      </c>
      <c r="E4951" s="1">
        <v>43011</v>
      </c>
      <c r="F4951">
        <v>2014</v>
      </c>
      <c r="G4951">
        <v>7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105</v>
      </c>
      <c r="Y4951" t="s">
        <v>105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>
        <v>11213</v>
      </c>
      <c r="B4952" t="s">
        <v>926</v>
      </c>
      <c r="C4952" t="s">
        <v>927</v>
      </c>
      <c r="D4952" s="1">
        <v>43182</v>
      </c>
      <c r="E4952" s="1">
        <v>43011</v>
      </c>
      <c r="F4952">
        <v>2014</v>
      </c>
      <c r="G4952">
        <v>6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105</v>
      </c>
      <c r="Y4952" t="s">
        <v>105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>
        <v>11213</v>
      </c>
      <c r="B4953" t="s">
        <v>926</v>
      </c>
      <c r="C4953" t="s">
        <v>927</v>
      </c>
      <c r="D4953" s="1">
        <v>43182</v>
      </c>
      <c r="E4953" s="1">
        <v>43011</v>
      </c>
      <c r="F4953">
        <v>2014</v>
      </c>
      <c r="G4953">
        <v>5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105</v>
      </c>
      <c r="Y4953" t="s">
        <v>105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>
        <v>11213</v>
      </c>
      <c r="B4954" t="s">
        <v>926</v>
      </c>
      <c r="C4954" t="s">
        <v>927</v>
      </c>
      <c r="D4954" s="1">
        <v>43182</v>
      </c>
      <c r="E4954" s="1">
        <v>43011</v>
      </c>
      <c r="F4954">
        <v>2014</v>
      </c>
      <c r="G4954">
        <v>4</v>
      </c>
      <c r="H4954">
        <v>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105</v>
      </c>
      <c r="Y4954" t="s">
        <v>105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>
        <v>11213</v>
      </c>
      <c r="B4955" t="s">
        <v>926</v>
      </c>
      <c r="C4955" t="s">
        <v>927</v>
      </c>
      <c r="D4955" s="1">
        <v>43182</v>
      </c>
      <c r="E4955" s="1">
        <v>43011</v>
      </c>
      <c r="F4955">
        <v>2014</v>
      </c>
      <c r="G4955">
        <v>3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 t="s">
        <v>105</v>
      </c>
      <c r="Y4955" t="s">
        <v>105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>
        <v>11213</v>
      </c>
      <c r="B4956" t="s">
        <v>926</v>
      </c>
      <c r="C4956" t="s">
        <v>927</v>
      </c>
      <c r="D4956" s="1">
        <v>43182</v>
      </c>
      <c r="E4956" s="1">
        <v>43011</v>
      </c>
      <c r="F4956">
        <v>2014</v>
      </c>
      <c r="G4956">
        <v>2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105</v>
      </c>
      <c r="Y4956" t="s">
        <v>105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>
        <v>11213</v>
      </c>
      <c r="B4957" t="s">
        <v>926</v>
      </c>
      <c r="C4957" t="s">
        <v>927</v>
      </c>
      <c r="D4957" s="1">
        <v>43182</v>
      </c>
      <c r="E4957" s="1">
        <v>43011</v>
      </c>
      <c r="F4957">
        <v>2014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105</v>
      </c>
      <c r="Y4957" t="s">
        <v>105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>
        <v>11218</v>
      </c>
      <c r="B4958" t="s">
        <v>929</v>
      </c>
      <c r="C4958" t="s">
        <v>930</v>
      </c>
      <c r="D4958" s="1">
        <v>43199</v>
      </c>
      <c r="E4958" s="1">
        <v>43043</v>
      </c>
      <c r="F4958">
        <v>2014</v>
      </c>
      <c r="G4958">
        <v>12</v>
      </c>
      <c r="H4958">
        <v>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105</v>
      </c>
      <c r="Y4958" t="s">
        <v>105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>
        <v>11218</v>
      </c>
      <c r="B4959" t="s">
        <v>929</v>
      </c>
      <c r="C4959" t="s">
        <v>930</v>
      </c>
      <c r="D4959" s="1">
        <v>43199</v>
      </c>
      <c r="E4959" s="1">
        <v>43043</v>
      </c>
      <c r="F4959">
        <v>2014</v>
      </c>
      <c r="G4959">
        <v>11</v>
      </c>
      <c r="H4959">
        <v>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105</v>
      </c>
      <c r="Y4959" t="s">
        <v>105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>
        <v>11218</v>
      </c>
      <c r="B4960" t="s">
        <v>929</v>
      </c>
      <c r="C4960" t="s">
        <v>930</v>
      </c>
      <c r="D4960" s="1">
        <v>43199</v>
      </c>
      <c r="E4960" s="1">
        <v>43043</v>
      </c>
      <c r="F4960">
        <v>2014</v>
      </c>
      <c r="G4960">
        <v>10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 t="s">
        <v>105</v>
      </c>
      <c r="Y4960" t="s">
        <v>105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>
        <v>11218</v>
      </c>
      <c r="B4961" t="s">
        <v>929</v>
      </c>
      <c r="C4961" t="s">
        <v>930</v>
      </c>
      <c r="D4961" s="1">
        <v>43199</v>
      </c>
      <c r="E4961" s="1">
        <v>43043</v>
      </c>
      <c r="F4961">
        <v>2014</v>
      </c>
      <c r="G4961">
        <v>9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 t="s">
        <v>105</v>
      </c>
      <c r="Y4961" t="s">
        <v>105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>
        <v>11218</v>
      </c>
      <c r="B4962" t="s">
        <v>929</v>
      </c>
      <c r="C4962" t="s">
        <v>930</v>
      </c>
      <c r="D4962" s="1">
        <v>43199</v>
      </c>
      <c r="E4962" s="1">
        <v>43043</v>
      </c>
      <c r="F4962">
        <v>2014</v>
      </c>
      <c r="G4962">
        <v>8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 t="s">
        <v>105</v>
      </c>
      <c r="Y4962" t="s">
        <v>105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>
        <v>11218</v>
      </c>
      <c r="B4963" t="s">
        <v>929</v>
      </c>
      <c r="C4963" t="s">
        <v>930</v>
      </c>
      <c r="D4963" s="1">
        <v>43199</v>
      </c>
      <c r="E4963" s="1">
        <v>43043</v>
      </c>
      <c r="F4963">
        <v>2014</v>
      </c>
      <c r="G4963">
        <v>7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105</v>
      </c>
      <c r="Y4963" t="s">
        <v>105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>
        <v>11218</v>
      </c>
      <c r="B4964" t="s">
        <v>929</v>
      </c>
      <c r="C4964" t="s">
        <v>930</v>
      </c>
      <c r="D4964" s="1">
        <v>43199</v>
      </c>
      <c r="E4964" s="1">
        <v>43043</v>
      </c>
      <c r="F4964">
        <v>2014</v>
      </c>
      <c r="G4964">
        <v>6</v>
      </c>
      <c r="H4964">
        <v>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105</v>
      </c>
      <c r="Y4964" t="s">
        <v>105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>
        <v>11218</v>
      </c>
      <c r="B4965" t="s">
        <v>929</v>
      </c>
      <c r="C4965" t="s">
        <v>930</v>
      </c>
      <c r="D4965" s="1">
        <v>43199</v>
      </c>
      <c r="E4965" s="1">
        <v>43043</v>
      </c>
      <c r="F4965">
        <v>2014</v>
      </c>
      <c r="G4965">
        <v>5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105</v>
      </c>
      <c r="Y4965" t="s">
        <v>105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>
        <v>11218</v>
      </c>
      <c r="B4966" t="s">
        <v>929</v>
      </c>
      <c r="C4966" t="s">
        <v>930</v>
      </c>
      <c r="D4966" s="1">
        <v>43199</v>
      </c>
      <c r="E4966" s="1">
        <v>43043</v>
      </c>
      <c r="F4966">
        <v>2014</v>
      </c>
      <c r="G4966">
        <v>4</v>
      </c>
      <c r="H4966">
        <v>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t="s">
        <v>105</v>
      </c>
      <c r="Y4966" t="s">
        <v>105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>
        <v>11218</v>
      </c>
      <c r="B4967" t="s">
        <v>929</v>
      </c>
      <c r="C4967" t="s">
        <v>930</v>
      </c>
      <c r="D4967" s="1">
        <v>43199</v>
      </c>
      <c r="E4967" s="1">
        <v>43043</v>
      </c>
      <c r="F4967">
        <v>2014</v>
      </c>
      <c r="G4967">
        <v>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t="s">
        <v>105</v>
      </c>
      <c r="Y4967" t="s">
        <v>105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>
        <v>11218</v>
      </c>
      <c r="B4968" t="s">
        <v>929</v>
      </c>
      <c r="C4968" t="s">
        <v>930</v>
      </c>
      <c r="D4968" s="1">
        <v>43199</v>
      </c>
      <c r="E4968" s="1">
        <v>43043</v>
      </c>
      <c r="F4968">
        <v>2014</v>
      </c>
      <c r="G4968">
        <v>2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 t="s">
        <v>105</v>
      </c>
      <c r="Y4968" t="s">
        <v>105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5">
      <c r="A4969">
        <v>11218</v>
      </c>
      <c r="B4969" t="s">
        <v>929</v>
      </c>
      <c r="C4969" t="s">
        <v>930</v>
      </c>
      <c r="D4969" s="1">
        <v>43199</v>
      </c>
      <c r="E4969" s="1">
        <v>43043</v>
      </c>
      <c r="F4969">
        <v>2014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 t="s">
        <v>105</v>
      </c>
      <c r="Y4969" t="s">
        <v>105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>
        <v>9</v>
      </c>
      <c r="B4970" t="s">
        <v>205</v>
      </c>
      <c r="C4970" t="s">
        <v>206</v>
      </c>
      <c r="D4970" s="1">
        <v>41418</v>
      </c>
      <c r="E4970" s="1">
        <v>38735</v>
      </c>
      <c r="F4970">
        <v>2014</v>
      </c>
      <c r="G4970">
        <v>12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105</v>
      </c>
      <c r="Y4970" t="s">
        <v>105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>
        <v>9</v>
      </c>
      <c r="B4971" t="s">
        <v>205</v>
      </c>
      <c r="C4971" t="s">
        <v>206</v>
      </c>
      <c r="D4971" s="1">
        <v>41418</v>
      </c>
      <c r="E4971" s="1">
        <v>38735</v>
      </c>
      <c r="F4971">
        <v>2014</v>
      </c>
      <c r="G4971">
        <v>11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105</v>
      </c>
      <c r="Y4971" t="s">
        <v>105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>
        <v>9</v>
      </c>
      <c r="B4972" t="s">
        <v>205</v>
      </c>
      <c r="C4972" t="s">
        <v>206</v>
      </c>
      <c r="D4972" s="1">
        <v>41418</v>
      </c>
      <c r="E4972" s="1">
        <v>38735</v>
      </c>
      <c r="F4972">
        <v>2014</v>
      </c>
      <c r="G4972">
        <v>10</v>
      </c>
      <c r="H4972">
        <v>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105</v>
      </c>
      <c r="Y4972" t="s">
        <v>105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>
        <v>9</v>
      </c>
      <c r="B4973" t="s">
        <v>205</v>
      </c>
      <c r="C4973" t="s">
        <v>206</v>
      </c>
      <c r="D4973" s="1">
        <v>41418</v>
      </c>
      <c r="E4973" s="1">
        <v>38735</v>
      </c>
      <c r="F4973">
        <v>2014</v>
      </c>
      <c r="G4973">
        <v>9</v>
      </c>
      <c r="H4973">
        <v>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105</v>
      </c>
      <c r="Y4973" t="s">
        <v>105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>
        <v>9</v>
      </c>
      <c r="B4974" t="s">
        <v>205</v>
      </c>
      <c r="C4974" t="s">
        <v>206</v>
      </c>
      <c r="D4974" s="1">
        <v>41418</v>
      </c>
      <c r="E4974" s="1">
        <v>38735</v>
      </c>
      <c r="F4974">
        <v>2014</v>
      </c>
      <c r="G4974">
        <v>8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 t="s">
        <v>105</v>
      </c>
      <c r="Y4974" t="s">
        <v>105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>
        <v>9</v>
      </c>
      <c r="B4975" t="s">
        <v>205</v>
      </c>
      <c r="C4975" t="s">
        <v>206</v>
      </c>
      <c r="D4975" s="1">
        <v>41418</v>
      </c>
      <c r="E4975" s="1">
        <v>38735</v>
      </c>
      <c r="F4975">
        <v>2014</v>
      </c>
      <c r="G4975">
        <v>7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105</v>
      </c>
      <c r="Y4975" t="s">
        <v>105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>
        <v>9</v>
      </c>
      <c r="B4976" t="s">
        <v>205</v>
      </c>
      <c r="C4976" t="s">
        <v>206</v>
      </c>
      <c r="D4976" s="1">
        <v>41418</v>
      </c>
      <c r="E4976" s="1">
        <v>38735</v>
      </c>
      <c r="F4976">
        <v>2014</v>
      </c>
      <c r="G4976">
        <v>6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105</v>
      </c>
      <c r="Y4976" t="s">
        <v>105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>
        <v>9</v>
      </c>
      <c r="B4977" t="s">
        <v>205</v>
      </c>
      <c r="C4977" t="s">
        <v>206</v>
      </c>
      <c r="D4977" s="1">
        <v>41418</v>
      </c>
      <c r="E4977" s="1">
        <v>38735</v>
      </c>
      <c r="F4977">
        <v>2014</v>
      </c>
      <c r="G4977">
        <v>5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 t="s">
        <v>105</v>
      </c>
      <c r="Y4977" t="s">
        <v>105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>
        <v>9</v>
      </c>
      <c r="B4978" t="s">
        <v>205</v>
      </c>
      <c r="C4978" t="s">
        <v>206</v>
      </c>
      <c r="D4978" s="1">
        <v>41418</v>
      </c>
      <c r="E4978" s="1">
        <v>38735</v>
      </c>
      <c r="F4978">
        <v>2014</v>
      </c>
      <c r="G4978">
        <v>4</v>
      </c>
      <c r="H4978">
        <v>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t="s">
        <v>105</v>
      </c>
      <c r="Y4978" t="s">
        <v>105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>
        <v>9</v>
      </c>
      <c r="B4979" t="s">
        <v>205</v>
      </c>
      <c r="C4979" t="s">
        <v>206</v>
      </c>
      <c r="D4979" s="1">
        <v>41418</v>
      </c>
      <c r="E4979" s="1">
        <v>38735</v>
      </c>
      <c r="F4979">
        <v>2014</v>
      </c>
      <c r="G4979">
        <v>3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105</v>
      </c>
      <c r="Y4979" t="s">
        <v>105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>
        <v>9</v>
      </c>
      <c r="B4980" t="s">
        <v>205</v>
      </c>
      <c r="C4980" t="s">
        <v>206</v>
      </c>
      <c r="D4980" s="1">
        <v>41418</v>
      </c>
      <c r="E4980" s="1">
        <v>38735</v>
      </c>
      <c r="F4980">
        <v>2014</v>
      </c>
      <c r="G4980">
        <v>2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 t="s">
        <v>105</v>
      </c>
      <c r="Y4980" t="s">
        <v>105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>
        <v>9</v>
      </c>
      <c r="B4981" t="s">
        <v>205</v>
      </c>
      <c r="C4981" t="s">
        <v>206</v>
      </c>
      <c r="D4981" s="1">
        <v>41418</v>
      </c>
      <c r="E4981" s="1">
        <v>38735</v>
      </c>
      <c r="F4981">
        <v>2014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105</v>
      </c>
      <c r="Y4981" t="s">
        <v>105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>
        <v>11211</v>
      </c>
      <c r="B4982" t="s">
        <v>935</v>
      </c>
      <c r="C4982" t="s">
        <v>936</v>
      </c>
      <c r="D4982" s="1">
        <v>43200</v>
      </c>
      <c r="E4982" s="1">
        <v>42927</v>
      </c>
      <c r="F4982">
        <v>2014</v>
      </c>
      <c r="G4982">
        <v>12</v>
      </c>
      <c r="H4982">
        <v>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 t="s">
        <v>105</v>
      </c>
      <c r="Y4982" t="s">
        <v>105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>
        <v>11211</v>
      </c>
      <c r="B4983" t="s">
        <v>935</v>
      </c>
      <c r="C4983" t="s">
        <v>936</v>
      </c>
      <c r="D4983" s="1">
        <v>43200</v>
      </c>
      <c r="E4983" s="1">
        <v>42927</v>
      </c>
      <c r="F4983">
        <v>2014</v>
      </c>
      <c r="G4983">
        <v>11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105</v>
      </c>
      <c r="Y4983" t="s">
        <v>105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>
        <v>11211</v>
      </c>
      <c r="B4984" t="s">
        <v>935</v>
      </c>
      <c r="C4984" t="s">
        <v>936</v>
      </c>
      <c r="D4984" s="1">
        <v>43200</v>
      </c>
      <c r="E4984" s="1">
        <v>42927</v>
      </c>
      <c r="F4984">
        <v>2014</v>
      </c>
      <c r="G4984">
        <v>10</v>
      </c>
      <c r="H4984">
        <v>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 t="s">
        <v>105</v>
      </c>
      <c r="Y4984" t="s">
        <v>105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>
        <v>11211</v>
      </c>
      <c r="B4985" t="s">
        <v>935</v>
      </c>
      <c r="C4985" t="s">
        <v>936</v>
      </c>
      <c r="D4985" s="1">
        <v>43200</v>
      </c>
      <c r="E4985" s="1">
        <v>42927</v>
      </c>
      <c r="F4985">
        <v>2014</v>
      </c>
      <c r="G4985">
        <v>9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 t="s">
        <v>105</v>
      </c>
      <c r="Y4985" t="s">
        <v>105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>
        <v>11211</v>
      </c>
      <c r="B4986" t="s">
        <v>935</v>
      </c>
      <c r="C4986" t="s">
        <v>936</v>
      </c>
      <c r="D4986" s="1">
        <v>43200</v>
      </c>
      <c r="E4986" s="1">
        <v>42927</v>
      </c>
      <c r="F4986">
        <v>2014</v>
      </c>
      <c r="G4986">
        <v>8</v>
      </c>
      <c r="H4986">
        <v>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105</v>
      </c>
      <c r="Y4986" t="s">
        <v>105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>
        <v>11211</v>
      </c>
      <c r="B4987" t="s">
        <v>935</v>
      </c>
      <c r="C4987" t="s">
        <v>936</v>
      </c>
      <c r="D4987" s="1">
        <v>43200</v>
      </c>
      <c r="E4987" s="1">
        <v>42927</v>
      </c>
      <c r="F4987">
        <v>2014</v>
      </c>
      <c r="G4987">
        <v>7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105</v>
      </c>
      <c r="Y4987" t="s">
        <v>105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>
        <v>11211</v>
      </c>
      <c r="B4988" t="s">
        <v>935</v>
      </c>
      <c r="C4988" t="s">
        <v>936</v>
      </c>
      <c r="D4988" s="1">
        <v>43200</v>
      </c>
      <c r="E4988" s="1">
        <v>42927</v>
      </c>
      <c r="F4988">
        <v>2014</v>
      </c>
      <c r="G4988">
        <v>6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105</v>
      </c>
      <c r="Y4988" t="s">
        <v>105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>
        <v>11211</v>
      </c>
      <c r="B4989" t="s">
        <v>935</v>
      </c>
      <c r="C4989" t="s">
        <v>936</v>
      </c>
      <c r="D4989" s="1">
        <v>43200</v>
      </c>
      <c r="E4989" s="1">
        <v>42927</v>
      </c>
      <c r="F4989">
        <v>2014</v>
      </c>
      <c r="G4989">
        <v>5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105</v>
      </c>
      <c r="Y4989" t="s">
        <v>105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>
        <v>11211</v>
      </c>
      <c r="B4990" t="s">
        <v>935</v>
      </c>
      <c r="C4990" t="s">
        <v>936</v>
      </c>
      <c r="D4990" s="1">
        <v>43200</v>
      </c>
      <c r="E4990" s="1">
        <v>42927</v>
      </c>
      <c r="F4990">
        <v>2014</v>
      </c>
      <c r="G4990">
        <v>4</v>
      </c>
      <c r="H4990">
        <v>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105</v>
      </c>
      <c r="Y4990" t="s">
        <v>105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>
        <v>11211</v>
      </c>
      <c r="B4991" t="s">
        <v>935</v>
      </c>
      <c r="C4991" t="s">
        <v>936</v>
      </c>
      <c r="D4991" s="1">
        <v>43200</v>
      </c>
      <c r="E4991" s="1">
        <v>42927</v>
      </c>
      <c r="F4991">
        <v>2014</v>
      </c>
      <c r="G4991">
        <v>3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105</v>
      </c>
      <c r="Y4991" t="s">
        <v>105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>
        <v>11211</v>
      </c>
      <c r="B4992" t="s">
        <v>935</v>
      </c>
      <c r="C4992" t="s">
        <v>936</v>
      </c>
      <c r="D4992" s="1">
        <v>43200</v>
      </c>
      <c r="E4992" s="1">
        <v>42927</v>
      </c>
      <c r="F4992">
        <v>2014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105</v>
      </c>
      <c r="Y4992" t="s">
        <v>105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>
        <v>11211</v>
      </c>
      <c r="B4993" t="s">
        <v>935</v>
      </c>
      <c r="C4993" t="s">
        <v>936</v>
      </c>
      <c r="D4993" s="1">
        <v>43200</v>
      </c>
      <c r="E4993" s="1">
        <v>42927</v>
      </c>
      <c r="F4993">
        <v>2014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105</v>
      </c>
      <c r="Y4993" t="s">
        <v>105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>
        <v>1218</v>
      </c>
      <c r="B4994" t="s">
        <v>73</v>
      </c>
      <c r="C4994" t="s">
        <v>74</v>
      </c>
      <c r="D4994" s="1">
        <v>43181</v>
      </c>
      <c r="E4994" s="1">
        <v>41472</v>
      </c>
      <c r="F4994">
        <v>2014</v>
      </c>
      <c r="G4994">
        <v>12</v>
      </c>
      <c r="H4994">
        <v>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105</v>
      </c>
      <c r="Y4994" t="s">
        <v>105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3</v>
      </c>
      <c r="AG4994">
        <v>0</v>
      </c>
      <c r="AH4994">
        <v>3</v>
      </c>
    </row>
    <row r="4995" spans="1:34" x14ac:dyDescent="0.25">
      <c r="A4995">
        <v>1218</v>
      </c>
      <c r="B4995" t="s">
        <v>73</v>
      </c>
      <c r="C4995" t="s">
        <v>74</v>
      </c>
      <c r="D4995" s="1">
        <v>43181</v>
      </c>
      <c r="E4995" s="1">
        <v>41472</v>
      </c>
      <c r="F4995">
        <v>2014</v>
      </c>
      <c r="G4995">
        <v>11</v>
      </c>
      <c r="H4995">
        <v>4</v>
      </c>
      <c r="I4995">
        <v>1</v>
      </c>
      <c r="J4995">
        <v>1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400</v>
      </c>
      <c r="Q4995">
        <v>400</v>
      </c>
      <c r="R4995">
        <v>134</v>
      </c>
      <c r="S4995">
        <v>30</v>
      </c>
      <c r="T4995">
        <v>300</v>
      </c>
      <c r="U4995">
        <v>600</v>
      </c>
      <c r="V4995">
        <v>0</v>
      </c>
      <c r="W4995" t="s">
        <v>3806</v>
      </c>
      <c r="X4995" t="s">
        <v>1098</v>
      </c>
      <c r="Y4995" t="s">
        <v>485</v>
      </c>
      <c r="Z4995">
        <v>275</v>
      </c>
      <c r="AA4995">
        <v>1</v>
      </c>
      <c r="AB4995">
        <v>1</v>
      </c>
      <c r="AC4995">
        <v>0</v>
      </c>
      <c r="AD4995">
        <v>3</v>
      </c>
      <c r="AE4995">
        <v>0</v>
      </c>
      <c r="AF4995">
        <v>2</v>
      </c>
      <c r="AG4995">
        <v>0</v>
      </c>
      <c r="AH4995">
        <v>2</v>
      </c>
    </row>
    <row r="4996" spans="1:34" x14ac:dyDescent="0.25">
      <c r="A4996">
        <v>1218</v>
      </c>
      <c r="B4996" t="s">
        <v>73</v>
      </c>
      <c r="C4996" t="s">
        <v>74</v>
      </c>
      <c r="D4996" s="1">
        <v>43181</v>
      </c>
      <c r="E4996" s="1">
        <v>41472</v>
      </c>
      <c r="F4996">
        <v>2014</v>
      </c>
      <c r="G4996">
        <v>10</v>
      </c>
      <c r="H4996">
        <v>4</v>
      </c>
      <c r="I4996">
        <v>4</v>
      </c>
      <c r="J4996">
        <v>4</v>
      </c>
      <c r="K4996">
        <v>0</v>
      </c>
      <c r="L4996">
        <v>0</v>
      </c>
      <c r="M4996">
        <v>4</v>
      </c>
      <c r="N4996">
        <v>0</v>
      </c>
      <c r="O4996">
        <v>0</v>
      </c>
      <c r="P4996">
        <v>1860</v>
      </c>
      <c r="Q4996">
        <v>1860</v>
      </c>
      <c r="R4996" t="s">
        <v>3807</v>
      </c>
      <c r="S4996">
        <v>260</v>
      </c>
      <c r="T4996">
        <v>200</v>
      </c>
      <c r="U4996">
        <v>0</v>
      </c>
      <c r="V4996">
        <v>0</v>
      </c>
      <c r="W4996">
        <v>0</v>
      </c>
      <c r="X4996" t="s">
        <v>3808</v>
      </c>
      <c r="Y4996" t="s">
        <v>3809</v>
      </c>
      <c r="Z4996">
        <v>275</v>
      </c>
      <c r="AA4996">
        <v>1</v>
      </c>
      <c r="AB4996">
        <v>1</v>
      </c>
      <c r="AC4996">
        <v>0</v>
      </c>
      <c r="AD4996">
        <v>2</v>
      </c>
      <c r="AE4996">
        <v>0</v>
      </c>
      <c r="AF4996">
        <v>0</v>
      </c>
      <c r="AG4996">
        <v>0</v>
      </c>
      <c r="AH4996">
        <v>0</v>
      </c>
    </row>
    <row r="4997" spans="1:34" x14ac:dyDescent="0.25">
      <c r="A4997">
        <v>1218</v>
      </c>
      <c r="B4997" t="s">
        <v>73</v>
      </c>
      <c r="C4997" t="s">
        <v>74</v>
      </c>
      <c r="D4997" s="1">
        <v>43181</v>
      </c>
      <c r="E4997" s="1">
        <v>41472</v>
      </c>
      <c r="F4997">
        <v>2014</v>
      </c>
      <c r="G4997">
        <v>9</v>
      </c>
      <c r="H4997">
        <v>3</v>
      </c>
      <c r="I4997">
        <v>2</v>
      </c>
      <c r="J4997">
        <v>2</v>
      </c>
      <c r="K4997">
        <v>0</v>
      </c>
      <c r="L4997">
        <v>0</v>
      </c>
      <c r="M4997">
        <v>2</v>
      </c>
      <c r="N4997">
        <v>0</v>
      </c>
      <c r="O4997">
        <v>0</v>
      </c>
      <c r="P4997">
        <v>760</v>
      </c>
      <c r="Q4997">
        <v>760</v>
      </c>
      <c r="R4997" t="s">
        <v>3598</v>
      </c>
      <c r="S4997">
        <v>110</v>
      </c>
      <c r="T4997">
        <v>200</v>
      </c>
      <c r="U4997">
        <v>0</v>
      </c>
      <c r="V4997">
        <v>0</v>
      </c>
      <c r="W4997">
        <v>0</v>
      </c>
      <c r="X4997" t="s">
        <v>3810</v>
      </c>
      <c r="Y4997" t="s">
        <v>1129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>
        <v>1218</v>
      </c>
      <c r="B4998" t="s">
        <v>73</v>
      </c>
      <c r="C4998" t="s">
        <v>74</v>
      </c>
      <c r="D4998" s="1">
        <v>43181</v>
      </c>
      <c r="E4998" s="1">
        <v>41472</v>
      </c>
      <c r="F4998">
        <v>2014</v>
      </c>
      <c r="G4998">
        <v>8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3811</v>
      </c>
      <c r="S4998">
        <v>0</v>
      </c>
      <c r="T4998">
        <v>300</v>
      </c>
      <c r="U4998">
        <v>0</v>
      </c>
      <c r="V4998">
        <v>0</v>
      </c>
      <c r="W4998">
        <v>0</v>
      </c>
      <c r="X4998" t="s">
        <v>105</v>
      </c>
      <c r="Y4998" t="s">
        <v>403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>
        <v>1218</v>
      </c>
      <c r="B4999" t="s">
        <v>73</v>
      </c>
      <c r="C4999" t="s">
        <v>74</v>
      </c>
      <c r="D4999" s="1">
        <v>43181</v>
      </c>
      <c r="E4999" s="1">
        <v>41472</v>
      </c>
      <c r="F4999">
        <v>2014</v>
      </c>
      <c r="G4999">
        <v>7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3812</v>
      </c>
      <c r="S4999">
        <v>0</v>
      </c>
      <c r="T4999">
        <v>200</v>
      </c>
      <c r="U4999">
        <v>0</v>
      </c>
      <c r="V4999">
        <v>0</v>
      </c>
      <c r="W4999">
        <v>0</v>
      </c>
      <c r="X4999" t="s">
        <v>105</v>
      </c>
      <c r="Y4999" t="s">
        <v>387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>
        <v>1218</v>
      </c>
      <c r="B5000" t="s">
        <v>73</v>
      </c>
      <c r="C5000" t="s">
        <v>74</v>
      </c>
      <c r="D5000" s="1">
        <v>43181</v>
      </c>
      <c r="E5000" s="1">
        <v>41472</v>
      </c>
      <c r="F5000">
        <v>2014</v>
      </c>
      <c r="G5000">
        <v>6</v>
      </c>
      <c r="H5000">
        <v>2</v>
      </c>
      <c r="I5000">
        <v>2</v>
      </c>
      <c r="J5000">
        <v>2</v>
      </c>
      <c r="K5000">
        <v>0</v>
      </c>
      <c r="L5000">
        <v>0</v>
      </c>
      <c r="M5000">
        <v>2</v>
      </c>
      <c r="N5000">
        <v>0</v>
      </c>
      <c r="O5000">
        <v>0</v>
      </c>
      <c r="P5000">
        <v>1130</v>
      </c>
      <c r="Q5000">
        <v>1130</v>
      </c>
      <c r="R5000" t="s">
        <v>3813</v>
      </c>
      <c r="S5000">
        <v>40</v>
      </c>
      <c r="T5000">
        <v>500</v>
      </c>
      <c r="U5000">
        <v>0</v>
      </c>
      <c r="V5000">
        <v>0</v>
      </c>
      <c r="W5000">
        <v>100</v>
      </c>
      <c r="X5000" t="s">
        <v>578</v>
      </c>
      <c r="Y5000" t="s">
        <v>1279</v>
      </c>
      <c r="Z5000">
        <v>0</v>
      </c>
      <c r="AA5000">
        <v>0</v>
      </c>
      <c r="AB5000">
        <v>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>
        <v>1218</v>
      </c>
      <c r="B5001" t="s">
        <v>73</v>
      </c>
      <c r="C5001" t="s">
        <v>74</v>
      </c>
      <c r="D5001" s="1">
        <v>43181</v>
      </c>
      <c r="E5001" s="1">
        <v>41472</v>
      </c>
      <c r="F5001">
        <v>2014</v>
      </c>
      <c r="G5001">
        <v>5</v>
      </c>
      <c r="H5001">
        <v>2</v>
      </c>
      <c r="I5001">
        <v>2</v>
      </c>
      <c r="J5001">
        <v>2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730</v>
      </c>
      <c r="Q5001">
        <v>730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217</v>
      </c>
      <c r="X5001" t="s">
        <v>2538</v>
      </c>
      <c r="Y5001" t="s">
        <v>3814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>
        <v>1218</v>
      </c>
      <c r="B5002" t="s">
        <v>73</v>
      </c>
      <c r="C5002" t="s">
        <v>74</v>
      </c>
      <c r="D5002" s="1">
        <v>43181</v>
      </c>
      <c r="E5002" s="1">
        <v>41472</v>
      </c>
      <c r="F5002">
        <v>2014</v>
      </c>
      <c r="G5002">
        <v>4</v>
      </c>
      <c r="H5002">
        <v>2</v>
      </c>
      <c r="I5002">
        <v>2</v>
      </c>
      <c r="J5002">
        <v>2</v>
      </c>
      <c r="K5002">
        <v>0</v>
      </c>
      <c r="L5002">
        <v>0</v>
      </c>
      <c r="M5002">
        <v>2</v>
      </c>
      <c r="N5002">
        <v>0</v>
      </c>
      <c r="O5002">
        <v>0</v>
      </c>
      <c r="P5002">
        <v>850</v>
      </c>
      <c r="Q5002">
        <v>850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85</v>
      </c>
      <c r="X5002" t="s">
        <v>318</v>
      </c>
      <c r="Y5002" t="s">
        <v>895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>
        <v>1218</v>
      </c>
      <c r="B5003" t="s">
        <v>73</v>
      </c>
      <c r="C5003" t="s">
        <v>74</v>
      </c>
      <c r="D5003" s="1">
        <v>43181</v>
      </c>
      <c r="E5003" s="1">
        <v>41472</v>
      </c>
      <c r="F5003">
        <v>2014</v>
      </c>
      <c r="G5003">
        <v>3</v>
      </c>
      <c r="H5003">
        <v>1</v>
      </c>
      <c r="I5003">
        <v>2</v>
      </c>
      <c r="J5003">
        <v>2</v>
      </c>
      <c r="K5003">
        <v>0</v>
      </c>
      <c r="L5003">
        <v>0</v>
      </c>
      <c r="M5003">
        <v>2</v>
      </c>
      <c r="N5003">
        <v>0</v>
      </c>
      <c r="O5003">
        <v>0</v>
      </c>
      <c r="P5003">
        <v>800</v>
      </c>
      <c r="Q5003">
        <v>800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268</v>
      </c>
      <c r="Y5003" t="s">
        <v>490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>
        <v>1218</v>
      </c>
      <c r="B5004" t="s">
        <v>73</v>
      </c>
      <c r="C5004" t="s">
        <v>74</v>
      </c>
      <c r="D5004" s="1">
        <v>43181</v>
      </c>
      <c r="E5004" s="1">
        <v>41472</v>
      </c>
      <c r="F5004">
        <v>2014</v>
      </c>
      <c r="G5004">
        <v>2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400</v>
      </c>
      <c r="Q5004">
        <v>0</v>
      </c>
      <c r="R5004">
        <v>0</v>
      </c>
      <c r="S5004">
        <v>100</v>
      </c>
      <c r="T5004">
        <v>0</v>
      </c>
      <c r="U5004">
        <v>0</v>
      </c>
      <c r="V5004">
        <v>0</v>
      </c>
      <c r="W5004">
        <v>0</v>
      </c>
      <c r="X5004" t="s">
        <v>962</v>
      </c>
      <c r="Y5004" t="s">
        <v>963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>
        <v>1218</v>
      </c>
      <c r="B5005" t="s">
        <v>73</v>
      </c>
      <c r="C5005" t="s">
        <v>74</v>
      </c>
      <c r="D5005" s="1">
        <v>43181</v>
      </c>
      <c r="E5005" s="1">
        <v>41472</v>
      </c>
      <c r="F5005">
        <v>2014</v>
      </c>
      <c r="G5005">
        <v>1</v>
      </c>
      <c r="H5005">
        <v>1</v>
      </c>
      <c r="I5005">
        <v>2</v>
      </c>
      <c r="J5005">
        <v>2</v>
      </c>
      <c r="K5005">
        <v>0</v>
      </c>
      <c r="L5005">
        <v>0</v>
      </c>
      <c r="M5005">
        <v>2</v>
      </c>
      <c r="N5005">
        <v>0</v>
      </c>
      <c r="O5005">
        <v>0</v>
      </c>
      <c r="P5005">
        <v>800</v>
      </c>
      <c r="Q5005">
        <v>800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268</v>
      </c>
      <c r="Y5005" t="s">
        <v>490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>
        <v>11209</v>
      </c>
      <c r="B5006" t="s">
        <v>960</v>
      </c>
      <c r="C5006" t="s">
        <v>961</v>
      </c>
      <c r="D5006" s="1">
        <v>42900</v>
      </c>
      <c r="E5006" s="1">
        <v>42800</v>
      </c>
      <c r="F5006">
        <v>2014</v>
      </c>
      <c r="G5006">
        <v>12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105</v>
      </c>
      <c r="Y5006" t="s">
        <v>105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>
        <v>11209</v>
      </c>
      <c r="B5007" t="s">
        <v>960</v>
      </c>
      <c r="C5007" t="s">
        <v>961</v>
      </c>
      <c r="D5007" s="1">
        <v>42900</v>
      </c>
      <c r="E5007" s="1">
        <v>42800</v>
      </c>
      <c r="F5007">
        <v>2014</v>
      </c>
      <c r="G5007">
        <v>11</v>
      </c>
      <c r="H5007">
        <v>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105</v>
      </c>
      <c r="Y5007" t="s">
        <v>105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>
        <v>11209</v>
      </c>
      <c r="B5008" t="s">
        <v>960</v>
      </c>
      <c r="C5008" t="s">
        <v>961</v>
      </c>
      <c r="D5008" s="1">
        <v>42900</v>
      </c>
      <c r="E5008" s="1">
        <v>42800</v>
      </c>
      <c r="F5008">
        <v>2014</v>
      </c>
      <c r="G5008">
        <v>10</v>
      </c>
      <c r="H5008">
        <v>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105</v>
      </c>
      <c r="Y5008" t="s">
        <v>105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>
        <v>11209</v>
      </c>
      <c r="B5009" t="s">
        <v>960</v>
      </c>
      <c r="C5009" t="s">
        <v>961</v>
      </c>
      <c r="D5009" s="1">
        <v>42900</v>
      </c>
      <c r="E5009" s="1">
        <v>42800</v>
      </c>
      <c r="F5009">
        <v>2014</v>
      </c>
      <c r="G5009">
        <v>9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105</v>
      </c>
      <c r="Y5009" t="s">
        <v>105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>
        <v>11209</v>
      </c>
      <c r="B5010" t="s">
        <v>960</v>
      </c>
      <c r="C5010" t="s">
        <v>961</v>
      </c>
      <c r="D5010" s="1">
        <v>42900</v>
      </c>
      <c r="E5010" s="1">
        <v>42800</v>
      </c>
      <c r="F5010">
        <v>2014</v>
      </c>
      <c r="G5010">
        <v>8</v>
      </c>
      <c r="H5010">
        <v>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105</v>
      </c>
      <c r="Y5010" t="s">
        <v>105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>
        <v>11209</v>
      </c>
      <c r="B5011" t="s">
        <v>960</v>
      </c>
      <c r="C5011" t="s">
        <v>961</v>
      </c>
      <c r="D5011" s="1">
        <v>42900</v>
      </c>
      <c r="E5011" s="1">
        <v>42800</v>
      </c>
      <c r="F5011">
        <v>2014</v>
      </c>
      <c r="G5011">
        <v>7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105</v>
      </c>
      <c r="Y5011" t="s">
        <v>105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5">
      <c r="A5012">
        <v>11209</v>
      </c>
      <c r="B5012" t="s">
        <v>960</v>
      </c>
      <c r="C5012" t="s">
        <v>961</v>
      </c>
      <c r="D5012" s="1">
        <v>42900</v>
      </c>
      <c r="E5012" s="1">
        <v>42800</v>
      </c>
      <c r="F5012">
        <v>2014</v>
      </c>
      <c r="G5012">
        <v>6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105</v>
      </c>
      <c r="Y5012" t="s">
        <v>105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>
        <v>11209</v>
      </c>
      <c r="B5013" t="s">
        <v>960</v>
      </c>
      <c r="C5013" t="s">
        <v>961</v>
      </c>
      <c r="D5013" s="1">
        <v>42900</v>
      </c>
      <c r="E5013" s="1">
        <v>42800</v>
      </c>
      <c r="F5013">
        <v>2014</v>
      </c>
      <c r="G5013">
        <v>5</v>
      </c>
      <c r="H5013">
        <v>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105</v>
      </c>
      <c r="Y5013" t="s">
        <v>105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5">
      <c r="A5014">
        <v>11209</v>
      </c>
      <c r="B5014" t="s">
        <v>960</v>
      </c>
      <c r="C5014" t="s">
        <v>961</v>
      </c>
      <c r="D5014" s="1">
        <v>42900</v>
      </c>
      <c r="E5014" s="1">
        <v>42800</v>
      </c>
      <c r="F5014">
        <v>2014</v>
      </c>
      <c r="G5014">
        <v>4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105</v>
      </c>
      <c r="Y5014" t="s">
        <v>105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>
        <v>11209</v>
      </c>
      <c r="B5015" t="s">
        <v>960</v>
      </c>
      <c r="C5015" t="s">
        <v>961</v>
      </c>
      <c r="D5015" s="1">
        <v>42900</v>
      </c>
      <c r="E5015" s="1">
        <v>42800</v>
      </c>
      <c r="F5015">
        <v>2014</v>
      </c>
      <c r="G5015">
        <v>3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105</v>
      </c>
      <c r="Y5015" t="s">
        <v>105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>
        <v>11209</v>
      </c>
      <c r="B5016" t="s">
        <v>960</v>
      </c>
      <c r="C5016" t="s">
        <v>961</v>
      </c>
      <c r="D5016" s="1">
        <v>42900</v>
      </c>
      <c r="E5016" s="1">
        <v>42800</v>
      </c>
      <c r="F5016">
        <v>2014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105</v>
      </c>
      <c r="Y5016" t="s">
        <v>105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>
        <v>11209</v>
      </c>
      <c r="B5017" t="s">
        <v>960</v>
      </c>
      <c r="C5017" t="s">
        <v>961</v>
      </c>
      <c r="D5017" s="1">
        <v>42900</v>
      </c>
      <c r="E5017" s="1">
        <v>42800</v>
      </c>
      <c r="F5017">
        <v>2014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105</v>
      </c>
      <c r="Y5017" t="s">
        <v>105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>
        <v>36</v>
      </c>
      <c r="B5018" t="s">
        <v>76</v>
      </c>
      <c r="C5018" t="s">
        <v>77</v>
      </c>
      <c r="D5018" s="1">
        <v>43192</v>
      </c>
      <c r="E5018" s="1">
        <v>40423</v>
      </c>
      <c r="F5018">
        <v>2014</v>
      </c>
      <c r="G5018">
        <v>12</v>
      </c>
      <c r="H5018">
        <v>4</v>
      </c>
      <c r="I5018">
        <v>5</v>
      </c>
      <c r="J5018">
        <v>5</v>
      </c>
      <c r="K5018">
        <v>0</v>
      </c>
      <c r="L5018">
        <v>0</v>
      </c>
      <c r="M5018">
        <v>5</v>
      </c>
      <c r="N5018">
        <v>0</v>
      </c>
      <c r="O5018">
        <v>0</v>
      </c>
      <c r="P5018">
        <v>1860</v>
      </c>
      <c r="Q5018">
        <v>1860</v>
      </c>
      <c r="R5018" t="s">
        <v>3815</v>
      </c>
      <c r="S5018" t="s">
        <v>3816</v>
      </c>
      <c r="T5018">
        <v>200</v>
      </c>
      <c r="U5018">
        <v>0</v>
      </c>
      <c r="V5018">
        <v>0</v>
      </c>
      <c r="W5018">
        <v>0</v>
      </c>
      <c r="X5018" t="s">
        <v>2977</v>
      </c>
      <c r="Y5018" t="s">
        <v>2154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2</v>
      </c>
      <c r="AG5018">
        <v>0</v>
      </c>
      <c r="AH5018">
        <v>2</v>
      </c>
    </row>
    <row r="5019" spans="1:34" x14ac:dyDescent="0.25">
      <c r="A5019">
        <v>36</v>
      </c>
      <c r="B5019" t="s">
        <v>76</v>
      </c>
      <c r="C5019" t="s">
        <v>77</v>
      </c>
      <c r="D5019" s="1">
        <v>43192</v>
      </c>
      <c r="E5019" s="1">
        <v>40423</v>
      </c>
      <c r="F5019">
        <v>2014</v>
      </c>
      <c r="G5019">
        <v>11</v>
      </c>
      <c r="H5019">
        <v>4</v>
      </c>
      <c r="I5019">
        <v>4</v>
      </c>
      <c r="J5019">
        <v>4</v>
      </c>
      <c r="K5019">
        <v>0</v>
      </c>
      <c r="L5019">
        <v>0</v>
      </c>
      <c r="M5019">
        <v>4</v>
      </c>
      <c r="N5019">
        <v>0</v>
      </c>
      <c r="O5019">
        <v>0</v>
      </c>
      <c r="P5019">
        <v>1860</v>
      </c>
      <c r="Q5019">
        <v>1860</v>
      </c>
      <c r="R5019" t="s">
        <v>3817</v>
      </c>
      <c r="S5019" t="s">
        <v>3818</v>
      </c>
      <c r="T5019">
        <v>400</v>
      </c>
      <c r="U5019">
        <v>0</v>
      </c>
      <c r="V5019">
        <v>0</v>
      </c>
      <c r="W5019">
        <v>0</v>
      </c>
      <c r="X5019" t="s">
        <v>2977</v>
      </c>
      <c r="Y5019" t="s">
        <v>3819</v>
      </c>
      <c r="Z5019">
        <v>0</v>
      </c>
      <c r="AA5019">
        <v>0</v>
      </c>
      <c r="AB5019">
        <v>2</v>
      </c>
      <c r="AC5019">
        <v>0</v>
      </c>
      <c r="AD5019">
        <v>0</v>
      </c>
      <c r="AE5019">
        <v>0</v>
      </c>
      <c r="AF5019">
        <v>4</v>
      </c>
      <c r="AG5019">
        <v>0</v>
      </c>
      <c r="AH5019">
        <v>4</v>
      </c>
    </row>
    <row r="5020" spans="1:34" x14ac:dyDescent="0.25">
      <c r="A5020">
        <v>36</v>
      </c>
      <c r="B5020" t="s">
        <v>76</v>
      </c>
      <c r="C5020" t="s">
        <v>77</v>
      </c>
      <c r="D5020" s="1">
        <v>43192</v>
      </c>
      <c r="E5020" s="1">
        <v>40423</v>
      </c>
      <c r="F5020">
        <v>2014</v>
      </c>
      <c r="G5020">
        <v>10</v>
      </c>
      <c r="H5020">
        <v>4</v>
      </c>
      <c r="I5020">
        <v>6</v>
      </c>
      <c r="J5020">
        <v>6</v>
      </c>
      <c r="K5020">
        <v>0</v>
      </c>
      <c r="L5020">
        <v>0</v>
      </c>
      <c r="M5020">
        <v>6</v>
      </c>
      <c r="N5020">
        <v>0</v>
      </c>
      <c r="O5020">
        <v>0</v>
      </c>
      <c r="P5020">
        <v>2790</v>
      </c>
      <c r="Q5020">
        <v>2790</v>
      </c>
      <c r="R5020" t="s">
        <v>3820</v>
      </c>
      <c r="S5020" t="s">
        <v>3821</v>
      </c>
      <c r="T5020">
        <v>400</v>
      </c>
      <c r="U5020">
        <v>340</v>
      </c>
      <c r="V5020">
        <v>0</v>
      </c>
      <c r="W5020" t="s">
        <v>3822</v>
      </c>
      <c r="X5020" t="s">
        <v>724</v>
      </c>
      <c r="Y5020" t="s">
        <v>3823</v>
      </c>
      <c r="Z5020">
        <v>0</v>
      </c>
      <c r="AA5020">
        <v>0</v>
      </c>
      <c r="AB5020">
        <v>2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1</v>
      </c>
    </row>
    <row r="5021" spans="1:34" x14ac:dyDescent="0.25">
      <c r="A5021">
        <v>36</v>
      </c>
      <c r="B5021" t="s">
        <v>76</v>
      </c>
      <c r="C5021" t="s">
        <v>77</v>
      </c>
      <c r="D5021" s="1">
        <v>43192</v>
      </c>
      <c r="E5021" s="1">
        <v>40423</v>
      </c>
      <c r="F5021">
        <v>2014</v>
      </c>
      <c r="G5021">
        <v>9</v>
      </c>
      <c r="H5021">
        <v>3</v>
      </c>
      <c r="I5021">
        <v>5</v>
      </c>
      <c r="J5021">
        <v>5</v>
      </c>
      <c r="K5021">
        <v>0</v>
      </c>
      <c r="L5021">
        <v>0</v>
      </c>
      <c r="M5021">
        <v>5</v>
      </c>
      <c r="N5021">
        <v>0</v>
      </c>
      <c r="O5021">
        <v>0</v>
      </c>
      <c r="P5021">
        <v>2325</v>
      </c>
      <c r="Q5021">
        <v>2325</v>
      </c>
      <c r="R5021" t="s">
        <v>3824</v>
      </c>
      <c r="S5021" t="s">
        <v>3825</v>
      </c>
      <c r="T5021">
        <v>0</v>
      </c>
      <c r="U5021">
        <v>0</v>
      </c>
      <c r="V5021">
        <v>0</v>
      </c>
      <c r="W5021">
        <v>0</v>
      </c>
      <c r="X5021" t="s">
        <v>2024</v>
      </c>
      <c r="Y5021" t="s">
        <v>3826</v>
      </c>
      <c r="Z5021">
        <v>0</v>
      </c>
      <c r="AA5021">
        <v>0</v>
      </c>
      <c r="AB5021">
        <v>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>
        <v>36</v>
      </c>
      <c r="B5022" t="s">
        <v>76</v>
      </c>
      <c r="C5022" t="s">
        <v>77</v>
      </c>
      <c r="D5022" s="1">
        <v>43192</v>
      </c>
      <c r="E5022" s="1">
        <v>40423</v>
      </c>
      <c r="F5022">
        <v>2014</v>
      </c>
      <c r="G5022">
        <v>8</v>
      </c>
      <c r="H5022">
        <v>3</v>
      </c>
      <c r="I5022">
        <v>5</v>
      </c>
      <c r="J5022">
        <v>5</v>
      </c>
      <c r="K5022">
        <v>0</v>
      </c>
      <c r="L5022">
        <v>0</v>
      </c>
      <c r="M5022">
        <v>5</v>
      </c>
      <c r="N5022">
        <v>0</v>
      </c>
      <c r="O5022">
        <v>0</v>
      </c>
      <c r="P5022">
        <v>2280</v>
      </c>
      <c r="Q5022">
        <v>2280</v>
      </c>
      <c r="R5022" t="s">
        <v>3827</v>
      </c>
      <c r="S5022" t="s">
        <v>3828</v>
      </c>
      <c r="T5022">
        <v>400</v>
      </c>
      <c r="U5022">
        <v>0</v>
      </c>
      <c r="V5022">
        <v>0</v>
      </c>
      <c r="W5022">
        <v>0</v>
      </c>
      <c r="X5022" t="s">
        <v>570</v>
      </c>
      <c r="Y5022" t="s">
        <v>3829</v>
      </c>
      <c r="Z5022">
        <v>0</v>
      </c>
      <c r="AA5022">
        <v>0</v>
      </c>
      <c r="AB5022">
        <v>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>
        <v>36</v>
      </c>
      <c r="B5023" t="s">
        <v>76</v>
      </c>
      <c r="C5023" t="s">
        <v>77</v>
      </c>
      <c r="D5023" s="1">
        <v>43192</v>
      </c>
      <c r="E5023" s="1">
        <v>40423</v>
      </c>
      <c r="F5023">
        <v>2014</v>
      </c>
      <c r="G5023">
        <v>7</v>
      </c>
      <c r="H5023">
        <v>3</v>
      </c>
      <c r="I5023">
        <v>7</v>
      </c>
      <c r="J5023">
        <v>5</v>
      </c>
      <c r="K5023">
        <v>0</v>
      </c>
      <c r="L5023">
        <v>0</v>
      </c>
      <c r="M5023">
        <v>5</v>
      </c>
      <c r="N5023">
        <v>0</v>
      </c>
      <c r="O5023">
        <v>2</v>
      </c>
      <c r="P5023">
        <v>4275</v>
      </c>
      <c r="Q5023">
        <v>2325</v>
      </c>
      <c r="R5023" t="s">
        <v>3830</v>
      </c>
      <c r="S5023" t="s">
        <v>3831</v>
      </c>
      <c r="T5023">
        <v>400</v>
      </c>
      <c r="U5023">
        <v>0</v>
      </c>
      <c r="V5023">
        <v>0</v>
      </c>
      <c r="W5023">
        <v>0</v>
      </c>
      <c r="X5023" t="s">
        <v>3832</v>
      </c>
      <c r="Y5023" t="s">
        <v>3833</v>
      </c>
      <c r="Z5023">
        <v>0</v>
      </c>
      <c r="AA5023">
        <v>0</v>
      </c>
      <c r="AB5023">
        <v>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>
        <v>36</v>
      </c>
      <c r="B5024" t="s">
        <v>76</v>
      </c>
      <c r="C5024" t="s">
        <v>77</v>
      </c>
      <c r="D5024" s="1">
        <v>43192</v>
      </c>
      <c r="E5024" s="1">
        <v>40423</v>
      </c>
      <c r="F5024">
        <v>2014</v>
      </c>
      <c r="G5024">
        <v>6</v>
      </c>
      <c r="H5024">
        <v>2</v>
      </c>
      <c r="I5024">
        <v>5</v>
      </c>
      <c r="J5024">
        <v>4</v>
      </c>
      <c r="K5024">
        <v>0</v>
      </c>
      <c r="L5024">
        <v>0</v>
      </c>
      <c r="M5024">
        <v>4</v>
      </c>
      <c r="N5024">
        <v>0</v>
      </c>
      <c r="O5024">
        <v>1</v>
      </c>
      <c r="P5024">
        <v>2411</v>
      </c>
      <c r="Q5024">
        <v>1946</v>
      </c>
      <c r="R5024" t="s">
        <v>3834</v>
      </c>
      <c r="S5024" t="s">
        <v>3835</v>
      </c>
      <c r="T5024">
        <v>630</v>
      </c>
      <c r="U5024">
        <v>0</v>
      </c>
      <c r="V5024">
        <v>0</v>
      </c>
      <c r="W5024" t="s">
        <v>3836</v>
      </c>
      <c r="X5024" t="s">
        <v>3837</v>
      </c>
      <c r="Y5024" t="s">
        <v>3838</v>
      </c>
      <c r="Z5024">
        <v>275</v>
      </c>
      <c r="AA5024">
        <v>1</v>
      </c>
      <c r="AB5024">
        <v>3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>
        <v>36</v>
      </c>
      <c r="B5025" t="s">
        <v>76</v>
      </c>
      <c r="C5025" t="s">
        <v>77</v>
      </c>
      <c r="D5025" s="1">
        <v>43192</v>
      </c>
      <c r="E5025" s="1">
        <v>40423</v>
      </c>
      <c r="F5025">
        <v>2014</v>
      </c>
      <c r="G5025">
        <v>5</v>
      </c>
      <c r="H5025">
        <v>2</v>
      </c>
      <c r="I5025">
        <v>7</v>
      </c>
      <c r="J5025">
        <v>6</v>
      </c>
      <c r="K5025">
        <v>0</v>
      </c>
      <c r="L5025">
        <v>0</v>
      </c>
      <c r="M5025">
        <v>6</v>
      </c>
      <c r="N5025">
        <v>0</v>
      </c>
      <c r="O5025">
        <v>1</v>
      </c>
      <c r="P5025">
        <v>3915</v>
      </c>
      <c r="Q5025">
        <v>2790</v>
      </c>
      <c r="R5025" t="s">
        <v>3839</v>
      </c>
      <c r="S5025" t="s">
        <v>3840</v>
      </c>
      <c r="T5025">
        <v>420</v>
      </c>
      <c r="U5025">
        <v>0</v>
      </c>
      <c r="V5025">
        <v>0</v>
      </c>
      <c r="W5025" t="s">
        <v>3841</v>
      </c>
      <c r="X5025" t="s">
        <v>3842</v>
      </c>
      <c r="Y5025" t="s">
        <v>3843</v>
      </c>
      <c r="Z5025">
        <v>125</v>
      </c>
      <c r="AA5025">
        <v>0</v>
      </c>
      <c r="AB5025">
        <v>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>
        <v>36</v>
      </c>
      <c r="B5026" t="s">
        <v>76</v>
      </c>
      <c r="C5026" t="s">
        <v>77</v>
      </c>
      <c r="D5026" s="1">
        <v>43192</v>
      </c>
      <c r="E5026" s="1">
        <v>40423</v>
      </c>
      <c r="F5026">
        <v>2014</v>
      </c>
      <c r="G5026">
        <v>4</v>
      </c>
      <c r="H5026">
        <v>2</v>
      </c>
      <c r="I5026">
        <v>3</v>
      </c>
      <c r="J5026">
        <v>3</v>
      </c>
      <c r="K5026">
        <v>0</v>
      </c>
      <c r="L5026">
        <v>0</v>
      </c>
      <c r="M5026">
        <v>3</v>
      </c>
      <c r="N5026">
        <v>0</v>
      </c>
      <c r="O5026">
        <v>0</v>
      </c>
      <c r="P5026">
        <v>1395</v>
      </c>
      <c r="Q5026">
        <v>1395</v>
      </c>
      <c r="R5026" t="s">
        <v>3844</v>
      </c>
      <c r="S5026">
        <v>0</v>
      </c>
      <c r="T5026">
        <v>1000</v>
      </c>
      <c r="U5026">
        <v>220</v>
      </c>
      <c r="V5026">
        <v>0</v>
      </c>
      <c r="W5026" t="s">
        <v>3845</v>
      </c>
      <c r="X5026" t="s">
        <v>3447</v>
      </c>
      <c r="Y5026" t="s">
        <v>3846</v>
      </c>
      <c r="Z5026">
        <v>125</v>
      </c>
      <c r="AA5026">
        <v>0</v>
      </c>
      <c r="AB5026">
        <v>6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>
        <v>36</v>
      </c>
      <c r="B5027" t="s">
        <v>76</v>
      </c>
      <c r="C5027" t="s">
        <v>77</v>
      </c>
      <c r="D5027" s="1">
        <v>43192</v>
      </c>
      <c r="E5027" s="1">
        <v>40423</v>
      </c>
      <c r="F5027">
        <v>2014</v>
      </c>
      <c r="G5027">
        <v>3</v>
      </c>
      <c r="H5027">
        <v>1</v>
      </c>
      <c r="I5027">
        <v>7</v>
      </c>
      <c r="J5027">
        <v>7</v>
      </c>
      <c r="K5027">
        <v>0</v>
      </c>
      <c r="L5027">
        <v>0</v>
      </c>
      <c r="M5027">
        <v>7</v>
      </c>
      <c r="N5027">
        <v>0</v>
      </c>
      <c r="O5027">
        <v>0</v>
      </c>
      <c r="P5027">
        <v>3690</v>
      </c>
      <c r="Q5027">
        <v>3690</v>
      </c>
      <c r="R5027">
        <v>0</v>
      </c>
      <c r="S5027" t="s">
        <v>3847</v>
      </c>
      <c r="T5027">
        <v>0</v>
      </c>
      <c r="U5027">
        <v>0</v>
      </c>
      <c r="V5027">
        <v>0</v>
      </c>
      <c r="W5027">
        <v>0</v>
      </c>
      <c r="X5027" t="s">
        <v>3848</v>
      </c>
      <c r="Y5027" t="s">
        <v>3849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>
        <v>36</v>
      </c>
      <c r="B5028" t="s">
        <v>76</v>
      </c>
      <c r="C5028" t="s">
        <v>77</v>
      </c>
      <c r="D5028" s="1">
        <v>43192</v>
      </c>
      <c r="E5028" s="1">
        <v>40423</v>
      </c>
      <c r="F5028">
        <v>2014</v>
      </c>
      <c r="G5028">
        <v>2</v>
      </c>
      <c r="H5028">
        <v>1</v>
      </c>
      <c r="I5028">
        <v>5</v>
      </c>
      <c r="J5028">
        <v>5</v>
      </c>
      <c r="K5028">
        <v>0</v>
      </c>
      <c r="L5028">
        <v>0</v>
      </c>
      <c r="M5028">
        <v>5</v>
      </c>
      <c r="N5028">
        <v>0</v>
      </c>
      <c r="O5028">
        <v>0</v>
      </c>
      <c r="P5028" t="s">
        <v>3850</v>
      </c>
      <c r="Q5028" t="s">
        <v>3850</v>
      </c>
      <c r="R5028">
        <v>0</v>
      </c>
      <c r="S5028" t="s">
        <v>3851</v>
      </c>
      <c r="T5028">
        <v>0</v>
      </c>
      <c r="U5028">
        <v>0</v>
      </c>
      <c r="V5028">
        <v>0</v>
      </c>
      <c r="W5028">
        <v>0</v>
      </c>
      <c r="X5028" t="s">
        <v>3852</v>
      </c>
      <c r="Y5028" t="s">
        <v>3853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>
        <v>36</v>
      </c>
      <c r="B5029" t="s">
        <v>76</v>
      </c>
      <c r="C5029" t="s">
        <v>77</v>
      </c>
      <c r="D5029" s="1">
        <v>43192</v>
      </c>
      <c r="E5029" s="1">
        <v>40423</v>
      </c>
      <c r="F5029">
        <v>2014</v>
      </c>
      <c r="G5029">
        <v>1</v>
      </c>
      <c r="H5029">
        <v>1</v>
      </c>
      <c r="I5029">
        <v>2</v>
      </c>
      <c r="J5029">
        <v>2</v>
      </c>
      <c r="K5029">
        <v>0</v>
      </c>
      <c r="L5029">
        <v>0</v>
      </c>
      <c r="M5029">
        <v>2</v>
      </c>
      <c r="N5029">
        <v>0</v>
      </c>
      <c r="O5029">
        <v>0</v>
      </c>
      <c r="P5029">
        <v>837</v>
      </c>
      <c r="Q5029">
        <v>837</v>
      </c>
      <c r="R5029" t="s">
        <v>3854</v>
      </c>
      <c r="S5029">
        <v>124</v>
      </c>
      <c r="T5029">
        <v>200</v>
      </c>
      <c r="U5029">
        <v>0</v>
      </c>
      <c r="V5029">
        <v>0</v>
      </c>
      <c r="W5029">
        <v>0</v>
      </c>
      <c r="X5029" t="s">
        <v>3855</v>
      </c>
      <c r="Y5029" t="s">
        <v>3856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>
        <v>158</v>
      </c>
      <c r="B5030" t="s">
        <v>78</v>
      </c>
      <c r="C5030" t="s">
        <v>79</v>
      </c>
      <c r="D5030" s="1">
        <v>43200</v>
      </c>
      <c r="E5030" s="1">
        <v>41010</v>
      </c>
      <c r="F5030">
        <v>2014</v>
      </c>
      <c r="G5030">
        <v>12</v>
      </c>
      <c r="H5030">
        <v>4</v>
      </c>
      <c r="I5030">
        <v>2</v>
      </c>
      <c r="J5030">
        <v>2</v>
      </c>
      <c r="K5030">
        <v>0</v>
      </c>
      <c r="L5030">
        <v>0</v>
      </c>
      <c r="M5030">
        <v>2</v>
      </c>
      <c r="N5030">
        <v>0</v>
      </c>
      <c r="O5030">
        <v>0</v>
      </c>
      <c r="P5030">
        <v>950</v>
      </c>
      <c r="Q5030">
        <v>950</v>
      </c>
      <c r="R5030" t="s">
        <v>3857</v>
      </c>
      <c r="S5030">
        <v>0</v>
      </c>
      <c r="T5030">
        <v>200</v>
      </c>
      <c r="U5030">
        <v>80</v>
      </c>
      <c r="V5030">
        <v>0</v>
      </c>
      <c r="W5030">
        <v>0</v>
      </c>
      <c r="X5030" t="s">
        <v>666</v>
      </c>
      <c r="Y5030" t="s">
        <v>1166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4</v>
      </c>
      <c r="AG5030">
        <v>0</v>
      </c>
      <c r="AH5030">
        <v>4</v>
      </c>
    </row>
    <row r="5031" spans="1:34" x14ac:dyDescent="0.25">
      <c r="A5031">
        <v>158</v>
      </c>
      <c r="B5031" t="s">
        <v>78</v>
      </c>
      <c r="C5031" t="s">
        <v>79</v>
      </c>
      <c r="D5031" s="1">
        <v>43200</v>
      </c>
      <c r="E5031" s="1">
        <v>41010</v>
      </c>
      <c r="F5031">
        <v>2014</v>
      </c>
      <c r="G5031">
        <v>11</v>
      </c>
      <c r="H5031">
        <v>4</v>
      </c>
      <c r="I5031">
        <v>3</v>
      </c>
      <c r="J5031">
        <v>2</v>
      </c>
      <c r="K5031">
        <v>0</v>
      </c>
      <c r="L5031">
        <v>0</v>
      </c>
      <c r="M5031">
        <v>2</v>
      </c>
      <c r="N5031">
        <v>0</v>
      </c>
      <c r="O5031">
        <v>1</v>
      </c>
      <c r="P5031">
        <v>2702</v>
      </c>
      <c r="Q5031">
        <v>1148</v>
      </c>
      <c r="R5031" t="s">
        <v>235</v>
      </c>
      <c r="S5031">
        <v>0</v>
      </c>
      <c r="T5031" t="s">
        <v>236</v>
      </c>
      <c r="U5031" t="s">
        <v>3858</v>
      </c>
      <c r="V5031">
        <v>0</v>
      </c>
      <c r="W5031" t="s">
        <v>3859</v>
      </c>
      <c r="X5031" t="s">
        <v>3860</v>
      </c>
      <c r="Y5031" t="s">
        <v>3861</v>
      </c>
      <c r="Z5031" t="s">
        <v>212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4</v>
      </c>
      <c r="AG5031">
        <v>0</v>
      </c>
      <c r="AH5031">
        <v>4</v>
      </c>
    </row>
    <row r="5032" spans="1:34" x14ac:dyDescent="0.25">
      <c r="A5032">
        <v>158</v>
      </c>
      <c r="B5032" t="s">
        <v>78</v>
      </c>
      <c r="C5032" t="s">
        <v>79</v>
      </c>
      <c r="D5032" s="1">
        <v>43200</v>
      </c>
      <c r="E5032" s="1">
        <v>41010</v>
      </c>
      <c r="F5032">
        <v>2014</v>
      </c>
      <c r="G5032">
        <v>10</v>
      </c>
      <c r="H5032">
        <v>4</v>
      </c>
      <c r="I5032">
        <v>1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500</v>
      </c>
      <c r="Q5032">
        <v>500</v>
      </c>
      <c r="R5032" t="s">
        <v>3862</v>
      </c>
      <c r="S5032">
        <v>0</v>
      </c>
      <c r="T5032" t="s">
        <v>1405</v>
      </c>
      <c r="U5032" t="s">
        <v>3863</v>
      </c>
      <c r="V5032">
        <v>0</v>
      </c>
      <c r="W5032" t="s">
        <v>3864</v>
      </c>
      <c r="X5032" t="s">
        <v>962</v>
      </c>
      <c r="Y5032" t="s">
        <v>3865</v>
      </c>
      <c r="Z5032" t="s">
        <v>3577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1</v>
      </c>
    </row>
    <row r="5033" spans="1:34" x14ac:dyDescent="0.25">
      <c r="A5033">
        <v>158</v>
      </c>
      <c r="B5033" t="s">
        <v>78</v>
      </c>
      <c r="C5033" t="s">
        <v>79</v>
      </c>
      <c r="D5033" s="1">
        <v>43200</v>
      </c>
      <c r="E5033" s="1">
        <v>41010</v>
      </c>
      <c r="F5033">
        <v>2014</v>
      </c>
      <c r="G5033">
        <v>9</v>
      </c>
      <c r="H5033">
        <v>3</v>
      </c>
      <c r="I5033">
        <v>2</v>
      </c>
      <c r="J5033">
        <v>2</v>
      </c>
      <c r="K5033">
        <v>0</v>
      </c>
      <c r="L5033">
        <v>0</v>
      </c>
      <c r="M5033">
        <v>1</v>
      </c>
      <c r="N5033">
        <v>0</v>
      </c>
      <c r="O5033">
        <v>1</v>
      </c>
      <c r="P5033">
        <v>697</v>
      </c>
      <c r="Q5033">
        <v>180</v>
      </c>
      <c r="R5033">
        <v>0</v>
      </c>
      <c r="S5033">
        <v>90</v>
      </c>
      <c r="T5033">
        <v>240</v>
      </c>
      <c r="U5033">
        <v>570</v>
      </c>
      <c r="V5033">
        <v>0</v>
      </c>
      <c r="W5033">
        <v>0</v>
      </c>
      <c r="X5033" t="s">
        <v>3866</v>
      </c>
      <c r="Y5033" t="s">
        <v>3867</v>
      </c>
      <c r="Z5033">
        <v>180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>
        <v>158</v>
      </c>
      <c r="B5034" t="s">
        <v>78</v>
      </c>
      <c r="C5034" t="s">
        <v>79</v>
      </c>
      <c r="D5034" s="1">
        <v>43200</v>
      </c>
      <c r="E5034" s="1">
        <v>41010</v>
      </c>
      <c r="F5034">
        <v>2014</v>
      </c>
      <c r="G5034">
        <v>8</v>
      </c>
      <c r="H5034">
        <v>3</v>
      </c>
      <c r="I5034">
        <v>1</v>
      </c>
      <c r="J5034">
        <v>2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500</v>
      </c>
      <c r="Q5034">
        <v>680</v>
      </c>
      <c r="R5034">
        <v>0</v>
      </c>
      <c r="S5034">
        <v>180</v>
      </c>
      <c r="T5034">
        <v>0</v>
      </c>
      <c r="U5034">
        <v>80</v>
      </c>
      <c r="V5034">
        <v>0</v>
      </c>
      <c r="W5034">
        <v>0</v>
      </c>
      <c r="X5034" t="s">
        <v>1336</v>
      </c>
      <c r="Y5034" t="s">
        <v>1341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>
        <v>158</v>
      </c>
      <c r="B5035" t="s">
        <v>78</v>
      </c>
      <c r="C5035" t="s">
        <v>79</v>
      </c>
      <c r="D5035" s="1">
        <v>43200</v>
      </c>
      <c r="E5035" s="1">
        <v>41010</v>
      </c>
      <c r="F5035">
        <v>2014</v>
      </c>
      <c r="G5035">
        <v>7</v>
      </c>
      <c r="H5035">
        <v>3</v>
      </c>
      <c r="I5035">
        <v>1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1048</v>
      </c>
      <c r="Q5035">
        <v>1048</v>
      </c>
      <c r="R5035" t="s">
        <v>3868</v>
      </c>
      <c r="S5035">
        <v>0</v>
      </c>
      <c r="T5035">
        <v>200</v>
      </c>
      <c r="U5035">
        <v>0</v>
      </c>
      <c r="V5035">
        <v>0</v>
      </c>
      <c r="W5035">
        <v>0</v>
      </c>
      <c r="X5035" t="s">
        <v>3869</v>
      </c>
      <c r="Y5035" t="s">
        <v>3870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>
        <v>158</v>
      </c>
      <c r="B5036" t="s">
        <v>78</v>
      </c>
      <c r="C5036" t="s">
        <v>79</v>
      </c>
      <c r="D5036" s="1">
        <v>43200</v>
      </c>
      <c r="E5036" s="1">
        <v>41010</v>
      </c>
      <c r="F5036">
        <v>2014</v>
      </c>
      <c r="G5036">
        <v>6</v>
      </c>
      <c r="H5036">
        <v>2</v>
      </c>
      <c r="I5036">
        <v>3</v>
      </c>
      <c r="J5036">
        <v>2</v>
      </c>
      <c r="K5036">
        <v>0</v>
      </c>
      <c r="L5036">
        <v>0</v>
      </c>
      <c r="M5036">
        <v>2</v>
      </c>
      <c r="N5036">
        <v>0</v>
      </c>
      <c r="O5036">
        <v>1</v>
      </c>
      <c r="P5036">
        <v>2298</v>
      </c>
      <c r="Q5036">
        <v>1098</v>
      </c>
      <c r="R5036">
        <v>0</v>
      </c>
      <c r="S5036">
        <v>150</v>
      </c>
      <c r="T5036">
        <v>0</v>
      </c>
      <c r="U5036">
        <v>554</v>
      </c>
      <c r="V5036">
        <v>0</v>
      </c>
      <c r="W5036">
        <v>0</v>
      </c>
      <c r="X5036" t="s">
        <v>3871</v>
      </c>
      <c r="Y5036" t="s">
        <v>3872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>
        <v>158</v>
      </c>
      <c r="B5037" t="s">
        <v>78</v>
      </c>
      <c r="C5037" t="s">
        <v>79</v>
      </c>
      <c r="D5037" s="1">
        <v>43200</v>
      </c>
      <c r="E5037" s="1">
        <v>41010</v>
      </c>
      <c r="F5037">
        <v>2014</v>
      </c>
      <c r="G5037">
        <v>5</v>
      </c>
      <c r="H5037">
        <v>2</v>
      </c>
      <c r="I5037">
        <v>2</v>
      </c>
      <c r="J5037">
        <v>2</v>
      </c>
      <c r="K5037">
        <v>0</v>
      </c>
      <c r="L5037">
        <v>0</v>
      </c>
      <c r="M5037">
        <v>2</v>
      </c>
      <c r="N5037">
        <v>0</v>
      </c>
      <c r="O5037">
        <v>0</v>
      </c>
      <c r="P5037">
        <v>898</v>
      </c>
      <c r="Q5037">
        <v>898</v>
      </c>
      <c r="R5037">
        <v>252</v>
      </c>
      <c r="S5037">
        <v>0</v>
      </c>
      <c r="T5037" t="s">
        <v>236</v>
      </c>
      <c r="U5037" t="s">
        <v>3873</v>
      </c>
      <c r="V5037">
        <v>0</v>
      </c>
      <c r="W5037" t="s">
        <v>3874</v>
      </c>
      <c r="X5037" t="s">
        <v>3875</v>
      </c>
      <c r="Y5037" t="s">
        <v>3876</v>
      </c>
      <c r="Z5037" t="s">
        <v>3877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>
        <v>158</v>
      </c>
      <c r="B5038" t="s">
        <v>78</v>
      </c>
      <c r="C5038" t="s">
        <v>79</v>
      </c>
      <c r="D5038" s="1">
        <v>43200</v>
      </c>
      <c r="E5038" s="1">
        <v>41010</v>
      </c>
      <c r="F5038">
        <v>2014</v>
      </c>
      <c r="G5038">
        <v>4</v>
      </c>
      <c r="H5038">
        <v>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105</v>
      </c>
      <c r="Y5038" t="s">
        <v>105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5">
      <c r="A5039">
        <v>158</v>
      </c>
      <c r="B5039" t="s">
        <v>78</v>
      </c>
      <c r="C5039" t="s">
        <v>79</v>
      </c>
      <c r="D5039" s="1">
        <v>43200</v>
      </c>
      <c r="E5039" s="1">
        <v>41010</v>
      </c>
      <c r="F5039">
        <v>2014</v>
      </c>
      <c r="G5039">
        <v>3</v>
      </c>
      <c r="H5039">
        <v>1</v>
      </c>
      <c r="I5039">
        <v>6</v>
      </c>
      <c r="J5039">
        <v>6</v>
      </c>
      <c r="K5039">
        <v>0</v>
      </c>
      <c r="L5039">
        <v>0</v>
      </c>
      <c r="M5039">
        <v>6</v>
      </c>
      <c r="N5039">
        <v>0</v>
      </c>
      <c r="O5039">
        <v>0</v>
      </c>
      <c r="P5039">
        <v>3134</v>
      </c>
      <c r="Q5039">
        <v>3134</v>
      </c>
      <c r="R5039">
        <v>150</v>
      </c>
      <c r="S5039">
        <v>574</v>
      </c>
      <c r="T5039">
        <v>0</v>
      </c>
      <c r="U5039">
        <v>74</v>
      </c>
      <c r="V5039">
        <v>0</v>
      </c>
      <c r="W5039" t="s">
        <v>3878</v>
      </c>
      <c r="X5039" t="s">
        <v>3879</v>
      </c>
      <c r="Y5039" t="s">
        <v>3880</v>
      </c>
      <c r="Z5039">
        <v>150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>
        <v>158</v>
      </c>
      <c r="B5040" t="s">
        <v>78</v>
      </c>
      <c r="C5040" t="s">
        <v>79</v>
      </c>
      <c r="D5040" s="1">
        <v>43200</v>
      </c>
      <c r="E5040" s="1">
        <v>41010</v>
      </c>
      <c r="F5040">
        <v>2014</v>
      </c>
      <c r="G5040">
        <v>2</v>
      </c>
      <c r="H5040">
        <v>1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574</v>
      </c>
      <c r="Q5040">
        <v>574</v>
      </c>
      <c r="R5040" t="s">
        <v>3881</v>
      </c>
      <c r="S5040">
        <v>0</v>
      </c>
      <c r="T5040">
        <v>200</v>
      </c>
      <c r="U5040">
        <v>0</v>
      </c>
      <c r="V5040">
        <v>0</v>
      </c>
      <c r="W5040">
        <v>0</v>
      </c>
      <c r="X5040" t="s">
        <v>3023</v>
      </c>
      <c r="Y5040" t="s">
        <v>3882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>
        <v>158</v>
      </c>
      <c r="B5041" t="s">
        <v>78</v>
      </c>
      <c r="C5041" t="s">
        <v>79</v>
      </c>
      <c r="D5041" s="1">
        <v>43200</v>
      </c>
      <c r="E5041" s="1">
        <v>41010</v>
      </c>
      <c r="F5041">
        <v>2014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105</v>
      </c>
      <c r="Y5041" t="s">
        <v>105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>
        <v>95</v>
      </c>
      <c r="B5042" t="s">
        <v>176</v>
      </c>
      <c r="C5042" t="s">
        <v>177</v>
      </c>
      <c r="D5042" s="1">
        <v>41723</v>
      </c>
      <c r="E5042" s="1">
        <v>41408</v>
      </c>
      <c r="F5042">
        <v>2014</v>
      </c>
      <c r="G5042">
        <v>12</v>
      </c>
      <c r="H5042">
        <v>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105</v>
      </c>
      <c r="Y5042" t="s">
        <v>105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>
        <v>95</v>
      </c>
      <c r="B5043" t="s">
        <v>176</v>
      </c>
      <c r="C5043" t="s">
        <v>177</v>
      </c>
      <c r="D5043" s="1">
        <v>41723</v>
      </c>
      <c r="E5043" s="1">
        <v>41408</v>
      </c>
      <c r="F5043">
        <v>2014</v>
      </c>
      <c r="G5043">
        <v>11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105</v>
      </c>
      <c r="Y5043" t="s">
        <v>105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>
        <v>95</v>
      </c>
      <c r="B5044" t="s">
        <v>176</v>
      </c>
      <c r="C5044" t="s">
        <v>177</v>
      </c>
      <c r="D5044" s="1">
        <v>41723</v>
      </c>
      <c r="E5044" s="1">
        <v>41408</v>
      </c>
      <c r="F5044">
        <v>2014</v>
      </c>
      <c r="G5044">
        <v>10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105</v>
      </c>
      <c r="Y5044" t="s">
        <v>105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>
        <v>95</v>
      </c>
      <c r="B5045" t="s">
        <v>176</v>
      </c>
      <c r="C5045" t="s">
        <v>177</v>
      </c>
      <c r="D5045" s="1">
        <v>41723</v>
      </c>
      <c r="E5045" s="1">
        <v>41408</v>
      </c>
      <c r="F5045">
        <v>2014</v>
      </c>
      <c r="G5045">
        <v>9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105</v>
      </c>
      <c r="Y5045" t="s">
        <v>105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>
        <v>95</v>
      </c>
      <c r="B5046" t="s">
        <v>176</v>
      </c>
      <c r="C5046" t="s">
        <v>177</v>
      </c>
      <c r="D5046" s="1">
        <v>41723</v>
      </c>
      <c r="E5046" s="1">
        <v>41408</v>
      </c>
      <c r="F5046">
        <v>2014</v>
      </c>
      <c r="G5046">
        <v>8</v>
      </c>
      <c r="H5046">
        <v>3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105</v>
      </c>
      <c r="Y5046" t="s">
        <v>105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>
        <v>95</v>
      </c>
      <c r="B5047" t="s">
        <v>176</v>
      </c>
      <c r="C5047" t="s">
        <v>177</v>
      </c>
      <c r="D5047" s="1">
        <v>41723</v>
      </c>
      <c r="E5047" s="1">
        <v>41408</v>
      </c>
      <c r="F5047">
        <v>2014</v>
      </c>
      <c r="G5047">
        <v>7</v>
      </c>
      <c r="H5047">
        <v>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t="s">
        <v>105</v>
      </c>
      <c r="Y5047" t="s">
        <v>105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>
        <v>95</v>
      </c>
      <c r="B5048" t="s">
        <v>176</v>
      </c>
      <c r="C5048" t="s">
        <v>177</v>
      </c>
      <c r="D5048" s="1">
        <v>41723</v>
      </c>
      <c r="E5048" s="1">
        <v>41408</v>
      </c>
      <c r="F5048">
        <v>2014</v>
      </c>
      <c r="G5048">
        <v>6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105</v>
      </c>
      <c r="Y5048" t="s">
        <v>105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>
        <v>95</v>
      </c>
      <c r="B5049" t="s">
        <v>176</v>
      </c>
      <c r="C5049" t="s">
        <v>177</v>
      </c>
      <c r="D5049" s="1">
        <v>41723</v>
      </c>
      <c r="E5049" s="1">
        <v>41408</v>
      </c>
      <c r="F5049">
        <v>2014</v>
      </c>
      <c r="G5049">
        <v>5</v>
      </c>
      <c r="H5049">
        <v>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 t="s">
        <v>105</v>
      </c>
      <c r="Y5049" t="s">
        <v>105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>
        <v>95</v>
      </c>
      <c r="B5050" t="s">
        <v>176</v>
      </c>
      <c r="C5050" t="s">
        <v>177</v>
      </c>
      <c r="D5050" s="1">
        <v>41723</v>
      </c>
      <c r="E5050" s="1">
        <v>41408</v>
      </c>
      <c r="F5050">
        <v>2014</v>
      </c>
      <c r="G5050">
        <v>4</v>
      </c>
      <c r="H5050">
        <v>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105</v>
      </c>
      <c r="Y5050" t="s">
        <v>105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>
        <v>95</v>
      </c>
      <c r="B5051" t="s">
        <v>176</v>
      </c>
      <c r="C5051" t="s">
        <v>177</v>
      </c>
      <c r="D5051" s="1">
        <v>41723</v>
      </c>
      <c r="E5051" s="1">
        <v>41408</v>
      </c>
      <c r="F5051">
        <v>2014</v>
      </c>
      <c r="G5051">
        <v>3</v>
      </c>
      <c r="H5051">
        <v>1</v>
      </c>
      <c r="I5051">
        <v>1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350</v>
      </c>
      <c r="Q5051">
        <v>350</v>
      </c>
      <c r="R5051">
        <v>0</v>
      </c>
      <c r="S5051">
        <v>80</v>
      </c>
      <c r="T5051">
        <v>0</v>
      </c>
      <c r="U5051">
        <v>800</v>
      </c>
      <c r="V5051">
        <v>150</v>
      </c>
      <c r="W5051">
        <v>0</v>
      </c>
      <c r="X5051" t="s">
        <v>178</v>
      </c>
      <c r="Y5051" t="s">
        <v>485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>
        <v>95</v>
      </c>
      <c r="B5052" t="s">
        <v>176</v>
      </c>
      <c r="C5052" t="s">
        <v>177</v>
      </c>
      <c r="D5052" s="1">
        <v>41723</v>
      </c>
      <c r="E5052" s="1">
        <v>41408</v>
      </c>
      <c r="F5052">
        <v>2014</v>
      </c>
      <c r="G5052">
        <v>2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105</v>
      </c>
      <c r="Y5052" t="s">
        <v>105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5">
      <c r="A5053">
        <v>95</v>
      </c>
      <c r="B5053" t="s">
        <v>176</v>
      </c>
      <c r="C5053" t="s">
        <v>177</v>
      </c>
      <c r="D5053" s="1">
        <v>41723</v>
      </c>
      <c r="E5053" s="1">
        <v>41408</v>
      </c>
      <c r="F5053">
        <v>2014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105</v>
      </c>
      <c r="Y5053" t="s">
        <v>105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>
        <v>28</v>
      </c>
      <c r="B5054" t="s">
        <v>215</v>
      </c>
      <c r="C5054" t="s">
        <v>216</v>
      </c>
      <c r="D5054" s="1">
        <v>42304</v>
      </c>
      <c r="E5054" s="1">
        <v>40231</v>
      </c>
      <c r="F5054">
        <v>2014</v>
      </c>
      <c r="G5054">
        <v>12</v>
      </c>
      <c r="H5054">
        <v>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105</v>
      </c>
      <c r="Y5054" t="s">
        <v>105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>
        <v>28</v>
      </c>
      <c r="B5055" t="s">
        <v>215</v>
      </c>
      <c r="C5055" t="s">
        <v>216</v>
      </c>
      <c r="D5055" s="1">
        <v>42304</v>
      </c>
      <c r="E5055" s="1">
        <v>40231</v>
      </c>
      <c r="F5055">
        <v>2014</v>
      </c>
      <c r="G5055">
        <v>11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 t="s">
        <v>105</v>
      </c>
      <c r="Y5055" t="s">
        <v>105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5">
      <c r="A5056">
        <v>28</v>
      </c>
      <c r="B5056" t="s">
        <v>215</v>
      </c>
      <c r="C5056" t="s">
        <v>216</v>
      </c>
      <c r="D5056" s="1">
        <v>42304</v>
      </c>
      <c r="E5056" s="1">
        <v>40231</v>
      </c>
      <c r="F5056">
        <v>2014</v>
      </c>
      <c r="G5056">
        <v>10</v>
      </c>
      <c r="H5056">
        <v>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105</v>
      </c>
      <c r="Y5056" t="s">
        <v>105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>
        <v>28</v>
      </c>
      <c r="B5057" t="s">
        <v>215</v>
      </c>
      <c r="C5057" t="s">
        <v>216</v>
      </c>
      <c r="D5057" s="1">
        <v>42304</v>
      </c>
      <c r="E5057" s="1">
        <v>40231</v>
      </c>
      <c r="F5057">
        <v>2014</v>
      </c>
      <c r="G5057">
        <v>9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105</v>
      </c>
      <c r="Y5057" t="s">
        <v>105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25">
      <c r="A5058">
        <v>28</v>
      </c>
      <c r="B5058" t="s">
        <v>215</v>
      </c>
      <c r="C5058" t="s">
        <v>216</v>
      </c>
      <c r="D5058" s="1">
        <v>42304</v>
      </c>
      <c r="E5058" s="1">
        <v>40231</v>
      </c>
      <c r="F5058">
        <v>2014</v>
      </c>
      <c r="G5058">
        <v>8</v>
      </c>
      <c r="H5058">
        <v>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t="s">
        <v>105</v>
      </c>
      <c r="Y5058" t="s">
        <v>105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>
        <v>28</v>
      </c>
      <c r="B5059" t="s">
        <v>215</v>
      </c>
      <c r="C5059" t="s">
        <v>216</v>
      </c>
      <c r="D5059" s="1">
        <v>42304</v>
      </c>
      <c r="E5059" s="1">
        <v>40231</v>
      </c>
      <c r="F5059">
        <v>2014</v>
      </c>
      <c r="G5059">
        <v>7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105</v>
      </c>
      <c r="Y5059" t="s">
        <v>105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>
        <v>28</v>
      </c>
      <c r="B5060" t="s">
        <v>215</v>
      </c>
      <c r="C5060" t="s">
        <v>216</v>
      </c>
      <c r="D5060" s="1">
        <v>42304</v>
      </c>
      <c r="E5060" s="1">
        <v>40231</v>
      </c>
      <c r="F5060">
        <v>2014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105</v>
      </c>
      <c r="Y5060" t="s">
        <v>105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>
        <v>28</v>
      </c>
      <c r="B5061" t="s">
        <v>215</v>
      </c>
      <c r="C5061" t="s">
        <v>216</v>
      </c>
      <c r="D5061" s="1">
        <v>42304</v>
      </c>
      <c r="E5061" s="1">
        <v>40231</v>
      </c>
      <c r="F5061">
        <v>2014</v>
      </c>
      <c r="G5061">
        <v>5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105</v>
      </c>
      <c r="Y5061" t="s">
        <v>105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>
        <v>28</v>
      </c>
      <c r="B5062" t="s">
        <v>215</v>
      </c>
      <c r="C5062" t="s">
        <v>216</v>
      </c>
      <c r="D5062" s="1">
        <v>42304</v>
      </c>
      <c r="E5062" s="1">
        <v>40231</v>
      </c>
      <c r="F5062">
        <v>2014</v>
      </c>
      <c r="G5062">
        <v>4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3883</v>
      </c>
      <c r="S5062">
        <v>0</v>
      </c>
      <c r="T5062">
        <v>200</v>
      </c>
      <c r="U5062">
        <v>0</v>
      </c>
      <c r="V5062">
        <v>0</v>
      </c>
      <c r="W5062">
        <v>0</v>
      </c>
      <c r="X5062" t="s">
        <v>105</v>
      </c>
      <c r="Y5062" t="s">
        <v>387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>
        <v>28</v>
      </c>
      <c r="B5063" t="s">
        <v>215</v>
      </c>
      <c r="C5063" t="s">
        <v>216</v>
      </c>
      <c r="D5063" s="1">
        <v>42304</v>
      </c>
      <c r="E5063" s="1">
        <v>40231</v>
      </c>
      <c r="F5063">
        <v>2014</v>
      </c>
      <c r="G5063">
        <v>3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3884</v>
      </c>
      <c r="S5063">
        <v>0</v>
      </c>
      <c r="T5063">
        <v>400</v>
      </c>
      <c r="U5063">
        <v>0</v>
      </c>
      <c r="V5063">
        <v>0</v>
      </c>
      <c r="W5063">
        <v>0</v>
      </c>
      <c r="X5063" t="s">
        <v>105</v>
      </c>
      <c r="Y5063" t="s">
        <v>501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>
        <v>28</v>
      </c>
      <c r="B5064" t="s">
        <v>215</v>
      </c>
      <c r="C5064" t="s">
        <v>216</v>
      </c>
      <c r="D5064" s="1">
        <v>42304</v>
      </c>
      <c r="E5064" s="1">
        <v>40231</v>
      </c>
      <c r="F5064">
        <v>2014</v>
      </c>
      <c r="G5064">
        <v>2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105</v>
      </c>
      <c r="Y5064" t="s">
        <v>105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>
        <v>28</v>
      </c>
      <c r="B5065" t="s">
        <v>215</v>
      </c>
      <c r="C5065" t="s">
        <v>216</v>
      </c>
      <c r="D5065" s="1">
        <v>42304</v>
      </c>
      <c r="E5065" s="1">
        <v>40231</v>
      </c>
      <c r="F5065">
        <v>2014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105</v>
      </c>
      <c r="Y5065" t="s">
        <v>105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>
        <v>17</v>
      </c>
      <c r="B5066" t="s">
        <v>80</v>
      </c>
      <c r="C5066" t="s">
        <v>81</v>
      </c>
      <c r="D5066" s="1">
        <v>43195</v>
      </c>
      <c r="E5066" s="1">
        <v>39837</v>
      </c>
      <c r="F5066">
        <v>2014</v>
      </c>
      <c r="G5066">
        <v>12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3885</v>
      </c>
      <c r="S5066">
        <v>0</v>
      </c>
      <c r="T5066">
        <v>140</v>
      </c>
      <c r="U5066">
        <v>0</v>
      </c>
      <c r="V5066">
        <v>0</v>
      </c>
      <c r="W5066">
        <v>0</v>
      </c>
      <c r="X5066" t="s">
        <v>105</v>
      </c>
      <c r="Y5066" t="s">
        <v>3886</v>
      </c>
      <c r="Z5066">
        <v>0</v>
      </c>
      <c r="AA5066">
        <v>0</v>
      </c>
      <c r="AB5066">
        <v>1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>
        <v>17</v>
      </c>
      <c r="B5067" t="s">
        <v>80</v>
      </c>
      <c r="C5067" t="s">
        <v>81</v>
      </c>
      <c r="D5067" s="1">
        <v>43195</v>
      </c>
      <c r="E5067" s="1">
        <v>39837</v>
      </c>
      <c r="F5067">
        <v>2014</v>
      </c>
      <c r="G5067">
        <v>11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3887</v>
      </c>
      <c r="S5067">
        <v>0</v>
      </c>
      <c r="T5067">
        <v>790</v>
      </c>
      <c r="U5067">
        <v>1870</v>
      </c>
      <c r="V5067">
        <v>0</v>
      </c>
      <c r="W5067" t="s">
        <v>3888</v>
      </c>
      <c r="X5067" t="s">
        <v>105</v>
      </c>
      <c r="Y5067" t="s">
        <v>3889</v>
      </c>
      <c r="Z5067">
        <v>1100</v>
      </c>
      <c r="AA5067">
        <v>4</v>
      </c>
      <c r="AB5067">
        <v>5</v>
      </c>
      <c r="AC5067">
        <v>0</v>
      </c>
      <c r="AD5067">
        <v>1</v>
      </c>
      <c r="AE5067">
        <v>0</v>
      </c>
      <c r="AF5067">
        <v>3</v>
      </c>
      <c r="AG5067">
        <v>0</v>
      </c>
      <c r="AH5067">
        <v>3</v>
      </c>
    </row>
    <row r="5068" spans="1:34" x14ac:dyDescent="0.25">
      <c r="A5068">
        <v>17</v>
      </c>
      <c r="B5068" t="s">
        <v>80</v>
      </c>
      <c r="C5068" t="s">
        <v>81</v>
      </c>
      <c r="D5068" s="1">
        <v>43195</v>
      </c>
      <c r="E5068" s="1">
        <v>39837</v>
      </c>
      <c r="F5068">
        <v>2014</v>
      </c>
      <c r="G5068">
        <v>10</v>
      </c>
      <c r="H5068">
        <v>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3890</v>
      </c>
      <c r="S5068">
        <v>0</v>
      </c>
      <c r="T5068">
        <v>420</v>
      </c>
      <c r="U5068">
        <v>450</v>
      </c>
      <c r="V5068">
        <v>0</v>
      </c>
      <c r="W5068" t="s">
        <v>3891</v>
      </c>
      <c r="X5068" t="s">
        <v>105</v>
      </c>
      <c r="Y5068" t="s">
        <v>3892</v>
      </c>
      <c r="Z5068">
        <v>825</v>
      </c>
      <c r="AA5068">
        <v>3</v>
      </c>
      <c r="AB5068">
        <v>5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>
        <v>17</v>
      </c>
      <c r="B5069" t="s">
        <v>80</v>
      </c>
      <c r="C5069" t="s">
        <v>81</v>
      </c>
      <c r="D5069" s="1">
        <v>43195</v>
      </c>
      <c r="E5069" s="1">
        <v>39837</v>
      </c>
      <c r="F5069">
        <v>2014</v>
      </c>
      <c r="G5069">
        <v>9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3893</v>
      </c>
      <c r="S5069">
        <v>0</v>
      </c>
      <c r="T5069">
        <v>140</v>
      </c>
      <c r="U5069">
        <v>0</v>
      </c>
      <c r="V5069">
        <v>0</v>
      </c>
      <c r="W5069">
        <v>0</v>
      </c>
      <c r="X5069" t="s">
        <v>105</v>
      </c>
      <c r="Y5069" t="s">
        <v>3886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>
        <v>17</v>
      </c>
      <c r="B5070" t="s">
        <v>80</v>
      </c>
      <c r="C5070" t="s">
        <v>81</v>
      </c>
      <c r="D5070" s="1">
        <v>43195</v>
      </c>
      <c r="E5070" s="1">
        <v>39837</v>
      </c>
      <c r="F5070">
        <v>2014</v>
      </c>
      <c r="G5070">
        <v>8</v>
      </c>
      <c r="H5070">
        <v>3</v>
      </c>
      <c r="I5070">
        <v>5</v>
      </c>
      <c r="J5070">
        <v>5</v>
      </c>
      <c r="K5070">
        <v>0</v>
      </c>
      <c r="L5070">
        <v>0</v>
      </c>
      <c r="M5070">
        <v>5</v>
      </c>
      <c r="N5070">
        <v>0</v>
      </c>
      <c r="O5070">
        <v>0</v>
      </c>
      <c r="P5070">
        <v>2000</v>
      </c>
      <c r="Q5070">
        <v>2000</v>
      </c>
      <c r="R5070" t="s">
        <v>3894</v>
      </c>
      <c r="S5070">
        <v>0</v>
      </c>
      <c r="T5070">
        <v>480</v>
      </c>
      <c r="U5070">
        <v>0</v>
      </c>
      <c r="V5070">
        <v>0</v>
      </c>
      <c r="W5070">
        <v>0</v>
      </c>
      <c r="X5070" t="s">
        <v>380</v>
      </c>
      <c r="Y5070" t="s">
        <v>1749</v>
      </c>
      <c r="Z5070">
        <v>0</v>
      </c>
      <c r="AA5070">
        <v>0</v>
      </c>
      <c r="AB5070">
        <v>3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>
        <v>17</v>
      </c>
      <c r="B5071" t="s">
        <v>80</v>
      </c>
      <c r="C5071" t="s">
        <v>81</v>
      </c>
      <c r="D5071" s="1">
        <v>43195</v>
      </c>
      <c r="E5071" s="1">
        <v>39837</v>
      </c>
      <c r="F5071">
        <v>2014</v>
      </c>
      <c r="G5071">
        <v>7</v>
      </c>
      <c r="H5071">
        <v>3</v>
      </c>
      <c r="I5071">
        <v>6</v>
      </c>
      <c r="J5071">
        <v>6</v>
      </c>
      <c r="K5071">
        <v>0</v>
      </c>
      <c r="L5071">
        <v>0</v>
      </c>
      <c r="M5071">
        <v>6</v>
      </c>
      <c r="N5071">
        <v>0</v>
      </c>
      <c r="O5071">
        <v>0</v>
      </c>
      <c r="P5071" t="s">
        <v>1906</v>
      </c>
      <c r="Q5071" t="s">
        <v>1906</v>
      </c>
      <c r="R5071" t="s">
        <v>3895</v>
      </c>
      <c r="S5071">
        <v>0</v>
      </c>
      <c r="T5071">
        <v>620</v>
      </c>
      <c r="U5071">
        <v>900</v>
      </c>
      <c r="V5071">
        <v>0</v>
      </c>
      <c r="W5071" t="s">
        <v>179</v>
      </c>
      <c r="X5071" t="s">
        <v>1907</v>
      </c>
      <c r="Y5071" t="s">
        <v>3896</v>
      </c>
      <c r="Z5071">
        <v>550</v>
      </c>
      <c r="AA5071">
        <v>2</v>
      </c>
      <c r="AB5071">
        <v>4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>
        <v>17</v>
      </c>
      <c r="B5072" t="s">
        <v>80</v>
      </c>
      <c r="C5072" t="s">
        <v>81</v>
      </c>
      <c r="D5072" s="1">
        <v>43195</v>
      </c>
      <c r="E5072" s="1">
        <v>39837</v>
      </c>
      <c r="F5072">
        <v>2014</v>
      </c>
      <c r="G5072">
        <v>6</v>
      </c>
      <c r="H5072">
        <v>2</v>
      </c>
      <c r="I5072">
        <v>3</v>
      </c>
      <c r="J5072">
        <v>3</v>
      </c>
      <c r="K5072">
        <v>0</v>
      </c>
      <c r="L5072">
        <v>0</v>
      </c>
      <c r="M5072">
        <v>3</v>
      </c>
      <c r="N5072">
        <v>0</v>
      </c>
      <c r="O5072">
        <v>0</v>
      </c>
      <c r="P5072">
        <v>1200</v>
      </c>
      <c r="Q5072">
        <v>1200</v>
      </c>
      <c r="R5072" t="s">
        <v>3897</v>
      </c>
      <c r="S5072">
        <v>0</v>
      </c>
      <c r="T5072">
        <v>140</v>
      </c>
      <c r="U5072">
        <v>0</v>
      </c>
      <c r="V5072">
        <v>0</v>
      </c>
      <c r="W5072">
        <v>0</v>
      </c>
      <c r="X5072" t="s">
        <v>123</v>
      </c>
      <c r="Y5072" t="s">
        <v>1343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>
        <v>17</v>
      </c>
      <c r="B5073" t="s">
        <v>80</v>
      </c>
      <c r="C5073" t="s">
        <v>81</v>
      </c>
      <c r="D5073" s="1">
        <v>43195</v>
      </c>
      <c r="E5073" s="1">
        <v>39837</v>
      </c>
      <c r="F5073">
        <v>2014</v>
      </c>
      <c r="G5073">
        <v>5</v>
      </c>
      <c r="H5073">
        <v>2</v>
      </c>
      <c r="I5073">
        <v>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 t="s">
        <v>3898</v>
      </c>
      <c r="Q5073">
        <v>0</v>
      </c>
      <c r="R5073" t="s">
        <v>3899</v>
      </c>
      <c r="S5073">
        <v>0</v>
      </c>
      <c r="T5073">
        <v>140</v>
      </c>
      <c r="U5073">
        <v>0</v>
      </c>
      <c r="V5073">
        <v>0</v>
      </c>
      <c r="W5073">
        <v>0</v>
      </c>
      <c r="X5073" t="s">
        <v>3900</v>
      </c>
      <c r="Y5073" t="s">
        <v>2764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>
        <v>17</v>
      </c>
      <c r="B5074" t="s">
        <v>80</v>
      </c>
      <c r="C5074" t="s">
        <v>81</v>
      </c>
      <c r="D5074" s="1">
        <v>43195</v>
      </c>
      <c r="E5074" s="1">
        <v>39837</v>
      </c>
      <c r="F5074">
        <v>2014</v>
      </c>
      <c r="G5074">
        <v>4</v>
      </c>
      <c r="H5074">
        <v>2</v>
      </c>
      <c r="I5074">
        <v>2</v>
      </c>
      <c r="J5074">
        <v>2</v>
      </c>
      <c r="K5074">
        <v>0</v>
      </c>
      <c r="L5074">
        <v>0</v>
      </c>
      <c r="M5074">
        <v>2</v>
      </c>
      <c r="N5074">
        <v>0</v>
      </c>
      <c r="O5074">
        <v>0</v>
      </c>
      <c r="P5074">
        <v>800</v>
      </c>
      <c r="Q5074">
        <v>800</v>
      </c>
      <c r="R5074" t="s">
        <v>3901</v>
      </c>
      <c r="S5074">
        <v>0</v>
      </c>
      <c r="T5074">
        <v>140</v>
      </c>
      <c r="U5074">
        <v>0</v>
      </c>
      <c r="V5074">
        <v>0</v>
      </c>
      <c r="W5074">
        <v>0</v>
      </c>
      <c r="X5074" t="s">
        <v>268</v>
      </c>
      <c r="Y5074" t="s">
        <v>3889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>
        <v>17</v>
      </c>
      <c r="B5075" t="s">
        <v>80</v>
      </c>
      <c r="C5075" t="s">
        <v>81</v>
      </c>
      <c r="D5075" s="1">
        <v>43195</v>
      </c>
      <c r="E5075" s="1">
        <v>39837</v>
      </c>
      <c r="F5075">
        <v>2014</v>
      </c>
      <c r="G5075">
        <v>3</v>
      </c>
      <c r="H5075">
        <v>1</v>
      </c>
      <c r="I5075">
        <v>4</v>
      </c>
      <c r="J5075">
        <v>4</v>
      </c>
      <c r="K5075">
        <v>0</v>
      </c>
      <c r="L5075">
        <v>0</v>
      </c>
      <c r="M5075">
        <v>4</v>
      </c>
      <c r="N5075">
        <v>0</v>
      </c>
      <c r="O5075">
        <v>0</v>
      </c>
      <c r="P5075">
        <v>1600</v>
      </c>
      <c r="Q5075">
        <v>1600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 t="s">
        <v>497</v>
      </c>
      <c r="Y5075" t="s">
        <v>892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>
        <v>17</v>
      </c>
      <c r="B5076" t="s">
        <v>80</v>
      </c>
      <c r="C5076" t="s">
        <v>81</v>
      </c>
      <c r="D5076" s="1">
        <v>43195</v>
      </c>
      <c r="E5076" s="1">
        <v>39837</v>
      </c>
      <c r="F5076">
        <v>2014</v>
      </c>
      <c r="G5076">
        <v>2</v>
      </c>
      <c r="H5076">
        <v>1</v>
      </c>
      <c r="I5076">
        <v>4</v>
      </c>
      <c r="J5076">
        <v>4</v>
      </c>
      <c r="K5076">
        <v>0</v>
      </c>
      <c r="L5076">
        <v>0</v>
      </c>
      <c r="M5076">
        <v>4</v>
      </c>
      <c r="N5076">
        <v>0</v>
      </c>
      <c r="O5076">
        <v>0</v>
      </c>
      <c r="P5076">
        <v>1600</v>
      </c>
      <c r="Q5076">
        <v>1600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497</v>
      </c>
      <c r="Y5076" t="s">
        <v>892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>
        <v>17</v>
      </c>
      <c r="B5077" t="s">
        <v>80</v>
      </c>
      <c r="C5077" t="s">
        <v>81</v>
      </c>
      <c r="D5077" s="1">
        <v>43195</v>
      </c>
      <c r="E5077" s="1">
        <v>39837</v>
      </c>
      <c r="F5077">
        <v>2014</v>
      </c>
      <c r="G5077">
        <v>1</v>
      </c>
      <c r="H5077">
        <v>1</v>
      </c>
      <c r="I5077">
        <v>1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400</v>
      </c>
      <c r="Q5077">
        <v>400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t="s">
        <v>273</v>
      </c>
      <c r="Y5077" t="s">
        <v>501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>
        <v>10</v>
      </c>
      <c r="B5078" t="s">
        <v>82</v>
      </c>
      <c r="C5078" t="s">
        <v>83</v>
      </c>
      <c r="D5078" s="1">
        <v>43193</v>
      </c>
      <c r="E5078" s="1">
        <v>39924</v>
      </c>
      <c r="F5078">
        <v>2014</v>
      </c>
      <c r="G5078">
        <v>12</v>
      </c>
      <c r="H5078">
        <v>4</v>
      </c>
      <c r="I5078">
        <v>8</v>
      </c>
      <c r="J5078">
        <v>8</v>
      </c>
      <c r="K5078">
        <v>4</v>
      </c>
      <c r="L5078">
        <v>4</v>
      </c>
      <c r="M5078">
        <v>4</v>
      </c>
      <c r="N5078">
        <v>0</v>
      </c>
      <c r="O5078">
        <v>0</v>
      </c>
      <c r="P5078" t="s">
        <v>3902</v>
      </c>
      <c r="Q5078" t="s">
        <v>3902</v>
      </c>
      <c r="R5078" t="s">
        <v>3903</v>
      </c>
      <c r="S5078">
        <v>0</v>
      </c>
      <c r="T5078">
        <v>900</v>
      </c>
      <c r="U5078">
        <v>0</v>
      </c>
      <c r="V5078">
        <v>0</v>
      </c>
      <c r="W5078">
        <v>0</v>
      </c>
      <c r="X5078" t="s">
        <v>3904</v>
      </c>
      <c r="Y5078" t="s">
        <v>3582</v>
      </c>
      <c r="Z5078">
        <v>0</v>
      </c>
      <c r="AA5078">
        <v>2</v>
      </c>
      <c r="AB5078">
        <v>5</v>
      </c>
      <c r="AC5078">
        <v>0</v>
      </c>
      <c r="AD5078">
        <v>0</v>
      </c>
      <c r="AE5078">
        <v>0</v>
      </c>
      <c r="AF5078">
        <v>2</v>
      </c>
      <c r="AG5078">
        <v>0</v>
      </c>
      <c r="AH5078">
        <v>2</v>
      </c>
    </row>
    <row r="5079" spans="1:34" x14ac:dyDescent="0.25">
      <c r="A5079">
        <v>10</v>
      </c>
      <c r="B5079" t="s">
        <v>82</v>
      </c>
      <c r="C5079" t="s">
        <v>83</v>
      </c>
      <c r="D5079" s="1">
        <v>43193</v>
      </c>
      <c r="E5079" s="1">
        <v>39924</v>
      </c>
      <c r="F5079">
        <v>2014</v>
      </c>
      <c r="G5079">
        <v>11</v>
      </c>
      <c r="H5079">
        <v>4</v>
      </c>
      <c r="I5079">
        <v>6</v>
      </c>
      <c r="J5079">
        <v>6</v>
      </c>
      <c r="K5079">
        <v>5</v>
      </c>
      <c r="L5079">
        <v>5</v>
      </c>
      <c r="M5079">
        <v>1</v>
      </c>
      <c r="N5079">
        <v>0</v>
      </c>
      <c r="O5079">
        <v>0</v>
      </c>
      <c r="P5079" t="s">
        <v>3098</v>
      </c>
      <c r="Q5079" t="s">
        <v>3098</v>
      </c>
      <c r="R5079" t="s">
        <v>3905</v>
      </c>
      <c r="S5079">
        <v>0</v>
      </c>
      <c r="T5079">
        <v>500</v>
      </c>
      <c r="U5079">
        <v>0</v>
      </c>
      <c r="V5079">
        <v>0</v>
      </c>
      <c r="W5079">
        <v>0</v>
      </c>
      <c r="X5079" t="s">
        <v>3906</v>
      </c>
      <c r="Y5079" t="s">
        <v>3907</v>
      </c>
      <c r="Z5079">
        <v>0</v>
      </c>
      <c r="AA5079">
        <v>0</v>
      </c>
      <c r="AB5079">
        <v>2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1</v>
      </c>
    </row>
    <row r="5080" spans="1:34" x14ac:dyDescent="0.25">
      <c r="A5080">
        <v>10</v>
      </c>
      <c r="B5080" t="s">
        <v>82</v>
      </c>
      <c r="C5080" t="s">
        <v>83</v>
      </c>
      <c r="D5080" s="1">
        <v>43193</v>
      </c>
      <c r="E5080" s="1">
        <v>39924</v>
      </c>
      <c r="F5080">
        <v>2014</v>
      </c>
      <c r="G5080">
        <v>10</v>
      </c>
      <c r="H5080">
        <v>4</v>
      </c>
      <c r="I5080">
        <v>6</v>
      </c>
      <c r="J5080">
        <v>6</v>
      </c>
      <c r="K5080">
        <v>4</v>
      </c>
      <c r="L5080">
        <v>4</v>
      </c>
      <c r="M5080">
        <v>2</v>
      </c>
      <c r="N5080">
        <v>0</v>
      </c>
      <c r="O5080">
        <v>0</v>
      </c>
      <c r="P5080" t="s">
        <v>3583</v>
      </c>
      <c r="Q5080" t="s">
        <v>3583</v>
      </c>
      <c r="R5080" t="s">
        <v>3908</v>
      </c>
      <c r="S5080">
        <v>0</v>
      </c>
      <c r="T5080">
        <v>1340</v>
      </c>
      <c r="U5080" t="s">
        <v>3084</v>
      </c>
      <c r="V5080">
        <v>0</v>
      </c>
      <c r="W5080">
        <v>0</v>
      </c>
      <c r="X5080" t="s">
        <v>3909</v>
      </c>
      <c r="Y5080" t="s">
        <v>3910</v>
      </c>
      <c r="Z5080">
        <v>0</v>
      </c>
      <c r="AA5080">
        <v>2</v>
      </c>
      <c r="AB5080">
        <v>5</v>
      </c>
      <c r="AC5080">
        <v>0</v>
      </c>
      <c r="AD5080">
        <v>0</v>
      </c>
      <c r="AE5080">
        <v>0</v>
      </c>
      <c r="AF5080">
        <v>2</v>
      </c>
      <c r="AG5080">
        <v>0</v>
      </c>
      <c r="AH5080">
        <v>2</v>
      </c>
    </row>
    <row r="5081" spans="1:34" x14ac:dyDescent="0.25">
      <c r="A5081">
        <v>10</v>
      </c>
      <c r="B5081" t="s">
        <v>82</v>
      </c>
      <c r="C5081" t="s">
        <v>83</v>
      </c>
      <c r="D5081" s="1">
        <v>43193</v>
      </c>
      <c r="E5081" s="1">
        <v>39924</v>
      </c>
      <c r="F5081">
        <v>2014</v>
      </c>
      <c r="G5081">
        <v>9</v>
      </c>
      <c r="H5081">
        <v>3</v>
      </c>
      <c r="I5081">
        <v>7</v>
      </c>
      <c r="J5081">
        <v>7</v>
      </c>
      <c r="K5081">
        <v>2</v>
      </c>
      <c r="L5081">
        <v>2</v>
      </c>
      <c r="M5081">
        <v>5</v>
      </c>
      <c r="N5081">
        <v>0</v>
      </c>
      <c r="O5081">
        <v>0</v>
      </c>
      <c r="P5081" t="s">
        <v>3911</v>
      </c>
      <c r="Q5081" t="s">
        <v>3911</v>
      </c>
      <c r="R5081" t="s">
        <v>3912</v>
      </c>
      <c r="S5081">
        <v>0</v>
      </c>
      <c r="T5081">
        <v>1300</v>
      </c>
      <c r="U5081" t="s">
        <v>3913</v>
      </c>
      <c r="V5081">
        <v>0</v>
      </c>
      <c r="W5081">
        <v>0</v>
      </c>
      <c r="X5081" t="s">
        <v>3914</v>
      </c>
      <c r="Y5081" t="s">
        <v>3915</v>
      </c>
      <c r="Z5081">
        <v>0</v>
      </c>
      <c r="AA5081">
        <v>2</v>
      </c>
      <c r="AB5081">
        <v>6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>
        <v>10</v>
      </c>
      <c r="B5082" t="s">
        <v>82</v>
      </c>
      <c r="C5082" t="s">
        <v>83</v>
      </c>
      <c r="D5082" s="1">
        <v>43193</v>
      </c>
      <c r="E5082" s="1">
        <v>39924</v>
      </c>
      <c r="F5082">
        <v>2014</v>
      </c>
      <c r="G5082">
        <v>8</v>
      </c>
      <c r="H5082">
        <v>3</v>
      </c>
      <c r="I5082">
        <v>1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 t="s">
        <v>3098</v>
      </c>
      <c r="Q5082" t="s">
        <v>3098</v>
      </c>
      <c r="R5082" t="s">
        <v>1256</v>
      </c>
      <c r="S5082">
        <v>0</v>
      </c>
      <c r="T5082">
        <v>200</v>
      </c>
      <c r="U5082">
        <v>0</v>
      </c>
      <c r="V5082">
        <v>0</v>
      </c>
      <c r="W5082">
        <v>0</v>
      </c>
      <c r="X5082" t="s">
        <v>3906</v>
      </c>
      <c r="Y5082" t="s">
        <v>3916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5">
      <c r="A5083">
        <v>10</v>
      </c>
      <c r="B5083" t="s">
        <v>82</v>
      </c>
      <c r="C5083" t="s">
        <v>83</v>
      </c>
      <c r="D5083" s="1">
        <v>43193</v>
      </c>
      <c r="E5083" s="1">
        <v>39924</v>
      </c>
      <c r="F5083">
        <v>2014</v>
      </c>
      <c r="G5083">
        <v>7</v>
      </c>
      <c r="H5083">
        <v>3</v>
      </c>
      <c r="I5083">
        <v>4</v>
      </c>
      <c r="J5083">
        <v>3</v>
      </c>
      <c r="K5083">
        <v>1</v>
      </c>
      <c r="L5083">
        <v>1</v>
      </c>
      <c r="M5083">
        <v>2</v>
      </c>
      <c r="N5083">
        <v>0</v>
      </c>
      <c r="O5083">
        <v>1</v>
      </c>
      <c r="P5083" t="s">
        <v>3917</v>
      </c>
      <c r="Q5083" t="s">
        <v>3583</v>
      </c>
      <c r="R5083" t="s">
        <v>3918</v>
      </c>
      <c r="S5083">
        <v>0</v>
      </c>
      <c r="T5083">
        <v>500</v>
      </c>
      <c r="U5083" t="s">
        <v>3084</v>
      </c>
      <c r="V5083">
        <v>0</v>
      </c>
      <c r="W5083">
        <v>0</v>
      </c>
      <c r="X5083" t="s">
        <v>3919</v>
      </c>
      <c r="Y5083" t="s">
        <v>2401</v>
      </c>
      <c r="Z5083">
        <v>0</v>
      </c>
      <c r="AA5083">
        <v>1</v>
      </c>
      <c r="AB5083">
        <v>3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>
        <v>10</v>
      </c>
      <c r="B5084" t="s">
        <v>82</v>
      </c>
      <c r="C5084" t="s">
        <v>83</v>
      </c>
      <c r="D5084" s="1">
        <v>43193</v>
      </c>
      <c r="E5084" s="1">
        <v>39924</v>
      </c>
      <c r="F5084">
        <v>2014</v>
      </c>
      <c r="G5084">
        <v>6</v>
      </c>
      <c r="H5084">
        <v>2</v>
      </c>
      <c r="I5084">
        <v>8</v>
      </c>
      <c r="J5084">
        <v>8</v>
      </c>
      <c r="K5084">
        <v>7</v>
      </c>
      <c r="L5084">
        <v>7</v>
      </c>
      <c r="M5084">
        <v>1</v>
      </c>
      <c r="N5084">
        <v>0</v>
      </c>
      <c r="O5084">
        <v>0</v>
      </c>
      <c r="P5084" t="s">
        <v>3098</v>
      </c>
      <c r="Q5084" t="s">
        <v>3098</v>
      </c>
      <c r="R5084" t="s">
        <v>3920</v>
      </c>
      <c r="S5084">
        <v>0</v>
      </c>
      <c r="T5084">
        <v>1200</v>
      </c>
      <c r="U5084">
        <v>0</v>
      </c>
      <c r="V5084">
        <v>0</v>
      </c>
      <c r="W5084">
        <v>0</v>
      </c>
      <c r="X5084" t="s">
        <v>3906</v>
      </c>
      <c r="Y5084" t="s">
        <v>3921</v>
      </c>
      <c r="Z5084">
        <v>0</v>
      </c>
      <c r="AA5084">
        <v>0</v>
      </c>
      <c r="AB5084">
        <v>4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>
        <v>10</v>
      </c>
      <c r="B5085" t="s">
        <v>82</v>
      </c>
      <c r="C5085" t="s">
        <v>83</v>
      </c>
      <c r="D5085" s="1">
        <v>43193</v>
      </c>
      <c r="E5085" s="1">
        <v>39924</v>
      </c>
      <c r="F5085">
        <v>2014</v>
      </c>
      <c r="G5085">
        <v>5</v>
      </c>
      <c r="H5085">
        <v>2</v>
      </c>
      <c r="I5085">
        <v>2</v>
      </c>
      <c r="J5085">
        <v>2</v>
      </c>
      <c r="K5085">
        <v>1</v>
      </c>
      <c r="L5085">
        <v>1</v>
      </c>
      <c r="M5085">
        <v>1</v>
      </c>
      <c r="N5085">
        <v>0</v>
      </c>
      <c r="O5085">
        <v>0</v>
      </c>
      <c r="P5085" t="s">
        <v>3098</v>
      </c>
      <c r="Q5085" t="s">
        <v>3098</v>
      </c>
      <c r="R5085" t="s">
        <v>3922</v>
      </c>
      <c r="S5085">
        <v>0</v>
      </c>
      <c r="T5085">
        <v>1400</v>
      </c>
      <c r="U5085">
        <v>0</v>
      </c>
      <c r="V5085">
        <v>0</v>
      </c>
      <c r="W5085">
        <v>0</v>
      </c>
      <c r="X5085" t="s">
        <v>3906</v>
      </c>
      <c r="Y5085" t="s">
        <v>3923</v>
      </c>
      <c r="Z5085">
        <v>0</v>
      </c>
      <c r="AA5085">
        <v>0</v>
      </c>
      <c r="AB5085">
        <v>5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>
        <v>10</v>
      </c>
      <c r="B5086" t="s">
        <v>82</v>
      </c>
      <c r="C5086" t="s">
        <v>83</v>
      </c>
      <c r="D5086" s="1">
        <v>43193</v>
      </c>
      <c r="E5086" s="1">
        <v>39924</v>
      </c>
      <c r="F5086">
        <v>2014</v>
      </c>
      <c r="G5086">
        <v>4</v>
      </c>
      <c r="H5086">
        <v>2</v>
      </c>
      <c r="I5086">
        <v>5</v>
      </c>
      <c r="J5086">
        <v>4</v>
      </c>
      <c r="K5086">
        <v>2</v>
      </c>
      <c r="L5086">
        <v>2</v>
      </c>
      <c r="M5086">
        <v>2</v>
      </c>
      <c r="N5086">
        <v>0</v>
      </c>
      <c r="O5086">
        <v>1</v>
      </c>
      <c r="P5086" t="s">
        <v>3924</v>
      </c>
      <c r="Q5086" t="s">
        <v>3583</v>
      </c>
      <c r="R5086" t="s">
        <v>3925</v>
      </c>
      <c r="S5086">
        <v>0</v>
      </c>
      <c r="T5086">
        <v>500</v>
      </c>
      <c r="U5086">
        <v>0</v>
      </c>
      <c r="V5086">
        <v>0</v>
      </c>
      <c r="W5086">
        <v>0</v>
      </c>
      <c r="X5086" t="s">
        <v>3926</v>
      </c>
      <c r="Y5086" t="s">
        <v>1295</v>
      </c>
      <c r="Z5086">
        <v>0</v>
      </c>
      <c r="AA5086">
        <v>0</v>
      </c>
      <c r="AB5086">
        <v>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>
        <v>10</v>
      </c>
      <c r="B5087" t="s">
        <v>82</v>
      </c>
      <c r="C5087" t="s">
        <v>83</v>
      </c>
      <c r="D5087" s="1">
        <v>43193</v>
      </c>
      <c r="E5087" s="1">
        <v>39924</v>
      </c>
      <c r="F5087">
        <v>2014</v>
      </c>
      <c r="G5087">
        <v>3</v>
      </c>
      <c r="H5087">
        <v>1</v>
      </c>
      <c r="I5087">
        <v>2</v>
      </c>
      <c r="J5087">
        <v>2</v>
      </c>
      <c r="K5087">
        <v>1</v>
      </c>
      <c r="L5087">
        <v>1</v>
      </c>
      <c r="M5087">
        <v>1</v>
      </c>
      <c r="N5087">
        <v>0</v>
      </c>
      <c r="O5087">
        <v>0</v>
      </c>
      <c r="P5087" t="s">
        <v>3098</v>
      </c>
      <c r="Q5087" t="s">
        <v>3098</v>
      </c>
      <c r="R5087" t="s">
        <v>3927</v>
      </c>
      <c r="S5087">
        <v>0</v>
      </c>
      <c r="T5087">
        <v>600</v>
      </c>
      <c r="U5087">
        <v>0</v>
      </c>
      <c r="V5087">
        <v>0</v>
      </c>
      <c r="W5087">
        <v>0</v>
      </c>
      <c r="X5087" t="s">
        <v>3906</v>
      </c>
      <c r="Y5087" t="s">
        <v>3928</v>
      </c>
      <c r="Z5087">
        <v>0</v>
      </c>
      <c r="AA5087">
        <v>2</v>
      </c>
      <c r="AB5087">
        <v>4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>
        <v>10</v>
      </c>
      <c r="B5088" t="s">
        <v>82</v>
      </c>
      <c r="C5088" t="s">
        <v>83</v>
      </c>
      <c r="D5088" s="1">
        <v>43193</v>
      </c>
      <c r="E5088" s="1">
        <v>39924</v>
      </c>
      <c r="F5088">
        <v>2014</v>
      </c>
      <c r="G5088">
        <v>2</v>
      </c>
      <c r="H5088">
        <v>1</v>
      </c>
      <c r="I5088">
        <v>7</v>
      </c>
      <c r="J5088">
        <v>7</v>
      </c>
      <c r="K5088">
        <v>4</v>
      </c>
      <c r="L5088">
        <v>4</v>
      </c>
      <c r="M5088">
        <v>3</v>
      </c>
      <c r="N5088">
        <v>0</v>
      </c>
      <c r="O5088">
        <v>0</v>
      </c>
      <c r="P5088" t="s">
        <v>3929</v>
      </c>
      <c r="Q5088" t="s">
        <v>3929</v>
      </c>
      <c r="R5088" t="s">
        <v>3930</v>
      </c>
      <c r="S5088">
        <v>0</v>
      </c>
      <c r="T5088">
        <v>600</v>
      </c>
      <c r="U5088">
        <v>0</v>
      </c>
      <c r="V5088">
        <v>0</v>
      </c>
      <c r="W5088">
        <v>0</v>
      </c>
      <c r="X5088" t="s">
        <v>3931</v>
      </c>
      <c r="Y5088" t="s">
        <v>3932</v>
      </c>
      <c r="Z5088">
        <v>0</v>
      </c>
      <c r="AA5088">
        <v>0</v>
      </c>
      <c r="AB5088">
        <v>3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>
        <v>10</v>
      </c>
      <c r="B5089" t="s">
        <v>82</v>
      </c>
      <c r="C5089" t="s">
        <v>83</v>
      </c>
      <c r="D5089" s="1">
        <v>43193</v>
      </c>
      <c r="E5089" s="1">
        <v>39924</v>
      </c>
      <c r="F5089">
        <v>2014</v>
      </c>
      <c r="G5089">
        <v>1</v>
      </c>
      <c r="H5089">
        <v>1</v>
      </c>
      <c r="I5089">
        <v>4</v>
      </c>
      <c r="J5089">
        <v>4</v>
      </c>
      <c r="K5089">
        <v>3</v>
      </c>
      <c r="L5089">
        <v>3</v>
      </c>
      <c r="M5089">
        <v>1</v>
      </c>
      <c r="N5089">
        <v>0</v>
      </c>
      <c r="O5089">
        <v>0</v>
      </c>
      <c r="P5089" t="s">
        <v>3098</v>
      </c>
      <c r="Q5089" t="s">
        <v>3098</v>
      </c>
      <c r="R5089" t="s">
        <v>3933</v>
      </c>
      <c r="S5089">
        <v>0</v>
      </c>
      <c r="T5089">
        <v>200</v>
      </c>
      <c r="U5089" t="s">
        <v>3934</v>
      </c>
      <c r="V5089">
        <v>0</v>
      </c>
      <c r="W5089">
        <v>0</v>
      </c>
      <c r="X5089" t="s">
        <v>3935</v>
      </c>
      <c r="Y5089" t="s">
        <v>3936</v>
      </c>
      <c r="Z5089">
        <v>0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5">
      <c r="A5090">
        <v>37</v>
      </c>
      <c r="B5090" t="s">
        <v>294</v>
      </c>
      <c r="C5090" t="s">
        <v>295</v>
      </c>
      <c r="D5090" s="1">
        <v>40514</v>
      </c>
      <c r="E5090" s="1">
        <v>40514</v>
      </c>
      <c r="F5090">
        <v>2014</v>
      </c>
      <c r="G5090">
        <v>12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105</v>
      </c>
      <c r="Y5090" t="s">
        <v>105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>
        <v>37</v>
      </c>
      <c r="B5091" t="s">
        <v>294</v>
      </c>
      <c r="C5091" t="s">
        <v>295</v>
      </c>
      <c r="D5091" s="1">
        <v>40514</v>
      </c>
      <c r="E5091" s="1">
        <v>40514</v>
      </c>
      <c r="F5091">
        <v>2014</v>
      </c>
      <c r="G5091">
        <v>11</v>
      </c>
      <c r="H5091">
        <v>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105</v>
      </c>
      <c r="Y5091" t="s">
        <v>105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>
        <v>37</v>
      </c>
      <c r="B5092" t="s">
        <v>294</v>
      </c>
      <c r="C5092" t="s">
        <v>295</v>
      </c>
      <c r="D5092" s="1">
        <v>40514</v>
      </c>
      <c r="E5092" s="1">
        <v>40514</v>
      </c>
      <c r="F5092">
        <v>2014</v>
      </c>
      <c r="G5092">
        <v>10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105</v>
      </c>
      <c r="Y5092" t="s">
        <v>105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>
        <v>37</v>
      </c>
      <c r="B5093" t="s">
        <v>294</v>
      </c>
      <c r="C5093" t="s">
        <v>295</v>
      </c>
      <c r="D5093" s="1">
        <v>40514</v>
      </c>
      <c r="E5093" s="1">
        <v>40514</v>
      </c>
      <c r="F5093">
        <v>2014</v>
      </c>
      <c r="G5093">
        <v>9</v>
      </c>
      <c r="H5093">
        <v>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105</v>
      </c>
      <c r="Y5093" t="s">
        <v>105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>
        <v>37</v>
      </c>
      <c r="B5094" t="s">
        <v>294</v>
      </c>
      <c r="C5094" t="s">
        <v>295</v>
      </c>
      <c r="D5094" s="1">
        <v>40514</v>
      </c>
      <c r="E5094" s="1">
        <v>40514</v>
      </c>
      <c r="F5094">
        <v>2014</v>
      </c>
      <c r="G5094">
        <v>8</v>
      </c>
      <c r="H5094">
        <v>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105</v>
      </c>
      <c r="Y5094" t="s">
        <v>105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>
        <v>37</v>
      </c>
      <c r="B5095" t="s">
        <v>294</v>
      </c>
      <c r="C5095" t="s">
        <v>295</v>
      </c>
      <c r="D5095" s="1">
        <v>40514</v>
      </c>
      <c r="E5095" s="1">
        <v>40514</v>
      </c>
      <c r="F5095">
        <v>2014</v>
      </c>
      <c r="G5095">
        <v>7</v>
      </c>
      <c r="H5095">
        <v>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105</v>
      </c>
      <c r="Y5095" t="s">
        <v>105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>
        <v>37</v>
      </c>
      <c r="B5096" t="s">
        <v>294</v>
      </c>
      <c r="C5096" t="s">
        <v>295</v>
      </c>
      <c r="D5096" s="1">
        <v>40514</v>
      </c>
      <c r="E5096" s="1">
        <v>40514</v>
      </c>
      <c r="F5096">
        <v>2014</v>
      </c>
      <c r="G5096">
        <v>6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105</v>
      </c>
      <c r="Y5096" t="s">
        <v>105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>
        <v>37</v>
      </c>
      <c r="B5097" t="s">
        <v>294</v>
      </c>
      <c r="C5097" t="s">
        <v>295</v>
      </c>
      <c r="D5097" s="1">
        <v>40514</v>
      </c>
      <c r="E5097" s="1">
        <v>40514</v>
      </c>
      <c r="F5097">
        <v>2014</v>
      </c>
      <c r="G5097">
        <v>5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105</v>
      </c>
      <c r="Y5097" t="s">
        <v>105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>
        <v>37</v>
      </c>
      <c r="B5098" t="s">
        <v>294</v>
      </c>
      <c r="C5098" t="s">
        <v>295</v>
      </c>
      <c r="D5098" s="1">
        <v>40514</v>
      </c>
      <c r="E5098" s="1">
        <v>40514</v>
      </c>
      <c r="F5098">
        <v>2014</v>
      </c>
      <c r="G5098">
        <v>4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105</v>
      </c>
      <c r="Y5098" t="s">
        <v>105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>
        <v>37</v>
      </c>
      <c r="B5099" t="s">
        <v>294</v>
      </c>
      <c r="C5099" t="s">
        <v>295</v>
      </c>
      <c r="D5099" s="1">
        <v>40514</v>
      </c>
      <c r="E5099" s="1">
        <v>40514</v>
      </c>
      <c r="F5099">
        <v>2014</v>
      </c>
      <c r="G5099">
        <v>3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105</v>
      </c>
      <c r="Y5099" t="s">
        <v>105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>
        <v>37</v>
      </c>
      <c r="B5100" t="s">
        <v>294</v>
      </c>
      <c r="C5100" t="s">
        <v>295</v>
      </c>
      <c r="D5100" s="1">
        <v>40514</v>
      </c>
      <c r="E5100" s="1">
        <v>40514</v>
      </c>
      <c r="F5100">
        <v>2014</v>
      </c>
      <c r="G5100">
        <v>2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t="s">
        <v>105</v>
      </c>
      <c r="Y5100" t="s">
        <v>105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>
        <v>37</v>
      </c>
      <c r="B5101" t="s">
        <v>294</v>
      </c>
      <c r="C5101" t="s">
        <v>295</v>
      </c>
      <c r="D5101" s="1">
        <v>40514</v>
      </c>
      <c r="E5101" s="1">
        <v>40514</v>
      </c>
      <c r="F5101">
        <v>2014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105</v>
      </c>
      <c r="Y5101" t="s">
        <v>105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>
        <v>195</v>
      </c>
      <c r="B5102" t="s">
        <v>84</v>
      </c>
      <c r="C5102" t="s">
        <v>85</v>
      </c>
      <c r="D5102" s="1">
        <v>42735</v>
      </c>
      <c r="E5102" s="1">
        <v>41347</v>
      </c>
      <c r="F5102">
        <v>2014</v>
      </c>
      <c r="G5102">
        <v>12</v>
      </c>
      <c r="H5102">
        <v>4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1400</v>
      </c>
      <c r="Q5102">
        <v>0</v>
      </c>
      <c r="R5102" t="s">
        <v>3937</v>
      </c>
      <c r="S5102">
        <v>0</v>
      </c>
      <c r="T5102">
        <v>250</v>
      </c>
      <c r="U5102">
        <v>0</v>
      </c>
      <c r="V5102">
        <v>0</v>
      </c>
      <c r="W5102">
        <v>0</v>
      </c>
      <c r="X5102" t="s">
        <v>687</v>
      </c>
      <c r="Y5102" t="s">
        <v>670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>
        <v>195</v>
      </c>
      <c r="B5103" t="s">
        <v>84</v>
      </c>
      <c r="C5103" t="s">
        <v>85</v>
      </c>
      <c r="D5103" s="1">
        <v>42735</v>
      </c>
      <c r="E5103" s="1">
        <v>41347</v>
      </c>
      <c r="F5103">
        <v>2014</v>
      </c>
      <c r="G5103">
        <v>11</v>
      </c>
      <c r="H5103">
        <v>4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3400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3938</v>
      </c>
      <c r="Y5103" t="s">
        <v>1493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>
        <v>195</v>
      </c>
      <c r="B5104" t="s">
        <v>84</v>
      </c>
      <c r="C5104" t="s">
        <v>85</v>
      </c>
      <c r="D5104" s="1">
        <v>42735</v>
      </c>
      <c r="E5104" s="1">
        <v>41347</v>
      </c>
      <c r="F5104">
        <v>2014</v>
      </c>
      <c r="G5104">
        <v>10</v>
      </c>
      <c r="H5104">
        <v>4</v>
      </c>
      <c r="I5104">
        <v>3</v>
      </c>
      <c r="J5104">
        <v>2</v>
      </c>
      <c r="K5104">
        <v>0</v>
      </c>
      <c r="L5104">
        <v>0</v>
      </c>
      <c r="M5104">
        <v>2</v>
      </c>
      <c r="N5104">
        <v>0</v>
      </c>
      <c r="O5104">
        <v>1</v>
      </c>
      <c r="P5104">
        <v>2160</v>
      </c>
      <c r="Q5104">
        <v>1160</v>
      </c>
      <c r="R5104" t="s">
        <v>3939</v>
      </c>
      <c r="S5104">
        <v>0</v>
      </c>
      <c r="T5104">
        <v>850</v>
      </c>
      <c r="U5104">
        <v>0</v>
      </c>
      <c r="V5104">
        <v>0</v>
      </c>
      <c r="W5104">
        <v>0</v>
      </c>
      <c r="X5104" t="s">
        <v>3467</v>
      </c>
      <c r="Y5104" t="s">
        <v>3700</v>
      </c>
      <c r="Z5104">
        <v>0</v>
      </c>
      <c r="AA5104">
        <v>0</v>
      </c>
      <c r="AB5104">
        <v>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>
        <v>195</v>
      </c>
      <c r="B5105" t="s">
        <v>84</v>
      </c>
      <c r="C5105" t="s">
        <v>85</v>
      </c>
      <c r="D5105" s="1">
        <v>42735</v>
      </c>
      <c r="E5105" s="1">
        <v>41347</v>
      </c>
      <c r="F5105">
        <v>2014</v>
      </c>
      <c r="G5105">
        <v>9</v>
      </c>
      <c r="H5105">
        <v>3</v>
      </c>
      <c r="I5105">
        <v>2</v>
      </c>
      <c r="J5105">
        <v>2</v>
      </c>
      <c r="K5105">
        <v>0</v>
      </c>
      <c r="L5105">
        <v>0</v>
      </c>
      <c r="M5105">
        <v>2</v>
      </c>
      <c r="N5105">
        <v>0</v>
      </c>
      <c r="O5105">
        <v>0</v>
      </c>
      <c r="P5105">
        <v>1160</v>
      </c>
      <c r="Q5105">
        <v>1160</v>
      </c>
      <c r="R5105">
        <v>400</v>
      </c>
      <c r="S5105">
        <v>0</v>
      </c>
      <c r="T5105">
        <v>600</v>
      </c>
      <c r="U5105">
        <v>0</v>
      </c>
      <c r="V5105">
        <v>100</v>
      </c>
      <c r="W5105">
        <v>0</v>
      </c>
      <c r="X5105" t="s">
        <v>1618</v>
      </c>
      <c r="Y5105" t="s">
        <v>3940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>
        <v>195</v>
      </c>
      <c r="B5106" t="s">
        <v>84</v>
      </c>
      <c r="C5106" t="s">
        <v>85</v>
      </c>
      <c r="D5106" s="1">
        <v>42735</v>
      </c>
      <c r="E5106" s="1">
        <v>41347</v>
      </c>
      <c r="F5106">
        <v>2014</v>
      </c>
      <c r="G5106">
        <v>8</v>
      </c>
      <c r="H5106">
        <v>3</v>
      </c>
      <c r="I5106">
        <v>1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580</v>
      </c>
      <c r="Q5106">
        <v>580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 t="s">
        <v>1612</v>
      </c>
      <c r="Y5106" t="s">
        <v>1620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>
        <v>195</v>
      </c>
      <c r="B5107" t="s">
        <v>84</v>
      </c>
      <c r="C5107" t="s">
        <v>85</v>
      </c>
      <c r="D5107" s="1">
        <v>42735</v>
      </c>
      <c r="E5107" s="1">
        <v>41347</v>
      </c>
      <c r="F5107">
        <v>2014</v>
      </c>
      <c r="G5107">
        <v>7</v>
      </c>
      <c r="H5107">
        <v>3</v>
      </c>
      <c r="I5107">
        <v>3</v>
      </c>
      <c r="J5107">
        <v>3</v>
      </c>
      <c r="K5107">
        <v>0</v>
      </c>
      <c r="L5107">
        <v>0</v>
      </c>
      <c r="M5107">
        <v>3</v>
      </c>
      <c r="N5107">
        <v>0</v>
      </c>
      <c r="O5107">
        <v>0</v>
      </c>
      <c r="P5107">
        <v>1580</v>
      </c>
      <c r="Q5107">
        <v>1580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t="s">
        <v>1286</v>
      </c>
      <c r="Y5107" t="s">
        <v>1665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>
        <v>195</v>
      </c>
      <c r="B5108" t="s">
        <v>84</v>
      </c>
      <c r="C5108" t="s">
        <v>85</v>
      </c>
      <c r="D5108" s="1">
        <v>42735</v>
      </c>
      <c r="E5108" s="1">
        <v>41347</v>
      </c>
      <c r="F5108">
        <v>2014</v>
      </c>
      <c r="G5108">
        <v>6</v>
      </c>
      <c r="H5108">
        <v>2</v>
      </c>
      <c r="I5108">
        <v>2</v>
      </c>
      <c r="J5108">
        <v>2</v>
      </c>
      <c r="K5108">
        <v>0</v>
      </c>
      <c r="L5108">
        <v>0</v>
      </c>
      <c r="M5108">
        <v>2</v>
      </c>
      <c r="N5108">
        <v>0</v>
      </c>
      <c r="O5108">
        <v>0</v>
      </c>
      <c r="P5108">
        <v>1260</v>
      </c>
      <c r="Q5108">
        <v>1260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1988</v>
      </c>
      <c r="Y5108" t="s">
        <v>2332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>
        <v>195</v>
      </c>
      <c r="B5109" t="s">
        <v>84</v>
      </c>
      <c r="C5109" t="s">
        <v>85</v>
      </c>
      <c r="D5109" s="1">
        <v>42735</v>
      </c>
      <c r="E5109" s="1">
        <v>41347</v>
      </c>
      <c r="F5109">
        <v>2014</v>
      </c>
      <c r="G5109">
        <v>5</v>
      </c>
      <c r="H5109">
        <v>2</v>
      </c>
      <c r="I5109">
        <v>2</v>
      </c>
      <c r="J5109">
        <v>2</v>
      </c>
      <c r="K5109">
        <v>0</v>
      </c>
      <c r="L5109">
        <v>0</v>
      </c>
      <c r="M5109">
        <v>2</v>
      </c>
      <c r="N5109">
        <v>0</v>
      </c>
      <c r="O5109">
        <v>0</v>
      </c>
      <c r="P5109">
        <v>1460</v>
      </c>
      <c r="Q5109">
        <v>1460</v>
      </c>
      <c r="R5109">
        <v>0</v>
      </c>
      <c r="S5109">
        <v>0</v>
      </c>
      <c r="T5109">
        <v>0</v>
      </c>
      <c r="U5109">
        <v>0</v>
      </c>
      <c r="V5109">
        <v>100</v>
      </c>
      <c r="W5109">
        <v>0</v>
      </c>
      <c r="X5109" t="s">
        <v>2525</v>
      </c>
      <c r="Y5109" t="s">
        <v>2526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>
        <v>195</v>
      </c>
      <c r="B5110" t="s">
        <v>84</v>
      </c>
      <c r="C5110" t="s">
        <v>85</v>
      </c>
      <c r="D5110" s="1">
        <v>42735</v>
      </c>
      <c r="E5110" s="1">
        <v>41347</v>
      </c>
      <c r="F5110">
        <v>2014</v>
      </c>
      <c r="G5110">
        <v>4</v>
      </c>
      <c r="H5110">
        <v>2</v>
      </c>
      <c r="I5110">
        <v>1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580</v>
      </c>
      <c r="Q5110">
        <v>580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1612</v>
      </c>
      <c r="Y5110" t="s">
        <v>1620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>
        <v>195</v>
      </c>
      <c r="B5111" t="s">
        <v>84</v>
      </c>
      <c r="C5111" t="s">
        <v>85</v>
      </c>
      <c r="D5111" s="1">
        <v>42735</v>
      </c>
      <c r="E5111" s="1">
        <v>41347</v>
      </c>
      <c r="F5111">
        <v>2014</v>
      </c>
      <c r="G5111">
        <v>3</v>
      </c>
      <c r="H5111">
        <v>1</v>
      </c>
      <c r="I5111">
        <v>2</v>
      </c>
      <c r="J5111">
        <v>2</v>
      </c>
      <c r="K5111">
        <v>0</v>
      </c>
      <c r="L5111">
        <v>0</v>
      </c>
      <c r="M5111">
        <v>2</v>
      </c>
      <c r="N5111">
        <v>0</v>
      </c>
      <c r="O5111">
        <v>0</v>
      </c>
      <c r="P5111">
        <v>1780</v>
      </c>
      <c r="Q5111">
        <v>1780</v>
      </c>
      <c r="R5111" t="s">
        <v>3941</v>
      </c>
      <c r="S5111">
        <v>0</v>
      </c>
      <c r="T5111">
        <v>800</v>
      </c>
      <c r="U5111">
        <v>0</v>
      </c>
      <c r="V5111">
        <v>0</v>
      </c>
      <c r="W5111">
        <v>0</v>
      </c>
      <c r="X5111" t="s">
        <v>2161</v>
      </c>
      <c r="Y5111" t="s">
        <v>2338</v>
      </c>
      <c r="Z5111">
        <v>0</v>
      </c>
      <c r="AA5111">
        <v>0</v>
      </c>
      <c r="AB5111">
        <v>2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>
        <v>195</v>
      </c>
      <c r="B5112" t="s">
        <v>84</v>
      </c>
      <c r="C5112" t="s">
        <v>85</v>
      </c>
      <c r="D5112" s="1">
        <v>42735</v>
      </c>
      <c r="E5112" s="1">
        <v>41347</v>
      </c>
      <c r="F5112">
        <v>2014</v>
      </c>
      <c r="G5112">
        <v>2</v>
      </c>
      <c r="H5112">
        <v>1</v>
      </c>
      <c r="I5112">
        <v>1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580</v>
      </c>
      <c r="Q5112">
        <v>580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1612</v>
      </c>
      <c r="Y5112" t="s">
        <v>1620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>
        <v>195</v>
      </c>
      <c r="B5113" t="s">
        <v>84</v>
      </c>
      <c r="C5113" t="s">
        <v>85</v>
      </c>
      <c r="D5113" s="1">
        <v>42735</v>
      </c>
      <c r="E5113" s="1">
        <v>41347</v>
      </c>
      <c r="F5113">
        <v>2014</v>
      </c>
      <c r="G5113">
        <v>1</v>
      </c>
      <c r="H5113">
        <v>1</v>
      </c>
      <c r="I5113">
        <v>1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580</v>
      </c>
      <c r="Q5113">
        <v>580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1612</v>
      </c>
      <c r="Y5113" t="s">
        <v>1620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>
        <v>214</v>
      </c>
      <c r="B5114" t="s">
        <v>87</v>
      </c>
      <c r="C5114" t="s">
        <v>88</v>
      </c>
      <c r="D5114" s="1">
        <v>42887</v>
      </c>
      <c r="E5114" s="1">
        <v>41066</v>
      </c>
      <c r="F5114">
        <v>2014</v>
      </c>
      <c r="G5114">
        <v>12</v>
      </c>
      <c r="H5114">
        <v>4</v>
      </c>
      <c r="I5114">
        <v>1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350</v>
      </c>
      <c r="Q5114">
        <v>350</v>
      </c>
      <c r="R5114">
        <v>0</v>
      </c>
      <c r="S5114">
        <v>0</v>
      </c>
      <c r="T5114">
        <v>0</v>
      </c>
      <c r="U5114">
        <v>0</v>
      </c>
      <c r="V5114">
        <v>100</v>
      </c>
      <c r="W5114">
        <v>0</v>
      </c>
      <c r="X5114" t="s">
        <v>178</v>
      </c>
      <c r="Y5114" t="s">
        <v>648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>
        <v>214</v>
      </c>
      <c r="B5115" t="s">
        <v>87</v>
      </c>
      <c r="C5115" t="s">
        <v>88</v>
      </c>
      <c r="D5115" s="1">
        <v>42887</v>
      </c>
      <c r="E5115" s="1">
        <v>41066</v>
      </c>
      <c r="F5115">
        <v>2014</v>
      </c>
      <c r="G5115">
        <v>11</v>
      </c>
      <c r="H5115">
        <v>4</v>
      </c>
      <c r="I5115">
        <v>4</v>
      </c>
      <c r="J5115">
        <v>4</v>
      </c>
      <c r="K5115">
        <v>0</v>
      </c>
      <c r="L5115">
        <v>0</v>
      </c>
      <c r="M5115">
        <v>4</v>
      </c>
      <c r="N5115">
        <v>0</v>
      </c>
      <c r="O5115">
        <v>0</v>
      </c>
      <c r="P5115">
        <v>1350</v>
      </c>
      <c r="Q5115">
        <v>1350</v>
      </c>
      <c r="R5115" t="s">
        <v>3942</v>
      </c>
      <c r="S5115">
        <v>0</v>
      </c>
      <c r="T5115">
        <v>650</v>
      </c>
      <c r="U5115">
        <v>0</v>
      </c>
      <c r="V5115">
        <v>400</v>
      </c>
      <c r="W5115">
        <v>0</v>
      </c>
      <c r="X5115" t="s">
        <v>668</v>
      </c>
      <c r="Y5115" t="s">
        <v>381</v>
      </c>
      <c r="Z5115">
        <v>0</v>
      </c>
      <c r="AA5115">
        <v>0</v>
      </c>
      <c r="AB5115">
        <v>4</v>
      </c>
      <c r="AC5115">
        <v>0</v>
      </c>
      <c r="AD5115">
        <v>2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>
        <v>214</v>
      </c>
      <c r="B5116" t="s">
        <v>87</v>
      </c>
      <c r="C5116" t="s">
        <v>88</v>
      </c>
      <c r="D5116" s="1">
        <v>42887</v>
      </c>
      <c r="E5116" s="1">
        <v>41066</v>
      </c>
      <c r="F5116">
        <v>2014</v>
      </c>
      <c r="G5116">
        <v>10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240</v>
      </c>
      <c r="V5116">
        <v>0</v>
      </c>
      <c r="W5116">
        <v>0</v>
      </c>
      <c r="X5116" t="s">
        <v>105</v>
      </c>
      <c r="Y5116" t="s">
        <v>1128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1</v>
      </c>
      <c r="AG5116">
        <v>0</v>
      </c>
      <c r="AH5116">
        <v>1</v>
      </c>
    </row>
    <row r="5117" spans="1:34" x14ac:dyDescent="0.25">
      <c r="A5117">
        <v>214</v>
      </c>
      <c r="B5117" t="s">
        <v>87</v>
      </c>
      <c r="C5117" t="s">
        <v>88</v>
      </c>
      <c r="D5117" s="1">
        <v>42887</v>
      </c>
      <c r="E5117" s="1">
        <v>41066</v>
      </c>
      <c r="F5117">
        <v>2014</v>
      </c>
      <c r="G5117">
        <v>9</v>
      </c>
      <c r="H5117">
        <v>3</v>
      </c>
      <c r="I5117">
        <v>3</v>
      </c>
      <c r="J5117">
        <v>3</v>
      </c>
      <c r="K5117">
        <v>0</v>
      </c>
      <c r="L5117">
        <v>0</v>
      </c>
      <c r="M5117">
        <v>3</v>
      </c>
      <c r="N5117">
        <v>0</v>
      </c>
      <c r="O5117">
        <v>0</v>
      </c>
      <c r="P5117">
        <v>800</v>
      </c>
      <c r="Q5117">
        <v>800</v>
      </c>
      <c r="R5117">
        <v>300</v>
      </c>
      <c r="S5117">
        <v>0</v>
      </c>
      <c r="T5117">
        <v>480</v>
      </c>
      <c r="U5117">
        <v>1440</v>
      </c>
      <c r="V5117">
        <v>200</v>
      </c>
      <c r="W5117">
        <v>0</v>
      </c>
      <c r="X5117" t="s">
        <v>268</v>
      </c>
      <c r="Y5117" t="s">
        <v>1268</v>
      </c>
      <c r="Z5117">
        <v>0</v>
      </c>
      <c r="AA5117">
        <v>2</v>
      </c>
      <c r="AB5117">
        <v>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>
        <v>214</v>
      </c>
      <c r="B5118" t="s">
        <v>87</v>
      </c>
      <c r="C5118" t="s">
        <v>88</v>
      </c>
      <c r="D5118" s="1">
        <v>42887</v>
      </c>
      <c r="E5118" s="1">
        <v>41066</v>
      </c>
      <c r="F5118">
        <v>2014</v>
      </c>
      <c r="G5118">
        <v>8</v>
      </c>
      <c r="H5118">
        <v>3</v>
      </c>
      <c r="I5118">
        <v>1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400</v>
      </c>
      <c r="Q5118">
        <v>400</v>
      </c>
      <c r="R5118">
        <v>0</v>
      </c>
      <c r="S5118">
        <v>0</v>
      </c>
      <c r="T5118">
        <v>0</v>
      </c>
      <c r="U5118">
        <v>0</v>
      </c>
      <c r="V5118">
        <v>100</v>
      </c>
      <c r="W5118">
        <v>0</v>
      </c>
      <c r="X5118" t="s">
        <v>273</v>
      </c>
      <c r="Y5118" t="s">
        <v>501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>
        <v>214</v>
      </c>
      <c r="B5119" t="s">
        <v>87</v>
      </c>
      <c r="C5119" t="s">
        <v>88</v>
      </c>
      <c r="D5119" s="1">
        <v>42887</v>
      </c>
      <c r="E5119" s="1">
        <v>41066</v>
      </c>
      <c r="F5119">
        <v>2014</v>
      </c>
      <c r="G5119">
        <v>7</v>
      </c>
      <c r="H5119">
        <v>3</v>
      </c>
      <c r="I5119">
        <v>4</v>
      </c>
      <c r="J5119">
        <v>4</v>
      </c>
      <c r="K5119">
        <v>0</v>
      </c>
      <c r="L5119">
        <v>0</v>
      </c>
      <c r="M5119">
        <v>4</v>
      </c>
      <c r="N5119">
        <v>0</v>
      </c>
      <c r="O5119">
        <v>0</v>
      </c>
      <c r="P5119">
        <v>1600</v>
      </c>
      <c r="Q5119">
        <v>1600</v>
      </c>
      <c r="R5119">
        <v>0</v>
      </c>
      <c r="S5119">
        <v>0</v>
      </c>
      <c r="T5119">
        <v>0</v>
      </c>
      <c r="U5119">
        <v>0</v>
      </c>
      <c r="V5119">
        <v>400</v>
      </c>
      <c r="W5119">
        <v>0</v>
      </c>
      <c r="X5119" t="s">
        <v>497</v>
      </c>
      <c r="Y5119" t="s">
        <v>892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>
        <v>214</v>
      </c>
      <c r="B5120" t="s">
        <v>87</v>
      </c>
      <c r="C5120" t="s">
        <v>88</v>
      </c>
      <c r="D5120" s="1">
        <v>42887</v>
      </c>
      <c r="E5120" s="1">
        <v>41066</v>
      </c>
      <c r="F5120">
        <v>2014</v>
      </c>
      <c r="G5120">
        <v>6</v>
      </c>
      <c r="H5120">
        <v>2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400</v>
      </c>
      <c r="Q5120">
        <v>400</v>
      </c>
      <c r="R5120" t="s">
        <v>3943</v>
      </c>
      <c r="S5120">
        <v>0</v>
      </c>
      <c r="T5120">
        <v>490</v>
      </c>
      <c r="U5120">
        <v>480</v>
      </c>
      <c r="V5120">
        <v>100</v>
      </c>
      <c r="W5120">
        <v>0</v>
      </c>
      <c r="X5120" t="s">
        <v>273</v>
      </c>
      <c r="Y5120" t="s">
        <v>3944</v>
      </c>
      <c r="Z5120">
        <v>0</v>
      </c>
      <c r="AA5120">
        <v>1</v>
      </c>
      <c r="AB5120">
        <v>2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>
        <v>214</v>
      </c>
      <c r="B5121" t="s">
        <v>87</v>
      </c>
      <c r="C5121" t="s">
        <v>88</v>
      </c>
      <c r="D5121" s="1">
        <v>42887</v>
      </c>
      <c r="E5121" s="1">
        <v>41066</v>
      </c>
      <c r="F5121">
        <v>2014</v>
      </c>
      <c r="G5121">
        <v>5</v>
      </c>
      <c r="H5121">
        <v>2</v>
      </c>
      <c r="I5121">
        <v>2</v>
      </c>
      <c r="J5121">
        <v>2</v>
      </c>
      <c r="K5121">
        <v>0</v>
      </c>
      <c r="L5121">
        <v>0</v>
      </c>
      <c r="M5121">
        <v>2</v>
      </c>
      <c r="N5121">
        <v>0</v>
      </c>
      <c r="O5121">
        <v>0</v>
      </c>
      <c r="P5121">
        <v>500</v>
      </c>
      <c r="Q5121">
        <v>500</v>
      </c>
      <c r="R5121">
        <v>0</v>
      </c>
      <c r="S5121">
        <v>0</v>
      </c>
      <c r="T5121">
        <v>0</v>
      </c>
      <c r="U5121">
        <v>0</v>
      </c>
      <c r="V5121">
        <v>200</v>
      </c>
      <c r="W5121">
        <v>0</v>
      </c>
      <c r="X5121" t="s">
        <v>962</v>
      </c>
      <c r="Y5121" t="s">
        <v>963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>
        <v>214</v>
      </c>
      <c r="B5122" t="s">
        <v>87</v>
      </c>
      <c r="C5122" t="s">
        <v>88</v>
      </c>
      <c r="D5122" s="1">
        <v>42887</v>
      </c>
      <c r="E5122" s="1">
        <v>41066</v>
      </c>
      <c r="F5122">
        <v>2014</v>
      </c>
      <c r="G5122">
        <v>4</v>
      </c>
      <c r="H5122">
        <v>2</v>
      </c>
      <c r="I5122">
        <v>3</v>
      </c>
      <c r="J5122">
        <v>3</v>
      </c>
      <c r="K5122">
        <v>0</v>
      </c>
      <c r="L5122">
        <v>0</v>
      </c>
      <c r="M5122">
        <v>3</v>
      </c>
      <c r="N5122">
        <v>0</v>
      </c>
      <c r="O5122">
        <v>0</v>
      </c>
      <c r="P5122">
        <v>1100</v>
      </c>
      <c r="Q5122">
        <v>1100</v>
      </c>
      <c r="R5122">
        <v>0</v>
      </c>
      <c r="S5122">
        <v>0</v>
      </c>
      <c r="T5122">
        <v>0</v>
      </c>
      <c r="U5122">
        <v>0</v>
      </c>
      <c r="V5122">
        <v>300</v>
      </c>
      <c r="W5122">
        <v>0</v>
      </c>
      <c r="X5122" t="s">
        <v>514</v>
      </c>
      <c r="Y5122" t="s">
        <v>503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>
        <v>214</v>
      </c>
      <c r="B5123" t="s">
        <v>87</v>
      </c>
      <c r="C5123" t="s">
        <v>88</v>
      </c>
      <c r="D5123" s="1">
        <v>42887</v>
      </c>
      <c r="E5123" s="1">
        <v>41066</v>
      </c>
      <c r="F5123">
        <v>2014</v>
      </c>
      <c r="G5123">
        <v>3</v>
      </c>
      <c r="H5123">
        <v>1</v>
      </c>
      <c r="I5123">
        <v>2</v>
      </c>
      <c r="J5123">
        <v>2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600</v>
      </c>
      <c r="Q5123">
        <v>600</v>
      </c>
      <c r="R5123">
        <v>0</v>
      </c>
      <c r="S5123">
        <v>0</v>
      </c>
      <c r="T5123">
        <v>0</v>
      </c>
      <c r="U5123">
        <v>0</v>
      </c>
      <c r="V5123">
        <v>200</v>
      </c>
      <c r="W5123">
        <v>0</v>
      </c>
      <c r="X5123" t="s">
        <v>315</v>
      </c>
      <c r="Y5123" t="s">
        <v>509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>
        <v>214</v>
      </c>
      <c r="B5124" t="s">
        <v>87</v>
      </c>
      <c r="C5124" t="s">
        <v>88</v>
      </c>
      <c r="D5124" s="1">
        <v>42887</v>
      </c>
      <c r="E5124" s="1">
        <v>41066</v>
      </c>
      <c r="F5124">
        <v>2014</v>
      </c>
      <c r="G5124">
        <v>2</v>
      </c>
      <c r="H5124">
        <v>1</v>
      </c>
      <c r="I5124">
        <v>4</v>
      </c>
      <c r="J5124">
        <v>4</v>
      </c>
      <c r="K5124">
        <v>0</v>
      </c>
      <c r="L5124">
        <v>0</v>
      </c>
      <c r="M5124">
        <v>4</v>
      </c>
      <c r="N5124">
        <v>0</v>
      </c>
      <c r="O5124">
        <v>0</v>
      </c>
      <c r="P5124">
        <v>1850</v>
      </c>
      <c r="Q5124">
        <v>1850</v>
      </c>
      <c r="R5124">
        <v>0</v>
      </c>
      <c r="S5124">
        <v>0</v>
      </c>
      <c r="T5124">
        <v>0</v>
      </c>
      <c r="U5124">
        <v>0</v>
      </c>
      <c r="V5124">
        <v>500</v>
      </c>
      <c r="W5124">
        <v>0</v>
      </c>
      <c r="X5124" t="s">
        <v>292</v>
      </c>
      <c r="Y5124" t="s">
        <v>498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>
        <v>214</v>
      </c>
      <c r="B5125" t="s">
        <v>87</v>
      </c>
      <c r="C5125" t="s">
        <v>88</v>
      </c>
      <c r="D5125" s="1">
        <v>42887</v>
      </c>
      <c r="E5125" s="1">
        <v>41066</v>
      </c>
      <c r="F5125">
        <v>2014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105</v>
      </c>
      <c r="Y5125" t="s">
        <v>105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>
        <v>13</v>
      </c>
      <c r="B5126" t="s">
        <v>89</v>
      </c>
      <c r="C5126" t="s">
        <v>90</v>
      </c>
      <c r="D5126" s="1">
        <v>43200</v>
      </c>
      <c r="E5126" s="1">
        <v>39360</v>
      </c>
      <c r="F5126">
        <v>2014</v>
      </c>
      <c r="G5126">
        <v>12</v>
      </c>
      <c r="H5126">
        <v>4</v>
      </c>
      <c r="I5126">
        <v>8</v>
      </c>
      <c r="J5126">
        <v>7</v>
      </c>
      <c r="K5126">
        <v>1</v>
      </c>
      <c r="L5126">
        <v>1</v>
      </c>
      <c r="M5126">
        <v>6</v>
      </c>
      <c r="N5126">
        <v>0</v>
      </c>
      <c r="O5126">
        <v>1</v>
      </c>
      <c r="P5126">
        <v>3100</v>
      </c>
      <c r="Q5126">
        <v>2500</v>
      </c>
      <c r="R5126" t="s">
        <v>3945</v>
      </c>
      <c r="S5126">
        <v>0</v>
      </c>
      <c r="T5126">
        <v>400</v>
      </c>
      <c r="U5126">
        <v>400</v>
      </c>
      <c r="V5126">
        <v>550</v>
      </c>
      <c r="W5126" t="s">
        <v>3946</v>
      </c>
      <c r="X5126" t="s">
        <v>1309</v>
      </c>
      <c r="Y5126" t="s">
        <v>3947</v>
      </c>
      <c r="Z5126">
        <v>275</v>
      </c>
      <c r="AA5126">
        <v>1</v>
      </c>
      <c r="AB5126">
        <v>1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1</v>
      </c>
    </row>
    <row r="5127" spans="1:34" x14ac:dyDescent="0.25">
      <c r="A5127">
        <v>13</v>
      </c>
      <c r="B5127" t="s">
        <v>89</v>
      </c>
      <c r="C5127" t="s">
        <v>90</v>
      </c>
      <c r="D5127" s="1">
        <v>43200</v>
      </c>
      <c r="E5127" s="1">
        <v>39360</v>
      </c>
      <c r="F5127">
        <v>2014</v>
      </c>
      <c r="G5127">
        <v>11</v>
      </c>
      <c r="H5127">
        <v>4</v>
      </c>
      <c r="I5127">
        <v>4</v>
      </c>
      <c r="J5127">
        <v>4</v>
      </c>
      <c r="K5127">
        <v>0</v>
      </c>
      <c r="L5127">
        <v>0</v>
      </c>
      <c r="M5127">
        <v>4</v>
      </c>
      <c r="N5127">
        <v>0</v>
      </c>
      <c r="O5127">
        <v>0</v>
      </c>
      <c r="P5127">
        <v>1535</v>
      </c>
      <c r="Q5127">
        <v>1535</v>
      </c>
      <c r="R5127" t="s">
        <v>3948</v>
      </c>
      <c r="S5127">
        <v>125</v>
      </c>
      <c r="T5127">
        <v>1200</v>
      </c>
      <c r="U5127">
        <v>1000</v>
      </c>
      <c r="V5127">
        <v>1875</v>
      </c>
      <c r="W5127" t="s">
        <v>3949</v>
      </c>
      <c r="X5127" t="s">
        <v>1695</v>
      </c>
      <c r="Y5127" t="s">
        <v>3950</v>
      </c>
      <c r="Z5127">
        <v>700</v>
      </c>
      <c r="AA5127">
        <v>3</v>
      </c>
      <c r="AB5127">
        <v>5</v>
      </c>
      <c r="AC5127">
        <v>0</v>
      </c>
      <c r="AD5127">
        <v>1</v>
      </c>
      <c r="AE5127">
        <v>0</v>
      </c>
      <c r="AF5127">
        <v>1</v>
      </c>
      <c r="AG5127">
        <v>0</v>
      </c>
      <c r="AH5127">
        <v>1</v>
      </c>
    </row>
    <row r="5128" spans="1:34" x14ac:dyDescent="0.25">
      <c r="A5128">
        <v>13</v>
      </c>
      <c r="B5128" t="s">
        <v>89</v>
      </c>
      <c r="C5128" t="s">
        <v>90</v>
      </c>
      <c r="D5128" s="1">
        <v>43200</v>
      </c>
      <c r="E5128" s="1">
        <v>39360</v>
      </c>
      <c r="F5128">
        <v>2014</v>
      </c>
      <c r="G5128">
        <v>10</v>
      </c>
      <c r="H5128">
        <v>4</v>
      </c>
      <c r="I5128">
        <v>5</v>
      </c>
      <c r="J5128">
        <v>4</v>
      </c>
      <c r="K5128">
        <v>2</v>
      </c>
      <c r="L5128">
        <v>2</v>
      </c>
      <c r="M5128">
        <v>2</v>
      </c>
      <c r="N5128">
        <v>0</v>
      </c>
      <c r="O5128">
        <v>1</v>
      </c>
      <c r="P5128">
        <v>1755</v>
      </c>
      <c r="Q5128">
        <v>705</v>
      </c>
      <c r="R5128" t="s">
        <v>3951</v>
      </c>
      <c r="S5128">
        <v>0</v>
      </c>
      <c r="T5128">
        <v>800</v>
      </c>
      <c r="U5128">
        <v>1500</v>
      </c>
      <c r="V5128">
        <v>1100</v>
      </c>
      <c r="W5128" t="s">
        <v>3952</v>
      </c>
      <c r="X5128" t="s">
        <v>622</v>
      </c>
      <c r="Y5128" t="s">
        <v>3953</v>
      </c>
      <c r="Z5128">
        <v>675</v>
      </c>
      <c r="AA5128">
        <v>3</v>
      </c>
      <c r="AB5128">
        <v>4</v>
      </c>
      <c r="AC5128">
        <v>0</v>
      </c>
      <c r="AD5128">
        <v>1</v>
      </c>
      <c r="AE5128">
        <v>1</v>
      </c>
      <c r="AF5128">
        <v>0</v>
      </c>
      <c r="AG5128">
        <v>0</v>
      </c>
      <c r="AH5128">
        <v>1</v>
      </c>
    </row>
    <row r="5129" spans="1:34" x14ac:dyDescent="0.25">
      <c r="A5129">
        <v>13</v>
      </c>
      <c r="B5129" t="s">
        <v>89</v>
      </c>
      <c r="C5129" t="s">
        <v>90</v>
      </c>
      <c r="D5129" s="1">
        <v>43200</v>
      </c>
      <c r="E5129" s="1">
        <v>39360</v>
      </c>
      <c r="F5129">
        <v>2014</v>
      </c>
      <c r="G5129">
        <v>9</v>
      </c>
      <c r="H5129">
        <v>3</v>
      </c>
      <c r="I5129">
        <v>3</v>
      </c>
      <c r="J5129">
        <v>2</v>
      </c>
      <c r="K5129">
        <v>0</v>
      </c>
      <c r="L5129">
        <v>0</v>
      </c>
      <c r="M5129">
        <v>2</v>
      </c>
      <c r="N5129">
        <v>0</v>
      </c>
      <c r="O5129">
        <v>1</v>
      </c>
      <c r="P5129">
        <v>1430</v>
      </c>
      <c r="Q5129">
        <v>830</v>
      </c>
      <c r="R5129" t="s">
        <v>3954</v>
      </c>
      <c r="S5129">
        <v>0</v>
      </c>
      <c r="T5129">
        <v>1000</v>
      </c>
      <c r="U5129">
        <v>1200</v>
      </c>
      <c r="V5129">
        <v>0</v>
      </c>
      <c r="W5129" t="s">
        <v>3955</v>
      </c>
      <c r="X5129" t="s">
        <v>3956</v>
      </c>
      <c r="Y5129" t="s">
        <v>3957</v>
      </c>
      <c r="Z5129">
        <v>850</v>
      </c>
      <c r="AA5129">
        <v>4</v>
      </c>
      <c r="AB5129">
        <v>5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>
        <v>13</v>
      </c>
      <c r="B5130" t="s">
        <v>89</v>
      </c>
      <c r="C5130" t="s">
        <v>90</v>
      </c>
      <c r="D5130" s="1">
        <v>43200</v>
      </c>
      <c r="E5130" s="1">
        <v>39360</v>
      </c>
      <c r="F5130">
        <v>2014</v>
      </c>
      <c r="G5130">
        <v>8</v>
      </c>
      <c r="H5130">
        <v>3</v>
      </c>
      <c r="I5130">
        <v>4</v>
      </c>
      <c r="J5130">
        <v>3</v>
      </c>
      <c r="K5130">
        <v>0</v>
      </c>
      <c r="L5130">
        <v>0</v>
      </c>
      <c r="M5130">
        <v>3</v>
      </c>
      <c r="N5130">
        <v>0</v>
      </c>
      <c r="O5130">
        <v>1</v>
      </c>
      <c r="P5130">
        <v>1645</v>
      </c>
      <c r="Q5130">
        <v>1245</v>
      </c>
      <c r="R5130" t="s">
        <v>3958</v>
      </c>
      <c r="S5130">
        <v>0</v>
      </c>
      <c r="T5130">
        <v>400</v>
      </c>
      <c r="U5130">
        <v>400</v>
      </c>
      <c r="V5130">
        <v>0</v>
      </c>
      <c r="W5130" t="s">
        <v>3959</v>
      </c>
      <c r="X5130" t="s">
        <v>3960</v>
      </c>
      <c r="Y5130" t="s">
        <v>3961</v>
      </c>
      <c r="Z5130">
        <v>250</v>
      </c>
      <c r="AA5130">
        <v>0</v>
      </c>
      <c r="AB5130">
        <v>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>
        <v>13</v>
      </c>
      <c r="B5131" t="s">
        <v>89</v>
      </c>
      <c r="C5131" t="s">
        <v>90</v>
      </c>
      <c r="D5131" s="1">
        <v>43200</v>
      </c>
      <c r="E5131" s="1">
        <v>39360</v>
      </c>
      <c r="F5131">
        <v>2014</v>
      </c>
      <c r="G5131">
        <v>7</v>
      </c>
      <c r="H5131">
        <v>3</v>
      </c>
      <c r="I5131">
        <v>5</v>
      </c>
      <c r="J5131">
        <v>4</v>
      </c>
      <c r="K5131">
        <v>0</v>
      </c>
      <c r="L5131">
        <v>0</v>
      </c>
      <c r="M5131">
        <v>4</v>
      </c>
      <c r="N5131">
        <v>0</v>
      </c>
      <c r="O5131">
        <v>1</v>
      </c>
      <c r="P5131">
        <v>2260</v>
      </c>
      <c r="Q5131">
        <v>1660</v>
      </c>
      <c r="R5131" t="s">
        <v>3962</v>
      </c>
      <c r="S5131">
        <v>125</v>
      </c>
      <c r="T5131">
        <v>600</v>
      </c>
      <c r="U5131">
        <v>400</v>
      </c>
      <c r="V5131">
        <v>466</v>
      </c>
      <c r="W5131" t="s">
        <v>3963</v>
      </c>
      <c r="X5131" t="s">
        <v>3964</v>
      </c>
      <c r="Y5131" t="s">
        <v>522</v>
      </c>
      <c r="Z5131">
        <v>250</v>
      </c>
      <c r="AA5131">
        <v>0</v>
      </c>
      <c r="AB5131">
        <v>3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>
        <v>13</v>
      </c>
      <c r="B5132" t="s">
        <v>89</v>
      </c>
      <c r="C5132" t="s">
        <v>90</v>
      </c>
      <c r="D5132" s="1">
        <v>43200</v>
      </c>
      <c r="E5132" s="1">
        <v>39360</v>
      </c>
      <c r="F5132">
        <v>2014</v>
      </c>
      <c r="G5132">
        <v>6</v>
      </c>
      <c r="H5132">
        <v>2</v>
      </c>
      <c r="I5132">
        <v>3</v>
      </c>
      <c r="J5132">
        <v>3</v>
      </c>
      <c r="K5132">
        <v>0</v>
      </c>
      <c r="L5132">
        <v>0</v>
      </c>
      <c r="M5132">
        <v>3</v>
      </c>
      <c r="N5132">
        <v>0</v>
      </c>
      <c r="O5132">
        <v>0</v>
      </c>
      <c r="P5132">
        <v>1245</v>
      </c>
      <c r="Q5132">
        <v>1245</v>
      </c>
      <c r="R5132" t="s">
        <v>3965</v>
      </c>
      <c r="S5132">
        <v>345</v>
      </c>
      <c r="T5132">
        <v>600</v>
      </c>
      <c r="U5132">
        <v>600</v>
      </c>
      <c r="V5132">
        <v>1400</v>
      </c>
      <c r="W5132" t="s">
        <v>3966</v>
      </c>
      <c r="X5132" t="s">
        <v>1735</v>
      </c>
      <c r="Y5132" t="s">
        <v>3967</v>
      </c>
      <c r="Z5132">
        <v>425</v>
      </c>
      <c r="AA5132">
        <v>2</v>
      </c>
      <c r="AB5132">
        <v>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>
        <v>13</v>
      </c>
      <c r="B5133" t="s">
        <v>89</v>
      </c>
      <c r="C5133" t="s">
        <v>90</v>
      </c>
      <c r="D5133" s="1">
        <v>43200</v>
      </c>
      <c r="E5133" s="1">
        <v>39360</v>
      </c>
      <c r="F5133">
        <v>2014</v>
      </c>
      <c r="G5133">
        <v>5</v>
      </c>
      <c r="H5133">
        <v>2</v>
      </c>
      <c r="I5133">
        <v>10</v>
      </c>
      <c r="J5133">
        <v>10</v>
      </c>
      <c r="K5133">
        <v>0</v>
      </c>
      <c r="L5133">
        <v>0</v>
      </c>
      <c r="M5133">
        <v>10</v>
      </c>
      <c r="N5133">
        <v>0</v>
      </c>
      <c r="O5133">
        <v>0</v>
      </c>
      <c r="P5133">
        <v>3715</v>
      </c>
      <c r="Q5133">
        <v>3715</v>
      </c>
      <c r="R5133">
        <v>375</v>
      </c>
      <c r="S5133">
        <v>350</v>
      </c>
      <c r="T5133">
        <v>400</v>
      </c>
      <c r="U5133">
        <v>1500</v>
      </c>
      <c r="V5133">
        <v>0</v>
      </c>
      <c r="W5133" t="s">
        <v>3968</v>
      </c>
      <c r="X5133" t="s">
        <v>3969</v>
      </c>
      <c r="Y5133" t="s">
        <v>3970</v>
      </c>
      <c r="Z5133">
        <v>675</v>
      </c>
      <c r="AA5133">
        <v>2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>
        <v>13</v>
      </c>
      <c r="B5134" t="s">
        <v>89</v>
      </c>
      <c r="C5134" t="s">
        <v>90</v>
      </c>
      <c r="D5134" s="1">
        <v>43200</v>
      </c>
      <c r="E5134" s="1">
        <v>39360</v>
      </c>
      <c r="F5134">
        <v>2014</v>
      </c>
      <c r="G5134">
        <v>4</v>
      </c>
      <c r="H5134">
        <v>2</v>
      </c>
      <c r="I5134">
        <v>3</v>
      </c>
      <c r="J5134">
        <v>3</v>
      </c>
      <c r="K5134">
        <v>1</v>
      </c>
      <c r="L5134">
        <v>1</v>
      </c>
      <c r="M5134">
        <v>2</v>
      </c>
      <c r="N5134">
        <v>0</v>
      </c>
      <c r="O5134">
        <v>0</v>
      </c>
      <c r="P5134">
        <v>1130</v>
      </c>
      <c r="Q5134">
        <v>1130</v>
      </c>
      <c r="R5134">
        <v>125</v>
      </c>
      <c r="S5134">
        <v>250</v>
      </c>
      <c r="T5134">
        <v>200</v>
      </c>
      <c r="U5134">
        <v>200</v>
      </c>
      <c r="V5134">
        <v>1400</v>
      </c>
      <c r="W5134" t="s">
        <v>3971</v>
      </c>
      <c r="X5134" t="s">
        <v>137</v>
      </c>
      <c r="Y5134" t="s">
        <v>2162</v>
      </c>
      <c r="Z5134">
        <v>275</v>
      </c>
      <c r="AA5134">
        <v>1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>
        <v>13</v>
      </c>
      <c r="B5135" t="s">
        <v>89</v>
      </c>
      <c r="C5135" t="s">
        <v>90</v>
      </c>
      <c r="D5135" s="1">
        <v>43200</v>
      </c>
      <c r="E5135" s="1">
        <v>39360</v>
      </c>
      <c r="F5135">
        <v>2014</v>
      </c>
      <c r="G5135">
        <v>3</v>
      </c>
      <c r="H5135">
        <v>1</v>
      </c>
      <c r="I5135">
        <v>4</v>
      </c>
      <c r="J5135">
        <v>4</v>
      </c>
      <c r="K5135">
        <v>0</v>
      </c>
      <c r="L5135">
        <v>0</v>
      </c>
      <c r="M5135">
        <v>4</v>
      </c>
      <c r="N5135">
        <v>0</v>
      </c>
      <c r="O5135">
        <v>0</v>
      </c>
      <c r="P5135">
        <v>1660</v>
      </c>
      <c r="Q5135">
        <v>1660</v>
      </c>
      <c r="R5135" t="s">
        <v>3972</v>
      </c>
      <c r="S5135">
        <v>0</v>
      </c>
      <c r="T5135">
        <v>400</v>
      </c>
      <c r="U5135">
        <v>450</v>
      </c>
      <c r="V5135">
        <v>0</v>
      </c>
      <c r="W5135" t="s">
        <v>3973</v>
      </c>
      <c r="X5135" t="s">
        <v>1695</v>
      </c>
      <c r="Y5135" t="s">
        <v>3974</v>
      </c>
      <c r="Z5135">
        <v>400</v>
      </c>
      <c r="AA5135">
        <v>1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>
        <v>13</v>
      </c>
      <c r="B5136" t="s">
        <v>89</v>
      </c>
      <c r="C5136" t="s">
        <v>90</v>
      </c>
      <c r="D5136" s="1">
        <v>43200</v>
      </c>
      <c r="E5136" s="1">
        <v>39360</v>
      </c>
      <c r="F5136">
        <v>2014</v>
      </c>
      <c r="G5136">
        <v>2</v>
      </c>
      <c r="H5136">
        <v>1</v>
      </c>
      <c r="I5136">
        <v>10</v>
      </c>
      <c r="J5136">
        <v>10</v>
      </c>
      <c r="K5136">
        <v>0</v>
      </c>
      <c r="L5136">
        <v>0</v>
      </c>
      <c r="M5136">
        <v>10</v>
      </c>
      <c r="N5136">
        <v>0</v>
      </c>
      <c r="O5136">
        <v>0</v>
      </c>
      <c r="P5136">
        <v>3369</v>
      </c>
      <c r="Q5136">
        <v>3369</v>
      </c>
      <c r="R5136" t="s">
        <v>3975</v>
      </c>
      <c r="S5136">
        <v>0</v>
      </c>
      <c r="T5136">
        <v>200</v>
      </c>
      <c r="U5136">
        <v>200</v>
      </c>
      <c r="V5136">
        <v>0</v>
      </c>
      <c r="W5136" t="s">
        <v>3976</v>
      </c>
      <c r="X5136" t="s">
        <v>3977</v>
      </c>
      <c r="Y5136" t="s">
        <v>2343</v>
      </c>
      <c r="Z5136">
        <v>125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5">
      <c r="A5137">
        <v>13</v>
      </c>
      <c r="B5137" t="s">
        <v>89</v>
      </c>
      <c r="C5137" t="s">
        <v>90</v>
      </c>
      <c r="D5137" s="1">
        <v>43200</v>
      </c>
      <c r="E5137" s="1">
        <v>39360</v>
      </c>
      <c r="F5137">
        <v>2014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t="s">
        <v>105</v>
      </c>
      <c r="Y5137" t="s">
        <v>105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>
        <v>186</v>
      </c>
      <c r="B5138" t="s">
        <v>92</v>
      </c>
      <c r="C5138" t="s">
        <v>93</v>
      </c>
      <c r="D5138" s="1">
        <v>42925</v>
      </c>
      <c r="E5138" s="1">
        <v>40888</v>
      </c>
      <c r="F5138">
        <v>2014</v>
      </c>
      <c r="G5138">
        <v>12</v>
      </c>
      <c r="H5138">
        <v>4</v>
      </c>
      <c r="I5138">
        <v>9</v>
      </c>
      <c r="J5138">
        <v>4</v>
      </c>
      <c r="K5138">
        <v>0</v>
      </c>
      <c r="L5138">
        <v>0</v>
      </c>
      <c r="M5138">
        <v>4</v>
      </c>
      <c r="N5138">
        <v>0</v>
      </c>
      <c r="O5138">
        <v>5</v>
      </c>
      <c r="P5138">
        <v>4500</v>
      </c>
      <c r="Q5138">
        <v>1900</v>
      </c>
      <c r="R5138" t="s">
        <v>3978</v>
      </c>
      <c r="S5138">
        <v>0</v>
      </c>
      <c r="T5138">
        <v>200</v>
      </c>
      <c r="U5138">
        <v>0</v>
      </c>
      <c r="V5138">
        <v>0</v>
      </c>
      <c r="W5138">
        <v>0</v>
      </c>
      <c r="X5138" t="s">
        <v>2789</v>
      </c>
      <c r="Y5138" t="s">
        <v>3979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</row>
    <row r="5139" spans="1:34" x14ac:dyDescent="0.25">
      <c r="A5139">
        <v>186</v>
      </c>
      <c r="B5139" t="s">
        <v>92</v>
      </c>
      <c r="C5139" t="s">
        <v>93</v>
      </c>
      <c r="D5139" s="1">
        <v>42925</v>
      </c>
      <c r="E5139" s="1">
        <v>40888</v>
      </c>
      <c r="F5139">
        <v>2014</v>
      </c>
      <c r="G5139">
        <v>11</v>
      </c>
      <c r="H5139">
        <v>4</v>
      </c>
      <c r="I5139">
        <v>4</v>
      </c>
      <c r="J5139">
        <v>4</v>
      </c>
      <c r="K5139">
        <v>0</v>
      </c>
      <c r="L5139">
        <v>0</v>
      </c>
      <c r="M5139">
        <v>4</v>
      </c>
      <c r="N5139">
        <v>0</v>
      </c>
      <c r="O5139">
        <v>0</v>
      </c>
      <c r="P5139">
        <v>2400</v>
      </c>
      <c r="Q5139">
        <v>2400</v>
      </c>
      <c r="R5139" t="s">
        <v>3980</v>
      </c>
      <c r="S5139">
        <v>0</v>
      </c>
      <c r="T5139">
        <v>1000</v>
      </c>
      <c r="U5139">
        <v>400</v>
      </c>
      <c r="V5139">
        <v>660</v>
      </c>
      <c r="W5139" t="s">
        <v>3981</v>
      </c>
      <c r="X5139" t="s">
        <v>3938</v>
      </c>
      <c r="Y5139" t="s">
        <v>472</v>
      </c>
      <c r="Z5139">
        <v>275</v>
      </c>
      <c r="AA5139">
        <v>1</v>
      </c>
      <c r="AB5139">
        <v>5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1</v>
      </c>
    </row>
    <row r="5140" spans="1:34" x14ac:dyDescent="0.25">
      <c r="A5140">
        <v>186</v>
      </c>
      <c r="B5140" t="s">
        <v>92</v>
      </c>
      <c r="C5140" t="s">
        <v>93</v>
      </c>
      <c r="D5140" s="1">
        <v>42925</v>
      </c>
      <c r="E5140" s="1">
        <v>40888</v>
      </c>
      <c r="F5140">
        <v>2014</v>
      </c>
      <c r="G5140">
        <v>10</v>
      </c>
      <c r="H5140">
        <v>4</v>
      </c>
      <c r="I5140">
        <v>4</v>
      </c>
      <c r="J5140">
        <v>4</v>
      </c>
      <c r="K5140">
        <v>0</v>
      </c>
      <c r="L5140">
        <v>0</v>
      </c>
      <c r="M5140">
        <v>4</v>
      </c>
      <c r="N5140">
        <v>0</v>
      </c>
      <c r="O5140">
        <v>0</v>
      </c>
      <c r="P5140">
        <v>2500</v>
      </c>
      <c r="Q5140">
        <v>2500</v>
      </c>
      <c r="R5140">
        <v>500</v>
      </c>
      <c r="S5140">
        <v>0</v>
      </c>
      <c r="T5140">
        <v>600</v>
      </c>
      <c r="U5140">
        <v>1200</v>
      </c>
      <c r="V5140">
        <v>0</v>
      </c>
      <c r="W5140" t="s">
        <v>3982</v>
      </c>
      <c r="X5140" t="s">
        <v>1309</v>
      </c>
      <c r="Y5140" t="s">
        <v>1505</v>
      </c>
      <c r="Z5140">
        <v>825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>
        <v>186</v>
      </c>
      <c r="B5141" t="s">
        <v>92</v>
      </c>
      <c r="C5141" t="s">
        <v>93</v>
      </c>
      <c r="D5141" s="1">
        <v>42925</v>
      </c>
      <c r="E5141" s="1">
        <v>40888</v>
      </c>
      <c r="F5141">
        <v>2014</v>
      </c>
      <c r="G5141">
        <v>9</v>
      </c>
      <c r="H5141">
        <v>3</v>
      </c>
      <c r="I5141">
        <v>3</v>
      </c>
      <c r="J5141">
        <v>3</v>
      </c>
      <c r="K5141">
        <v>0</v>
      </c>
      <c r="L5141">
        <v>0</v>
      </c>
      <c r="M5141">
        <v>3</v>
      </c>
      <c r="N5141">
        <v>0</v>
      </c>
      <c r="O5141">
        <v>0</v>
      </c>
      <c r="P5141">
        <v>1400</v>
      </c>
      <c r="Q5141">
        <v>1400</v>
      </c>
      <c r="R5141" t="s">
        <v>3983</v>
      </c>
      <c r="S5141">
        <v>0</v>
      </c>
      <c r="T5141">
        <v>200</v>
      </c>
      <c r="U5141">
        <v>0</v>
      </c>
      <c r="V5141">
        <v>112</v>
      </c>
      <c r="W5141">
        <v>0</v>
      </c>
      <c r="X5141" t="s">
        <v>497</v>
      </c>
      <c r="Y5141" t="s">
        <v>892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>
        <v>186</v>
      </c>
      <c r="B5142" t="s">
        <v>92</v>
      </c>
      <c r="C5142" t="s">
        <v>93</v>
      </c>
      <c r="D5142" s="1">
        <v>42925</v>
      </c>
      <c r="E5142" s="1">
        <v>40888</v>
      </c>
      <c r="F5142">
        <v>2014</v>
      </c>
      <c r="G5142">
        <v>8</v>
      </c>
      <c r="H5142">
        <v>3</v>
      </c>
      <c r="I5142">
        <v>3</v>
      </c>
      <c r="J5142">
        <v>3</v>
      </c>
      <c r="K5142">
        <v>0</v>
      </c>
      <c r="L5142">
        <v>0</v>
      </c>
      <c r="M5142">
        <v>3</v>
      </c>
      <c r="N5142">
        <v>0</v>
      </c>
      <c r="O5142">
        <v>0</v>
      </c>
      <c r="P5142">
        <v>1500</v>
      </c>
      <c r="Q5142">
        <v>1500</v>
      </c>
      <c r="R5142" t="s">
        <v>3984</v>
      </c>
      <c r="S5142">
        <v>0</v>
      </c>
      <c r="T5142">
        <v>400</v>
      </c>
      <c r="U5142">
        <v>800</v>
      </c>
      <c r="V5142">
        <v>0</v>
      </c>
      <c r="W5142" t="s">
        <v>3985</v>
      </c>
      <c r="X5142" t="s">
        <v>190</v>
      </c>
      <c r="Y5142" t="s">
        <v>2389</v>
      </c>
      <c r="Z5142">
        <v>550</v>
      </c>
      <c r="AA5142">
        <v>2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>
        <v>186</v>
      </c>
      <c r="B5143" t="s">
        <v>92</v>
      </c>
      <c r="C5143" t="s">
        <v>93</v>
      </c>
      <c r="D5143" s="1">
        <v>42925</v>
      </c>
      <c r="E5143" s="1">
        <v>40888</v>
      </c>
      <c r="F5143">
        <v>2014</v>
      </c>
      <c r="G5143">
        <v>7</v>
      </c>
      <c r="H5143">
        <v>3</v>
      </c>
      <c r="I5143">
        <v>3</v>
      </c>
      <c r="J5143">
        <v>3</v>
      </c>
      <c r="K5143">
        <v>0</v>
      </c>
      <c r="L5143">
        <v>0</v>
      </c>
      <c r="M5143">
        <v>3</v>
      </c>
      <c r="N5143">
        <v>0</v>
      </c>
      <c r="O5143">
        <v>0</v>
      </c>
      <c r="P5143">
        <v>1500</v>
      </c>
      <c r="Q5143">
        <v>1500</v>
      </c>
      <c r="R5143" t="s">
        <v>3986</v>
      </c>
      <c r="S5143">
        <v>0</v>
      </c>
      <c r="T5143">
        <v>200</v>
      </c>
      <c r="U5143">
        <v>0</v>
      </c>
      <c r="V5143">
        <v>0</v>
      </c>
      <c r="W5143">
        <v>0</v>
      </c>
      <c r="X5143" t="s">
        <v>1406</v>
      </c>
      <c r="Y5143" t="s">
        <v>599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>
        <v>186</v>
      </c>
      <c r="B5144" t="s">
        <v>92</v>
      </c>
      <c r="C5144" t="s">
        <v>93</v>
      </c>
      <c r="D5144" s="1">
        <v>42925</v>
      </c>
      <c r="E5144" s="1">
        <v>40888</v>
      </c>
      <c r="F5144">
        <v>2014</v>
      </c>
      <c r="G5144">
        <v>6</v>
      </c>
      <c r="H5144">
        <v>2</v>
      </c>
      <c r="I5144">
        <v>4</v>
      </c>
      <c r="J5144">
        <v>3</v>
      </c>
      <c r="K5144">
        <v>0</v>
      </c>
      <c r="L5144">
        <v>0</v>
      </c>
      <c r="M5144">
        <v>3</v>
      </c>
      <c r="N5144">
        <v>0</v>
      </c>
      <c r="O5144">
        <v>1</v>
      </c>
      <c r="P5144">
        <v>2200</v>
      </c>
      <c r="Q5144">
        <v>1000</v>
      </c>
      <c r="R5144" t="s">
        <v>3987</v>
      </c>
      <c r="S5144">
        <v>0</v>
      </c>
      <c r="T5144">
        <v>400</v>
      </c>
      <c r="U5144">
        <v>800</v>
      </c>
      <c r="V5144">
        <v>0</v>
      </c>
      <c r="W5144" t="s">
        <v>3988</v>
      </c>
      <c r="X5144" t="s">
        <v>239</v>
      </c>
      <c r="Y5144" t="s">
        <v>1493</v>
      </c>
      <c r="Z5144">
        <v>675</v>
      </c>
      <c r="AA5144">
        <v>2</v>
      </c>
      <c r="AB5144">
        <v>2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>
        <v>186</v>
      </c>
      <c r="B5145" t="s">
        <v>92</v>
      </c>
      <c r="C5145" t="s">
        <v>93</v>
      </c>
      <c r="D5145" s="1">
        <v>42925</v>
      </c>
      <c r="E5145" s="1">
        <v>40888</v>
      </c>
      <c r="F5145">
        <v>2014</v>
      </c>
      <c r="G5145">
        <v>5</v>
      </c>
      <c r="H5145">
        <v>2</v>
      </c>
      <c r="I5145">
        <v>6</v>
      </c>
      <c r="J5145">
        <v>6</v>
      </c>
      <c r="K5145">
        <v>0</v>
      </c>
      <c r="L5145">
        <v>0</v>
      </c>
      <c r="M5145">
        <v>6</v>
      </c>
      <c r="N5145">
        <v>0</v>
      </c>
      <c r="O5145">
        <v>0</v>
      </c>
      <c r="P5145">
        <v>5250</v>
      </c>
      <c r="Q5145">
        <v>5250</v>
      </c>
      <c r="R5145" t="s">
        <v>3989</v>
      </c>
      <c r="S5145" t="s">
        <v>1387</v>
      </c>
      <c r="T5145">
        <v>800</v>
      </c>
      <c r="U5145">
        <v>200</v>
      </c>
      <c r="V5145">
        <v>982</v>
      </c>
      <c r="W5145">
        <v>300</v>
      </c>
      <c r="X5145" t="s">
        <v>3990</v>
      </c>
      <c r="Y5145" t="s">
        <v>2790</v>
      </c>
      <c r="Z5145">
        <v>0</v>
      </c>
      <c r="AA5145">
        <v>0</v>
      </c>
      <c r="AB5145">
        <v>4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>
        <v>186</v>
      </c>
      <c r="B5146" t="s">
        <v>92</v>
      </c>
      <c r="C5146" t="s">
        <v>93</v>
      </c>
      <c r="D5146" s="1">
        <v>42925</v>
      </c>
      <c r="E5146" s="1">
        <v>40888</v>
      </c>
      <c r="F5146">
        <v>2014</v>
      </c>
      <c r="G5146">
        <v>4</v>
      </c>
      <c r="H5146">
        <v>2</v>
      </c>
      <c r="I5146">
        <v>5</v>
      </c>
      <c r="J5146">
        <v>5</v>
      </c>
      <c r="K5146">
        <v>0</v>
      </c>
      <c r="L5146">
        <v>0</v>
      </c>
      <c r="M5146">
        <v>5</v>
      </c>
      <c r="N5146">
        <v>0</v>
      </c>
      <c r="O5146">
        <v>0</v>
      </c>
      <c r="P5146">
        <v>2300</v>
      </c>
      <c r="Q5146">
        <v>2300</v>
      </c>
      <c r="R5146">
        <v>0</v>
      </c>
      <c r="S5146">
        <v>0</v>
      </c>
      <c r="T5146">
        <v>200</v>
      </c>
      <c r="U5146">
        <v>400</v>
      </c>
      <c r="V5146">
        <v>0</v>
      </c>
      <c r="W5146">
        <v>500</v>
      </c>
      <c r="X5146" t="s">
        <v>594</v>
      </c>
      <c r="Y5146" t="s">
        <v>1650</v>
      </c>
      <c r="Z5146">
        <v>150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>
        <v>186</v>
      </c>
      <c r="B5147" t="s">
        <v>92</v>
      </c>
      <c r="C5147" t="s">
        <v>93</v>
      </c>
      <c r="D5147" s="1">
        <v>42925</v>
      </c>
      <c r="E5147" s="1">
        <v>40888</v>
      </c>
      <c r="F5147">
        <v>2014</v>
      </c>
      <c r="G5147">
        <v>3</v>
      </c>
      <c r="H5147">
        <v>1</v>
      </c>
      <c r="I5147">
        <v>3</v>
      </c>
      <c r="J5147">
        <v>3</v>
      </c>
      <c r="K5147">
        <v>0</v>
      </c>
      <c r="L5147">
        <v>0</v>
      </c>
      <c r="M5147">
        <v>3</v>
      </c>
      <c r="N5147">
        <v>0</v>
      </c>
      <c r="O5147">
        <v>0</v>
      </c>
      <c r="P5147">
        <v>2750</v>
      </c>
      <c r="Q5147">
        <v>1250</v>
      </c>
      <c r="R5147">
        <v>150</v>
      </c>
      <c r="S5147">
        <v>300</v>
      </c>
      <c r="T5147">
        <v>200</v>
      </c>
      <c r="U5147">
        <v>200</v>
      </c>
      <c r="V5147">
        <v>0</v>
      </c>
      <c r="W5147" t="s">
        <v>3991</v>
      </c>
      <c r="X5147" t="s">
        <v>802</v>
      </c>
      <c r="Y5147" t="s">
        <v>1709</v>
      </c>
      <c r="Z5147">
        <v>275</v>
      </c>
      <c r="AA5147">
        <v>1</v>
      </c>
      <c r="AB5147">
        <v>2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>
        <v>186</v>
      </c>
      <c r="B5148" t="s">
        <v>92</v>
      </c>
      <c r="C5148" t="s">
        <v>93</v>
      </c>
      <c r="D5148" s="1">
        <v>42925</v>
      </c>
      <c r="E5148" s="1">
        <v>40888</v>
      </c>
      <c r="F5148">
        <v>2014</v>
      </c>
      <c r="G5148">
        <v>2</v>
      </c>
      <c r="H5148">
        <v>1</v>
      </c>
      <c r="I5148">
        <v>2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1650</v>
      </c>
      <c r="Q5148">
        <v>400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t="s">
        <v>522</v>
      </c>
      <c r="Y5148" t="s">
        <v>670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>
        <v>186</v>
      </c>
      <c r="B5149" t="s">
        <v>92</v>
      </c>
      <c r="C5149" t="s">
        <v>93</v>
      </c>
      <c r="D5149" s="1">
        <v>42925</v>
      </c>
      <c r="E5149" s="1">
        <v>40888</v>
      </c>
      <c r="F5149">
        <v>2014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105</v>
      </c>
      <c r="Y5149" t="s">
        <v>105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>
        <v>6</v>
      </c>
      <c r="B5150" t="s">
        <v>320</v>
      </c>
      <c r="C5150" t="s">
        <v>321</v>
      </c>
      <c r="D5150" s="1">
        <v>39413</v>
      </c>
      <c r="E5150" s="1">
        <v>39186</v>
      </c>
      <c r="F5150">
        <v>2014</v>
      </c>
      <c r="G5150">
        <v>12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105</v>
      </c>
      <c r="Y5150" t="s">
        <v>105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>
        <v>6</v>
      </c>
      <c r="B5151" t="s">
        <v>320</v>
      </c>
      <c r="C5151" t="s">
        <v>321</v>
      </c>
      <c r="D5151" s="1">
        <v>39413</v>
      </c>
      <c r="E5151" s="1">
        <v>39186</v>
      </c>
      <c r="F5151">
        <v>2014</v>
      </c>
      <c r="G5151">
        <v>11</v>
      </c>
      <c r="H5151">
        <v>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105</v>
      </c>
      <c r="Y5151" t="s">
        <v>105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5">
      <c r="A5152">
        <v>6</v>
      </c>
      <c r="B5152" t="s">
        <v>320</v>
      </c>
      <c r="C5152" t="s">
        <v>321</v>
      </c>
      <c r="D5152" s="1">
        <v>39413</v>
      </c>
      <c r="E5152" s="1">
        <v>39186</v>
      </c>
      <c r="F5152">
        <v>2014</v>
      </c>
      <c r="G5152">
        <v>10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t="s">
        <v>105</v>
      </c>
      <c r="Y5152" t="s">
        <v>105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>
        <v>6</v>
      </c>
      <c r="B5153" t="s">
        <v>320</v>
      </c>
      <c r="C5153" t="s">
        <v>321</v>
      </c>
      <c r="D5153" s="1">
        <v>39413</v>
      </c>
      <c r="E5153" s="1">
        <v>39186</v>
      </c>
      <c r="F5153">
        <v>2014</v>
      </c>
      <c r="G5153">
        <v>9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105</v>
      </c>
      <c r="Y5153" t="s">
        <v>105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>
        <v>6</v>
      </c>
      <c r="B5154" t="s">
        <v>320</v>
      </c>
      <c r="C5154" t="s">
        <v>321</v>
      </c>
      <c r="D5154" s="1">
        <v>39413</v>
      </c>
      <c r="E5154" s="1">
        <v>39186</v>
      </c>
      <c r="F5154">
        <v>2014</v>
      </c>
      <c r="G5154">
        <v>8</v>
      </c>
      <c r="H5154">
        <v>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105</v>
      </c>
      <c r="Y5154" t="s">
        <v>105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>
        <v>6</v>
      </c>
      <c r="B5155" t="s">
        <v>320</v>
      </c>
      <c r="C5155" t="s">
        <v>321</v>
      </c>
      <c r="D5155" s="1">
        <v>39413</v>
      </c>
      <c r="E5155" s="1">
        <v>39186</v>
      </c>
      <c r="F5155">
        <v>2014</v>
      </c>
      <c r="G5155">
        <v>7</v>
      </c>
      <c r="H5155">
        <v>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105</v>
      </c>
      <c r="Y5155" t="s">
        <v>105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5">
      <c r="A5156">
        <v>6</v>
      </c>
      <c r="B5156" t="s">
        <v>320</v>
      </c>
      <c r="C5156" t="s">
        <v>321</v>
      </c>
      <c r="D5156" s="1">
        <v>39413</v>
      </c>
      <c r="E5156" s="1">
        <v>39186</v>
      </c>
      <c r="F5156">
        <v>2014</v>
      </c>
      <c r="G5156">
        <v>6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 t="s">
        <v>105</v>
      </c>
      <c r="Y5156" t="s">
        <v>105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>
        <v>6</v>
      </c>
      <c r="B5157" t="s">
        <v>320</v>
      </c>
      <c r="C5157" t="s">
        <v>321</v>
      </c>
      <c r="D5157" s="1">
        <v>39413</v>
      </c>
      <c r="E5157" s="1">
        <v>39186</v>
      </c>
      <c r="F5157">
        <v>2014</v>
      </c>
      <c r="G5157">
        <v>5</v>
      </c>
      <c r="H5157">
        <v>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105</v>
      </c>
      <c r="Y5157" t="s">
        <v>105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>
        <v>6</v>
      </c>
      <c r="B5158" t="s">
        <v>320</v>
      </c>
      <c r="C5158" t="s">
        <v>321</v>
      </c>
      <c r="D5158" s="1">
        <v>39413</v>
      </c>
      <c r="E5158" s="1">
        <v>39186</v>
      </c>
      <c r="F5158">
        <v>2014</v>
      </c>
      <c r="G5158">
        <v>4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105</v>
      </c>
      <c r="Y5158" t="s">
        <v>105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>
        <v>6</v>
      </c>
      <c r="B5159" t="s">
        <v>320</v>
      </c>
      <c r="C5159" t="s">
        <v>321</v>
      </c>
      <c r="D5159" s="1">
        <v>39413</v>
      </c>
      <c r="E5159" s="1">
        <v>39186</v>
      </c>
      <c r="F5159">
        <v>2014</v>
      </c>
      <c r="G5159">
        <v>3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 t="s">
        <v>105</v>
      </c>
      <c r="Y5159" t="s">
        <v>105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>
        <v>6</v>
      </c>
      <c r="B5160" t="s">
        <v>320</v>
      </c>
      <c r="C5160" t="s">
        <v>321</v>
      </c>
      <c r="D5160" s="1">
        <v>39413</v>
      </c>
      <c r="E5160" s="1">
        <v>39186</v>
      </c>
      <c r="F5160">
        <v>2014</v>
      </c>
      <c r="G5160">
        <v>2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105</v>
      </c>
      <c r="Y5160" t="s">
        <v>105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>
        <v>6</v>
      </c>
      <c r="B5161" t="s">
        <v>320</v>
      </c>
      <c r="C5161" t="s">
        <v>321</v>
      </c>
      <c r="D5161" s="1">
        <v>39413</v>
      </c>
      <c r="E5161" s="1">
        <v>39186</v>
      </c>
      <c r="F5161">
        <v>2014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105</v>
      </c>
      <c r="Y5161" t="s">
        <v>105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>
        <v>11199</v>
      </c>
      <c r="B5162" t="s">
        <v>94</v>
      </c>
      <c r="C5162" t="s">
        <v>95</v>
      </c>
      <c r="D5162" s="1">
        <v>43199</v>
      </c>
      <c r="E5162" s="1">
        <v>42480</v>
      </c>
      <c r="F5162">
        <v>2014</v>
      </c>
      <c r="G5162">
        <v>12</v>
      </c>
      <c r="H5162">
        <v>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105</v>
      </c>
      <c r="Y5162" t="s">
        <v>105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5">
      <c r="A5163">
        <v>11199</v>
      </c>
      <c r="B5163" t="s">
        <v>94</v>
      </c>
      <c r="C5163" t="s">
        <v>95</v>
      </c>
      <c r="D5163" s="1">
        <v>43199</v>
      </c>
      <c r="E5163" s="1">
        <v>42480</v>
      </c>
      <c r="F5163">
        <v>2014</v>
      </c>
      <c r="G5163">
        <v>11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105</v>
      </c>
      <c r="Y5163" t="s">
        <v>105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>
        <v>11199</v>
      </c>
      <c r="B5164" t="s">
        <v>94</v>
      </c>
      <c r="C5164" t="s">
        <v>95</v>
      </c>
      <c r="D5164" s="1">
        <v>43199</v>
      </c>
      <c r="E5164" s="1">
        <v>42480</v>
      </c>
      <c r="F5164">
        <v>2014</v>
      </c>
      <c r="G5164">
        <v>10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105</v>
      </c>
      <c r="Y5164" t="s">
        <v>105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>
        <v>11199</v>
      </c>
      <c r="B5165" t="s">
        <v>94</v>
      </c>
      <c r="C5165" t="s">
        <v>95</v>
      </c>
      <c r="D5165" s="1">
        <v>43199</v>
      </c>
      <c r="E5165" s="1">
        <v>42480</v>
      </c>
      <c r="F5165">
        <v>2014</v>
      </c>
      <c r="G5165">
        <v>9</v>
      </c>
      <c r="H5165">
        <v>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105</v>
      </c>
      <c r="Y5165" t="s">
        <v>105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5">
      <c r="A5166">
        <v>11199</v>
      </c>
      <c r="B5166" t="s">
        <v>94</v>
      </c>
      <c r="C5166" t="s">
        <v>95</v>
      </c>
      <c r="D5166" s="1">
        <v>43199</v>
      </c>
      <c r="E5166" s="1">
        <v>42480</v>
      </c>
      <c r="F5166">
        <v>2014</v>
      </c>
      <c r="G5166">
        <v>8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105</v>
      </c>
      <c r="Y5166" t="s">
        <v>105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>
        <v>11199</v>
      </c>
      <c r="B5167" t="s">
        <v>94</v>
      </c>
      <c r="C5167" t="s">
        <v>95</v>
      </c>
      <c r="D5167" s="1">
        <v>43199</v>
      </c>
      <c r="E5167" s="1">
        <v>42480</v>
      </c>
      <c r="F5167">
        <v>2014</v>
      </c>
      <c r="G5167">
        <v>7</v>
      </c>
      <c r="H5167">
        <v>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105</v>
      </c>
      <c r="Y5167" t="s">
        <v>105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>
        <v>11199</v>
      </c>
      <c r="B5168" t="s">
        <v>94</v>
      </c>
      <c r="C5168" t="s">
        <v>95</v>
      </c>
      <c r="D5168" s="1">
        <v>43199</v>
      </c>
      <c r="E5168" s="1">
        <v>42480</v>
      </c>
      <c r="F5168">
        <v>2014</v>
      </c>
      <c r="G5168">
        <v>6</v>
      </c>
      <c r="H5168">
        <v>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105</v>
      </c>
      <c r="Y5168" t="s">
        <v>105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>
        <v>11199</v>
      </c>
      <c r="B5169" t="s">
        <v>94</v>
      </c>
      <c r="C5169" t="s">
        <v>95</v>
      </c>
      <c r="D5169" s="1">
        <v>43199</v>
      </c>
      <c r="E5169" s="1">
        <v>42480</v>
      </c>
      <c r="F5169">
        <v>2014</v>
      </c>
      <c r="G5169">
        <v>5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105</v>
      </c>
      <c r="Y5169" t="s">
        <v>105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>
        <v>11199</v>
      </c>
      <c r="B5170" t="s">
        <v>94</v>
      </c>
      <c r="C5170" t="s">
        <v>95</v>
      </c>
      <c r="D5170" s="1">
        <v>43199</v>
      </c>
      <c r="E5170" s="1">
        <v>42480</v>
      </c>
      <c r="F5170">
        <v>2014</v>
      </c>
      <c r="G5170">
        <v>4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105</v>
      </c>
      <c r="Y5170" t="s">
        <v>105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>
        <v>11199</v>
      </c>
      <c r="B5171" t="s">
        <v>94</v>
      </c>
      <c r="C5171" t="s">
        <v>95</v>
      </c>
      <c r="D5171" s="1">
        <v>43199</v>
      </c>
      <c r="E5171" s="1">
        <v>42480</v>
      </c>
      <c r="F5171">
        <v>2014</v>
      </c>
      <c r="G5171">
        <v>3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105</v>
      </c>
      <c r="Y5171" t="s">
        <v>105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>
        <v>11199</v>
      </c>
      <c r="B5172" t="s">
        <v>94</v>
      </c>
      <c r="C5172" t="s">
        <v>95</v>
      </c>
      <c r="D5172" s="1">
        <v>43199</v>
      </c>
      <c r="E5172" s="1">
        <v>42480</v>
      </c>
      <c r="F5172">
        <v>2014</v>
      </c>
      <c r="G5172">
        <v>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105</v>
      </c>
      <c r="Y5172" t="s">
        <v>105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>
        <v>11199</v>
      </c>
      <c r="B5173" t="s">
        <v>94</v>
      </c>
      <c r="C5173" t="s">
        <v>95</v>
      </c>
      <c r="D5173" s="1">
        <v>43199</v>
      </c>
      <c r="E5173" s="1">
        <v>42480</v>
      </c>
      <c r="F5173">
        <v>2014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105</v>
      </c>
      <c r="Y5173" t="s">
        <v>105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>
        <v>58</v>
      </c>
      <c r="B5174" t="s">
        <v>96</v>
      </c>
      <c r="C5174" t="s">
        <v>97</v>
      </c>
      <c r="D5174" s="1">
        <v>43200</v>
      </c>
      <c r="E5174" s="1">
        <v>40602</v>
      </c>
      <c r="F5174">
        <v>2014</v>
      </c>
      <c r="G5174">
        <v>12</v>
      </c>
      <c r="H5174">
        <v>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3992</v>
      </c>
      <c r="S5174">
        <v>0</v>
      </c>
      <c r="T5174">
        <v>200</v>
      </c>
      <c r="U5174">
        <v>0</v>
      </c>
      <c r="V5174">
        <v>0</v>
      </c>
      <c r="W5174">
        <v>0</v>
      </c>
      <c r="X5174" t="s">
        <v>105</v>
      </c>
      <c r="Y5174" t="s">
        <v>387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>
        <v>58</v>
      </c>
      <c r="B5175" t="s">
        <v>96</v>
      </c>
      <c r="C5175" t="s">
        <v>97</v>
      </c>
      <c r="D5175" s="1">
        <v>43200</v>
      </c>
      <c r="E5175" s="1">
        <v>40602</v>
      </c>
      <c r="F5175">
        <v>2014</v>
      </c>
      <c r="G5175">
        <v>11</v>
      </c>
      <c r="H5175">
        <v>4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0</v>
      </c>
      <c r="P5175" t="s">
        <v>3196</v>
      </c>
      <c r="Q5175" t="s">
        <v>3196</v>
      </c>
      <c r="R5175" t="s">
        <v>3993</v>
      </c>
      <c r="S5175">
        <v>131</v>
      </c>
      <c r="T5175">
        <v>200</v>
      </c>
      <c r="U5175">
        <v>0</v>
      </c>
      <c r="V5175">
        <v>0</v>
      </c>
      <c r="W5175">
        <v>0</v>
      </c>
      <c r="X5175" t="s">
        <v>3994</v>
      </c>
      <c r="Y5175" t="s">
        <v>3995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2</v>
      </c>
      <c r="AG5175">
        <v>0</v>
      </c>
      <c r="AH5175">
        <v>2</v>
      </c>
    </row>
    <row r="5176" spans="1:34" x14ac:dyDescent="0.25">
      <c r="A5176">
        <v>58</v>
      </c>
      <c r="B5176" t="s">
        <v>96</v>
      </c>
      <c r="C5176" t="s">
        <v>97</v>
      </c>
      <c r="D5176" s="1">
        <v>43200</v>
      </c>
      <c r="E5176" s="1">
        <v>40602</v>
      </c>
      <c r="F5176">
        <v>2014</v>
      </c>
      <c r="G5176">
        <v>10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3996</v>
      </c>
      <c r="S5176">
        <v>0</v>
      </c>
      <c r="T5176">
        <v>840</v>
      </c>
      <c r="U5176">
        <v>400</v>
      </c>
      <c r="V5176">
        <v>0</v>
      </c>
      <c r="W5176" t="s">
        <v>3997</v>
      </c>
      <c r="X5176" t="s">
        <v>105</v>
      </c>
      <c r="Y5176" t="s">
        <v>2033</v>
      </c>
      <c r="Z5176">
        <v>275</v>
      </c>
      <c r="AA5176">
        <v>1</v>
      </c>
      <c r="AB5176">
        <v>4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>
        <v>58</v>
      </c>
      <c r="B5177" t="s">
        <v>96</v>
      </c>
      <c r="C5177" t="s">
        <v>97</v>
      </c>
      <c r="D5177" s="1">
        <v>43200</v>
      </c>
      <c r="E5177" s="1">
        <v>40602</v>
      </c>
      <c r="F5177">
        <v>2014</v>
      </c>
      <c r="G5177">
        <v>9</v>
      </c>
      <c r="H5177">
        <v>3</v>
      </c>
      <c r="I5177">
        <v>5</v>
      </c>
      <c r="J5177">
        <v>5</v>
      </c>
      <c r="K5177">
        <v>1</v>
      </c>
      <c r="L5177">
        <v>1</v>
      </c>
      <c r="M5177">
        <v>4</v>
      </c>
      <c r="N5177">
        <v>0</v>
      </c>
      <c r="O5177">
        <v>0</v>
      </c>
      <c r="P5177" t="s">
        <v>3998</v>
      </c>
      <c r="Q5177" t="s">
        <v>3998</v>
      </c>
      <c r="R5177" t="s">
        <v>3999</v>
      </c>
      <c r="S5177">
        <v>0</v>
      </c>
      <c r="T5177">
        <v>400</v>
      </c>
      <c r="U5177">
        <v>0</v>
      </c>
      <c r="V5177">
        <v>0</v>
      </c>
      <c r="W5177">
        <v>0</v>
      </c>
      <c r="X5177" t="s">
        <v>4000</v>
      </c>
      <c r="Y5177" t="s">
        <v>4001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>
        <v>58</v>
      </c>
      <c r="B5178" t="s">
        <v>96</v>
      </c>
      <c r="C5178" t="s">
        <v>97</v>
      </c>
      <c r="D5178" s="1">
        <v>43200</v>
      </c>
      <c r="E5178" s="1">
        <v>40602</v>
      </c>
      <c r="F5178">
        <v>2014</v>
      </c>
      <c r="G5178">
        <v>8</v>
      </c>
      <c r="H5178">
        <v>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105</v>
      </c>
      <c r="Y5178" t="s">
        <v>105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>
        <v>58</v>
      </c>
      <c r="B5179" t="s">
        <v>96</v>
      </c>
      <c r="C5179" t="s">
        <v>97</v>
      </c>
      <c r="D5179" s="1">
        <v>43200</v>
      </c>
      <c r="E5179" s="1">
        <v>40602</v>
      </c>
      <c r="F5179">
        <v>2014</v>
      </c>
      <c r="G5179">
        <v>7</v>
      </c>
      <c r="H5179">
        <v>3</v>
      </c>
      <c r="I5179">
        <v>1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 t="s">
        <v>3196</v>
      </c>
      <c r="Q5179" t="s">
        <v>3196</v>
      </c>
      <c r="R5179" t="s">
        <v>4002</v>
      </c>
      <c r="S5179">
        <v>0</v>
      </c>
      <c r="T5179">
        <v>640</v>
      </c>
      <c r="U5179">
        <v>800</v>
      </c>
      <c r="V5179">
        <v>0</v>
      </c>
      <c r="W5179" t="s">
        <v>4003</v>
      </c>
      <c r="X5179" t="s">
        <v>3197</v>
      </c>
      <c r="Y5179" t="s">
        <v>4004</v>
      </c>
      <c r="Z5179">
        <v>550</v>
      </c>
      <c r="AA5179">
        <v>2</v>
      </c>
      <c r="AB5179">
        <v>3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>
        <v>58</v>
      </c>
      <c r="B5180" t="s">
        <v>96</v>
      </c>
      <c r="C5180" t="s">
        <v>97</v>
      </c>
      <c r="D5180" s="1">
        <v>43200</v>
      </c>
      <c r="E5180" s="1">
        <v>40602</v>
      </c>
      <c r="F5180">
        <v>2014</v>
      </c>
      <c r="G5180">
        <v>6</v>
      </c>
      <c r="H5180">
        <v>2</v>
      </c>
      <c r="I5180">
        <v>1</v>
      </c>
      <c r="J5180">
        <v>1</v>
      </c>
      <c r="K5180">
        <v>0</v>
      </c>
      <c r="L5180">
        <v>0</v>
      </c>
      <c r="M5180">
        <v>1</v>
      </c>
      <c r="N5180">
        <v>0</v>
      </c>
      <c r="O5180">
        <v>0</v>
      </c>
      <c r="P5180" t="s">
        <v>3196</v>
      </c>
      <c r="Q5180" t="s">
        <v>3196</v>
      </c>
      <c r="R5180" t="s">
        <v>4005</v>
      </c>
      <c r="S5180" t="s">
        <v>4006</v>
      </c>
      <c r="T5180">
        <v>600</v>
      </c>
      <c r="U5180">
        <v>400</v>
      </c>
      <c r="V5180">
        <v>0</v>
      </c>
      <c r="W5180" t="s">
        <v>4007</v>
      </c>
      <c r="X5180" t="s">
        <v>4008</v>
      </c>
      <c r="Y5180" t="s">
        <v>4009</v>
      </c>
      <c r="Z5180">
        <v>275</v>
      </c>
      <c r="AA5180">
        <v>1</v>
      </c>
      <c r="AB5180">
        <v>3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>
        <v>58</v>
      </c>
      <c r="B5181" t="s">
        <v>96</v>
      </c>
      <c r="C5181" t="s">
        <v>97</v>
      </c>
      <c r="D5181" s="1">
        <v>43200</v>
      </c>
      <c r="E5181" s="1">
        <v>40602</v>
      </c>
      <c r="F5181">
        <v>2014</v>
      </c>
      <c r="G5181">
        <v>5</v>
      </c>
      <c r="H5181">
        <v>2</v>
      </c>
      <c r="I5181">
        <v>3</v>
      </c>
      <c r="J5181">
        <v>3</v>
      </c>
      <c r="K5181">
        <v>1</v>
      </c>
      <c r="L5181">
        <v>1</v>
      </c>
      <c r="M5181">
        <v>2</v>
      </c>
      <c r="N5181">
        <v>0</v>
      </c>
      <c r="O5181">
        <v>0</v>
      </c>
      <c r="P5181" t="s">
        <v>4010</v>
      </c>
      <c r="Q5181" t="s">
        <v>4010</v>
      </c>
      <c r="R5181" t="s">
        <v>4011</v>
      </c>
      <c r="S5181">
        <v>0</v>
      </c>
      <c r="T5181">
        <v>600</v>
      </c>
      <c r="U5181">
        <v>400</v>
      </c>
      <c r="V5181">
        <v>0</v>
      </c>
      <c r="W5181" t="s">
        <v>4012</v>
      </c>
      <c r="X5181" t="s">
        <v>4013</v>
      </c>
      <c r="Y5181" t="s">
        <v>4014</v>
      </c>
      <c r="Z5181">
        <v>275</v>
      </c>
      <c r="AA5181">
        <v>1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>
        <v>58</v>
      </c>
      <c r="B5182" t="s">
        <v>96</v>
      </c>
      <c r="C5182" t="s">
        <v>97</v>
      </c>
      <c r="D5182" s="1">
        <v>43200</v>
      </c>
      <c r="E5182" s="1">
        <v>40602</v>
      </c>
      <c r="F5182">
        <v>2014</v>
      </c>
      <c r="G5182">
        <v>4</v>
      </c>
      <c r="H5182">
        <v>2</v>
      </c>
      <c r="I5182">
        <v>3</v>
      </c>
      <c r="J5182">
        <v>3</v>
      </c>
      <c r="K5182">
        <v>0</v>
      </c>
      <c r="L5182">
        <v>0</v>
      </c>
      <c r="M5182">
        <v>3</v>
      </c>
      <c r="N5182">
        <v>0</v>
      </c>
      <c r="O5182">
        <v>0</v>
      </c>
      <c r="P5182" t="s">
        <v>4015</v>
      </c>
      <c r="Q5182" t="s">
        <v>4015</v>
      </c>
      <c r="R5182" t="s">
        <v>4016</v>
      </c>
      <c r="S5182">
        <v>0</v>
      </c>
      <c r="T5182">
        <v>200</v>
      </c>
      <c r="U5182">
        <v>0</v>
      </c>
      <c r="V5182">
        <v>0</v>
      </c>
      <c r="W5182">
        <v>0</v>
      </c>
      <c r="X5182" t="s">
        <v>4017</v>
      </c>
      <c r="Y5182" t="s">
        <v>4018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>
        <v>58</v>
      </c>
      <c r="B5183" t="s">
        <v>96</v>
      </c>
      <c r="C5183" t="s">
        <v>97</v>
      </c>
      <c r="D5183" s="1">
        <v>43200</v>
      </c>
      <c r="E5183" s="1">
        <v>40602</v>
      </c>
      <c r="F5183">
        <v>2014</v>
      </c>
      <c r="G5183">
        <v>3</v>
      </c>
      <c r="H5183">
        <v>1</v>
      </c>
      <c r="I5183">
        <v>2</v>
      </c>
      <c r="J5183">
        <v>2</v>
      </c>
      <c r="K5183">
        <v>0</v>
      </c>
      <c r="L5183">
        <v>0</v>
      </c>
      <c r="M5183">
        <v>2</v>
      </c>
      <c r="N5183">
        <v>0</v>
      </c>
      <c r="O5183">
        <v>0</v>
      </c>
      <c r="P5183" t="s">
        <v>4019</v>
      </c>
      <c r="Q5183" t="s">
        <v>4019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t="s">
        <v>4020</v>
      </c>
      <c r="Y5183" t="s">
        <v>4021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>
        <v>58</v>
      </c>
      <c r="B5184" t="s">
        <v>96</v>
      </c>
      <c r="C5184" t="s">
        <v>97</v>
      </c>
      <c r="D5184" s="1">
        <v>43200</v>
      </c>
      <c r="E5184" s="1">
        <v>40602</v>
      </c>
      <c r="F5184">
        <v>2014</v>
      </c>
      <c r="G5184">
        <v>2</v>
      </c>
      <c r="H5184">
        <v>1</v>
      </c>
      <c r="I5184">
        <v>4</v>
      </c>
      <c r="J5184">
        <v>4</v>
      </c>
      <c r="K5184">
        <v>1</v>
      </c>
      <c r="L5184">
        <v>1</v>
      </c>
      <c r="M5184">
        <v>3</v>
      </c>
      <c r="N5184">
        <v>0</v>
      </c>
      <c r="O5184">
        <v>0</v>
      </c>
      <c r="P5184" t="s">
        <v>4022</v>
      </c>
      <c r="Q5184" t="s">
        <v>4022</v>
      </c>
      <c r="R5184" t="s">
        <v>4023</v>
      </c>
      <c r="S5184">
        <v>0</v>
      </c>
      <c r="T5184">
        <v>200</v>
      </c>
      <c r="U5184">
        <v>0</v>
      </c>
      <c r="V5184">
        <v>0</v>
      </c>
      <c r="W5184">
        <v>0</v>
      </c>
      <c r="X5184" t="s">
        <v>4024</v>
      </c>
      <c r="Y5184" t="s">
        <v>4025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>
        <v>58</v>
      </c>
      <c r="B5185" t="s">
        <v>96</v>
      </c>
      <c r="C5185" t="s">
        <v>97</v>
      </c>
      <c r="D5185" s="1">
        <v>43200</v>
      </c>
      <c r="E5185" s="1">
        <v>40602</v>
      </c>
      <c r="F5185">
        <v>2014</v>
      </c>
      <c r="G5185">
        <v>1</v>
      </c>
      <c r="H5185">
        <v>1</v>
      </c>
      <c r="I5185">
        <v>3</v>
      </c>
      <c r="J5185">
        <v>3</v>
      </c>
      <c r="K5185">
        <v>0</v>
      </c>
      <c r="L5185">
        <v>0</v>
      </c>
      <c r="M5185">
        <v>3</v>
      </c>
      <c r="N5185">
        <v>0</v>
      </c>
      <c r="O5185">
        <v>0</v>
      </c>
      <c r="P5185" t="s">
        <v>4026</v>
      </c>
      <c r="Q5185" t="s">
        <v>4026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4027</v>
      </c>
      <c r="Y5185" t="s">
        <v>1515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>
        <v>1121</v>
      </c>
      <c r="B5186" t="s">
        <v>98</v>
      </c>
      <c r="C5186" t="s">
        <v>93</v>
      </c>
      <c r="D5186" s="1">
        <v>43195</v>
      </c>
      <c r="E5186" s="1">
        <v>41380</v>
      </c>
      <c r="F5186">
        <v>2014</v>
      </c>
      <c r="G5186">
        <v>12</v>
      </c>
      <c r="H5186">
        <v>4</v>
      </c>
      <c r="I5186">
        <v>4</v>
      </c>
      <c r="J5186">
        <v>2</v>
      </c>
      <c r="K5186">
        <v>0</v>
      </c>
      <c r="L5186">
        <v>0</v>
      </c>
      <c r="M5186">
        <v>2</v>
      </c>
      <c r="N5186">
        <v>0</v>
      </c>
      <c r="O5186">
        <v>2</v>
      </c>
      <c r="P5186">
        <v>2350</v>
      </c>
      <c r="Q5186">
        <v>1200</v>
      </c>
      <c r="R5186" t="s">
        <v>4028</v>
      </c>
      <c r="S5186">
        <v>0</v>
      </c>
      <c r="T5186">
        <v>600</v>
      </c>
      <c r="U5186">
        <v>0</v>
      </c>
      <c r="V5186">
        <v>30</v>
      </c>
      <c r="W5186">
        <v>0</v>
      </c>
      <c r="X5186" t="s">
        <v>412</v>
      </c>
      <c r="Y5186" t="s">
        <v>1599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>
        <v>1121</v>
      </c>
      <c r="B5187" t="s">
        <v>98</v>
      </c>
      <c r="C5187" t="s">
        <v>93</v>
      </c>
      <c r="D5187" s="1">
        <v>43195</v>
      </c>
      <c r="E5187" s="1">
        <v>41380</v>
      </c>
      <c r="F5187">
        <v>2014</v>
      </c>
      <c r="G5187">
        <v>11</v>
      </c>
      <c r="H5187">
        <v>4</v>
      </c>
      <c r="I5187">
        <v>4</v>
      </c>
      <c r="J5187">
        <v>4</v>
      </c>
      <c r="K5187">
        <v>2</v>
      </c>
      <c r="L5187">
        <v>2</v>
      </c>
      <c r="M5187">
        <v>2</v>
      </c>
      <c r="N5187">
        <v>0</v>
      </c>
      <c r="O5187">
        <v>0</v>
      </c>
      <c r="P5187">
        <v>1800</v>
      </c>
      <c r="Q5187">
        <v>1800</v>
      </c>
      <c r="R5187">
        <v>125</v>
      </c>
      <c r="S5187">
        <v>0</v>
      </c>
      <c r="T5187">
        <v>200</v>
      </c>
      <c r="U5187">
        <v>0</v>
      </c>
      <c r="V5187">
        <v>50</v>
      </c>
      <c r="W5187">
        <v>0</v>
      </c>
      <c r="X5187" t="s">
        <v>781</v>
      </c>
      <c r="Y5187" t="s">
        <v>381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>
        <v>1121</v>
      </c>
      <c r="B5188" t="s">
        <v>98</v>
      </c>
      <c r="C5188" t="s">
        <v>93</v>
      </c>
      <c r="D5188" s="1">
        <v>43195</v>
      </c>
      <c r="E5188" s="1">
        <v>41380</v>
      </c>
      <c r="F5188">
        <v>2014</v>
      </c>
      <c r="G5188">
        <v>10</v>
      </c>
      <c r="H5188">
        <v>4</v>
      </c>
      <c r="I5188">
        <v>5</v>
      </c>
      <c r="J5188">
        <v>5</v>
      </c>
      <c r="K5188">
        <v>4</v>
      </c>
      <c r="L5188">
        <v>4</v>
      </c>
      <c r="M5188">
        <v>1</v>
      </c>
      <c r="N5188">
        <v>0</v>
      </c>
      <c r="O5188">
        <v>0</v>
      </c>
      <c r="P5188">
        <v>1750</v>
      </c>
      <c r="Q5188">
        <v>1750</v>
      </c>
      <c r="R5188">
        <v>160</v>
      </c>
      <c r="S5188">
        <v>0</v>
      </c>
      <c r="T5188">
        <v>200</v>
      </c>
      <c r="U5188">
        <v>0</v>
      </c>
      <c r="V5188">
        <v>50</v>
      </c>
      <c r="W5188">
        <v>0</v>
      </c>
      <c r="X5188" t="s">
        <v>905</v>
      </c>
      <c r="Y5188" t="s">
        <v>1170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</v>
      </c>
    </row>
    <row r="5189" spans="1:34" x14ac:dyDescent="0.25">
      <c r="A5189">
        <v>1121</v>
      </c>
      <c r="B5189" t="s">
        <v>98</v>
      </c>
      <c r="C5189" t="s">
        <v>93</v>
      </c>
      <c r="D5189" s="1">
        <v>43195</v>
      </c>
      <c r="E5189" s="1">
        <v>41380</v>
      </c>
      <c r="F5189">
        <v>2014</v>
      </c>
      <c r="G5189">
        <v>9</v>
      </c>
      <c r="H5189">
        <v>3</v>
      </c>
      <c r="I5189">
        <v>2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1</v>
      </c>
      <c r="P5189">
        <v>900</v>
      </c>
      <c r="Q5189">
        <v>250</v>
      </c>
      <c r="R5189" t="s">
        <v>4029</v>
      </c>
      <c r="S5189">
        <v>0</v>
      </c>
      <c r="T5189">
        <v>600</v>
      </c>
      <c r="U5189">
        <v>0</v>
      </c>
      <c r="V5189">
        <v>70</v>
      </c>
      <c r="W5189">
        <v>0</v>
      </c>
      <c r="X5189" t="s">
        <v>774</v>
      </c>
      <c r="Y5189" t="s">
        <v>1175</v>
      </c>
      <c r="Z5189">
        <v>0</v>
      </c>
      <c r="AA5189">
        <v>0</v>
      </c>
      <c r="AB5189">
        <v>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>
        <v>1121</v>
      </c>
      <c r="B5190" t="s">
        <v>98</v>
      </c>
      <c r="C5190" t="s">
        <v>93</v>
      </c>
      <c r="D5190" s="1">
        <v>43195</v>
      </c>
      <c r="E5190" s="1">
        <v>41380</v>
      </c>
      <c r="F5190">
        <v>2014</v>
      </c>
      <c r="G5190">
        <v>8</v>
      </c>
      <c r="H5190">
        <v>3</v>
      </c>
      <c r="I5190">
        <v>2</v>
      </c>
      <c r="J5190">
        <v>2</v>
      </c>
      <c r="K5190">
        <v>0</v>
      </c>
      <c r="L5190">
        <v>0</v>
      </c>
      <c r="M5190">
        <v>2</v>
      </c>
      <c r="N5190">
        <v>0</v>
      </c>
      <c r="O5190">
        <v>0</v>
      </c>
      <c r="P5190">
        <v>1200</v>
      </c>
      <c r="Q5190">
        <v>1200</v>
      </c>
      <c r="R5190">
        <v>200</v>
      </c>
      <c r="S5190">
        <v>0</v>
      </c>
      <c r="T5190">
        <v>200</v>
      </c>
      <c r="U5190">
        <v>0</v>
      </c>
      <c r="V5190">
        <v>50</v>
      </c>
      <c r="W5190">
        <v>0</v>
      </c>
      <c r="X5190" t="s">
        <v>123</v>
      </c>
      <c r="Y5190" t="s">
        <v>369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>
        <v>1121</v>
      </c>
      <c r="B5191" t="s">
        <v>98</v>
      </c>
      <c r="C5191" t="s">
        <v>93</v>
      </c>
      <c r="D5191" s="1">
        <v>43195</v>
      </c>
      <c r="E5191" s="1">
        <v>41380</v>
      </c>
      <c r="F5191">
        <v>2014</v>
      </c>
      <c r="G5191">
        <v>7</v>
      </c>
      <c r="H5191">
        <v>3</v>
      </c>
      <c r="I5191">
        <v>3</v>
      </c>
      <c r="J5191">
        <v>3</v>
      </c>
      <c r="K5191">
        <v>0</v>
      </c>
      <c r="L5191">
        <v>0</v>
      </c>
      <c r="M5191">
        <v>3</v>
      </c>
      <c r="N5191">
        <v>0</v>
      </c>
      <c r="O5191">
        <v>0</v>
      </c>
      <c r="P5191">
        <v>1800</v>
      </c>
      <c r="Q5191">
        <v>1800</v>
      </c>
      <c r="R5191" t="s">
        <v>4030</v>
      </c>
      <c r="S5191">
        <v>0</v>
      </c>
      <c r="T5191">
        <v>1045</v>
      </c>
      <c r="U5191">
        <v>0</v>
      </c>
      <c r="V5191">
        <v>0</v>
      </c>
      <c r="W5191">
        <v>0</v>
      </c>
      <c r="X5191" t="s">
        <v>781</v>
      </c>
      <c r="Y5191" t="s">
        <v>4031</v>
      </c>
      <c r="Z5191">
        <v>0</v>
      </c>
      <c r="AA5191">
        <v>0</v>
      </c>
      <c r="AB5191">
        <v>5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>
        <v>1121</v>
      </c>
      <c r="B5192" t="s">
        <v>98</v>
      </c>
      <c r="C5192" t="s">
        <v>93</v>
      </c>
      <c r="D5192" s="1">
        <v>43195</v>
      </c>
      <c r="E5192" s="1">
        <v>41380</v>
      </c>
      <c r="F5192">
        <v>2014</v>
      </c>
      <c r="G5192">
        <v>6</v>
      </c>
      <c r="H5192">
        <v>2</v>
      </c>
      <c r="I5192">
        <v>4</v>
      </c>
      <c r="J5192">
        <v>4</v>
      </c>
      <c r="K5192">
        <v>3</v>
      </c>
      <c r="L5192">
        <v>3</v>
      </c>
      <c r="M5192">
        <v>1</v>
      </c>
      <c r="N5192">
        <v>0</v>
      </c>
      <c r="O5192">
        <v>0</v>
      </c>
      <c r="P5192">
        <v>1250</v>
      </c>
      <c r="Q5192">
        <v>1250</v>
      </c>
      <c r="R5192">
        <v>0</v>
      </c>
      <c r="S5192">
        <v>0</v>
      </c>
      <c r="T5192">
        <v>0</v>
      </c>
      <c r="U5192">
        <v>150</v>
      </c>
      <c r="V5192">
        <v>155</v>
      </c>
      <c r="W5192">
        <v>0</v>
      </c>
      <c r="X5192" t="s">
        <v>731</v>
      </c>
      <c r="Y5192" t="s">
        <v>369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>
        <v>1121</v>
      </c>
      <c r="B5193" t="s">
        <v>98</v>
      </c>
      <c r="C5193" t="s">
        <v>93</v>
      </c>
      <c r="D5193" s="1">
        <v>43195</v>
      </c>
      <c r="E5193" s="1">
        <v>41380</v>
      </c>
      <c r="F5193">
        <v>2014</v>
      </c>
      <c r="G5193">
        <v>5</v>
      </c>
      <c r="H5193">
        <v>2</v>
      </c>
      <c r="I5193">
        <v>2</v>
      </c>
      <c r="J5193">
        <v>1</v>
      </c>
      <c r="K5193">
        <v>0</v>
      </c>
      <c r="L5193">
        <v>0</v>
      </c>
      <c r="M5193">
        <v>1</v>
      </c>
      <c r="N5193">
        <v>0</v>
      </c>
      <c r="O5193">
        <v>1</v>
      </c>
      <c r="P5193">
        <v>1350</v>
      </c>
      <c r="Q5193">
        <v>600</v>
      </c>
      <c r="R5193">
        <v>265</v>
      </c>
      <c r="S5193">
        <v>150</v>
      </c>
      <c r="T5193">
        <v>200</v>
      </c>
      <c r="U5193">
        <v>0</v>
      </c>
      <c r="V5193">
        <v>0</v>
      </c>
      <c r="W5193">
        <v>0</v>
      </c>
      <c r="X5193" t="s">
        <v>210</v>
      </c>
      <c r="Y5193" t="s">
        <v>599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>
        <v>1121</v>
      </c>
      <c r="B5194" t="s">
        <v>98</v>
      </c>
      <c r="C5194" t="s">
        <v>93</v>
      </c>
      <c r="D5194" s="1">
        <v>43195</v>
      </c>
      <c r="E5194" s="1">
        <v>41380</v>
      </c>
      <c r="F5194">
        <v>2014</v>
      </c>
      <c r="G5194">
        <v>4</v>
      </c>
      <c r="H5194">
        <v>2</v>
      </c>
      <c r="I5194">
        <v>4</v>
      </c>
      <c r="J5194">
        <v>2</v>
      </c>
      <c r="K5194">
        <v>1</v>
      </c>
      <c r="L5194">
        <v>1</v>
      </c>
      <c r="M5194">
        <v>1</v>
      </c>
      <c r="N5194">
        <v>0</v>
      </c>
      <c r="O5194">
        <v>2</v>
      </c>
      <c r="P5194">
        <v>2400</v>
      </c>
      <c r="Q5194">
        <v>850</v>
      </c>
      <c r="R5194">
        <v>34</v>
      </c>
      <c r="S5194">
        <v>0</v>
      </c>
      <c r="T5194">
        <v>200</v>
      </c>
      <c r="U5194">
        <v>0</v>
      </c>
      <c r="V5194">
        <v>0</v>
      </c>
      <c r="W5194">
        <v>0</v>
      </c>
      <c r="X5194" t="s">
        <v>619</v>
      </c>
      <c r="Y5194" t="s">
        <v>800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>
        <v>1121</v>
      </c>
      <c r="B5195" t="s">
        <v>98</v>
      </c>
      <c r="C5195" t="s">
        <v>93</v>
      </c>
      <c r="D5195" s="1">
        <v>43195</v>
      </c>
      <c r="E5195" s="1">
        <v>41380</v>
      </c>
      <c r="F5195">
        <v>2014</v>
      </c>
      <c r="G5195">
        <v>3</v>
      </c>
      <c r="H5195">
        <v>1</v>
      </c>
      <c r="I5195">
        <v>3</v>
      </c>
      <c r="J5195">
        <v>3</v>
      </c>
      <c r="K5195">
        <v>0</v>
      </c>
      <c r="L5195">
        <v>0</v>
      </c>
      <c r="M5195">
        <v>3</v>
      </c>
      <c r="N5195">
        <v>0</v>
      </c>
      <c r="O5195">
        <v>0</v>
      </c>
      <c r="P5195">
        <v>1800</v>
      </c>
      <c r="Q5195">
        <v>1800</v>
      </c>
      <c r="R5195">
        <v>0</v>
      </c>
      <c r="S5195">
        <v>150</v>
      </c>
      <c r="T5195">
        <v>0</v>
      </c>
      <c r="U5195">
        <v>0</v>
      </c>
      <c r="V5195">
        <v>0</v>
      </c>
      <c r="W5195">
        <v>0</v>
      </c>
      <c r="X5195" t="s">
        <v>1597</v>
      </c>
      <c r="Y5195" t="s">
        <v>1170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>
        <v>1121</v>
      </c>
      <c r="B5196" t="s">
        <v>98</v>
      </c>
      <c r="C5196" t="s">
        <v>93</v>
      </c>
      <c r="D5196" s="1">
        <v>43195</v>
      </c>
      <c r="E5196" s="1">
        <v>41380</v>
      </c>
      <c r="F5196">
        <v>2014</v>
      </c>
      <c r="G5196">
        <v>2</v>
      </c>
      <c r="H5196">
        <v>1</v>
      </c>
      <c r="I5196">
        <v>2</v>
      </c>
      <c r="J5196">
        <v>2</v>
      </c>
      <c r="K5196">
        <v>0</v>
      </c>
      <c r="L5196">
        <v>0</v>
      </c>
      <c r="M5196">
        <v>2</v>
      </c>
      <c r="N5196">
        <v>0</v>
      </c>
      <c r="O5196">
        <v>0</v>
      </c>
      <c r="P5196">
        <v>1000</v>
      </c>
      <c r="Q5196">
        <v>1000</v>
      </c>
      <c r="R5196">
        <v>80</v>
      </c>
      <c r="S5196">
        <v>0</v>
      </c>
      <c r="T5196">
        <v>200</v>
      </c>
      <c r="U5196">
        <v>0</v>
      </c>
      <c r="V5196">
        <v>0</v>
      </c>
      <c r="W5196">
        <v>0</v>
      </c>
      <c r="X5196" t="s">
        <v>481</v>
      </c>
      <c r="Y5196" t="s">
        <v>518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>
        <v>1121</v>
      </c>
      <c r="B5197" t="s">
        <v>98</v>
      </c>
      <c r="C5197" t="s">
        <v>93</v>
      </c>
      <c r="D5197" s="1">
        <v>43195</v>
      </c>
      <c r="E5197" s="1">
        <v>41380</v>
      </c>
      <c r="F5197">
        <v>2014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105</v>
      </c>
      <c r="Y5197" t="s">
        <v>105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>
        <v>11212</v>
      </c>
      <c r="B5198" t="s">
        <v>1240</v>
      </c>
      <c r="C5198" t="s">
        <v>1241</v>
      </c>
      <c r="D5198" s="1">
        <v>43193</v>
      </c>
      <c r="E5198" s="1">
        <v>43011</v>
      </c>
      <c r="F5198">
        <v>2014</v>
      </c>
      <c r="G5198">
        <v>12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105</v>
      </c>
      <c r="Y5198" t="s">
        <v>105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>
        <v>11212</v>
      </c>
      <c r="B5199" t="s">
        <v>1240</v>
      </c>
      <c r="C5199" t="s">
        <v>1241</v>
      </c>
      <c r="D5199" s="1">
        <v>43193</v>
      </c>
      <c r="E5199" s="1">
        <v>43011</v>
      </c>
      <c r="F5199">
        <v>2014</v>
      </c>
      <c r="G5199">
        <v>11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 t="s">
        <v>105</v>
      </c>
      <c r="Y5199" t="s">
        <v>105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>
        <v>11212</v>
      </c>
      <c r="B5200" t="s">
        <v>1240</v>
      </c>
      <c r="C5200" t="s">
        <v>1241</v>
      </c>
      <c r="D5200" s="1">
        <v>43193</v>
      </c>
      <c r="E5200" s="1">
        <v>43011</v>
      </c>
      <c r="F5200">
        <v>2014</v>
      </c>
      <c r="G5200">
        <v>10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105</v>
      </c>
      <c r="Y5200" t="s">
        <v>105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>
        <v>11212</v>
      </c>
      <c r="B5201" t="s">
        <v>1240</v>
      </c>
      <c r="C5201" t="s">
        <v>1241</v>
      </c>
      <c r="D5201" s="1">
        <v>43193</v>
      </c>
      <c r="E5201" s="1">
        <v>43011</v>
      </c>
      <c r="F5201">
        <v>2014</v>
      </c>
      <c r="G5201">
        <v>9</v>
      </c>
      <c r="H5201">
        <v>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105</v>
      </c>
      <c r="Y5201" t="s">
        <v>105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>
        <v>11212</v>
      </c>
      <c r="B5202" t="s">
        <v>1240</v>
      </c>
      <c r="C5202" t="s">
        <v>1241</v>
      </c>
      <c r="D5202" s="1">
        <v>43193</v>
      </c>
      <c r="E5202" s="1">
        <v>43011</v>
      </c>
      <c r="F5202">
        <v>2014</v>
      </c>
      <c r="G5202">
        <v>8</v>
      </c>
      <c r="H5202">
        <v>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 t="s">
        <v>105</v>
      </c>
      <c r="Y5202" t="s">
        <v>105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>
        <v>11212</v>
      </c>
      <c r="B5203" t="s">
        <v>1240</v>
      </c>
      <c r="C5203" t="s">
        <v>1241</v>
      </c>
      <c r="D5203" s="1">
        <v>43193</v>
      </c>
      <c r="E5203" s="1">
        <v>43011</v>
      </c>
      <c r="F5203">
        <v>2014</v>
      </c>
      <c r="G5203">
        <v>7</v>
      </c>
      <c r="H5203">
        <v>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105</v>
      </c>
      <c r="Y5203" t="s">
        <v>105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>
        <v>11212</v>
      </c>
      <c r="B5204" t="s">
        <v>1240</v>
      </c>
      <c r="C5204" t="s">
        <v>1241</v>
      </c>
      <c r="D5204" s="1">
        <v>43193</v>
      </c>
      <c r="E5204" s="1">
        <v>43011</v>
      </c>
      <c r="F5204">
        <v>2014</v>
      </c>
      <c r="G5204">
        <v>6</v>
      </c>
      <c r="H5204">
        <v>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105</v>
      </c>
      <c r="Y5204" t="s">
        <v>105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>
        <v>11212</v>
      </c>
      <c r="B5205" t="s">
        <v>1240</v>
      </c>
      <c r="C5205" t="s">
        <v>1241</v>
      </c>
      <c r="D5205" s="1">
        <v>43193</v>
      </c>
      <c r="E5205" s="1">
        <v>43011</v>
      </c>
      <c r="F5205">
        <v>2014</v>
      </c>
      <c r="G5205">
        <v>5</v>
      </c>
      <c r="H5205">
        <v>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105</v>
      </c>
      <c r="Y5205" t="s">
        <v>105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>
        <v>11212</v>
      </c>
      <c r="B5206" t="s">
        <v>1240</v>
      </c>
      <c r="C5206" t="s">
        <v>1241</v>
      </c>
      <c r="D5206" s="1">
        <v>43193</v>
      </c>
      <c r="E5206" s="1">
        <v>43011</v>
      </c>
      <c r="F5206">
        <v>2014</v>
      </c>
      <c r="G5206">
        <v>4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105</v>
      </c>
      <c r="Y5206" t="s">
        <v>105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>
        <v>11212</v>
      </c>
      <c r="B5207" t="s">
        <v>1240</v>
      </c>
      <c r="C5207" t="s">
        <v>1241</v>
      </c>
      <c r="D5207" s="1">
        <v>43193</v>
      </c>
      <c r="E5207" s="1">
        <v>43011</v>
      </c>
      <c r="F5207">
        <v>2014</v>
      </c>
      <c r="G5207">
        <v>3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 t="s">
        <v>105</v>
      </c>
      <c r="Y5207" t="s">
        <v>105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>
        <v>11212</v>
      </c>
      <c r="B5208" t="s">
        <v>1240</v>
      </c>
      <c r="C5208" t="s">
        <v>1241</v>
      </c>
      <c r="D5208" s="1">
        <v>43193</v>
      </c>
      <c r="E5208" s="1">
        <v>43011</v>
      </c>
      <c r="F5208">
        <v>2014</v>
      </c>
      <c r="G5208">
        <v>2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t="s">
        <v>105</v>
      </c>
      <c r="Y5208" t="s">
        <v>105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>
        <v>11212</v>
      </c>
      <c r="B5209" t="s">
        <v>1240</v>
      </c>
      <c r="C5209" t="s">
        <v>1241</v>
      </c>
      <c r="D5209" s="1">
        <v>43193</v>
      </c>
      <c r="E5209" s="1">
        <v>43011</v>
      </c>
      <c r="F5209">
        <v>2014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105</v>
      </c>
      <c r="Y5209" t="s">
        <v>105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>
        <v>23</v>
      </c>
      <c r="B5210" t="s">
        <v>181</v>
      </c>
      <c r="C5210" t="s">
        <v>182</v>
      </c>
      <c r="D5210" s="1">
        <v>41853</v>
      </c>
      <c r="E5210" s="1">
        <v>40085</v>
      </c>
      <c r="F5210">
        <v>2014</v>
      </c>
      <c r="G5210">
        <v>12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105</v>
      </c>
      <c r="Y5210" t="s">
        <v>105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>
        <v>23</v>
      </c>
      <c r="B5211" t="s">
        <v>181</v>
      </c>
      <c r="C5211" t="s">
        <v>182</v>
      </c>
      <c r="D5211" s="1">
        <v>41853</v>
      </c>
      <c r="E5211" s="1">
        <v>40085</v>
      </c>
      <c r="F5211">
        <v>2014</v>
      </c>
      <c r="G5211">
        <v>11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105</v>
      </c>
      <c r="Y5211" t="s">
        <v>105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>
        <v>23</v>
      </c>
      <c r="B5212" t="s">
        <v>181</v>
      </c>
      <c r="C5212" t="s">
        <v>182</v>
      </c>
      <c r="D5212" s="1">
        <v>41853</v>
      </c>
      <c r="E5212" s="1">
        <v>40085</v>
      </c>
      <c r="F5212">
        <v>2014</v>
      </c>
      <c r="G5212">
        <v>10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105</v>
      </c>
      <c r="Y5212" t="s">
        <v>105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>
        <v>23</v>
      </c>
      <c r="B5213" t="s">
        <v>181</v>
      </c>
      <c r="C5213" t="s">
        <v>182</v>
      </c>
      <c r="D5213" s="1">
        <v>41853</v>
      </c>
      <c r="E5213" s="1">
        <v>40085</v>
      </c>
      <c r="F5213">
        <v>2014</v>
      </c>
      <c r="G5213">
        <v>9</v>
      </c>
      <c r="H5213">
        <v>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105</v>
      </c>
      <c r="Y5213" t="s">
        <v>105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>
        <v>23</v>
      </c>
      <c r="B5214" t="s">
        <v>181</v>
      </c>
      <c r="C5214" t="s">
        <v>182</v>
      </c>
      <c r="D5214" s="1">
        <v>41853</v>
      </c>
      <c r="E5214" s="1">
        <v>40085</v>
      </c>
      <c r="F5214">
        <v>2014</v>
      </c>
      <c r="G5214">
        <v>8</v>
      </c>
      <c r="H5214">
        <v>3</v>
      </c>
      <c r="I5214">
        <v>1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350</v>
      </c>
      <c r="Q5214">
        <v>350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178</v>
      </c>
      <c r="Y5214" t="s">
        <v>648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>
        <v>23</v>
      </c>
      <c r="B5215" t="s">
        <v>181</v>
      </c>
      <c r="C5215" t="s">
        <v>182</v>
      </c>
      <c r="D5215" s="1">
        <v>41853</v>
      </c>
      <c r="E5215" s="1">
        <v>40085</v>
      </c>
      <c r="F5215">
        <v>2014</v>
      </c>
      <c r="G5215">
        <v>7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125</v>
      </c>
      <c r="S5215">
        <v>0</v>
      </c>
      <c r="T5215">
        <v>200</v>
      </c>
      <c r="U5215">
        <v>0</v>
      </c>
      <c r="V5215">
        <v>0</v>
      </c>
      <c r="W5215">
        <v>0</v>
      </c>
      <c r="X5215" t="s">
        <v>105</v>
      </c>
      <c r="Y5215" t="s">
        <v>387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>
        <v>23</v>
      </c>
      <c r="B5216" t="s">
        <v>181</v>
      </c>
      <c r="C5216" t="s">
        <v>182</v>
      </c>
      <c r="D5216" s="1">
        <v>41853</v>
      </c>
      <c r="E5216" s="1">
        <v>40085</v>
      </c>
      <c r="F5216">
        <v>2014</v>
      </c>
      <c r="G5216">
        <v>6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4032</v>
      </c>
      <c r="S5216">
        <v>0</v>
      </c>
      <c r="T5216">
        <v>800</v>
      </c>
      <c r="U5216">
        <v>0</v>
      </c>
      <c r="V5216">
        <v>0</v>
      </c>
      <c r="W5216">
        <v>0</v>
      </c>
      <c r="X5216" t="s">
        <v>105</v>
      </c>
      <c r="Y5216" t="s">
        <v>490</v>
      </c>
      <c r="Z5216">
        <v>0</v>
      </c>
      <c r="AA5216">
        <v>0</v>
      </c>
      <c r="AB5216">
        <v>4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>
        <v>23</v>
      </c>
      <c r="B5217" t="s">
        <v>181</v>
      </c>
      <c r="C5217" t="s">
        <v>182</v>
      </c>
      <c r="D5217" s="1">
        <v>41853</v>
      </c>
      <c r="E5217" s="1">
        <v>40085</v>
      </c>
      <c r="F5217">
        <v>2014</v>
      </c>
      <c r="G5217">
        <v>5</v>
      </c>
      <c r="H5217">
        <v>2</v>
      </c>
      <c r="I5217">
        <v>4</v>
      </c>
      <c r="J5217">
        <v>4</v>
      </c>
      <c r="K5217">
        <v>0</v>
      </c>
      <c r="L5217">
        <v>0</v>
      </c>
      <c r="M5217">
        <v>4</v>
      </c>
      <c r="N5217">
        <v>0</v>
      </c>
      <c r="O5217">
        <v>0</v>
      </c>
      <c r="P5217" t="s">
        <v>4033</v>
      </c>
      <c r="Q5217" t="s">
        <v>4033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4034</v>
      </c>
      <c r="Y5217" t="s">
        <v>3052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>
        <v>23</v>
      </c>
      <c r="B5218" t="s">
        <v>181</v>
      </c>
      <c r="C5218" t="s">
        <v>182</v>
      </c>
      <c r="D5218" s="1">
        <v>41853</v>
      </c>
      <c r="E5218" s="1">
        <v>40085</v>
      </c>
      <c r="F5218">
        <v>2014</v>
      </c>
      <c r="G5218">
        <v>4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125</v>
      </c>
      <c r="S5218">
        <v>0</v>
      </c>
      <c r="T5218">
        <v>200</v>
      </c>
      <c r="U5218">
        <v>0</v>
      </c>
      <c r="V5218">
        <v>0</v>
      </c>
      <c r="W5218">
        <v>0</v>
      </c>
      <c r="X5218" t="s">
        <v>105</v>
      </c>
      <c r="Y5218" t="s">
        <v>387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>
        <v>23</v>
      </c>
      <c r="B5219" t="s">
        <v>181</v>
      </c>
      <c r="C5219" t="s">
        <v>182</v>
      </c>
      <c r="D5219" s="1">
        <v>41853</v>
      </c>
      <c r="E5219" s="1">
        <v>40085</v>
      </c>
      <c r="F5219">
        <v>2014</v>
      </c>
      <c r="G5219">
        <v>3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4035</v>
      </c>
      <c r="S5219">
        <v>0</v>
      </c>
      <c r="T5219">
        <v>600</v>
      </c>
      <c r="U5219">
        <v>0</v>
      </c>
      <c r="V5219">
        <v>0</v>
      </c>
      <c r="W5219">
        <v>0</v>
      </c>
      <c r="X5219" t="s">
        <v>105</v>
      </c>
      <c r="Y5219" t="s">
        <v>509</v>
      </c>
      <c r="Z5219">
        <v>0</v>
      </c>
      <c r="AA5219">
        <v>0</v>
      </c>
      <c r="AB5219">
        <v>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>
        <v>23</v>
      </c>
      <c r="B5220" t="s">
        <v>181</v>
      </c>
      <c r="C5220" t="s">
        <v>182</v>
      </c>
      <c r="D5220" s="1">
        <v>41853</v>
      </c>
      <c r="E5220" s="1">
        <v>40085</v>
      </c>
      <c r="F5220">
        <v>2014</v>
      </c>
      <c r="G5220">
        <v>2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105</v>
      </c>
      <c r="Y5220" t="s">
        <v>105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>
        <v>23</v>
      </c>
      <c r="B5221" t="s">
        <v>181</v>
      </c>
      <c r="C5221" t="s">
        <v>182</v>
      </c>
      <c r="D5221" s="1">
        <v>41853</v>
      </c>
      <c r="E5221" s="1">
        <v>40085</v>
      </c>
      <c r="F5221">
        <v>2014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105</v>
      </c>
      <c r="Y5221" t="s">
        <v>105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>
        <v>1031</v>
      </c>
      <c r="B5222" t="s">
        <v>159</v>
      </c>
      <c r="C5222" t="s">
        <v>160</v>
      </c>
      <c r="D5222" s="1">
        <v>42369</v>
      </c>
      <c r="E5222" s="1">
        <v>41362</v>
      </c>
      <c r="F5222">
        <v>2014</v>
      </c>
      <c r="G5222">
        <v>12</v>
      </c>
      <c r="H5222">
        <v>4</v>
      </c>
      <c r="I5222">
        <v>4</v>
      </c>
      <c r="J5222">
        <v>3</v>
      </c>
      <c r="K5222">
        <v>0</v>
      </c>
      <c r="L5222">
        <v>0</v>
      </c>
      <c r="M5222">
        <v>3</v>
      </c>
      <c r="N5222">
        <v>0</v>
      </c>
      <c r="O5222">
        <v>1</v>
      </c>
      <c r="P5222">
        <v>2500</v>
      </c>
      <c r="Q5222">
        <v>1150</v>
      </c>
      <c r="R5222" t="s">
        <v>4036</v>
      </c>
      <c r="S5222" t="s">
        <v>4037</v>
      </c>
      <c r="T5222">
        <v>600</v>
      </c>
      <c r="U5222">
        <v>0</v>
      </c>
      <c r="V5222">
        <v>0</v>
      </c>
      <c r="W5222">
        <v>0</v>
      </c>
      <c r="X5222" t="s">
        <v>4038</v>
      </c>
      <c r="Y5222" t="s">
        <v>820</v>
      </c>
      <c r="Z5222">
        <v>0</v>
      </c>
      <c r="AA5222">
        <v>0</v>
      </c>
      <c r="AB5222">
        <v>3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1</v>
      </c>
    </row>
    <row r="5223" spans="1:34" x14ac:dyDescent="0.25">
      <c r="A5223">
        <v>1031</v>
      </c>
      <c r="B5223" t="s">
        <v>159</v>
      </c>
      <c r="C5223" t="s">
        <v>160</v>
      </c>
      <c r="D5223" s="1">
        <v>42369</v>
      </c>
      <c r="E5223" s="1">
        <v>41362</v>
      </c>
      <c r="F5223">
        <v>2014</v>
      </c>
      <c r="G5223">
        <v>11</v>
      </c>
      <c r="H5223">
        <v>4</v>
      </c>
      <c r="I5223">
        <v>10</v>
      </c>
      <c r="J5223">
        <v>9</v>
      </c>
      <c r="K5223">
        <v>0</v>
      </c>
      <c r="L5223">
        <v>0</v>
      </c>
      <c r="M5223">
        <v>9</v>
      </c>
      <c r="N5223">
        <v>0</v>
      </c>
      <c r="O5223">
        <v>1</v>
      </c>
      <c r="P5223">
        <v>5640</v>
      </c>
      <c r="Q5223">
        <v>4190</v>
      </c>
      <c r="R5223" t="s">
        <v>4039</v>
      </c>
      <c r="S5223" t="s">
        <v>4040</v>
      </c>
      <c r="T5223">
        <v>1650</v>
      </c>
      <c r="U5223">
        <v>0</v>
      </c>
      <c r="V5223" t="s">
        <v>4041</v>
      </c>
      <c r="W5223">
        <v>0</v>
      </c>
      <c r="X5223" t="s">
        <v>4042</v>
      </c>
      <c r="Y5223" t="s">
        <v>4043</v>
      </c>
      <c r="Z5223">
        <v>0</v>
      </c>
      <c r="AA5223">
        <v>0</v>
      </c>
      <c r="AB5223">
        <v>3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</v>
      </c>
    </row>
    <row r="5224" spans="1:34" x14ac:dyDescent="0.25">
      <c r="A5224">
        <v>1031</v>
      </c>
      <c r="B5224" t="s">
        <v>159</v>
      </c>
      <c r="C5224" t="s">
        <v>160</v>
      </c>
      <c r="D5224" s="1">
        <v>42369</v>
      </c>
      <c r="E5224" s="1">
        <v>41362</v>
      </c>
      <c r="F5224">
        <v>2014</v>
      </c>
      <c r="G5224">
        <v>10</v>
      </c>
      <c r="H5224">
        <v>4</v>
      </c>
      <c r="I5224">
        <v>5</v>
      </c>
      <c r="J5224">
        <v>4</v>
      </c>
      <c r="K5224">
        <v>0</v>
      </c>
      <c r="L5224">
        <v>0</v>
      </c>
      <c r="M5224">
        <v>4</v>
      </c>
      <c r="N5224">
        <v>0</v>
      </c>
      <c r="O5224">
        <v>1</v>
      </c>
      <c r="P5224">
        <v>2290</v>
      </c>
      <c r="Q5224">
        <v>1240</v>
      </c>
      <c r="R5224" t="s">
        <v>4044</v>
      </c>
      <c r="S5224" t="s">
        <v>4045</v>
      </c>
      <c r="T5224">
        <v>1000</v>
      </c>
      <c r="U5224">
        <v>0</v>
      </c>
      <c r="V5224">
        <v>0</v>
      </c>
      <c r="W5224">
        <v>0</v>
      </c>
      <c r="X5224" t="s">
        <v>4046</v>
      </c>
      <c r="Y5224" t="s">
        <v>4047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1</v>
      </c>
    </row>
    <row r="5225" spans="1:34" x14ac:dyDescent="0.25">
      <c r="A5225">
        <v>1031</v>
      </c>
      <c r="B5225" t="s">
        <v>159</v>
      </c>
      <c r="C5225" t="s">
        <v>160</v>
      </c>
      <c r="D5225" s="1">
        <v>42369</v>
      </c>
      <c r="E5225" s="1">
        <v>41362</v>
      </c>
      <c r="F5225">
        <v>2014</v>
      </c>
      <c r="G5225">
        <v>9</v>
      </c>
      <c r="H5225">
        <v>3</v>
      </c>
      <c r="I5225">
        <v>6</v>
      </c>
      <c r="J5225">
        <v>4</v>
      </c>
      <c r="K5225">
        <v>1</v>
      </c>
      <c r="L5225">
        <v>0</v>
      </c>
      <c r="M5225">
        <v>4</v>
      </c>
      <c r="N5225">
        <v>1</v>
      </c>
      <c r="O5225">
        <v>1</v>
      </c>
      <c r="P5225">
        <v>3490</v>
      </c>
      <c r="Q5225">
        <v>1490</v>
      </c>
      <c r="R5225" t="s">
        <v>4048</v>
      </c>
      <c r="S5225" t="s">
        <v>4049</v>
      </c>
      <c r="T5225">
        <v>600</v>
      </c>
      <c r="U5225">
        <v>0</v>
      </c>
      <c r="V5225">
        <v>0</v>
      </c>
      <c r="W5225">
        <v>0</v>
      </c>
      <c r="X5225" t="s">
        <v>4050</v>
      </c>
      <c r="Y5225" t="s">
        <v>1150</v>
      </c>
      <c r="Z5225">
        <v>0</v>
      </c>
      <c r="AA5225">
        <v>0</v>
      </c>
      <c r="AB5225">
        <v>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>
        <v>1031</v>
      </c>
      <c r="B5226" t="s">
        <v>159</v>
      </c>
      <c r="C5226" t="s">
        <v>160</v>
      </c>
      <c r="D5226" s="1">
        <v>42369</v>
      </c>
      <c r="E5226" s="1">
        <v>41362</v>
      </c>
      <c r="F5226">
        <v>2014</v>
      </c>
      <c r="G5226">
        <v>8</v>
      </c>
      <c r="H5226">
        <v>3</v>
      </c>
      <c r="I5226">
        <v>2</v>
      </c>
      <c r="J5226">
        <v>2</v>
      </c>
      <c r="K5226">
        <v>0</v>
      </c>
      <c r="L5226">
        <v>0</v>
      </c>
      <c r="M5226">
        <v>2</v>
      </c>
      <c r="N5226">
        <v>0</v>
      </c>
      <c r="O5226">
        <v>0</v>
      </c>
      <c r="P5226">
        <v>1180</v>
      </c>
      <c r="Q5226">
        <v>1180</v>
      </c>
      <c r="R5226" t="s">
        <v>4051</v>
      </c>
      <c r="S5226" t="s">
        <v>4052</v>
      </c>
      <c r="T5226">
        <v>600</v>
      </c>
      <c r="U5226">
        <v>0</v>
      </c>
      <c r="V5226">
        <v>0</v>
      </c>
      <c r="W5226">
        <v>0</v>
      </c>
      <c r="X5226" t="s">
        <v>4053</v>
      </c>
      <c r="Y5226" t="s">
        <v>2162</v>
      </c>
      <c r="Z5226">
        <v>0</v>
      </c>
      <c r="AA5226">
        <v>0</v>
      </c>
      <c r="AB5226">
        <v>2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>
        <v>1031</v>
      </c>
      <c r="B5227" t="s">
        <v>159</v>
      </c>
      <c r="C5227" t="s">
        <v>160</v>
      </c>
      <c r="D5227" s="1">
        <v>42369</v>
      </c>
      <c r="E5227" s="1">
        <v>41362</v>
      </c>
      <c r="F5227">
        <v>2014</v>
      </c>
      <c r="G5227">
        <v>7</v>
      </c>
      <c r="H5227">
        <v>3</v>
      </c>
      <c r="I5227">
        <v>4</v>
      </c>
      <c r="J5227">
        <v>2</v>
      </c>
      <c r="K5227">
        <v>1</v>
      </c>
      <c r="L5227">
        <v>0</v>
      </c>
      <c r="M5227">
        <v>2</v>
      </c>
      <c r="N5227">
        <v>1</v>
      </c>
      <c r="O5227">
        <v>1</v>
      </c>
      <c r="P5227">
        <v>2190</v>
      </c>
      <c r="Q5227">
        <v>590</v>
      </c>
      <c r="R5227" t="s">
        <v>4054</v>
      </c>
      <c r="S5227" t="s">
        <v>4055</v>
      </c>
      <c r="T5227">
        <v>2450</v>
      </c>
      <c r="U5227" t="s">
        <v>4056</v>
      </c>
      <c r="V5227">
        <v>0</v>
      </c>
      <c r="W5227">
        <v>0</v>
      </c>
      <c r="X5227" t="s">
        <v>4057</v>
      </c>
      <c r="Y5227" t="s">
        <v>4058</v>
      </c>
      <c r="Z5227">
        <v>0</v>
      </c>
      <c r="AA5227">
        <v>0</v>
      </c>
      <c r="AB5227">
        <v>3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>
        <v>1031</v>
      </c>
      <c r="B5228" t="s">
        <v>159</v>
      </c>
      <c r="C5228" t="s">
        <v>160</v>
      </c>
      <c r="D5228" s="1">
        <v>42369</v>
      </c>
      <c r="E5228" s="1">
        <v>41362</v>
      </c>
      <c r="F5228">
        <v>2014</v>
      </c>
      <c r="G5228">
        <v>6</v>
      </c>
      <c r="H5228">
        <v>2</v>
      </c>
      <c r="I5228">
        <v>3</v>
      </c>
      <c r="J5228">
        <v>1</v>
      </c>
      <c r="K5228">
        <v>2</v>
      </c>
      <c r="L5228">
        <v>0</v>
      </c>
      <c r="M5228">
        <v>1</v>
      </c>
      <c r="N5228">
        <v>2</v>
      </c>
      <c r="O5228">
        <v>0</v>
      </c>
      <c r="P5228">
        <v>390</v>
      </c>
      <c r="Q5228">
        <v>390</v>
      </c>
      <c r="R5228" t="s">
        <v>4059</v>
      </c>
      <c r="S5228" t="s">
        <v>4060</v>
      </c>
      <c r="T5228">
        <v>200</v>
      </c>
      <c r="U5228">
        <v>1150</v>
      </c>
      <c r="V5228">
        <v>200</v>
      </c>
      <c r="W5228">
        <v>1467</v>
      </c>
      <c r="X5228" t="s">
        <v>3348</v>
      </c>
      <c r="Y5228" t="s">
        <v>2417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>
        <v>1031</v>
      </c>
      <c r="B5229" t="s">
        <v>159</v>
      </c>
      <c r="C5229" t="s">
        <v>160</v>
      </c>
      <c r="D5229" s="1">
        <v>42369</v>
      </c>
      <c r="E5229" s="1">
        <v>41362</v>
      </c>
      <c r="F5229">
        <v>2014</v>
      </c>
      <c r="G5229">
        <v>5</v>
      </c>
      <c r="H5229">
        <v>2</v>
      </c>
      <c r="I5229">
        <v>4</v>
      </c>
      <c r="J5229">
        <v>2</v>
      </c>
      <c r="K5229">
        <v>2</v>
      </c>
      <c r="L5229">
        <v>0</v>
      </c>
      <c r="M5229">
        <v>2</v>
      </c>
      <c r="N5229">
        <v>2</v>
      </c>
      <c r="O5229">
        <v>0</v>
      </c>
      <c r="P5229">
        <v>2120</v>
      </c>
      <c r="Q5229">
        <v>1670</v>
      </c>
      <c r="R5229" t="s">
        <v>4061</v>
      </c>
      <c r="S5229" t="s">
        <v>4062</v>
      </c>
      <c r="T5229">
        <v>700</v>
      </c>
      <c r="U5229">
        <v>2910</v>
      </c>
      <c r="V5229">
        <v>0</v>
      </c>
      <c r="W5229" t="s">
        <v>4063</v>
      </c>
      <c r="X5229" t="s">
        <v>4064</v>
      </c>
      <c r="Y5229" t="s">
        <v>4065</v>
      </c>
      <c r="Z5229">
        <v>0</v>
      </c>
      <c r="AA5229">
        <v>3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>
        <v>1031</v>
      </c>
      <c r="B5230" t="s">
        <v>159</v>
      </c>
      <c r="C5230" t="s">
        <v>160</v>
      </c>
      <c r="D5230" s="1">
        <v>42369</v>
      </c>
      <c r="E5230" s="1">
        <v>41362</v>
      </c>
      <c r="F5230">
        <v>2014</v>
      </c>
      <c r="G5230">
        <v>4</v>
      </c>
      <c r="H5230">
        <v>2</v>
      </c>
      <c r="I5230">
        <v>6</v>
      </c>
      <c r="J5230">
        <v>6</v>
      </c>
      <c r="K5230">
        <v>0</v>
      </c>
      <c r="L5230">
        <v>0</v>
      </c>
      <c r="M5230">
        <v>6</v>
      </c>
      <c r="N5230">
        <v>0</v>
      </c>
      <c r="O5230">
        <v>0</v>
      </c>
      <c r="P5230">
        <v>2390</v>
      </c>
      <c r="Q5230">
        <v>2390</v>
      </c>
      <c r="R5230">
        <v>0</v>
      </c>
      <c r="S5230" t="s">
        <v>4066</v>
      </c>
      <c r="T5230">
        <v>250</v>
      </c>
      <c r="U5230">
        <v>0</v>
      </c>
      <c r="V5230">
        <v>0</v>
      </c>
      <c r="W5230">
        <v>0</v>
      </c>
      <c r="X5230" t="s">
        <v>4067</v>
      </c>
      <c r="Y5230" t="s">
        <v>4068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>
        <v>1031</v>
      </c>
      <c r="B5231" t="s">
        <v>159</v>
      </c>
      <c r="C5231" t="s">
        <v>160</v>
      </c>
      <c r="D5231" s="1">
        <v>42369</v>
      </c>
      <c r="E5231" s="1">
        <v>41362</v>
      </c>
      <c r="F5231">
        <v>2014</v>
      </c>
      <c r="G5231">
        <v>3</v>
      </c>
      <c r="H5231">
        <v>1</v>
      </c>
      <c r="I5231">
        <v>4</v>
      </c>
      <c r="J5231">
        <v>2</v>
      </c>
      <c r="K5231">
        <v>2</v>
      </c>
      <c r="L5231">
        <v>0</v>
      </c>
      <c r="M5231">
        <v>2</v>
      </c>
      <c r="N5231">
        <v>2</v>
      </c>
      <c r="O5231">
        <v>0</v>
      </c>
      <c r="P5231">
        <v>1070</v>
      </c>
      <c r="Q5231">
        <v>1070</v>
      </c>
      <c r="R5231">
        <v>0</v>
      </c>
      <c r="S5231" t="s">
        <v>4069</v>
      </c>
      <c r="T5231">
        <v>0</v>
      </c>
      <c r="U5231">
        <v>0</v>
      </c>
      <c r="V5231">
        <v>0</v>
      </c>
      <c r="W5231">
        <v>0</v>
      </c>
      <c r="X5231" t="s">
        <v>4070</v>
      </c>
      <c r="Y5231" t="s">
        <v>812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>
        <v>1031</v>
      </c>
      <c r="B5232" t="s">
        <v>159</v>
      </c>
      <c r="C5232" t="s">
        <v>160</v>
      </c>
      <c r="D5232" s="1">
        <v>42369</v>
      </c>
      <c r="E5232" s="1">
        <v>41362</v>
      </c>
      <c r="F5232">
        <v>2014</v>
      </c>
      <c r="G5232">
        <v>2</v>
      </c>
      <c r="H5232">
        <v>1</v>
      </c>
      <c r="I5232">
        <v>3</v>
      </c>
      <c r="J5232">
        <v>0</v>
      </c>
      <c r="K5232">
        <v>1</v>
      </c>
      <c r="L5232">
        <v>0</v>
      </c>
      <c r="M5232">
        <v>0</v>
      </c>
      <c r="N5232">
        <v>1</v>
      </c>
      <c r="O5232">
        <v>2</v>
      </c>
      <c r="P5232">
        <v>1840</v>
      </c>
      <c r="Q5232">
        <v>0</v>
      </c>
      <c r="R5232">
        <v>0</v>
      </c>
      <c r="S5232" t="s">
        <v>4071</v>
      </c>
      <c r="T5232">
        <v>0</v>
      </c>
      <c r="U5232">
        <v>0</v>
      </c>
      <c r="V5232">
        <v>0</v>
      </c>
      <c r="W5232">
        <v>0</v>
      </c>
      <c r="X5232" t="s">
        <v>2166</v>
      </c>
      <c r="Y5232" t="s">
        <v>4072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>
        <v>1031</v>
      </c>
      <c r="B5233" t="s">
        <v>159</v>
      </c>
      <c r="C5233" t="s">
        <v>160</v>
      </c>
      <c r="D5233" s="1">
        <v>42369</v>
      </c>
      <c r="E5233" s="1">
        <v>41362</v>
      </c>
      <c r="F5233">
        <v>2014</v>
      </c>
      <c r="G5233">
        <v>1</v>
      </c>
      <c r="H5233">
        <v>1</v>
      </c>
      <c r="I5233">
        <v>4</v>
      </c>
      <c r="J5233">
        <v>2</v>
      </c>
      <c r="K5233">
        <v>2</v>
      </c>
      <c r="L5233">
        <v>0</v>
      </c>
      <c r="M5233">
        <v>2</v>
      </c>
      <c r="N5233">
        <v>2</v>
      </c>
      <c r="O5233">
        <v>0</v>
      </c>
      <c r="P5233">
        <v>1930</v>
      </c>
      <c r="Q5233">
        <v>1550</v>
      </c>
      <c r="R5233" t="s">
        <v>4073</v>
      </c>
      <c r="S5233" t="s">
        <v>4074</v>
      </c>
      <c r="T5233">
        <v>300</v>
      </c>
      <c r="U5233">
        <v>0</v>
      </c>
      <c r="V5233">
        <v>0</v>
      </c>
      <c r="W5233">
        <v>0</v>
      </c>
      <c r="X5233" t="s">
        <v>4075</v>
      </c>
      <c r="Y5233" t="s">
        <v>1981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>
        <v>32</v>
      </c>
      <c r="B5234" t="s">
        <v>99</v>
      </c>
      <c r="C5234" t="s">
        <v>100</v>
      </c>
      <c r="D5234" s="1">
        <v>43198</v>
      </c>
      <c r="E5234" s="1">
        <v>40301</v>
      </c>
      <c r="F5234">
        <v>2014</v>
      </c>
      <c r="G5234">
        <v>12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4076</v>
      </c>
      <c r="S5234">
        <v>0</v>
      </c>
      <c r="T5234">
        <v>350</v>
      </c>
      <c r="U5234">
        <v>0</v>
      </c>
      <c r="V5234">
        <v>0</v>
      </c>
      <c r="W5234">
        <v>0</v>
      </c>
      <c r="X5234" t="s">
        <v>105</v>
      </c>
      <c r="Y5234" t="s">
        <v>648</v>
      </c>
      <c r="Z5234">
        <v>0</v>
      </c>
      <c r="AA5234">
        <v>0</v>
      </c>
      <c r="AB5234">
        <v>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>
        <v>32</v>
      </c>
      <c r="B5235" t="s">
        <v>99</v>
      </c>
      <c r="C5235" t="s">
        <v>100</v>
      </c>
      <c r="D5235" s="1">
        <v>43198</v>
      </c>
      <c r="E5235" s="1">
        <v>40301</v>
      </c>
      <c r="F5235">
        <v>2014</v>
      </c>
      <c r="G5235">
        <v>11</v>
      </c>
      <c r="H5235">
        <v>4</v>
      </c>
      <c r="I5235">
        <v>3</v>
      </c>
      <c r="J5235">
        <v>3</v>
      </c>
      <c r="K5235">
        <v>0</v>
      </c>
      <c r="L5235">
        <v>0</v>
      </c>
      <c r="M5235">
        <v>3</v>
      </c>
      <c r="N5235">
        <v>0</v>
      </c>
      <c r="O5235">
        <v>0</v>
      </c>
      <c r="P5235">
        <v>1550</v>
      </c>
      <c r="Q5235">
        <v>1550</v>
      </c>
      <c r="R5235" t="s">
        <v>4077</v>
      </c>
      <c r="S5235">
        <v>0</v>
      </c>
      <c r="T5235">
        <v>770</v>
      </c>
      <c r="U5235">
        <v>0</v>
      </c>
      <c r="V5235">
        <v>60</v>
      </c>
      <c r="W5235">
        <v>0</v>
      </c>
      <c r="X5235" t="s">
        <v>2056</v>
      </c>
      <c r="Y5235" t="s">
        <v>1400</v>
      </c>
      <c r="Z5235">
        <v>0</v>
      </c>
      <c r="AA5235">
        <v>0</v>
      </c>
      <c r="AB5235">
        <v>4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1</v>
      </c>
    </row>
    <row r="5236" spans="1:34" x14ac:dyDescent="0.25">
      <c r="A5236">
        <v>32</v>
      </c>
      <c r="B5236" t="s">
        <v>99</v>
      </c>
      <c r="C5236" t="s">
        <v>100</v>
      </c>
      <c r="D5236" s="1">
        <v>43198</v>
      </c>
      <c r="E5236" s="1">
        <v>40301</v>
      </c>
      <c r="F5236">
        <v>2014</v>
      </c>
      <c r="G5236">
        <v>10</v>
      </c>
      <c r="H5236">
        <v>4</v>
      </c>
      <c r="I5236">
        <v>5</v>
      </c>
      <c r="J5236">
        <v>5</v>
      </c>
      <c r="K5236">
        <v>0</v>
      </c>
      <c r="L5236">
        <v>0</v>
      </c>
      <c r="M5236">
        <v>5</v>
      </c>
      <c r="N5236">
        <v>0</v>
      </c>
      <c r="O5236">
        <v>0</v>
      </c>
      <c r="P5236">
        <v>2230</v>
      </c>
      <c r="Q5236">
        <v>2230</v>
      </c>
      <c r="R5236" t="s">
        <v>4078</v>
      </c>
      <c r="S5236">
        <v>0</v>
      </c>
      <c r="T5236">
        <v>350</v>
      </c>
      <c r="U5236">
        <v>608</v>
      </c>
      <c r="V5236" t="s">
        <v>4079</v>
      </c>
      <c r="W5236">
        <v>0</v>
      </c>
      <c r="X5236" t="s">
        <v>4080</v>
      </c>
      <c r="Y5236" t="s">
        <v>4081</v>
      </c>
      <c r="Z5236">
        <v>0</v>
      </c>
      <c r="AA5236">
        <v>0</v>
      </c>
      <c r="AB5236">
        <v>2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1</v>
      </c>
    </row>
    <row r="5237" spans="1:34" x14ac:dyDescent="0.25">
      <c r="A5237">
        <v>32</v>
      </c>
      <c r="B5237" t="s">
        <v>99</v>
      </c>
      <c r="C5237" t="s">
        <v>100</v>
      </c>
      <c r="D5237" s="1">
        <v>43198</v>
      </c>
      <c r="E5237" s="1">
        <v>40301</v>
      </c>
      <c r="F5237">
        <v>2014</v>
      </c>
      <c r="G5237">
        <v>9</v>
      </c>
      <c r="H5237">
        <v>3</v>
      </c>
      <c r="I5237">
        <v>4</v>
      </c>
      <c r="J5237">
        <v>4</v>
      </c>
      <c r="K5237">
        <v>0</v>
      </c>
      <c r="L5237">
        <v>0</v>
      </c>
      <c r="M5237">
        <v>4</v>
      </c>
      <c r="N5237">
        <v>0</v>
      </c>
      <c r="O5237">
        <v>0</v>
      </c>
      <c r="P5237">
        <v>2250</v>
      </c>
      <c r="Q5237">
        <v>2250</v>
      </c>
      <c r="R5237">
        <v>0</v>
      </c>
      <c r="S5237">
        <v>0</v>
      </c>
      <c r="T5237">
        <v>0</v>
      </c>
      <c r="U5237">
        <v>0</v>
      </c>
      <c r="V5237" t="s">
        <v>4082</v>
      </c>
      <c r="W5237">
        <v>0</v>
      </c>
      <c r="X5237" t="s">
        <v>750</v>
      </c>
      <c r="Y5237" t="s">
        <v>1491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>
        <v>32</v>
      </c>
      <c r="B5238" t="s">
        <v>99</v>
      </c>
      <c r="C5238" t="s">
        <v>100</v>
      </c>
      <c r="D5238" s="1">
        <v>43198</v>
      </c>
      <c r="E5238" s="1">
        <v>40301</v>
      </c>
      <c r="F5238">
        <v>2014</v>
      </c>
      <c r="G5238">
        <v>8</v>
      </c>
      <c r="H5238">
        <v>3</v>
      </c>
      <c r="I5238">
        <v>1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450</v>
      </c>
      <c r="Q5238">
        <v>450</v>
      </c>
      <c r="R5238">
        <v>0</v>
      </c>
      <c r="S5238">
        <v>0</v>
      </c>
      <c r="T5238">
        <v>0</v>
      </c>
      <c r="U5238">
        <v>0</v>
      </c>
      <c r="V5238">
        <v>24</v>
      </c>
      <c r="W5238">
        <v>0</v>
      </c>
      <c r="X5238" t="s">
        <v>296</v>
      </c>
      <c r="Y5238" t="s">
        <v>1566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>
        <v>32</v>
      </c>
      <c r="B5239" t="s">
        <v>99</v>
      </c>
      <c r="C5239" t="s">
        <v>100</v>
      </c>
      <c r="D5239" s="1">
        <v>43198</v>
      </c>
      <c r="E5239" s="1">
        <v>40301</v>
      </c>
      <c r="F5239">
        <v>2014</v>
      </c>
      <c r="G5239">
        <v>7</v>
      </c>
      <c r="H5239">
        <v>3</v>
      </c>
      <c r="I5239">
        <v>3</v>
      </c>
      <c r="J5239">
        <v>3</v>
      </c>
      <c r="K5239">
        <v>0</v>
      </c>
      <c r="L5239">
        <v>0</v>
      </c>
      <c r="M5239">
        <v>3</v>
      </c>
      <c r="N5239">
        <v>0</v>
      </c>
      <c r="O5239">
        <v>0</v>
      </c>
      <c r="P5239">
        <v>1800</v>
      </c>
      <c r="Q5239">
        <v>1800</v>
      </c>
      <c r="R5239" t="s">
        <v>4083</v>
      </c>
      <c r="S5239">
        <v>0</v>
      </c>
      <c r="T5239">
        <v>170</v>
      </c>
      <c r="U5239">
        <v>0</v>
      </c>
      <c r="V5239">
        <v>516</v>
      </c>
      <c r="W5239" t="s">
        <v>418</v>
      </c>
      <c r="X5239" t="s">
        <v>781</v>
      </c>
      <c r="Y5239" t="s">
        <v>1590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>
        <v>32</v>
      </c>
      <c r="B5240" t="s">
        <v>99</v>
      </c>
      <c r="C5240" t="s">
        <v>100</v>
      </c>
      <c r="D5240" s="1">
        <v>43198</v>
      </c>
      <c r="E5240" s="1">
        <v>40301</v>
      </c>
      <c r="F5240">
        <v>2014</v>
      </c>
      <c r="G5240">
        <v>6</v>
      </c>
      <c r="H5240">
        <v>2</v>
      </c>
      <c r="I5240">
        <v>2</v>
      </c>
      <c r="J5240">
        <v>2</v>
      </c>
      <c r="K5240">
        <v>0</v>
      </c>
      <c r="L5240">
        <v>0</v>
      </c>
      <c r="M5240">
        <v>2</v>
      </c>
      <c r="N5240">
        <v>0</v>
      </c>
      <c r="O5240">
        <v>0</v>
      </c>
      <c r="P5240">
        <v>450</v>
      </c>
      <c r="Q5240">
        <v>450</v>
      </c>
      <c r="R5240" t="s">
        <v>4084</v>
      </c>
      <c r="S5240">
        <v>80</v>
      </c>
      <c r="T5240" t="s">
        <v>4085</v>
      </c>
      <c r="U5240">
        <v>299</v>
      </c>
      <c r="V5240">
        <v>872</v>
      </c>
      <c r="W5240">
        <v>0</v>
      </c>
      <c r="X5240" t="s">
        <v>4086</v>
      </c>
      <c r="Y5240" t="s">
        <v>4087</v>
      </c>
      <c r="Z5240">
        <v>0</v>
      </c>
      <c r="AA5240">
        <v>1</v>
      </c>
      <c r="AB5240">
        <v>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>
        <v>32</v>
      </c>
      <c r="B5241" t="s">
        <v>99</v>
      </c>
      <c r="C5241" t="s">
        <v>100</v>
      </c>
      <c r="D5241" s="1">
        <v>43198</v>
      </c>
      <c r="E5241" s="1">
        <v>40301</v>
      </c>
      <c r="F5241">
        <v>2014</v>
      </c>
      <c r="G5241">
        <v>5</v>
      </c>
      <c r="H5241">
        <v>2</v>
      </c>
      <c r="I5241">
        <v>5</v>
      </c>
      <c r="J5241">
        <v>5</v>
      </c>
      <c r="K5241">
        <v>0</v>
      </c>
      <c r="L5241">
        <v>0</v>
      </c>
      <c r="M5241">
        <v>5</v>
      </c>
      <c r="N5241">
        <v>0</v>
      </c>
      <c r="O5241">
        <v>0</v>
      </c>
      <c r="P5241">
        <v>2370</v>
      </c>
      <c r="Q5241">
        <v>2370</v>
      </c>
      <c r="R5241">
        <v>0</v>
      </c>
      <c r="S5241">
        <v>0</v>
      </c>
      <c r="T5241">
        <v>0</v>
      </c>
      <c r="U5241">
        <v>0</v>
      </c>
      <c r="V5241" t="s">
        <v>4088</v>
      </c>
      <c r="W5241">
        <v>0</v>
      </c>
      <c r="X5241" t="s">
        <v>4089</v>
      </c>
      <c r="Y5241" t="s">
        <v>4090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>
        <v>32</v>
      </c>
      <c r="B5242" t="s">
        <v>99</v>
      </c>
      <c r="C5242" t="s">
        <v>100</v>
      </c>
      <c r="D5242" s="1">
        <v>43198</v>
      </c>
      <c r="E5242" s="1">
        <v>40301</v>
      </c>
      <c r="F5242">
        <v>2014</v>
      </c>
      <c r="G5242">
        <v>4</v>
      </c>
      <c r="H5242">
        <v>2</v>
      </c>
      <c r="I5242">
        <v>3</v>
      </c>
      <c r="J5242">
        <v>3</v>
      </c>
      <c r="K5242">
        <v>0</v>
      </c>
      <c r="L5242">
        <v>0</v>
      </c>
      <c r="M5242">
        <v>3</v>
      </c>
      <c r="N5242">
        <v>0</v>
      </c>
      <c r="O5242">
        <v>0</v>
      </c>
      <c r="P5242">
        <v>1440</v>
      </c>
      <c r="Q5242">
        <v>1440</v>
      </c>
      <c r="R5242">
        <v>0</v>
      </c>
      <c r="S5242">
        <v>0</v>
      </c>
      <c r="T5242">
        <v>0</v>
      </c>
      <c r="U5242">
        <v>0</v>
      </c>
      <c r="V5242">
        <v>1912</v>
      </c>
      <c r="W5242">
        <v>0</v>
      </c>
      <c r="X5242" t="s">
        <v>2540</v>
      </c>
      <c r="Y5242" t="s">
        <v>3503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>
        <v>32</v>
      </c>
      <c r="B5243" t="s">
        <v>99</v>
      </c>
      <c r="C5243" t="s">
        <v>100</v>
      </c>
      <c r="D5243" s="1">
        <v>43198</v>
      </c>
      <c r="E5243" s="1">
        <v>40301</v>
      </c>
      <c r="F5243">
        <v>2014</v>
      </c>
      <c r="G5243">
        <v>3</v>
      </c>
      <c r="H5243">
        <v>1</v>
      </c>
      <c r="I5243">
        <v>4</v>
      </c>
      <c r="J5243">
        <v>3</v>
      </c>
      <c r="K5243">
        <v>0</v>
      </c>
      <c r="L5243">
        <v>0</v>
      </c>
      <c r="M5243">
        <v>3</v>
      </c>
      <c r="N5243">
        <v>0</v>
      </c>
      <c r="O5243">
        <v>1</v>
      </c>
      <c r="P5243">
        <v>1780</v>
      </c>
      <c r="Q5243">
        <v>1180</v>
      </c>
      <c r="R5243" t="s">
        <v>4091</v>
      </c>
      <c r="S5243">
        <v>200</v>
      </c>
      <c r="T5243">
        <v>200</v>
      </c>
      <c r="U5243">
        <v>0</v>
      </c>
      <c r="V5243">
        <v>261</v>
      </c>
      <c r="W5243">
        <v>0</v>
      </c>
      <c r="X5243" t="s">
        <v>4092</v>
      </c>
      <c r="Y5243" t="s">
        <v>4093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>
        <v>32</v>
      </c>
      <c r="B5244" t="s">
        <v>99</v>
      </c>
      <c r="C5244" t="s">
        <v>100</v>
      </c>
      <c r="D5244" s="1">
        <v>43198</v>
      </c>
      <c r="E5244" s="1">
        <v>40301</v>
      </c>
      <c r="F5244">
        <v>2014</v>
      </c>
      <c r="G5244">
        <v>2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4094</v>
      </c>
      <c r="W5244">
        <v>0</v>
      </c>
      <c r="X5244" t="s">
        <v>105</v>
      </c>
      <c r="Y5244" t="s">
        <v>105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>
        <v>32</v>
      </c>
      <c r="B5245" t="s">
        <v>99</v>
      </c>
      <c r="C5245" t="s">
        <v>100</v>
      </c>
      <c r="D5245" s="1">
        <v>43198</v>
      </c>
      <c r="E5245" s="1">
        <v>40301</v>
      </c>
      <c r="F5245">
        <v>2014</v>
      </c>
      <c r="G5245">
        <v>1</v>
      </c>
      <c r="H5245">
        <v>1</v>
      </c>
      <c r="I5245">
        <v>3</v>
      </c>
      <c r="J5245">
        <v>3</v>
      </c>
      <c r="K5245">
        <v>0</v>
      </c>
      <c r="L5245">
        <v>0</v>
      </c>
      <c r="M5245">
        <v>3</v>
      </c>
      <c r="N5245">
        <v>0</v>
      </c>
      <c r="O5245">
        <v>0</v>
      </c>
      <c r="P5245">
        <v>1340</v>
      </c>
      <c r="Q5245">
        <v>1340</v>
      </c>
      <c r="R5245">
        <v>0</v>
      </c>
      <c r="S5245">
        <v>0</v>
      </c>
      <c r="T5245">
        <v>0</v>
      </c>
      <c r="U5245">
        <v>0</v>
      </c>
      <c r="V5245">
        <v>885</v>
      </c>
      <c r="W5245">
        <v>0</v>
      </c>
      <c r="X5245" t="s">
        <v>2898</v>
      </c>
      <c r="Y5245" t="s">
        <v>1343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>
        <v>1153</v>
      </c>
      <c r="B5246" t="s">
        <v>101</v>
      </c>
      <c r="C5246" t="s">
        <v>102</v>
      </c>
      <c r="D5246" s="1">
        <v>43196</v>
      </c>
      <c r="E5246" s="1">
        <v>41493</v>
      </c>
      <c r="F5246">
        <v>2014</v>
      </c>
      <c r="G5246">
        <v>12</v>
      </c>
      <c r="H5246">
        <v>4</v>
      </c>
      <c r="I5246">
        <v>3</v>
      </c>
      <c r="J5246">
        <v>3</v>
      </c>
      <c r="K5246">
        <v>1</v>
      </c>
      <c r="L5246">
        <v>1</v>
      </c>
      <c r="M5246">
        <v>2</v>
      </c>
      <c r="N5246">
        <v>0</v>
      </c>
      <c r="O5246">
        <v>0</v>
      </c>
      <c r="P5246">
        <v>960</v>
      </c>
      <c r="Q5246">
        <v>960</v>
      </c>
      <c r="R5246" t="s">
        <v>4095</v>
      </c>
      <c r="S5246">
        <v>0</v>
      </c>
      <c r="T5246">
        <v>400</v>
      </c>
      <c r="U5246">
        <v>600</v>
      </c>
      <c r="V5246">
        <v>0</v>
      </c>
      <c r="W5246" t="s">
        <v>4096</v>
      </c>
      <c r="X5246" t="s">
        <v>1008</v>
      </c>
      <c r="Y5246" t="s">
        <v>834</v>
      </c>
      <c r="Z5246">
        <v>550</v>
      </c>
      <c r="AA5246">
        <v>2</v>
      </c>
      <c r="AB5246">
        <v>4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>
        <v>1153</v>
      </c>
      <c r="B5247" t="s">
        <v>101</v>
      </c>
      <c r="C5247" t="s">
        <v>102</v>
      </c>
      <c r="D5247" s="1">
        <v>43196</v>
      </c>
      <c r="E5247" s="1">
        <v>41493</v>
      </c>
      <c r="F5247">
        <v>2014</v>
      </c>
      <c r="G5247">
        <v>11</v>
      </c>
      <c r="H5247">
        <v>4</v>
      </c>
      <c r="I5247">
        <v>2</v>
      </c>
      <c r="J5247">
        <v>2</v>
      </c>
      <c r="K5247">
        <v>0</v>
      </c>
      <c r="L5247">
        <v>0</v>
      </c>
      <c r="M5247">
        <v>2</v>
      </c>
      <c r="N5247">
        <v>0</v>
      </c>
      <c r="O5247">
        <v>0</v>
      </c>
      <c r="P5247">
        <v>960</v>
      </c>
      <c r="Q5247">
        <v>960</v>
      </c>
      <c r="R5247">
        <v>0</v>
      </c>
      <c r="S5247">
        <v>0</v>
      </c>
      <c r="T5247" t="s">
        <v>4097</v>
      </c>
      <c r="U5247">
        <v>300</v>
      </c>
      <c r="V5247">
        <v>0</v>
      </c>
      <c r="W5247" t="s">
        <v>4098</v>
      </c>
      <c r="X5247" t="s">
        <v>1988</v>
      </c>
      <c r="Y5247" t="s">
        <v>4099</v>
      </c>
      <c r="Z5247">
        <v>275</v>
      </c>
      <c r="AA5247">
        <v>1</v>
      </c>
      <c r="AB5247">
        <v>2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>
        <v>1153</v>
      </c>
      <c r="B5248" t="s">
        <v>101</v>
      </c>
      <c r="C5248" t="s">
        <v>102</v>
      </c>
      <c r="D5248" s="1">
        <v>43196</v>
      </c>
      <c r="E5248" s="1">
        <v>41493</v>
      </c>
      <c r="F5248">
        <v>2014</v>
      </c>
      <c r="G5248">
        <v>10</v>
      </c>
      <c r="H5248">
        <v>4</v>
      </c>
      <c r="I5248">
        <v>3</v>
      </c>
      <c r="J5248">
        <v>3</v>
      </c>
      <c r="K5248">
        <v>1</v>
      </c>
      <c r="L5248">
        <v>1</v>
      </c>
      <c r="M5248">
        <v>2</v>
      </c>
      <c r="N5248">
        <v>0</v>
      </c>
      <c r="O5248">
        <v>0</v>
      </c>
      <c r="P5248">
        <v>1030</v>
      </c>
      <c r="Q5248">
        <v>1030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2718</v>
      </c>
      <c r="Y5248" t="s">
        <v>1099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>
        <v>1153</v>
      </c>
      <c r="B5249" t="s">
        <v>101</v>
      </c>
      <c r="C5249" t="s">
        <v>102</v>
      </c>
      <c r="D5249" s="1">
        <v>43196</v>
      </c>
      <c r="E5249" s="1">
        <v>41493</v>
      </c>
      <c r="F5249">
        <v>2014</v>
      </c>
      <c r="G5249">
        <v>9</v>
      </c>
      <c r="H5249">
        <v>3</v>
      </c>
      <c r="I5249">
        <v>1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480</v>
      </c>
      <c r="Q5249">
        <v>480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1050</v>
      </c>
      <c r="X5249" t="s">
        <v>265</v>
      </c>
      <c r="Y5249" t="s">
        <v>1258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>
        <v>1153</v>
      </c>
      <c r="B5250" t="s">
        <v>101</v>
      </c>
      <c r="C5250" t="s">
        <v>102</v>
      </c>
      <c r="D5250" s="1">
        <v>43196</v>
      </c>
      <c r="E5250" s="1">
        <v>41493</v>
      </c>
      <c r="F5250">
        <v>2014</v>
      </c>
      <c r="G5250">
        <v>8</v>
      </c>
      <c r="H5250">
        <v>3</v>
      </c>
      <c r="I5250">
        <v>2</v>
      </c>
      <c r="J5250">
        <v>2</v>
      </c>
      <c r="K5250">
        <v>0</v>
      </c>
      <c r="L5250">
        <v>0</v>
      </c>
      <c r="M5250">
        <v>2</v>
      </c>
      <c r="N5250">
        <v>0</v>
      </c>
      <c r="O5250">
        <v>0</v>
      </c>
      <c r="P5250">
        <v>900</v>
      </c>
      <c r="Q5250">
        <v>900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774</v>
      </c>
      <c r="Y5250" t="s">
        <v>405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>
        <v>1153</v>
      </c>
      <c r="B5251" t="s">
        <v>101</v>
      </c>
      <c r="C5251" t="s">
        <v>102</v>
      </c>
      <c r="D5251" s="1">
        <v>43196</v>
      </c>
      <c r="E5251" s="1">
        <v>41493</v>
      </c>
      <c r="F5251">
        <v>2014</v>
      </c>
      <c r="G5251">
        <v>7</v>
      </c>
      <c r="H5251">
        <v>3</v>
      </c>
      <c r="I5251">
        <v>2</v>
      </c>
      <c r="J5251">
        <v>2</v>
      </c>
      <c r="K5251">
        <v>1</v>
      </c>
      <c r="L5251">
        <v>1</v>
      </c>
      <c r="M5251">
        <v>1</v>
      </c>
      <c r="N5251">
        <v>0</v>
      </c>
      <c r="O5251">
        <v>0</v>
      </c>
      <c r="P5251">
        <v>730</v>
      </c>
      <c r="Q5251">
        <v>730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2538</v>
      </c>
      <c r="Y5251" t="s">
        <v>3814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>
        <v>1153</v>
      </c>
      <c r="B5252" t="s">
        <v>101</v>
      </c>
      <c r="C5252" t="s">
        <v>102</v>
      </c>
      <c r="D5252" s="1">
        <v>43196</v>
      </c>
      <c r="E5252" s="1">
        <v>41493</v>
      </c>
      <c r="F5252">
        <v>2014</v>
      </c>
      <c r="G5252">
        <v>6</v>
      </c>
      <c r="H5252">
        <v>2</v>
      </c>
      <c r="I5252">
        <v>1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4100</v>
      </c>
      <c r="S5252">
        <v>0</v>
      </c>
      <c r="T5252">
        <v>150</v>
      </c>
      <c r="U5252">
        <v>0</v>
      </c>
      <c r="V5252">
        <v>0</v>
      </c>
      <c r="W5252">
        <v>0</v>
      </c>
      <c r="X5252" t="s">
        <v>1667</v>
      </c>
      <c r="Y5252" t="s">
        <v>1668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>
        <v>1153</v>
      </c>
      <c r="B5253" t="s">
        <v>101</v>
      </c>
      <c r="C5253" t="s">
        <v>102</v>
      </c>
      <c r="D5253" s="1">
        <v>43196</v>
      </c>
      <c r="E5253" s="1">
        <v>41493</v>
      </c>
      <c r="F5253">
        <v>2014</v>
      </c>
      <c r="G5253">
        <v>5</v>
      </c>
      <c r="H5253">
        <v>2</v>
      </c>
      <c r="I5253">
        <v>1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500</v>
      </c>
      <c r="Q5253">
        <v>500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962</v>
      </c>
      <c r="Y5253" t="s">
        <v>963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>
        <v>1153</v>
      </c>
      <c r="B5254" t="s">
        <v>101</v>
      </c>
      <c r="C5254" t="s">
        <v>102</v>
      </c>
      <c r="D5254" s="1">
        <v>43196</v>
      </c>
      <c r="E5254" s="1">
        <v>41493</v>
      </c>
      <c r="F5254">
        <v>2014</v>
      </c>
      <c r="G5254">
        <v>4</v>
      </c>
      <c r="H5254">
        <v>2</v>
      </c>
      <c r="I5254">
        <v>2</v>
      </c>
      <c r="J5254">
        <v>2</v>
      </c>
      <c r="K5254">
        <v>0</v>
      </c>
      <c r="L5254">
        <v>0</v>
      </c>
      <c r="M5254">
        <v>2</v>
      </c>
      <c r="N5254">
        <v>0</v>
      </c>
      <c r="O5254">
        <v>0</v>
      </c>
      <c r="P5254">
        <v>1000</v>
      </c>
      <c r="Q5254">
        <v>1000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481</v>
      </c>
      <c r="Y5254" t="s">
        <v>1285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>
        <v>1153</v>
      </c>
      <c r="B5255" t="s">
        <v>101</v>
      </c>
      <c r="C5255" t="s">
        <v>102</v>
      </c>
      <c r="D5255" s="1">
        <v>43196</v>
      </c>
      <c r="E5255" s="1">
        <v>41493</v>
      </c>
      <c r="F5255">
        <v>2014</v>
      </c>
      <c r="G5255">
        <v>3</v>
      </c>
      <c r="H5255">
        <v>1</v>
      </c>
      <c r="I5255">
        <v>1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500</v>
      </c>
      <c r="Q5255">
        <v>500</v>
      </c>
      <c r="R5255">
        <v>0</v>
      </c>
      <c r="S5255" t="s">
        <v>184</v>
      </c>
      <c r="T5255">
        <v>0</v>
      </c>
      <c r="U5255">
        <v>0</v>
      </c>
      <c r="V5255">
        <v>0</v>
      </c>
      <c r="W5255">
        <v>0</v>
      </c>
      <c r="X5255" t="s">
        <v>962</v>
      </c>
      <c r="Y5255" t="s">
        <v>4101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>
        <v>1153</v>
      </c>
      <c r="B5256" t="s">
        <v>101</v>
      </c>
      <c r="C5256" t="s">
        <v>102</v>
      </c>
      <c r="D5256" s="1">
        <v>43196</v>
      </c>
      <c r="E5256" s="1">
        <v>41493</v>
      </c>
      <c r="F5256">
        <v>2014</v>
      </c>
      <c r="G5256">
        <v>2</v>
      </c>
      <c r="H5256">
        <v>1</v>
      </c>
      <c r="I5256">
        <v>2</v>
      </c>
      <c r="J5256">
        <v>2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500</v>
      </c>
      <c r="Q5256">
        <v>500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962</v>
      </c>
      <c r="Y5256" t="s">
        <v>963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>
        <v>1153</v>
      </c>
      <c r="B5257" t="s">
        <v>101</v>
      </c>
      <c r="C5257" t="s">
        <v>102</v>
      </c>
      <c r="D5257" s="1">
        <v>43196</v>
      </c>
      <c r="E5257" s="1">
        <v>41493</v>
      </c>
      <c r="F5257">
        <v>2014</v>
      </c>
      <c r="G5257">
        <v>1</v>
      </c>
      <c r="H5257">
        <v>1</v>
      </c>
      <c r="I5257">
        <v>2</v>
      </c>
      <c r="J5257">
        <v>2</v>
      </c>
      <c r="K5257">
        <v>0</v>
      </c>
      <c r="L5257">
        <v>0</v>
      </c>
      <c r="M5257">
        <v>2</v>
      </c>
      <c r="N5257">
        <v>0</v>
      </c>
      <c r="O5257">
        <v>0</v>
      </c>
      <c r="P5257">
        <v>1000</v>
      </c>
      <c r="Q5257">
        <v>1000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481</v>
      </c>
      <c r="Y5257" t="s">
        <v>1285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>
        <v>8</v>
      </c>
      <c r="B5258" t="s">
        <v>276</v>
      </c>
      <c r="C5258" t="s">
        <v>277</v>
      </c>
      <c r="D5258" s="1">
        <v>40743</v>
      </c>
      <c r="E5258" s="1">
        <v>39006</v>
      </c>
      <c r="F5258">
        <v>2014</v>
      </c>
      <c r="G5258">
        <v>12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105</v>
      </c>
      <c r="Y5258" t="s">
        <v>105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>
        <v>8</v>
      </c>
      <c r="B5259" t="s">
        <v>276</v>
      </c>
      <c r="C5259" t="s">
        <v>277</v>
      </c>
      <c r="D5259" s="1">
        <v>40743</v>
      </c>
      <c r="E5259" s="1">
        <v>39006</v>
      </c>
      <c r="F5259">
        <v>2014</v>
      </c>
      <c r="G5259">
        <v>11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105</v>
      </c>
      <c r="Y5259" t="s">
        <v>105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>
        <v>8</v>
      </c>
      <c r="B5260" t="s">
        <v>276</v>
      </c>
      <c r="C5260" t="s">
        <v>277</v>
      </c>
      <c r="D5260" s="1">
        <v>40743</v>
      </c>
      <c r="E5260" s="1">
        <v>39006</v>
      </c>
      <c r="F5260">
        <v>2014</v>
      </c>
      <c r="G5260">
        <v>10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105</v>
      </c>
      <c r="Y5260" t="s">
        <v>105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>
        <v>8</v>
      </c>
      <c r="B5261" t="s">
        <v>276</v>
      </c>
      <c r="C5261" t="s">
        <v>277</v>
      </c>
      <c r="D5261" s="1">
        <v>40743</v>
      </c>
      <c r="E5261" s="1">
        <v>39006</v>
      </c>
      <c r="F5261">
        <v>2014</v>
      </c>
      <c r="G5261">
        <v>9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105</v>
      </c>
      <c r="Y5261" t="s">
        <v>105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>
        <v>8</v>
      </c>
      <c r="B5262" t="s">
        <v>276</v>
      </c>
      <c r="C5262" t="s">
        <v>277</v>
      </c>
      <c r="D5262" s="1">
        <v>40743</v>
      </c>
      <c r="E5262" s="1">
        <v>39006</v>
      </c>
      <c r="F5262">
        <v>2014</v>
      </c>
      <c r="G5262">
        <v>8</v>
      </c>
      <c r="H5262">
        <v>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105</v>
      </c>
      <c r="Y5262" t="s">
        <v>105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>
        <v>8</v>
      </c>
      <c r="B5263" t="s">
        <v>276</v>
      </c>
      <c r="C5263" t="s">
        <v>277</v>
      </c>
      <c r="D5263" s="1">
        <v>40743</v>
      </c>
      <c r="E5263" s="1">
        <v>39006</v>
      </c>
      <c r="F5263">
        <v>2014</v>
      </c>
      <c r="G5263">
        <v>7</v>
      </c>
      <c r="H5263">
        <v>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105</v>
      </c>
      <c r="Y5263" t="s">
        <v>105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>
        <v>8</v>
      </c>
      <c r="B5264" t="s">
        <v>276</v>
      </c>
      <c r="C5264" t="s">
        <v>277</v>
      </c>
      <c r="D5264" s="1">
        <v>40743</v>
      </c>
      <c r="E5264" s="1">
        <v>39006</v>
      </c>
      <c r="F5264">
        <v>2014</v>
      </c>
      <c r="G5264">
        <v>6</v>
      </c>
      <c r="H5264">
        <v>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105</v>
      </c>
      <c r="Y5264" t="s">
        <v>105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>
        <v>8</v>
      </c>
      <c r="B5265" t="s">
        <v>276</v>
      </c>
      <c r="C5265" t="s">
        <v>277</v>
      </c>
      <c r="D5265" s="1">
        <v>40743</v>
      </c>
      <c r="E5265" s="1">
        <v>39006</v>
      </c>
      <c r="F5265">
        <v>2014</v>
      </c>
      <c r="G5265">
        <v>5</v>
      </c>
      <c r="H5265">
        <v>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105</v>
      </c>
      <c r="Y5265" t="s">
        <v>105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>
        <v>8</v>
      </c>
      <c r="B5266" t="s">
        <v>276</v>
      </c>
      <c r="C5266" t="s">
        <v>277</v>
      </c>
      <c r="D5266" s="1">
        <v>40743</v>
      </c>
      <c r="E5266" s="1">
        <v>39006</v>
      </c>
      <c r="F5266">
        <v>2014</v>
      </c>
      <c r="G5266">
        <v>4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 t="s">
        <v>105</v>
      </c>
      <c r="Y5266" t="s">
        <v>105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>
        <v>8</v>
      </c>
      <c r="B5267" t="s">
        <v>276</v>
      </c>
      <c r="C5267" t="s">
        <v>277</v>
      </c>
      <c r="D5267" s="1">
        <v>40743</v>
      </c>
      <c r="E5267" s="1">
        <v>39006</v>
      </c>
      <c r="F5267">
        <v>2014</v>
      </c>
      <c r="G5267">
        <v>3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105</v>
      </c>
      <c r="Y5267" t="s">
        <v>105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>
        <v>8</v>
      </c>
      <c r="B5268" t="s">
        <v>276</v>
      </c>
      <c r="C5268" t="s">
        <v>277</v>
      </c>
      <c r="D5268" s="1">
        <v>40743</v>
      </c>
      <c r="E5268" s="1">
        <v>39006</v>
      </c>
      <c r="F5268">
        <v>2014</v>
      </c>
      <c r="G5268">
        <v>2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105</v>
      </c>
      <c r="Y5268" t="s">
        <v>105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>
        <v>8</v>
      </c>
      <c r="B5269" t="s">
        <v>276</v>
      </c>
      <c r="C5269" t="s">
        <v>277</v>
      </c>
      <c r="D5269" s="1">
        <v>40743</v>
      </c>
      <c r="E5269" s="1">
        <v>39006</v>
      </c>
      <c r="F5269">
        <v>2014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105</v>
      </c>
      <c r="Y5269" t="s">
        <v>105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>
        <v>4</v>
      </c>
      <c r="B5270" t="s">
        <v>221</v>
      </c>
      <c r="C5270" t="s">
        <v>222</v>
      </c>
      <c r="D5270" s="1">
        <v>41363</v>
      </c>
      <c r="E5270" s="1">
        <v>39409</v>
      </c>
      <c r="F5270">
        <v>2014</v>
      </c>
      <c r="G5270">
        <v>12</v>
      </c>
      <c r="H5270">
        <v>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105</v>
      </c>
      <c r="Y5270" t="s">
        <v>105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>
        <v>4</v>
      </c>
      <c r="B5271" t="s">
        <v>221</v>
      </c>
      <c r="C5271" t="s">
        <v>222</v>
      </c>
      <c r="D5271" s="1">
        <v>41363</v>
      </c>
      <c r="E5271" s="1">
        <v>39409</v>
      </c>
      <c r="F5271">
        <v>2014</v>
      </c>
      <c r="G5271">
        <v>11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105</v>
      </c>
      <c r="Y5271" t="s">
        <v>105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>
        <v>4</v>
      </c>
      <c r="B5272" t="s">
        <v>221</v>
      </c>
      <c r="C5272" t="s">
        <v>222</v>
      </c>
      <c r="D5272" s="1">
        <v>41363</v>
      </c>
      <c r="E5272" s="1">
        <v>39409</v>
      </c>
      <c r="F5272">
        <v>2014</v>
      </c>
      <c r="G5272">
        <v>10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105</v>
      </c>
      <c r="Y5272" t="s">
        <v>105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>
        <v>4</v>
      </c>
      <c r="B5273" t="s">
        <v>221</v>
      </c>
      <c r="C5273" t="s">
        <v>222</v>
      </c>
      <c r="D5273" s="1">
        <v>41363</v>
      </c>
      <c r="E5273" s="1">
        <v>39409</v>
      </c>
      <c r="F5273">
        <v>2014</v>
      </c>
      <c r="G5273">
        <v>9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105</v>
      </c>
      <c r="Y5273" t="s">
        <v>105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>
        <v>4</v>
      </c>
      <c r="B5274" t="s">
        <v>221</v>
      </c>
      <c r="C5274" t="s">
        <v>222</v>
      </c>
      <c r="D5274" s="1">
        <v>41363</v>
      </c>
      <c r="E5274" s="1">
        <v>39409</v>
      </c>
      <c r="F5274">
        <v>2014</v>
      </c>
      <c r="G5274">
        <v>8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105</v>
      </c>
      <c r="Y5274" t="s">
        <v>105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>
        <v>4</v>
      </c>
      <c r="B5275" t="s">
        <v>221</v>
      </c>
      <c r="C5275" t="s">
        <v>222</v>
      </c>
      <c r="D5275" s="1">
        <v>41363</v>
      </c>
      <c r="E5275" s="1">
        <v>39409</v>
      </c>
      <c r="F5275">
        <v>2014</v>
      </c>
      <c r="G5275">
        <v>7</v>
      </c>
      <c r="H5275">
        <v>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105</v>
      </c>
      <c r="Y5275" t="s">
        <v>105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>
        <v>4</v>
      </c>
      <c r="B5276" t="s">
        <v>221</v>
      </c>
      <c r="C5276" t="s">
        <v>222</v>
      </c>
      <c r="D5276" s="1">
        <v>41363</v>
      </c>
      <c r="E5276" s="1">
        <v>39409</v>
      </c>
      <c r="F5276">
        <v>2014</v>
      </c>
      <c r="G5276">
        <v>6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105</v>
      </c>
      <c r="Y5276" t="s">
        <v>105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>
        <v>4</v>
      </c>
      <c r="B5277" t="s">
        <v>221</v>
      </c>
      <c r="C5277" t="s">
        <v>222</v>
      </c>
      <c r="D5277" s="1">
        <v>41363</v>
      </c>
      <c r="E5277" s="1">
        <v>39409</v>
      </c>
      <c r="F5277">
        <v>2014</v>
      </c>
      <c r="G5277">
        <v>5</v>
      </c>
      <c r="H5277">
        <v>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105</v>
      </c>
      <c r="Y5277" t="s">
        <v>105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>
        <v>4</v>
      </c>
      <c r="B5278" t="s">
        <v>221</v>
      </c>
      <c r="C5278" t="s">
        <v>222</v>
      </c>
      <c r="D5278" s="1">
        <v>41363</v>
      </c>
      <c r="E5278" s="1">
        <v>39409</v>
      </c>
      <c r="F5278">
        <v>2014</v>
      </c>
      <c r="G5278">
        <v>4</v>
      </c>
      <c r="H5278">
        <v>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105</v>
      </c>
      <c r="Y5278" t="s">
        <v>105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>
        <v>4</v>
      </c>
      <c r="B5279" t="s">
        <v>221</v>
      </c>
      <c r="C5279" t="s">
        <v>222</v>
      </c>
      <c r="D5279" s="1">
        <v>41363</v>
      </c>
      <c r="E5279" s="1">
        <v>39409</v>
      </c>
      <c r="F5279">
        <v>2014</v>
      </c>
      <c r="G5279">
        <v>3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105</v>
      </c>
      <c r="Y5279" t="s">
        <v>105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>
        <v>4</v>
      </c>
      <c r="B5280" t="s">
        <v>221</v>
      </c>
      <c r="C5280" t="s">
        <v>222</v>
      </c>
      <c r="D5280" s="1">
        <v>41363</v>
      </c>
      <c r="E5280" s="1">
        <v>39409</v>
      </c>
      <c r="F5280">
        <v>2014</v>
      </c>
      <c r="G5280">
        <v>2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105</v>
      </c>
      <c r="Y5280" t="s">
        <v>105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4</v>
      </c>
      <c r="B5281" t="s">
        <v>221</v>
      </c>
      <c r="C5281" t="s">
        <v>222</v>
      </c>
      <c r="D5281" s="1">
        <v>41363</v>
      </c>
      <c r="E5281" s="1">
        <v>39409</v>
      </c>
      <c r="F5281">
        <v>2014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105</v>
      </c>
      <c r="Y5281" t="s">
        <v>105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>
        <v>11198</v>
      </c>
      <c r="B5282" t="s">
        <v>103</v>
      </c>
      <c r="C5282" t="s">
        <v>104</v>
      </c>
      <c r="D5282" s="1">
        <v>43052</v>
      </c>
      <c r="E5282" s="1">
        <v>42017</v>
      </c>
      <c r="F5282">
        <v>2014</v>
      </c>
      <c r="G5282">
        <v>12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105</v>
      </c>
      <c r="Y5282" t="s">
        <v>105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1</v>
      </c>
      <c r="AG5282">
        <v>0</v>
      </c>
      <c r="AH5282">
        <v>1</v>
      </c>
    </row>
    <row r="5283" spans="1:34" x14ac:dyDescent="0.25">
      <c r="A5283">
        <v>11019</v>
      </c>
      <c r="B5283" t="s">
        <v>103</v>
      </c>
      <c r="C5283" t="s">
        <v>104</v>
      </c>
      <c r="D5283" s="1">
        <v>43196</v>
      </c>
      <c r="E5283" s="1">
        <v>41989</v>
      </c>
      <c r="F5283">
        <v>2014</v>
      </c>
      <c r="G5283">
        <v>12</v>
      </c>
      <c r="H5283">
        <v>4</v>
      </c>
      <c r="I5283">
        <v>2</v>
      </c>
      <c r="J5283">
        <v>2</v>
      </c>
      <c r="K5283">
        <v>2</v>
      </c>
      <c r="L5283">
        <v>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 t="s">
        <v>105</v>
      </c>
      <c r="Y5283" t="s">
        <v>105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1</v>
      </c>
    </row>
    <row r="5284" spans="1:34" x14ac:dyDescent="0.25">
      <c r="A5284">
        <v>11198</v>
      </c>
      <c r="B5284" t="s">
        <v>103</v>
      </c>
      <c r="C5284" t="s">
        <v>104</v>
      </c>
      <c r="D5284" s="1">
        <v>43052</v>
      </c>
      <c r="E5284" s="1">
        <v>42017</v>
      </c>
      <c r="F5284">
        <v>2014</v>
      </c>
      <c r="G5284">
        <v>11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105</v>
      </c>
      <c r="Y5284" t="s">
        <v>105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1</v>
      </c>
      <c r="AG5284">
        <v>0</v>
      </c>
      <c r="AH5284">
        <v>1</v>
      </c>
    </row>
    <row r="5285" spans="1:34" x14ac:dyDescent="0.25">
      <c r="A5285">
        <v>11019</v>
      </c>
      <c r="B5285" t="s">
        <v>103</v>
      </c>
      <c r="C5285" t="s">
        <v>104</v>
      </c>
      <c r="D5285" s="1">
        <v>43196</v>
      </c>
      <c r="E5285" s="1">
        <v>41989</v>
      </c>
      <c r="F5285">
        <v>2014</v>
      </c>
      <c r="G5285">
        <v>11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105</v>
      </c>
      <c r="Y5285" t="s">
        <v>105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1</v>
      </c>
      <c r="AG5285">
        <v>0</v>
      </c>
      <c r="AH5285">
        <v>1</v>
      </c>
    </row>
    <row r="5286" spans="1:34" x14ac:dyDescent="0.25">
      <c r="A5286">
        <v>11198</v>
      </c>
      <c r="B5286" t="s">
        <v>103</v>
      </c>
      <c r="C5286" t="s">
        <v>104</v>
      </c>
      <c r="D5286" s="1">
        <v>43052</v>
      </c>
      <c r="E5286" s="1">
        <v>42017</v>
      </c>
      <c r="F5286">
        <v>2014</v>
      </c>
      <c r="G5286">
        <v>10</v>
      </c>
      <c r="H5286">
        <v>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105</v>
      </c>
      <c r="Y5286" t="s">
        <v>105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11019</v>
      </c>
      <c r="B5287" t="s">
        <v>103</v>
      </c>
      <c r="C5287" t="s">
        <v>104</v>
      </c>
      <c r="D5287" s="1">
        <v>43196</v>
      </c>
      <c r="E5287" s="1">
        <v>41989</v>
      </c>
      <c r="F5287">
        <v>2014</v>
      </c>
      <c r="G5287">
        <v>10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 t="s">
        <v>105</v>
      </c>
      <c r="Y5287" t="s">
        <v>105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>
        <v>11198</v>
      </c>
      <c r="B5288" t="s">
        <v>103</v>
      </c>
      <c r="C5288" t="s">
        <v>104</v>
      </c>
      <c r="D5288" s="1">
        <v>43052</v>
      </c>
      <c r="E5288" s="1">
        <v>42017</v>
      </c>
      <c r="F5288">
        <v>2014</v>
      </c>
      <c r="G5288">
        <v>9</v>
      </c>
      <c r="H5288">
        <v>3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105</v>
      </c>
      <c r="Y5288" t="s">
        <v>105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>
        <v>11019</v>
      </c>
      <c r="B5289" t="s">
        <v>103</v>
      </c>
      <c r="C5289" t="s">
        <v>104</v>
      </c>
      <c r="D5289" s="1">
        <v>43196</v>
      </c>
      <c r="E5289" s="1">
        <v>41989</v>
      </c>
      <c r="F5289">
        <v>2014</v>
      </c>
      <c r="G5289">
        <v>9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105</v>
      </c>
      <c r="Y5289" t="s">
        <v>105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>
        <v>11198</v>
      </c>
      <c r="B5290" t="s">
        <v>103</v>
      </c>
      <c r="C5290" t="s">
        <v>104</v>
      </c>
      <c r="D5290" s="1">
        <v>43052</v>
      </c>
      <c r="E5290" s="1">
        <v>42017</v>
      </c>
      <c r="F5290">
        <v>2014</v>
      </c>
      <c r="G5290">
        <v>8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105</v>
      </c>
      <c r="Y5290" t="s">
        <v>105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11019</v>
      </c>
      <c r="B5291" t="s">
        <v>103</v>
      </c>
      <c r="C5291" t="s">
        <v>104</v>
      </c>
      <c r="D5291" s="1">
        <v>43196</v>
      </c>
      <c r="E5291" s="1">
        <v>41989</v>
      </c>
      <c r="F5291">
        <v>2014</v>
      </c>
      <c r="G5291">
        <v>8</v>
      </c>
      <c r="H5291">
        <v>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105</v>
      </c>
      <c r="Y5291" t="s">
        <v>105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11019</v>
      </c>
      <c r="B5292" t="s">
        <v>103</v>
      </c>
      <c r="C5292" t="s">
        <v>104</v>
      </c>
      <c r="D5292" s="1">
        <v>43196</v>
      </c>
      <c r="E5292" s="1">
        <v>41989</v>
      </c>
      <c r="F5292">
        <v>2014</v>
      </c>
      <c r="G5292">
        <v>7</v>
      </c>
      <c r="H5292">
        <v>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105</v>
      </c>
      <c r="Y5292" t="s">
        <v>105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11198</v>
      </c>
      <c r="B5293" t="s">
        <v>103</v>
      </c>
      <c r="C5293" t="s">
        <v>104</v>
      </c>
      <c r="D5293" s="1">
        <v>43052</v>
      </c>
      <c r="E5293" s="1">
        <v>42017</v>
      </c>
      <c r="F5293">
        <v>2014</v>
      </c>
      <c r="G5293">
        <v>7</v>
      </c>
      <c r="H5293">
        <v>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105</v>
      </c>
      <c r="Y5293" t="s">
        <v>105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11198</v>
      </c>
      <c r="B5294" t="s">
        <v>103</v>
      </c>
      <c r="C5294" t="s">
        <v>104</v>
      </c>
      <c r="D5294" s="1">
        <v>43052</v>
      </c>
      <c r="E5294" s="1">
        <v>42017</v>
      </c>
      <c r="F5294">
        <v>2014</v>
      </c>
      <c r="G5294">
        <v>6</v>
      </c>
      <c r="H5294">
        <v>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105</v>
      </c>
      <c r="Y5294" t="s">
        <v>105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11019</v>
      </c>
      <c r="B5295" t="s">
        <v>103</v>
      </c>
      <c r="C5295" t="s">
        <v>104</v>
      </c>
      <c r="D5295" s="1">
        <v>43196</v>
      </c>
      <c r="E5295" s="1">
        <v>41989</v>
      </c>
      <c r="F5295">
        <v>2014</v>
      </c>
      <c r="G5295">
        <v>6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 t="s">
        <v>105</v>
      </c>
      <c r="Y5295" t="s">
        <v>105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11198</v>
      </c>
      <c r="B5296" t="s">
        <v>103</v>
      </c>
      <c r="C5296" t="s">
        <v>104</v>
      </c>
      <c r="D5296" s="1">
        <v>43052</v>
      </c>
      <c r="E5296" s="1">
        <v>42017</v>
      </c>
      <c r="F5296">
        <v>2014</v>
      </c>
      <c r="G5296">
        <v>5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105</v>
      </c>
      <c r="Y5296" t="s">
        <v>105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>
        <v>11019</v>
      </c>
      <c r="B5297" t="s">
        <v>103</v>
      </c>
      <c r="C5297" t="s">
        <v>104</v>
      </c>
      <c r="D5297" s="1">
        <v>43196</v>
      </c>
      <c r="E5297" s="1">
        <v>41989</v>
      </c>
      <c r="F5297">
        <v>2014</v>
      </c>
      <c r="G5297">
        <v>5</v>
      </c>
      <c r="H5297">
        <v>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 t="s">
        <v>105</v>
      </c>
      <c r="Y5297" t="s">
        <v>105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>
        <v>11198</v>
      </c>
      <c r="B5298" t="s">
        <v>103</v>
      </c>
      <c r="C5298" t="s">
        <v>104</v>
      </c>
      <c r="D5298" s="1">
        <v>43052</v>
      </c>
      <c r="E5298" s="1">
        <v>42017</v>
      </c>
      <c r="F5298">
        <v>2014</v>
      </c>
      <c r="G5298">
        <v>4</v>
      </c>
      <c r="H5298">
        <v>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105</v>
      </c>
      <c r="Y5298" t="s">
        <v>105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11019</v>
      </c>
      <c r="B5299" t="s">
        <v>103</v>
      </c>
      <c r="C5299" t="s">
        <v>104</v>
      </c>
      <c r="D5299" s="1">
        <v>43196</v>
      </c>
      <c r="E5299" s="1">
        <v>41989</v>
      </c>
      <c r="F5299">
        <v>2014</v>
      </c>
      <c r="G5299">
        <v>4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105</v>
      </c>
      <c r="Y5299" t="s">
        <v>105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11198</v>
      </c>
      <c r="B5300" t="s">
        <v>103</v>
      </c>
      <c r="C5300" t="s">
        <v>104</v>
      </c>
      <c r="D5300" s="1">
        <v>43052</v>
      </c>
      <c r="E5300" s="1">
        <v>42017</v>
      </c>
      <c r="F5300">
        <v>2014</v>
      </c>
      <c r="G5300">
        <v>3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105</v>
      </c>
      <c r="Y5300" t="s">
        <v>105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11019</v>
      </c>
      <c r="B5301" t="s">
        <v>103</v>
      </c>
      <c r="C5301" t="s">
        <v>104</v>
      </c>
      <c r="D5301" s="1">
        <v>43196</v>
      </c>
      <c r="E5301" s="1">
        <v>41989</v>
      </c>
      <c r="F5301">
        <v>2014</v>
      </c>
      <c r="G5301">
        <v>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105</v>
      </c>
      <c r="Y5301" t="s">
        <v>105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11198</v>
      </c>
      <c r="B5302" t="s">
        <v>103</v>
      </c>
      <c r="C5302" t="s">
        <v>104</v>
      </c>
      <c r="D5302" s="1">
        <v>43052</v>
      </c>
      <c r="E5302" s="1">
        <v>42017</v>
      </c>
      <c r="F5302">
        <v>2014</v>
      </c>
      <c r="G5302">
        <v>2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105</v>
      </c>
      <c r="Y5302" t="s">
        <v>105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>
        <v>11019</v>
      </c>
      <c r="B5303" t="s">
        <v>103</v>
      </c>
      <c r="C5303" t="s">
        <v>104</v>
      </c>
      <c r="D5303" s="1">
        <v>43196</v>
      </c>
      <c r="E5303" s="1">
        <v>41989</v>
      </c>
      <c r="F5303">
        <v>2014</v>
      </c>
      <c r="G5303">
        <v>2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105</v>
      </c>
      <c r="Y5303" t="s">
        <v>105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>
        <v>11198</v>
      </c>
      <c r="B5304" t="s">
        <v>103</v>
      </c>
      <c r="C5304" t="s">
        <v>104</v>
      </c>
      <c r="D5304" s="1">
        <v>43052</v>
      </c>
      <c r="E5304" s="1">
        <v>42017</v>
      </c>
      <c r="F5304">
        <v>2014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105</v>
      </c>
      <c r="Y5304" t="s">
        <v>105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11019</v>
      </c>
      <c r="B5305" t="s">
        <v>103</v>
      </c>
      <c r="C5305" t="s">
        <v>104</v>
      </c>
      <c r="D5305" s="1">
        <v>43196</v>
      </c>
      <c r="E5305" s="1">
        <v>41989</v>
      </c>
      <c r="F5305">
        <v>2014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 t="s">
        <v>105</v>
      </c>
      <c r="Y5305" t="s">
        <v>105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>
        <v>11107</v>
      </c>
      <c r="B5306" t="s">
        <v>106</v>
      </c>
      <c r="C5306" t="s">
        <v>107</v>
      </c>
      <c r="D5306" s="1">
        <v>43143</v>
      </c>
      <c r="E5306" s="1">
        <v>42170</v>
      </c>
      <c r="F5306">
        <v>2014</v>
      </c>
      <c r="G5306">
        <v>12</v>
      </c>
      <c r="H5306">
        <v>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105</v>
      </c>
      <c r="Y5306" t="s">
        <v>105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>
        <v>11107</v>
      </c>
      <c r="B5307" t="s">
        <v>106</v>
      </c>
      <c r="C5307" t="s">
        <v>107</v>
      </c>
      <c r="D5307" s="1">
        <v>43143</v>
      </c>
      <c r="E5307" s="1">
        <v>42170</v>
      </c>
      <c r="F5307">
        <v>2014</v>
      </c>
      <c r="G5307">
        <v>11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105</v>
      </c>
      <c r="Y5307" t="s">
        <v>105</v>
      </c>
      <c r="Z5307">
        <v>0</v>
      </c>
      <c r="AA5307">
        <v>0</v>
      </c>
      <c r="AB5307">
        <v>0</v>
      </c>
      <c r="AC5307">
        <v>0</v>
      </c>
      <c r="AD5307">
        <v>4</v>
      </c>
      <c r="AE5307">
        <v>0</v>
      </c>
      <c r="AF5307">
        <v>1</v>
      </c>
      <c r="AG5307">
        <v>0</v>
      </c>
      <c r="AH5307">
        <v>1</v>
      </c>
    </row>
    <row r="5308" spans="1:34" x14ac:dyDescent="0.25">
      <c r="A5308">
        <v>11107</v>
      </c>
      <c r="B5308" t="s">
        <v>106</v>
      </c>
      <c r="C5308" t="s">
        <v>107</v>
      </c>
      <c r="D5308" s="1">
        <v>43143</v>
      </c>
      <c r="E5308" s="1">
        <v>42170</v>
      </c>
      <c r="F5308">
        <v>2014</v>
      </c>
      <c r="G5308">
        <v>10</v>
      </c>
      <c r="H5308">
        <v>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105</v>
      </c>
      <c r="Y5308" t="s">
        <v>105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1</v>
      </c>
    </row>
    <row r="5309" spans="1:34" x14ac:dyDescent="0.25">
      <c r="A5309">
        <v>11107</v>
      </c>
      <c r="B5309" t="s">
        <v>106</v>
      </c>
      <c r="C5309" t="s">
        <v>107</v>
      </c>
      <c r="D5309" s="1">
        <v>43143</v>
      </c>
      <c r="E5309" s="1">
        <v>42170</v>
      </c>
      <c r="F5309">
        <v>2014</v>
      </c>
      <c r="G5309">
        <v>9</v>
      </c>
      <c r="H5309">
        <v>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105</v>
      </c>
      <c r="Y5309" t="s">
        <v>105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11107</v>
      </c>
      <c r="B5310" t="s">
        <v>106</v>
      </c>
      <c r="C5310" t="s">
        <v>107</v>
      </c>
      <c r="D5310" s="1">
        <v>43143</v>
      </c>
      <c r="E5310" s="1">
        <v>42170</v>
      </c>
      <c r="F5310">
        <v>2014</v>
      </c>
      <c r="G5310">
        <v>8</v>
      </c>
      <c r="H5310">
        <v>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105</v>
      </c>
      <c r="Y5310" t="s">
        <v>105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11107</v>
      </c>
      <c r="B5311" t="s">
        <v>106</v>
      </c>
      <c r="C5311" t="s">
        <v>107</v>
      </c>
      <c r="D5311" s="1">
        <v>43143</v>
      </c>
      <c r="E5311" s="1">
        <v>42170</v>
      </c>
      <c r="F5311">
        <v>2014</v>
      </c>
      <c r="G5311">
        <v>7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 t="s">
        <v>105</v>
      </c>
      <c r="Y5311" t="s">
        <v>105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11107</v>
      </c>
      <c r="B5312" t="s">
        <v>106</v>
      </c>
      <c r="C5312" t="s">
        <v>107</v>
      </c>
      <c r="D5312" s="1">
        <v>43143</v>
      </c>
      <c r="E5312" s="1">
        <v>42170</v>
      </c>
      <c r="F5312">
        <v>2014</v>
      </c>
      <c r="G5312">
        <v>6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105</v>
      </c>
      <c r="Y5312" t="s">
        <v>105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>
        <v>11107</v>
      </c>
      <c r="B5313" t="s">
        <v>106</v>
      </c>
      <c r="C5313" t="s">
        <v>107</v>
      </c>
      <c r="D5313" s="1">
        <v>43143</v>
      </c>
      <c r="E5313" s="1">
        <v>42170</v>
      </c>
      <c r="F5313">
        <v>2014</v>
      </c>
      <c r="G5313">
        <v>5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105</v>
      </c>
      <c r="Y5313" t="s">
        <v>105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11107</v>
      </c>
      <c r="B5314" t="s">
        <v>106</v>
      </c>
      <c r="C5314" t="s">
        <v>107</v>
      </c>
      <c r="D5314" s="1">
        <v>43143</v>
      </c>
      <c r="E5314" s="1">
        <v>42170</v>
      </c>
      <c r="F5314">
        <v>2014</v>
      </c>
      <c r="G5314">
        <v>4</v>
      </c>
      <c r="H5314">
        <v>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105</v>
      </c>
      <c r="Y5314" t="s">
        <v>105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11107</v>
      </c>
      <c r="B5315" t="s">
        <v>106</v>
      </c>
      <c r="C5315" t="s">
        <v>107</v>
      </c>
      <c r="D5315" s="1">
        <v>43143</v>
      </c>
      <c r="E5315" s="1">
        <v>42170</v>
      </c>
      <c r="F5315">
        <v>2014</v>
      </c>
      <c r="G5315">
        <v>3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 t="s">
        <v>105</v>
      </c>
      <c r="Y5315" t="s">
        <v>105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11107</v>
      </c>
      <c r="B5316" t="s">
        <v>106</v>
      </c>
      <c r="C5316" t="s">
        <v>107</v>
      </c>
      <c r="D5316" s="1">
        <v>43143</v>
      </c>
      <c r="E5316" s="1">
        <v>42170</v>
      </c>
      <c r="F5316">
        <v>2014</v>
      </c>
      <c r="G5316">
        <v>2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105</v>
      </c>
      <c r="Y5316" t="s">
        <v>105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11107</v>
      </c>
      <c r="B5317" t="s">
        <v>106</v>
      </c>
      <c r="C5317" t="s">
        <v>107</v>
      </c>
      <c r="D5317" s="1">
        <v>43143</v>
      </c>
      <c r="E5317" s="1">
        <v>42170</v>
      </c>
      <c r="F5317">
        <v>2014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105</v>
      </c>
      <c r="Y5317" t="s">
        <v>105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11057</v>
      </c>
      <c r="B5318" t="s">
        <v>109</v>
      </c>
      <c r="C5318" t="s">
        <v>110</v>
      </c>
      <c r="D5318" s="1">
        <v>43199</v>
      </c>
      <c r="E5318" s="1">
        <v>41987</v>
      </c>
      <c r="F5318">
        <v>2014</v>
      </c>
      <c r="G5318">
        <v>12</v>
      </c>
      <c r="H5318">
        <v>4</v>
      </c>
      <c r="I5318">
        <v>1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420</v>
      </c>
      <c r="Q5318">
        <v>420</v>
      </c>
      <c r="R5318">
        <v>0</v>
      </c>
      <c r="S5318">
        <v>150</v>
      </c>
      <c r="T5318">
        <v>0</v>
      </c>
      <c r="U5318">
        <v>0</v>
      </c>
      <c r="V5318">
        <v>0</v>
      </c>
      <c r="W5318">
        <v>0</v>
      </c>
      <c r="X5318" t="s">
        <v>185</v>
      </c>
      <c r="Y5318" t="s">
        <v>3286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1</v>
      </c>
    </row>
    <row r="5319" spans="1:34" x14ac:dyDescent="0.25">
      <c r="A5319">
        <v>11057</v>
      </c>
      <c r="B5319" t="s">
        <v>109</v>
      </c>
      <c r="C5319" t="s">
        <v>110</v>
      </c>
      <c r="D5319" s="1">
        <v>43199</v>
      </c>
      <c r="E5319" s="1">
        <v>41987</v>
      </c>
      <c r="F5319">
        <v>2014</v>
      </c>
      <c r="G5319">
        <v>11</v>
      </c>
      <c r="H5319">
        <v>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105</v>
      </c>
      <c r="Y5319" t="s">
        <v>105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2</v>
      </c>
      <c r="AG5319">
        <v>0</v>
      </c>
      <c r="AH5319">
        <v>2</v>
      </c>
    </row>
    <row r="5320" spans="1:34" x14ac:dyDescent="0.25">
      <c r="A5320">
        <v>11057</v>
      </c>
      <c r="B5320" t="s">
        <v>109</v>
      </c>
      <c r="C5320" t="s">
        <v>110</v>
      </c>
      <c r="D5320" s="1">
        <v>43199</v>
      </c>
      <c r="E5320" s="1">
        <v>41987</v>
      </c>
      <c r="F5320">
        <v>2014</v>
      </c>
      <c r="G5320">
        <v>10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105</v>
      </c>
      <c r="Y5320" t="s">
        <v>105</v>
      </c>
      <c r="Z5320">
        <v>0</v>
      </c>
      <c r="AA5320">
        <v>0</v>
      </c>
      <c r="AB5320">
        <v>2</v>
      </c>
      <c r="AC5320">
        <v>0</v>
      </c>
      <c r="AD5320">
        <v>1</v>
      </c>
      <c r="AE5320">
        <v>0</v>
      </c>
      <c r="AF5320">
        <v>1</v>
      </c>
      <c r="AG5320">
        <v>0</v>
      </c>
      <c r="AH5320">
        <v>1</v>
      </c>
    </row>
    <row r="5321" spans="1:34" x14ac:dyDescent="0.25">
      <c r="A5321">
        <v>11057</v>
      </c>
      <c r="B5321" t="s">
        <v>109</v>
      </c>
      <c r="C5321" t="s">
        <v>110</v>
      </c>
      <c r="D5321" s="1">
        <v>43199</v>
      </c>
      <c r="E5321" s="1">
        <v>41987</v>
      </c>
      <c r="F5321">
        <v>2014</v>
      </c>
      <c r="G5321">
        <v>9</v>
      </c>
      <c r="H5321">
        <v>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105</v>
      </c>
      <c r="Y5321" t="s">
        <v>105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11057</v>
      </c>
      <c r="B5322" t="s">
        <v>109</v>
      </c>
      <c r="C5322" t="s">
        <v>110</v>
      </c>
      <c r="D5322" s="1">
        <v>43199</v>
      </c>
      <c r="E5322" s="1">
        <v>41987</v>
      </c>
      <c r="F5322">
        <v>2014</v>
      </c>
      <c r="G5322">
        <v>8</v>
      </c>
      <c r="H5322">
        <v>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105</v>
      </c>
      <c r="Y5322" t="s">
        <v>105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11057</v>
      </c>
      <c r="B5323" t="s">
        <v>109</v>
      </c>
      <c r="C5323" t="s">
        <v>110</v>
      </c>
      <c r="D5323" s="1">
        <v>43199</v>
      </c>
      <c r="E5323" s="1">
        <v>41987</v>
      </c>
      <c r="F5323">
        <v>2014</v>
      </c>
      <c r="G5323">
        <v>7</v>
      </c>
      <c r="H5323">
        <v>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105</v>
      </c>
      <c r="Y5323" t="s">
        <v>105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>
        <v>11057</v>
      </c>
      <c r="B5324" t="s">
        <v>109</v>
      </c>
      <c r="C5324" t="s">
        <v>110</v>
      </c>
      <c r="D5324" s="1">
        <v>43199</v>
      </c>
      <c r="E5324" s="1">
        <v>41987</v>
      </c>
      <c r="F5324">
        <v>2014</v>
      </c>
      <c r="G5324">
        <v>6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105</v>
      </c>
      <c r="Y5324" t="s">
        <v>105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>
        <v>11057</v>
      </c>
      <c r="B5325" t="s">
        <v>109</v>
      </c>
      <c r="C5325" t="s">
        <v>110</v>
      </c>
      <c r="D5325" s="1">
        <v>43199</v>
      </c>
      <c r="E5325" s="1">
        <v>41987</v>
      </c>
      <c r="F5325">
        <v>2014</v>
      </c>
      <c r="G5325">
        <v>5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 t="s">
        <v>105</v>
      </c>
      <c r="Y5325" t="s">
        <v>105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11057</v>
      </c>
      <c r="B5326" t="s">
        <v>109</v>
      </c>
      <c r="C5326" t="s">
        <v>110</v>
      </c>
      <c r="D5326" s="1">
        <v>43199</v>
      </c>
      <c r="E5326" s="1">
        <v>41987</v>
      </c>
      <c r="F5326">
        <v>2014</v>
      </c>
      <c r="G5326">
        <v>4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105</v>
      </c>
      <c r="Y5326" t="s">
        <v>105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11057</v>
      </c>
      <c r="B5327" t="s">
        <v>109</v>
      </c>
      <c r="C5327" t="s">
        <v>110</v>
      </c>
      <c r="D5327" s="1">
        <v>43199</v>
      </c>
      <c r="E5327" s="1">
        <v>41987</v>
      </c>
      <c r="F5327">
        <v>2014</v>
      </c>
      <c r="G5327">
        <v>3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105</v>
      </c>
      <c r="Y5327" t="s">
        <v>105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11057</v>
      </c>
      <c r="B5328" t="s">
        <v>109</v>
      </c>
      <c r="C5328" t="s">
        <v>110</v>
      </c>
      <c r="D5328" s="1">
        <v>43199</v>
      </c>
      <c r="E5328" s="1">
        <v>41987</v>
      </c>
      <c r="F5328">
        <v>2014</v>
      </c>
      <c r="G5328">
        <v>2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105</v>
      </c>
      <c r="Y5328" t="s">
        <v>105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>
        <v>11057</v>
      </c>
      <c r="B5329" t="s">
        <v>109</v>
      </c>
      <c r="C5329" t="s">
        <v>110</v>
      </c>
      <c r="D5329" s="1">
        <v>43199</v>
      </c>
      <c r="E5329" s="1">
        <v>41987</v>
      </c>
      <c r="F5329">
        <v>2014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105</v>
      </c>
      <c r="Y5329" t="s">
        <v>105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>
        <v>299</v>
      </c>
      <c r="B5330" t="s">
        <v>111</v>
      </c>
      <c r="C5330" t="s">
        <v>112</v>
      </c>
      <c r="D5330" s="1">
        <v>43200</v>
      </c>
      <c r="E5330" s="1">
        <v>41326</v>
      </c>
      <c r="F5330">
        <v>2014</v>
      </c>
      <c r="G5330">
        <v>12</v>
      </c>
      <c r="H5330">
        <v>4</v>
      </c>
      <c r="I5330">
        <v>6</v>
      </c>
      <c r="J5330">
        <v>5</v>
      </c>
      <c r="K5330">
        <v>0</v>
      </c>
      <c r="L5330">
        <v>0</v>
      </c>
      <c r="M5330">
        <v>5</v>
      </c>
      <c r="N5330">
        <v>0</v>
      </c>
      <c r="O5330">
        <v>1</v>
      </c>
      <c r="P5330">
        <v>3400</v>
      </c>
      <c r="Q5330">
        <v>2200</v>
      </c>
      <c r="R5330" t="s">
        <v>4102</v>
      </c>
      <c r="S5330" t="s">
        <v>4103</v>
      </c>
      <c r="T5330">
        <v>200</v>
      </c>
      <c r="U5330">
        <v>0</v>
      </c>
      <c r="V5330">
        <v>0</v>
      </c>
      <c r="W5330">
        <v>0</v>
      </c>
      <c r="X5330" t="s">
        <v>1498</v>
      </c>
      <c r="Y5330" t="s">
        <v>4104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1</v>
      </c>
      <c r="AF5330">
        <v>1</v>
      </c>
      <c r="AG5330">
        <v>0</v>
      </c>
      <c r="AH5330">
        <v>2</v>
      </c>
    </row>
    <row r="5331" spans="1:34" x14ac:dyDescent="0.25">
      <c r="A5331">
        <v>299</v>
      </c>
      <c r="B5331" t="s">
        <v>111</v>
      </c>
      <c r="C5331" t="s">
        <v>112</v>
      </c>
      <c r="D5331" s="1">
        <v>43200</v>
      </c>
      <c r="E5331" s="1">
        <v>41326</v>
      </c>
      <c r="F5331">
        <v>2014</v>
      </c>
      <c r="G5331">
        <v>11</v>
      </c>
      <c r="H5331">
        <v>4</v>
      </c>
      <c r="I5331">
        <v>2</v>
      </c>
      <c r="J5331">
        <v>2</v>
      </c>
      <c r="K5331">
        <v>0</v>
      </c>
      <c r="L5331">
        <v>0</v>
      </c>
      <c r="M5331">
        <v>2</v>
      </c>
      <c r="N5331">
        <v>0</v>
      </c>
      <c r="O5331">
        <v>0</v>
      </c>
      <c r="P5331">
        <v>1100</v>
      </c>
      <c r="Q5331">
        <v>1100</v>
      </c>
      <c r="R5331">
        <v>0</v>
      </c>
      <c r="S5331">
        <v>140</v>
      </c>
      <c r="T5331">
        <v>0</v>
      </c>
      <c r="U5331">
        <v>0</v>
      </c>
      <c r="V5331">
        <v>0</v>
      </c>
      <c r="W5331">
        <v>0</v>
      </c>
      <c r="X5331" t="s">
        <v>514</v>
      </c>
      <c r="Y5331" t="s">
        <v>503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1</v>
      </c>
      <c r="AG5331">
        <v>0</v>
      </c>
      <c r="AH5331">
        <v>2</v>
      </c>
    </row>
    <row r="5332" spans="1:34" x14ac:dyDescent="0.25">
      <c r="A5332">
        <v>299</v>
      </c>
      <c r="B5332" t="s">
        <v>111</v>
      </c>
      <c r="C5332" t="s">
        <v>112</v>
      </c>
      <c r="D5332" s="1">
        <v>43200</v>
      </c>
      <c r="E5332" s="1">
        <v>41326</v>
      </c>
      <c r="F5332">
        <v>2014</v>
      </c>
      <c r="G5332">
        <v>10</v>
      </c>
      <c r="H5332">
        <v>4</v>
      </c>
      <c r="I5332">
        <v>7</v>
      </c>
      <c r="J5332">
        <v>7</v>
      </c>
      <c r="K5332">
        <v>0</v>
      </c>
      <c r="L5332">
        <v>0</v>
      </c>
      <c r="M5332">
        <v>7</v>
      </c>
      <c r="N5332">
        <v>0</v>
      </c>
      <c r="O5332">
        <v>0</v>
      </c>
      <c r="P5332">
        <v>3700</v>
      </c>
      <c r="Q5332">
        <v>3700</v>
      </c>
      <c r="R5332" t="s">
        <v>4105</v>
      </c>
      <c r="S5332">
        <v>314</v>
      </c>
      <c r="T5332">
        <v>400</v>
      </c>
      <c r="U5332">
        <v>0</v>
      </c>
      <c r="V5332">
        <v>0</v>
      </c>
      <c r="W5332">
        <v>0</v>
      </c>
      <c r="X5332" t="s">
        <v>1223</v>
      </c>
      <c r="Y5332" t="s">
        <v>1915</v>
      </c>
      <c r="Z5332">
        <v>0</v>
      </c>
      <c r="AA5332">
        <v>0</v>
      </c>
      <c r="AB5332">
        <v>2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1</v>
      </c>
    </row>
    <row r="5333" spans="1:34" x14ac:dyDescent="0.25">
      <c r="A5333">
        <v>299</v>
      </c>
      <c r="B5333" t="s">
        <v>111</v>
      </c>
      <c r="C5333" t="s">
        <v>112</v>
      </c>
      <c r="D5333" s="1">
        <v>43200</v>
      </c>
      <c r="E5333" s="1">
        <v>41326</v>
      </c>
      <c r="F5333">
        <v>2014</v>
      </c>
      <c r="G5333">
        <v>9</v>
      </c>
      <c r="H5333">
        <v>3</v>
      </c>
      <c r="I5333">
        <v>3</v>
      </c>
      <c r="J5333">
        <v>3</v>
      </c>
      <c r="K5333">
        <v>0</v>
      </c>
      <c r="L5333">
        <v>0</v>
      </c>
      <c r="M5333">
        <v>3</v>
      </c>
      <c r="N5333">
        <v>0</v>
      </c>
      <c r="O5333">
        <v>0</v>
      </c>
      <c r="P5333">
        <v>1650</v>
      </c>
      <c r="Q5333">
        <v>1650</v>
      </c>
      <c r="R5333">
        <v>0</v>
      </c>
      <c r="S5333">
        <v>150</v>
      </c>
      <c r="T5333">
        <v>0</v>
      </c>
      <c r="U5333">
        <v>0</v>
      </c>
      <c r="V5333">
        <v>0</v>
      </c>
      <c r="W5333">
        <v>0</v>
      </c>
      <c r="X5333" t="s">
        <v>781</v>
      </c>
      <c r="Y5333" t="s">
        <v>537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5">
      <c r="A5334">
        <v>299</v>
      </c>
      <c r="B5334" t="s">
        <v>111</v>
      </c>
      <c r="C5334" t="s">
        <v>112</v>
      </c>
      <c r="D5334" s="1">
        <v>43200</v>
      </c>
      <c r="E5334" s="1">
        <v>41326</v>
      </c>
      <c r="F5334">
        <v>2014</v>
      </c>
      <c r="G5334">
        <v>8</v>
      </c>
      <c r="H5334">
        <v>3</v>
      </c>
      <c r="I5334">
        <v>2</v>
      </c>
      <c r="J5334">
        <v>2</v>
      </c>
      <c r="K5334">
        <v>0</v>
      </c>
      <c r="L5334">
        <v>0</v>
      </c>
      <c r="M5334">
        <v>2</v>
      </c>
      <c r="N5334">
        <v>0</v>
      </c>
      <c r="O5334">
        <v>0</v>
      </c>
      <c r="P5334">
        <v>1000</v>
      </c>
      <c r="Q5334">
        <v>1000</v>
      </c>
      <c r="R5334">
        <v>189</v>
      </c>
      <c r="S5334">
        <v>0</v>
      </c>
      <c r="T5334">
        <v>200</v>
      </c>
      <c r="U5334">
        <v>0</v>
      </c>
      <c r="V5334">
        <v>0</v>
      </c>
      <c r="W5334">
        <v>0</v>
      </c>
      <c r="X5334" t="s">
        <v>481</v>
      </c>
      <c r="Y5334" t="s">
        <v>518</v>
      </c>
      <c r="Z5334">
        <v>0</v>
      </c>
      <c r="AA5334">
        <v>0</v>
      </c>
      <c r="AB5334">
        <v>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>
        <v>299</v>
      </c>
      <c r="B5335" t="s">
        <v>111</v>
      </c>
      <c r="C5335" t="s">
        <v>112</v>
      </c>
      <c r="D5335" s="1">
        <v>43200</v>
      </c>
      <c r="E5335" s="1">
        <v>41326</v>
      </c>
      <c r="F5335">
        <v>2014</v>
      </c>
      <c r="G5335">
        <v>7</v>
      </c>
      <c r="H5335">
        <v>3</v>
      </c>
      <c r="I5335">
        <v>2</v>
      </c>
      <c r="J5335">
        <v>2</v>
      </c>
      <c r="K5335">
        <v>0</v>
      </c>
      <c r="L5335">
        <v>0</v>
      </c>
      <c r="M5335">
        <v>2</v>
      </c>
      <c r="N5335">
        <v>0</v>
      </c>
      <c r="O5335">
        <v>0</v>
      </c>
      <c r="P5335">
        <v>1100</v>
      </c>
      <c r="Q5335">
        <v>1100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514</v>
      </c>
      <c r="Y5335" t="s">
        <v>503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>
        <v>299</v>
      </c>
      <c r="B5336" t="s">
        <v>111</v>
      </c>
      <c r="C5336" t="s">
        <v>112</v>
      </c>
      <c r="D5336" s="1">
        <v>43200</v>
      </c>
      <c r="E5336" s="1">
        <v>41326</v>
      </c>
      <c r="F5336">
        <v>2014</v>
      </c>
      <c r="G5336">
        <v>6</v>
      </c>
      <c r="H5336">
        <v>2</v>
      </c>
      <c r="I5336">
        <v>2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1100</v>
      </c>
      <c r="Q5336">
        <v>1100</v>
      </c>
      <c r="R5336">
        <v>0</v>
      </c>
      <c r="S5336">
        <v>24</v>
      </c>
      <c r="T5336">
        <v>200</v>
      </c>
      <c r="U5336">
        <v>400</v>
      </c>
      <c r="V5336">
        <v>0</v>
      </c>
      <c r="W5336">
        <v>0</v>
      </c>
      <c r="X5336" t="s">
        <v>514</v>
      </c>
      <c r="Y5336" t="s">
        <v>485</v>
      </c>
      <c r="Z5336">
        <v>150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>
        <v>299</v>
      </c>
      <c r="B5337" t="s">
        <v>111</v>
      </c>
      <c r="C5337" t="s">
        <v>112</v>
      </c>
      <c r="D5337" s="1">
        <v>43200</v>
      </c>
      <c r="E5337" s="1">
        <v>41326</v>
      </c>
      <c r="F5337">
        <v>2014</v>
      </c>
      <c r="G5337">
        <v>5</v>
      </c>
      <c r="H5337">
        <v>2</v>
      </c>
      <c r="I5337">
        <v>2</v>
      </c>
      <c r="J5337">
        <v>2</v>
      </c>
      <c r="K5337">
        <v>0</v>
      </c>
      <c r="L5337">
        <v>0</v>
      </c>
      <c r="M5337">
        <v>2</v>
      </c>
      <c r="N5337">
        <v>0</v>
      </c>
      <c r="O5337">
        <v>0</v>
      </c>
      <c r="P5337">
        <v>550</v>
      </c>
      <c r="Q5337">
        <v>550</v>
      </c>
      <c r="R5337">
        <v>225</v>
      </c>
      <c r="S5337">
        <v>0</v>
      </c>
      <c r="T5337">
        <v>200</v>
      </c>
      <c r="U5337">
        <v>0</v>
      </c>
      <c r="V5337">
        <v>0</v>
      </c>
      <c r="W5337" t="s">
        <v>4106</v>
      </c>
      <c r="X5337" t="s">
        <v>208</v>
      </c>
      <c r="Y5337" t="s">
        <v>697</v>
      </c>
      <c r="Z5337">
        <v>125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>
        <v>299</v>
      </c>
      <c r="B5338" t="s">
        <v>111</v>
      </c>
      <c r="C5338" t="s">
        <v>112</v>
      </c>
      <c r="D5338" s="1">
        <v>43200</v>
      </c>
      <c r="E5338" s="1">
        <v>41326</v>
      </c>
      <c r="F5338">
        <v>2014</v>
      </c>
      <c r="G5338">
        <v>4</v>
      </c>
      <c r="H5338">
        <v>2</v>
      </c>
      <c r="I5338">
        <v>2</v>
      </c>
      <c r="J5338">
        <v>2</v>
      </c>
      <c r="K5338">
        <v>0</v>
      </c>
      <c r="L5338">
        <v>0</v>
      </c>
      <c r="M5338">
        <v>2</v>
      </c>
      <c r="N5338">
        <v>0</v>
      </c>
      <c r="O5338">
        <v>0</v>
      </c>
      <c r="P5338">
        <v>1000</v>
      </c>
      <c r="Q5338">
        <v>1000</v>
      </c>
      <c r="R5338">
        <v>0</v>
      </c>
      <c r="S5338">
        <v>32</v>
      </c>
      <c r="T5338">
        <v>200</v>
      </c>
      <c r="U5338">
        <v>200</v>
      </c>
      <c r="V5338">
        <v>0</v>
      </c>
      <c r="W5338" t="s">
        <v>4107</v>
      </c>
      <c r="X5338" t="s">
        <v>481</v>
      </c>
      <c r="Y5338" t="s">
        <v>518</v>
      </c>
      <c r="Z5338">
        <v>400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>
        <v>299</v>
      </c>
      <c r="B5339" t="s">
        <v>111</v>
      </c>
      <c r="C5339" t="s">
        <v>112</v>
      </c>
      <c r="D5339" s="1">
        <v>43200</v>
      </c>
      <c r="E5339" s="1">
        <v>41326</v>
      </c>
      <c r="F5339">
        <v>2014</v>
      </c>
      <c r="G5339">
        <v>3</v>
      </c>
      <c r="H5339">
        <v>1</v>
      </c>
      <c r="I5339">
        <v>4</v>
      </c>
      <c r="J5339">
        <v>4</v>
      </c>
      <c r="K5339">
        <v>0</v>
      </c>
      <c r="L5339">
        <v>0</v>
      </c>
      <c r="M5339">
        <v>4</v>
      </c>
      <c r="N5339">
        <v>0</v>
      </c>
      <c r="O5339">
        <v>0</v>
      </c>
      <c r="P5339">
        <v>2020</v>
      </c>
      <c r="Q5339">
        <v>2020</v>
      </c>
      <c r="R5339">
        <v>0</v>
      </c>
      <c r="S5339">
        <v>0</v>
      </c>
      <c r="T5339">
        <v>200</v>
      </c>
      <c r="U5339">
        <v>400</v>
      </c>
      <c r="V5339">
        <v>0</v>
      </c>
      <c r="W5339" t="s">
        <v>4108</v>
      </c>
      <c r="X5339" t="s">
        <v>642</v>
      </c>
      <c r="Y5339" t="s">
        <v>2219</v>
      </c>
      <c r="Z5339">
        <v>275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>
        <v>299</v>
      </c>
      <c r="B5340" t="s">
        <v>111</v>
      </c>
      <c r="C5340" t="s">
        <v>112</v>
      </c>
      <c r="D5340" s="1">
        <v>43200</v>
      </c>
      <c r="E5340" s="1">
        <v>41326</v>
      </c>
      <c r="F5340">
        <v>2014</v>
      </c>
      <c r="G5340">
        <v>2</v>
      </c>
      <c r="H5340">
        <v>1</v>
      </c>
      <c r="I5340">
        <v>1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550</v>
      </c>
      <c r="Q5340">
        <v>550</v>
      </c>
      <c r="R5340">
        <v>0</v>
      </c>
      <c r="S5340">
        <v>150</v>
      </c>
      <c r="T5340">
        <v>0</v>
      </c>
      <c r="U5340">
        <v>0</v>
      </c>
      <c r="V5340">
        <v>0</v>
      </c>
      <c r="W5340">
        <v>0</v>
      </c>
      <c r="X5340" t="s">
        <v>1319</v>
      </c>
      <c r="Y5340" t="s">
        <v>519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>
        <v>299</v>
      </c>
      <c r="B5341" t="s">
        <v>111</v>
      </c>
      <c r="C5341" t="s">
        <v>112</v>
      </c>
      <c r="D5341" s="1">
        <v>43200</v>
      </c>
      <c r="E5341" s="1">
        <v>41326</v>
      </c>
      <c r="F5341">
        <v>2014</v>
      </c>
      <c r="G5341">
        <v>1</v>
      </c>
      <c r="H5341">
        <v>1</v>
      </c>
      <c r="I5341">
        <v>3</v>
      </c>
      <c r="J5341">
        <v>3</v>
      </c>
      <c r="K5341">
        <v>0</v>
      </c>
      <c r="L5341">
        <v>0</v>
      </c>
      <c r="M5341">
        <v>3</v>
      </c>
      <c r="N5341">
        <v>0</v>
      </c>
      <c r="O5341">
        <v>0</v>
      </c>
      <c r="P5341">
        <v>1250</v>
      </c>
      <c r="Q5341">
        <v>1250</v>
      </c>
      <c r="R5341">
        <v>0</v>
      </c>
      <c r="S5341" t="s">
        <v>4109</v>
      </c>
      <c r="T5341">
        <v>0</v>
      </c>
      <c r="U5341">
        <v>0</v>
      </c>
      <c r="V5341">
        <v>0</v>
      </c>
      <c r="W5341">
        <v>0</v>
      </c>
      <c r="X5341" t="s">
        <v>4110</v>
      </c>
      <c r="Y5341" t="s">
        <v>4111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>
        <v>1237</v>
      </c>
      <c r="B5342" t="s">
        <v>113</v>
      </c>
      <c r="C5342" t="s">
        <v>114</v>
      </c>
      <c r="D5342" s="1">
        <v>43200</v>
      </c>
      <c r="E5342" s="1">
        <v>41712</v>
      </c>
      <c r="F5342">
        <v>2014</v>
      </c>
      <c r="G5342">
        <v>12</v>
      </c>
      <c r="H5342">
        <v>4</v>
      </c>
      <c r="I5342">
        <v>2</v>
      </c>
      <c r="J5342">
        <v>2</v>
      </c>
      <c r="K5342">
        <v>1</v>
      </c>
      <c r="L5342">
        <v>1</v>
      </c>
      <c r="M5342">
        <v>1</v>
      </c>
      <c r="N5342">
        <v>0</v>
      </c>
      <c r="O5342">
        <v>0</v>
      </c>
      <c r="P5342" t="s">
        <v>3412</v>
      </c>
      <c r="Q5342" t="s">
        <v>3412</v>
      </c>
      <c r="R5342">
        <v>125</v>
      </c>
      <c r="S5342">
        <v>0</v>
      </c>
      <c r="T5342">
        <v>200</v>
      </c>
      <c r="U5342">
        <v>0</v>
      </c>
      <c r="V5342">
        <v>0</v>
      </c>
      <c r="W5342">
        <v>186</v>
      </c>
      <c r="X5342" t="s">
        <v>2325</v>
      </c>
      <c r="Y5342" t="s">
        <v>4112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1</v>
      </c>
    </row>
    <row r="5343" spans="1:34" x14ac:dyDescent="0.25">
      <c r="A5343">
        <v>1237</v>
      </c>
      <c r="B5343" t="s">
        <v>113</v>
      </c>
      <c r="C5343" t="s">
        <v>114</v>
      </c>
      <c r="D5343" s="1">
        <v>43200</v>
      </c>
      <c r="E5343" s="1">
        <v>41712</v>
      </c>
      <c r="F5343">
        <v>2014</v>
      </c>
      <c r="G5343">
        <v>11</v>
      </c>
      <c r="H5343">
        <v>4</v>
      </c>
      <c r="I5343">
        <v>3</v>
      </c>
      <c r="J5343">
        <v>3</v>
      </c>
      <c r="K5343">
        <v>1</v>
      </c>
      <c r="L5343">
        <v>1</v>
      </c>
      <c r="M5343">
        <v>2</v>
      </c>
      <c r="N5343">
        <v>0</v>
      </c>
      <c r="O5343">
        <v>0</v>
      </c>
      <c r="P5343">
        <v>825</v>
      </c>
      <c r="Q5343">
        <v>825</v>
      </c>
      <c r="R5343">
        <v>0</v>
      </c>
      <c r="S5343">
        <v>0</v>
      </c>
      <c r="T5343">
        <v>0</v>
      </c>
      <c r="U5343">
        <v>200</v>
      </c>
      <c r="V5343">
        <v>0</v>
      </c>
      <c r="W5343" t="s">
        <v>4113</v>
      </c>
      <c r="X5343" t="s">
        <v>4114</v>
      </c>
      <c r="Y5343" t="s">
        <v>1391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1</v>
      </c>
    </row>
    <row r="5344" spans="1:34" x14ac:dyDescent="0.25">
      <c r="A5344">
        <v>1237</v>
      </c>
      <c r="B5344" t="s">
        <v>113</v>
      </c>
      <c r="C5344" t="s">
        <v>114</v>
      </c>
      <c r="D5344" s="1">
        <v>43200</v>
      </c>
      <c r="E5344" s="1">
        <v>41712</v>
      </c>
      <c r="F5344">
        <v>2014</v>
      </c>
      <c r="G5344">
        <v>10</v>
      </c>
      <c r="H5344">
        <v>4</v>
      </c>
      <c r="I5344">
        <v>3</v>
      </c>
      <c r="J5344">
        <v>3</v>
      </c>
      <c r="K5344">
        <v>0</v>
      </c>
      <c r="L5344">
        <v>0</v>
      </c>
      <c r="M5344">
        <v>3</v>
      </c>
      <c r="N5344">
        <v>0</v>
      </c>
      <c r="O5344">
        <v>0</v>
      </c>
      <c r="P5344">
        <v>1100</v>
      </c>
      <c r="Q5344">
        <v>1100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105</v>
      </c>
      <c r="X5344" t="s">
        <v>514</v>
      </c>
      <c r="Y5344" t="s">
        <v>503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2</v>
      </c>
      <c r="AG5344">
        <v>0</v>
      </c>
      <c r="AH5344">
        <v>2</v>
      </c>
    </row>
    <row r="5345" spans="1:34" x14ac:dyDescent="0.25">
      <c r="A5345">
        <v>1237</v>
      </c>
      <c r="B5345" t="s">
        <v>113</v>
      </c>
      <c r="C5345" t="s">
        <v>114</v>
      </c>
      <c r="D5345" s="1">
        <v>43200</v>
      </c>
      <c r="E5345" s="1">
        <v>41712</v>
      </c>
      <c r="F5345">
        <v>2014</v>
      </c>
      <c r="G5345">
        <v>9</v>
      </c>
      <c r="H5345">
        <v>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150</v>
      </c>
      <c r="U5345">
        <v>0</v>
      </c>
      <c r="V5345">
        <v>0</v>
      </c>
      <c r="W5345">
        <v>0</v>
      </c>
      <c r="X5345" t="s">
        <v>105</v>
      </c>
      <c r="Y5345" t="s">
        <v>403</v>
      </c>
      <c r="Z5345">
        <v>150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>
        <v>1237</v>
      </c>
      <c r="B5346" t="s">
        <v>113</v>
      </c>
      <c r="C5346" t="s">
        <v>114</v>
      </c>
      <c r="D5346" s="1">
        <v>43200</v>
      </c>
      <c r="E5346" s="1">
        <v>41712</v>
      </c>
      <c r="F5346">
        <v>2014</v>
      </c>
      <c r="G5346">
        <v>8</v>
      </c>
      <c r="H5346">
        <v>3</v>
      </c>
      <c r="I5346">
        <v>6</v>
      </c>
      <c r="J5346">
        <v>5</v>
      </c>
      <c r="K5346">
        <v>0</v>
      </c>
      <c r="L5346">
        <v>0</v>
      </c>
      <c r="M5346">
        <v>5</v>
      </c>
      <c r="N5346">
        <v>0</v>
      </c>
      <c r="O5346">
        <v>1</v>
      </c>
      <c r="P5346">
        <v>2500</v>
      </c>
      <c r="Q5346">
        <v>1900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594</v>
      </c>
      <c r="Y5346" t="s">
        <v>1410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>
        <v>1237</v>
      </c>
      <c r="B5347" t="s">
        <v>113</v>
      </c>
      <c r="C5347" t="s">
        <v>114</v>
      </c>
      <c r="D5347" s="1">
        <v>43200</v>
      </c>
      <c r="E5347" s="1">
        <v>41712</v>
      </c>
      <c r="F5347">
        <v>2014</v>
      </c>
      <c r="G5347">
        <v>7</v>
      </c>
      <c r="H5347">
        <v>3</v>
      </c>
      <c r="I5347">
        <v>3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2</v>
      </c>
      <c r="P5347">
        <v>1025</v>
      </c>
      <c r="Q5347">
        <v>200</v>
      </c>
      <c r="R5347">
        <v>250</v>
      </c>
      <c r="S5347">
        <v>0</v>
      </c>
      <c r="T5347">
        <v>200</v>
      </c>
      <c r="U5347">
        <v>380</v>
      </c>
      <c r="V5347">
        <v>0</v>
      </c>
      <c r="W5347" t="s">
        <v>4115</v>
      </c>
      <c r="X5347" t="s">
        <v>1385</v>
      </c>
      <c r="Y5347" t="s">
        <v>1323</v>
      </c>
      <c r="Z5347">
        <v>275</v>
      </c>
      <c r="AA5347">
        <v>1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>
        <v>1237</v>
      </c>
      <c r="B5348" t="s">
        <v>113</v>
      </c>
      <c r="C5348" t="s">
        <v>114</v>
      </c>
      <c r="D5348" s="1">
        <v>43200</v>
      </c>
      <c r="E5348" s="1">
        <v>41712</v>
      </c>
      <c r="F5348">
        <v>2014</v>
      </c>
      <c r="G5348">
        <v>6</v>
      </c>
      <c r="H5348">
        <v>2</v>
      </c>
      <c r="I5348">
        <v>5</v>
      </c>
      <c r="J5348">
        <v>5</v>
      </c>
      <c r="K5348">
        <v>2</v>
      </c>
      <c r="L5348">
        <v>2</v>
      </c>
      <c r="M5348">
        <v>3</v>
      </c>
      <c r="N5348">
        <v>0</v>
      </c>
      <c r="O5348">
        <v>0</v>
      </c>
      <c r="P5348">
        <v>1875</v>
      </c>
      <c r="Q5348">
        <v>1200</v>
      </c>
      <c r="R5348">
        <v>0</v>
      </c>
      <c r="S5348">
        <v>150</v>
      </c>
      <c r="T5348">
        <v>0</v>
      </c>
      <c r="U5348">
        <v>180</v>
      </c>
      <c r="V5348">
        <v>0</v>
      </c>
      <c r="W5348" t="s">
        <v>4116</v>
      </c>
      <c r="X5348" t="s">
        <v>2636</v>
      </c>
      <c r="Y5348" t="s">
        <v>841</v>
      </c>
      <c r="Z5348">
        <v>125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>
        <v>1237</v>
      </c>
      <c r="B5349" t="s">
        <v>113</v>
      </c>
      <c r="C5349" t="s">
        <v>114</v>
      </c>
      <c r="D5349" s="1">
        <v>43200</v>
      </c>
      <c r="E5349" s="1">
        <v>41712</v>
      </c>
      <c r="F5349">
        <v>2014</v>
      </c>
      <c r="G5349">
        <v>5</v>
      </c>
      <c r="H5349">
        <v>2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750</v>
      </c>
      <c r="Q5349">
        <v>0</v>
      </c>
      <c r="R5349">
        <v>200</v>
      </c>
      <c r="S5349">
        <v>0</v>
      </c>
      <c r="T5349">
        <v>200</v>
      </c>
      <c r="U5349">
        <v>450</v>
      </c>
      <c r="V5349">
        <v>0</v>
      </c>
      <c r="W5349" t="s">
        <v>4117</v>
      </c>
      <c r="X5349" t="s">
        <v>891</v>
      </c>
      <c r="Y5349" t="s">
        <v>4118</v>
      </c>
      <c r="Z5349">
        <v>275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>
        <v>1237</v>
      </c>
      <c r="B5350" t="s">
        <v>113</v>
      </c>
      <c r="C5350" t="s">
        <v>114</v>
      </c>
      <c r="D5350" s="1">
        <v>43200</v>
      </c>
      <c r="E5350" s="1">
        <v>41712</v>
      </c>
      <c r="F5350">
        <v>2014</v>
      </c>
      <c r="G5350">
        <v>4</v>
      </c>
      <c r="H5350">
        <v>2</v>
      </c>
      <c r="I5350">
        <v>2</v>
      </c>
      <c r="J5350">
        <v>2</v>
      </c>
      <c r="K5350">
        <v>1</v>
      </c>
      <c r="L5350">
        <v>1</v>
      </c>
      <c r="M5350">
        <v>1</v>
      </c>
      <c r="N5350">
        <v>0</v>
      </c>
      <c r="O5350">
        <v>0</v>
      </c>
      <c r="P5350">
        <v>275</v>
      </c>
      <c r="Q5350">
        <v>275</v>
      </c>
      <c r="R5350">
        <v>0</v>
      </c>
      <c r="S5350">
        <v>0</v>
      </c>
      <c r="T5350">
        <v>200</v>
      </c>
      <c r="U5350">
        <v>400</v>
      </c>
      <c r="V5350">
        <v>0</v>
      </c>
      <c r="W5350" t="s">
        <v>4119</v>
      </c>
      <c r="X5350" t="s">
        <v>2226</v>
      </c>
      <c r="Y5350" t="s">
        <v>4120</v>
      </c>
      <c r="Z5350">
        <v>150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>
        <v>1237</v>
      </c>
      <c r="B5351" t="s">
        <v>113</v>
      </c>
      <c r="C5351" t="s">
        <v>114</v>
      </c>
      <c r="D5351" s="1">
        <v>43200</v>
      </c>
      <c r="E5351" s="1">
        <v>41712</v>
      </c>
      <c r="F5351">
        <v>2014</v>
      </c>
      <c r="G5351">
        <v>3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100</v>
      </c>
      <c r="S5351">
        <v>125</v>
      </c>
      <c r="T5351">
        <v>0</v>
      </c>
      <c r="U5351">
        <v>0</v>
      </c>
      <c r="V5351">
        <v>0</v>
      </c>
      <c r="W5351" t="s">
        <v>4121</v>
      </c>
      <c r="X5351" t="s">
        <v>4122</v>
      </c>
      <c r="Y5351" t="s">
        <v>4123</v>
      </c>
      <c r="Z5351">
        <v>125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>
        <v>1237</v>
      </c>
      <c r="B5352" t="s">
        <v>113</v>
      </c>
      <c r="C5352" t="s">
        <v>114</v>
      </c>
      <c r="D5352" s="1">
        <v>43200</v>
      </c>
      <c r="E5352" s="1">
        <v>41712</v>
      </c>
      <c r="F5352">
        <v>2014</v>
      </c>
      <c r="G5352">
        <v>2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105</v>
      </c>
      <c r="Y5352" t="s">
        <v>105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>
        <v>1237</v>
      </c>
      <c r="B5353" t="s">
        <v>113</v>
      </c>
      <c r="C5353" t="s">
        <v>114</v>
      </c>
      <c r="D5353" s="1">
        <v>43200</v>
      </c>
      <c r="E5353" s="1">
        <v>41712</v>
      </c>
      <c r="F5353">
        <v>2014</v>
      </c>
      <c r="G5353">
        <v>1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105</v>
      </c>
      <c r="Y5353" t="s">
        <v>105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>
        <v>54</v>
      </c>
      <c r="B5354" t="s">
        <v>115</v>
      </c>
      <c r="C5354" t="s">
        <v>43</v>
      </c>
      <c r="D5354" s="1">
        <v>43200</v>
      </c>
      <c r="E5354" s="1">
        <v>40859</v>
      </c>
      <c r="F5354">
        <v>2014</v>
      </c>
      <c r="G5354">
        <v>12</v>
      </c>
      <c r="H5354">
        <v>4</v>
      </c>
      <c r="I5354">
        <v>7</v>
      </c>
      <c r="J5354">
        <v>7</v>
      </c>
      <c r="K5354">
        <v>0</v>
      </c>
      <c r="L5354">
        <v>0</v>
      </c>
      <c r="M5354">
        <v>7</v>
      </c>
      <c r="N5354">
        <v>0</v>
      </c>
      <c r="O5354">
        <v>0</v>
      </c>
      <c r="P5354">
        <v>3475</v>
      </c>
      <c r="Q5354">
        <v>3475</v>
      </c>
      <c r="R5354" t="s">
        <v>4124</v>
      </c>
      <c r="S5354">
        <v>0</v>
      </c>
      <c r="T5354">
        <v>400</v>
      </c>
      <c r="U5354">
        <v>400</v>
      </c>
      <c r="V5354">
        <v>0</v>
      </c>
      <c r="W5354">
        <v>80</v>
      </c>
      <c r="X5354" t="s">
        <v>2198</v>
      </c>
      <c r="Y5354" t="s">
        <v>4125</v>
      </c>
      <c r="Z5354">
        <v>150</v>
      </c>
      <c r="AA5354">
        <v>1</v>
      </c>
      <c r="AB5354">
        <v>2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1</v>
      </c>
    </row>
    <row r="5355" spans="1:34" x14ac:dyDescent="0.25">
      <c r="A5355">
        <v>54</v>
      </c>
      <c r="B5355" t="s">
        <v>115</v>
      </c>
      <c r="C5355" t="s">
        <v>43</v>
      </c>
      <c r="D5355" s="1">
        <v>43200</v>
      </c>
      <c r="E5355" s="1">
        <v>40859</v>
      </c>
      <c r="F5355">
        <v>2014</v>
      </c>
      <c r="G5355">
        <v>11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4126</v>
      </c>
      <c r="S5355">
        <v>0</v>
      </c>
      <c r="T5355">
        <v>400</v>
      </c>
      <c r="U5355">
        <v>400</v>
      </c>
      <c r="V5355">
        <v>0</v>
      </c>
      <c r="W5355" t="s">
        <v>4127</v>
      </c>
      <c r="X5355" t="s">
        <v>105</v>
      </c>
      <c r="Y5355" t="s">
        <v>490</v>
      </c>
      <c r="Z5355">
        <v>525</v>
      </c>
      <c r="AA5355">
        <v>2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>
        <v>54</v>
      </c>
      <c r="B5356" t="s">
        <v>115</v>
      </c>
      <c r="C5356" t="s">
        <v>43</v>
      </c>
      <c r="D5356" s="1">
        <v>43200</v>
      </c>
      <c r="E5356" s="1">
        <v>40859</v>
      </c>
      <c r="F5356">
        <v>2014</v>
      </c>
      <c r="G5356">
        <v>10</v>
      </c>
      <c r="H5356">
        <v>4</v>
      </c>
      <c r="I5356">
        <v>2</v>
      </c>
      <c r="J5356">
        <v>2</v>
      </c>
      <c r="K5356">
        <v>0</v>
      </c>
      <c r="L5356">
        <v>0</v>
      </c>
      <c r="M5356">
        <v>2</v>
      </c>
      <c r="N5356">
        <v>0</v>
      </c>
      <c r="O5356">
        <v>0</v>
      </c>
      <c r="P5356">
        <v>1000</v>
      </c>
      <c r="Q5356">
        <v>1000</v>
      </c>
      <c r="R5356">
        <v>0</v>
      </c>
      <c r="S5356">
        <v>0</v>
      </c>
      <c r="T5356">
        <v>200</v>
      </c>
      <c r="U5356">
        <v>400</v>
      </c>
      <c r="V5356">
        <v>0</v>
      </c>
      <c r="W5356">
        <v>0</v>
      </c>
      <c r="X5356" t="s">
        <v>481</v>
      </c>
      <c r="Y5356" t="s">
        <v>892</v>
      </c>
      <c r="Z5356">
        <v>275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>
        <v>54</v>
      </c>
      <c r="B5357" t="s">
        <v>115</v>
      </c>
      <c r="C5357" t="s">
        <v>43</v>
      </c>
      <c r="D5357" s="1">
        <v>43200</v>
      </c>
      <c r="E5357" s="1">
        <v>40859</v>
      </c>
      <c r="F5357">
        <v>2014</v>
      </c>
      <c r="G5357">
        <v>9</v>
      </c>
      <c r="H5357">
        <v>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4128</v>
      </c>
      <c r="S5357">
        <v>0</v>
      </c>
      <c r="T5357">
        <v>200</v>
      </c>
      <c r="U5357">
        <v>0</v>
      </c>
      <c r="V5357">
        <v>0</v>
      </c>
      <c r="W5357" t="s">
        <v>4129</v>
      </c>
      <c r="X5357" t="s">
        <v>105</v>
      </c>
      <c r="Y5357" t="s">
        <v>387</v>
      </c>
      <c r="Z5357">
        <v>275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>
        <v>54</v>
      </c>
      <c r="B5358" t="s">
        <v>115</v>
      </c>
      <c r="C5358" t="s">
        <v>43</v>
      </c>
      <c r="D5358" s="1">
        <v>43200</v>
      </c>
      <c r="E5358" s="1">
        <v>40859</v>
      </c>
      <c r="F5358">
        <v>2014</v>
      </c>
      <c r="G5358">
        <v>8</v>
      </c>
      <c r="H5358">
        <v>3</v>
      </c>
      <c r="I5358">
        <v>1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105</v>
      </c>
      <c r="Y5358" t="s">
        <v>105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>
        <v>54</v>
      </c>
      <c r="B5359" t="s">
        <v>115</v>
      </c>
      <c r="C5359" t="s">
        <v>43</v>
      </c>
      <c r="D5359" s="1">
        <v>43200</v>
      </c>
      <c r="E5359" s="1">
        <v>40859</v>
      </c>
      <c r="F5359">
        <v>2014</v>
      </c>
      <c r="G5359">
        <v>7</v>
      </c>
      <c r="H5359">
        <v>3</v>
      </c>
      <c r="I5359">
        <v>2</v>
      </c>
      <c r="J5359">
        <v>2</v>
      </c>
      <c r="K5359">
        <v>0</v>
      </c>
      <c r="L5359">
        <v>0</v>
      </c>
      <c r="M5359">
        <v>2</v>
      </c>
      <c r="N5359">
        <v>0</v>
      </c>
      <c r="O5359">
        <v>0</v>
      </c>
      <c r="P5359">
        <v>1000</v>
      </c>
      <c r="Q5359">
        <v>1000</v>
      </c>
      <c r="R5359">
        <v>150</v>
      </c>
      <c r="S5359">
        <v>0</v>
      </c>
      <c r="T5359">
        <v>200</v>
      </c>
      <c r="U5359">
        <v>400</v>
      </c>
      <c r="V5359">
        <v>0</v>
      </c>
      <c r="W5359" t="s">
        <v>4130</v>
      </c>
      <c r="X5359" t="s">
        <v>481</v>
      </c>
      <c r="Y5359" t="s">
        <v>892</v>
      </c>
      <c r="Z5359">
        <v>675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>
        <v>54</v>
      </c>
      <c r="B5360" t="s">
        <v>115</v>
      </c>
      <c r="C5360" t="s">
        <v>43</v>
      </c>
      <c r="D5360" s="1">
        <v>43200</v>
      </c>
      <c r="E5360" s="1">
        <v>40859</v>
      </c>
      <c r="F5360">
        <v>2014</v>
      </c>
      <c r="G5360">
        <v>6</v>
      </c>
      <c r="H5360">
        <v>2</v>
      </c>
      <c r="I5360">
        <v>2</v>
      </c>
      <c r="J5360">
        <v>2</v>
      </c>
      <c r="K5360">
        <v>0</v>
      </c>
      <c r="L5360">
        <v>0</v>
      </c>
      <c r="M5360">
        <v>2</v>
      </c>
      <c r="N5360">
        <v>0</v>
      </c>
      <c r="O5360">
        <v>0</v>
      </c>
      <c r="P5360">
        <v>1000</v>
      </c>
      <c r="Q5360">
        <v>1000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481</v>
      </c>
      <c r="Y5360" t="s">
        <v>1285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>
        <v>54</v>
      </c>
      <c r="B5361" t="s">
        <v>115</v>
      </c>
      <c r="C5361" t="s">
        <v>43</v>
      </c>
      <c r="D5361" s="1">
        <v>43200</v>
      </c>
      <c r="E5361" s="1">
        <v>40859</v>
      </c>
      <c r="F5361">
        <v>2014</v>
      </c>
      <c r="G5361">
        <v>5</v>
      </c>
      <c r="H5361">
        <v>2</v>
      </c>
      <c r="I5361">
        <v>2</v>
      </c>
      <c r="J5361">
        <v>2</v>
      </c>
      <c r="K5361">
        <v>0</v>
      </c>
      <c r="L5361">
        <v>0</v>
      </c>
      <c r="M5361">
        <v>2</v>
      </c>
      <c r="N5361">
        <v>0</v>
      </c>
      <c r="O5361">
        <v>0</v>
      </c>
      <c r="P5361">
        <v>1000</v>
      </c>
      <c r="Q5361">
        <v>1000</v>
      </c>
      <c r="R5361" t="s">
        <v>4131</v>
      </c>
      <c r="S5361">
        <v>0</v>
      </c>
      <c r="T5361">
        <v>400</v>
      </c>
      <c r="U5361">
        <v>0</v>
      </c>
      <c r="V5361">
        <v>0</v>
      </c>
      <c r="W5361">
        <v>0</v>
      </c>
      <c r="X5361" t="s">
        <v>481</v>
      </c>
      <c r="Y5361" t="s">
        <v>369</v>
      </c>
      <c r="Z5361">
        <v>0</v>
      </c>
      <c r="AA5361">
        <v>0</v>
      </c>
      <c r="AB5361">
        <v>2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>
        <v>54</v>
      </c>
      <c r="B5362" t="s">
        <v>115</v>
      </c>
      <c r="C5362" t="s">
        <v>43</v>
      </c>
      <c r="D5362" s="1">
        <v>43200</v>
      </c>
      <c r="E5362" s="1">
        <v>40859</v>
      </c>
      <c r="F5362">
        <v>2014</v>
      </c>
      <c r="G5362">
        <v>4</v>
      </c>
      <c r="H5362">
        <v>2</v>
      </c>
      <c r="I5362">
        <v>1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500</v>
      </c>
      <c r="Q5362">
        <v>500</v>
      </c>
      <c r="R5362">
        <v>125</v>
      </c>
      <c r="S5362">
        <v>0</v>
      </c>
      <c r="T5362">
        <v>0</v>
      </c>
      <c r="U5362">
        <v>0</v>
      </c>
      <c r="V5362">
        <v>0</v>
      </c>
      <c r="W5362" t="s">
        <v>4132</v>
      </c>
      <c r="X5362" t="s">
        <v>962</v>
      </c>
      <c r="Y5362" t="s">
        <v>963</v>
      </c>
      <c r="Z5362">
        <v>125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>
        <v>54</v>
      </c>
      <c r="B5363" t="s">
        <v>115</v>
      </c>
      <c r="C5363" t="s">
        <v>43</v>
      </c>
      <c r="D5363" s="1">
        <v>43200</v>
      </c>
      <c r="E5363" s="1">
        <v>40859</v>
      </c>
      <c r="F5363">
        <v>2014</v>
      </c>
      <c r="G5363">
        <v>3</v>
      </c>
      <c r="H5363">
        <v>1</v>
      </c>
      <c r="I5363">
        <v>1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500</v>
      </c>
      <c r="Q5363">
        <v>500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962</v>
      </c>
      <c r="Y5363" t="s">
        <v>963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>
        <v>54</v>
      </c>
      <c r="B5364" t="s">
        <v>115</v>
      </c>
      <c r="C5364" t="s">
        <v>43</v>
      </c>
      <c r="D5364" s="1">
        <v>43200</v>
      </c>
      <c r="E5364" s="1">
        <v>40859</v>
      </c>
      <c r="F5364">
        <v>2014</v>
      </c>
      <c r="G5364">
        <v>2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500</v>
      </c>
      <c r="Q5364">
        <v>500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962</v>
      </c>
      <c r="Y5364" t="s">
        <v>963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>
        <v>54</v>
      </c>
      <c r="B5365" t="s">
        <v>115</v>
      </c>
      <c r="C5365" t="s">
        <v>43</v>
      </c>
      <c r="D5365" s="1">
        <v>43200</v>
      </c>
      <c r="E5365" s="1">
        <v>40859</v>
      </c>
      <c r="F5365">
        <v>2014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105</v>
      </c>
      <c r="Y5365" t="s">
        <v>105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>
        <v>22</v>
      </c>
      <c r="B5366" t="s">
        <v>117</v>
      </c>
      <c r="C5366" t="s">
        <v>118</v>
      </c>
      <c r="D5366" s="1">
        <v>43164</v>
      </c>
      <c r="E5366" s="1">
        <v>39940</v>
      </c>
      <c r="F5366">
        <v>2014</v>
      </c>
      <c r="G5366">
        <v>12</v>
      </c>
      <c r="H5366">
        <v>4</v>
      </c>
      <c r="I5366">
        <v>3</v>
      </c>
      <c r="J5366">
        <v>3</v>
      </c>
      <c r="K5366">
        <v>0</v>
      </c>
      <c r="L5366">
        <v>0</v>
      </c>
      <c r="M5366">
        <v>3</v>
      </c>
      <c r="N5366">
        <v>0</v>
      </c>
      <c r="O5366">
        <v>0</v>
      </c>
      <c r="P5366">
        <v>1290</v>
      </c>
      <c r="Q5366">
        <v>1290</v>
      </c>
      <c r="R5366" t="s">
        <v>4133</v>
      </c>
      <c r="S5366">
        <v>0</v>
      </c>
      <c r="T5366">
        <v>1000</v>
      </c>
      <c r="U5366">
        <v>0</v>
      </c>
      <c r="V5366">
        <v>0</v>
      </c>
      <c r="W5366">
        <v>0</v>
      </c>
      <c r="X5366" t="s">
        <v>2416</v>
      </c>
      <c r="Y5366" t="s">
        <v>411</v>
      </c>
      <c r="Z5366">
        <v>0</v>
      </c>
      <c r="AA5366">
        <v>0</v>
      </c>
      <c r="AB5366">
        <v>5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1</v>
      </c>
    </row>
    <row r="5367" spans="1:34" x14ac:dyDescent="0.25">
      <c r="A5367">
        <v>22</v>
      </c>
      <c r="B5367" t="s">
        <v>117</v>
      </c>
      <c r="C5367" t="s">
        <v>118</v>
      </c>
      <c r="D5367" s="1">
        <v>43164</v>
      </c>
      <c r="E5367" s="1">
        <v>39940</v>
      </c>
      <c r="F5367">
        <v>2014</v>
      </c>
      <c r="G5367">
        <v>11</v>
      </c>
      <c r="H5367">
        <v>4</v>
      </c>
      <c r="I5367">
        <v>2</v>
      </c>
      <c r="J5367">
        <v>2</v>
      </c>
      <c r="K5367">
        <v>0</v>
      </c>
      <c r="L5367">
        <v>0</v>
      </c>
      <c r="M5367">
        <v>2</v>
      </c>
      <c r="N5367">
        <v>0</v>
      </c>
      <c r="O5367">
        <v>0</v>
      </c>
      <c r="P5367">
        <v>460</v>
      </c>
      <c r="Q5367">
        <v>460</v>
      </c>
      <c r="R5367" t="s">
        <v>4134</v>
      </c>
      <c r="S5367">
        <v>0</v>
      </c>
      <c r="T5367">
        <v>1200</v>
      </c>
      <c r="U5367">
        <v>1040</v>
      </c>
      <c r="V5367">
        <v>0</v>
      </c>
      <c r="W5367">
        <v>0</v>
      </c>
      <c r="X5367" t="s">
        <v>4135</v>
      </c>
      <c r="Y5367" t="s">
        <v>4136</v>
      </c>
      <c r="Z5367">
        <v>0</v>
      </c>
      <c r="AA5367">
        <v>3</v>
      </c>
      <c r="AB5367">
        <v>6</v>
      </c>
      <c r="AC5367">
        <v>0</v>
      </c>
      <c r="AD5367">
        <v>3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>
        <v>22</v>
      </c>
      <c r="B5368" t="s">
        <v>117</v>
      </c>
      <c r="C5368" t="s">
        <v>118</v>
      </c>
      <c r="D5368" s="1">
        <v>43164</v>
      </c>
      <c r="E5368" s="1">
        <v>39940</v>
      </c>
      <c r="F5368">
        <v>2014</v>
      </c>
      <c r="G5368">
        <v>10</v>
      </c>
      <c r="H5368">
        <v>4</v>
      </c>
      <c r="I5368">
        <v>2</v>
      </c>
      <c r="J5368">
        <v>2</v>
      </c>
      <c r="K5368">
        <v>0</v>
      </c>
      <c r="L5368">
        <v>0</v>
      </c>
      <c r="M5368">
        <v>2</v>
      </c>
      <c r="N5368">
        <v>0</v>
      </c>
      <c r="O5368">
        <v>0</v>
      </c>
      <c r="P5368">
        <v>630</v>
      </c>
      <c r="Q5368">
        <v>630</v>
      </c>
      <c r="R5368" t="s">
        <v>4137</v>
      </c>
      <c r="S5368">
        <v>0</v>
      </c>
      <c r="T5368">
        <v>600</v>
      </c>
      <c r="U5368">
        <v>0</v>
      </c>
      <c r="V5368">
        <v>0</v>
      </c>
      <c r="W5368" t="s">
        <v>186</v>
      </c>
      <c r="X5368" t="s">
        <v>283</v>
      </c>
      <c r="Y5368" t="s">
        <v>1565</v>
      </c>
      <c r="Z5368">
        <v>0</v>
      </c>
      <c r="AA5368">
        <v>0</v>
      </c>
      <c r="AB5368">
        <v>3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1</v>
      </c>
    </row>
    <row r="5369" spans="1:34" x14ac:dyDescent="0.25">
      <c r="A5369">
        <v>22</v>
      </c>
      <c r="B5369" t="s">
        <v>117</v>
      </c>
      <c r="C5369" t="s">
        <v>118</v>
      </c>
      <c r="D5369" s="1">
        <v>43164</v>
      </c>
      <c r="E5369" s="1">
        <v>39940</v>
      </c>
      <c r="F5369">
        <v>2014</v>
      </c>
      <c r="G5369">
        <v>9</v>
      </c>
      <c r="H5369">
        <v>3</v>
      </c>
      <c r="I5369">
        <v>2</v>
      </c>
      <c r="J5369">
        <v>2</v>
      </c>
      <c r="K5369">
        <v>0</v>
      </c>
      <c r="L5369">
        <v>0</v>
      </c>
      <c r="M5369">
        <v>2</v>
      </c>
      <c r="N5369">
        <v>0</v>
      </c>
      <c r="O5369">
        <v>0</v>
      </c>
      <c r="P5369">
        <v>525</v>
      </c>
      <c r="Q5369">
        <v>525</v>
      </c>
      <c r="R5369">
        <v>375</v>
      </c>
      <c r="S5369">
        <v>0</v>
      </c>
      <c r="T5369">
        <v>600</v>
      </c>
      <c r="U5369">
        <v>0</v>
      </c>
      <c r="V5369">
        <v>0</v>
      </c>
      <c r="W5369">
        <v>0</v>
      </c>
      <c r="X5369" t="s">
        <v>3340</v>
      </c>
      <c r="Y5369" t="s">
        <v>4138</v>
      </c>
      <c r="Z5369">
        <v>0</v>
      </c>
      <c r="AA5369">
        <v>0</v>
      </c>
      <c r="AB5369">
        <v>3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>
        <v>22</v>
      </c>
      <c r="B5370" t="s">
        <v>117</v>
      </c>
      <c r="C5370" t="s">
        <v>118</v>
      </c>
      <c r="D5370" s="1">
        <v>43164</v>
      </c>
      <c r="E5370" s="1">
        <v>39940</v>
      </c>
      <c r="F5370">
        <v>2014</v>
      </c>
      <c r="G5370">
        <v>8</v>
      </c>
      <c r="H5370">
        <v>3</v>
      </c>
      <c r="I5370">
        <v>4</v>
      </c>
      <c r="J5370">
        <v>4</v>
      </c>
      <c r="K5370">
        <v>0</v>
      </c>
      <c r="L5370">
        <v>0</v>
      </c>
      <c r="M5370">
        <v>4</v>
      </c>
      <c r="N5370">
        <v>0</v>
      </c>
      <c r="O5370">
        <v>0</v>
      </c>
      <c r="P5370">
        <v>1430</v>
      </c>
      <c r="Q5370">
        <v>1430</v>
      </c>
      <c r="R5370">
        <v>125</v>
      </c>
      <c r="S5370">
        <v>0</v>
      </c>
      <c r="T5370">
        <v>200</v>
      </c>
      <c r="U5370">
        <v>350</v>
      </c>
      <c r="V5370">
        <v>0</v>
      </c>
      <c r="W5370">
        <v>0</v>
      </c>
      <c r="X5370" t="s">
        <v>3956</v>
      </c>
      <c r="Y5370" t="s">
        <v>2349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>
        <v>22</v>
      </c>
      <c r="B5371" t="s">
        <v>117</v>
      </c>
      <c r="C5371" t="s">
        <v>118</v>
      </c>
      <c r="D5371" s="1">
        <v>43164</v>
      </c>
      <c r="E5371" s="1">
        <v>39940</v>
      </c>
      <c r="F5371">
        <v>2014</v>
      </c>
      <c r="G5371">
        <v>7</v>
      </c>
      <c r="H5371">
        <v>3</v>
      </c>
      <c r="I5371">
        <v>7</v>
      </c>
      <c r="J5371">
        <v>7</v>
      </c>
      <c r="K5371">
        <v>4</v>
      </c>
      <c r="L5371">
        <v>4</v>
      </c>
      <c r="M5371">
        <v>3</v>
      </c>
      <c r="N5371">
        <v>0</v>
      </c>
      <c r="O5371">
        <v>0</v>
      </c>
      <c r="P5371">
        <v>1085</v>
      </c>
      <c r="Q5371">
        <v>1085</v>
      </c>
      <c r="R5371">
        <v>500</v>
      </c>
      <c r="S5371">
        <v>125</v>
      </c>
      <c r="T5371">
        <v>800</v>
      </c>
      <c r="U5371">
        <v>1650</v>
      </c>
      <c r="V5371">
        <v>0</v>
      </c>
      <c r="W5371">
        <v>0</v>
      </c>
      <c r="X5371" t="s">
        <v>4139</v>
      </c>
      <c r="Y5371" t="s">
        <v>4140</v>
      </c>
      <c r="Z5371">
        <v>0</v>
      </c>
      <c r="AA5371">
        <v>4</v>
      </c>
      <c r="AB5371">
        <v>4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>
        <v>22</v>
      </c>
      <c r="B5372" t="s">
        <v>117</v>
      </c>
      <c r="C5372" t="s">
        <v>118</v>
      </c>
      <c r="D5372" s="1">
        <v>43164</v>
      </c>
      <c r="E5372" s="1">
        <v>39940</v>
      </c>
      <c r="F5372">
        <v>2014</v>
      </c>
      <c r="G5372">
        <v>6</v>
      </c>
      <c r="H5372">
        <v>2</v>
      </c>
      <c r="I5372">
        <v>8</v>
      </c>
      <c r="J5372">
        <v>8</v>
      </c>
      <c r="K5372">
        <v>0</v>
      </c>
      <c r="L5372">
        <v>0</v>
      </c>
      <c r="M5372">
        <v>8</v>
      </c>
      <c r="N5372">
        <v>0</v>
      </c>
      <c r="O5372">
        <v>0</v>
      </c>
      <c r="P5372">
        <v>2555</v>
      </c>
      <c r="Q5372">
        <v>2555</v>
      </c>
      <c r="R5372" t="s">
        <v>4141</v>
      </c>
      <c r="S5372">
        <v>0</v>
      </c>
      <c r="T5372">
        <v>800</v>
      </c>
      <c r="U5372">
        <v>300</v>
      </c>
      <c r="V5372">
        <v>0</v>
      </c>
      <c r="W5372">
        <v>0</v>
      </c>
      <c r="X5372" t="s">
        <v>4142</v>
      </c>
      <c r="Y5372" t="s">
        <v>4143</v>
      </c>
      <c r="Z5372">
        <v>0</v>
      </c>
      <c r="AA5372">
        <v>1</v>
      </c>
      <c r="AB5372">
        <v>4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>
        <v>22</v>
      </c>
      <c r="B5373" t="s">
        <v>117</v>
      </c>
      <c r="C5373" t="s">
        <v>118</v>
      </c>
      <c r="D5373" s="1">
        <v>43164</v>
      </c>
      <c r="E5373" s="1">
        <v>39940</v>
      </c>
      <c r="F5373">
        <v>2014</v>
      </c>
      <c r="G5373">
        <v>5</v>
      </c>
      <c r="H5373">
        <v>2</v>
      </c>
      <c r="I5373">
        <v>7</v>
      </c>
      <c r="J5373">
        <v>7</v>
      </c>
      <c r="K5373">
        <v>0</v>
      </c>
      <c r="L5373">
        <v>0</v>
      </c>
      <c r="M5373">
        <v>7</v>
      </c>
      <c r="N5373">
        <v>0</v>
      </c>
      <c r="O5373">
        <v>0</v>
      </c>
      <c r="P5373">
        <v>2490</v>
      </c>
      <c r="Q5373">
        <v>2490</v>
      </c>
      <c r="R5373" t="s">
        <v>3213</v>
      </c>
      <c r="S5373">
        <v>0</v>
      </c>
      <c r="T5373">
        <v>600</v>
      </c>
      <c r="U5373">
        <v>0</v>
      </c>
      <c r="V5373">
        <v>0</v>
      </c>
      <c r="W5373">
        <v>0</v>
      </c>
      <c r="X5373" t="s">
        <v>1244</v>
      </c>
      <c r="Y5373" t="s">
        <v>4144</v>
      </c>
      <c r="Z5373">
        <v>0</v>
      </c>
      <c r="AA5373">
        <v>0</v>
      </c>
      <c r="AB5373">
        <v>3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>
        <v>22</v>
      </c>
      <c r="B5374" t="s">
        <v>117</v>
      </c>
      <c r="C5374" t="s">
        <v>118</v>
      </c>
      <c r="D5374" s="1">
        <v>43164</v>
      </c>
      <c r="E5374" s="1">
        <v>39940</v>
      </c>
      <c r="F5374">
        <v>2014</v>
      </c>
      <c r="G5374">
        <v>4</v>
      </c>
      <c r="H5374">
        <v>2</v>
      </c>
      <c r="I5374">
        <v>8</v>
      </c>
      <c r="J5374">
        <v>8</v>
      </c>
      <c r="K5374">
        <v>0</v>
      </c>
      <c r="L5374">
        <v>0</v>
      </c>
      <c r="M5374">
        <v>8</v>
      </c>
      <c r="N5374">
        <v>0</v>
      </c>
      <c r="O5374">
        <v>0</v>
      </c>
      <c r="P5374">
        <v>2795</v>
      </c>
      <c r="Q5374">
        <v>2795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4145</v>
      </c>
      <c r="Y5374" t="s">
        <v>4146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>
        <v>22</v>
      </c>
      <c r="B5375" t="s">
        <v>117</v>
      </c>
      <c r="C5375" t="s">
        <v>118</v>
      </c>
      <c r="D5375" s="1">
        <v>43164</v>
      </c>
      <c r="E5375" s="1">
        <v>39940</v>
      </c>
      <c r="F5375">
        <v>2014</v>
      </c>
      <c r="G5375">
        <v>3</v>
      </c>
      <c r="H5375">
        <v>1</v>
      </c>
      <c r="I5375">
        <v>2</v>
      </c>
      <c r="J5375">
        <v>2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560</v>
      </c>
      <c r="Q5375">
        <v>560</v>
      </c>
      <c r="R5375" t="s">
        <v>4147</v>
      </c>
      <c r="S5375">
        <v>0</v>
      </c>
      <c r="T5375">
        <v>500</v>
      </c>
      <c r="U5375">
        <v>600</v>
      </c>
      <c r="V5375">
        <v>0</v>
      </c>
      <c r="W5375">
        <v>0</v>
      </c>
      <c r="X5375" t="s">
        <v>3781</v>
      </c>
      <c r="Y5375" t="s">
        <v>2160</v>
      </c>
      <c r="Z5375">
        <v>0</v>
      </c>
      <c r="AA5375">
        <v>2</v>
      </c>
      <c r="AB5375">
        <v>3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>
        <v>22</v>
      </c>
      <c r="B5376" t="s">
        <v>117</v>
      </c>
      <c r="C5376" t="s">
        <v>118</v>
      </c>
      <c r="D5376" s="1">
        <v>43164</v>
      </c>
      <c r="E5376" s="1">
        <v>39940</v>
      </c>
      <c r="F5376">
        <v>2014</v>
      </c>
      <c r="G5376">
        <v>2</v>
      </c>
      <c r="H5376">
        <v>1</v>
      </c>
      <c r="I5376">
        <v>8</v>
      </c>
      <c r="J5376">
        <v>8</v>
      </c>
      <c r="K5376">
        <v>0</v>
      </c>
      <c r="L5376">
        <v>0</v>
      </c>
      <c r="M5376">
        <v>8</v>
      </c>
      <c r="N5376">
        <v>0</v>
      </c>
      <c r="O5376">
        <v>0</v>
      </c>
      <c r="P5376">
        <v>2920</v>
      </c>
      <c r="Q5376">
        <v>2920</v>
      </c>
      <c r="R5376">
        <v>250</v>
      </c>
      <c r="S5376">
        <v>375</v>
      </c>
      <c r="T5376">
        <v>325</v>
      </c>
      <c r="U5376">
        <v>250</v>
      </c>
      <c r="V5376">
        <v>0</v>
      </c>
      <c r="W5376">
        <v>0</v>
      </c>
      <c r="X5376" t="s">
        <v>4148</v>
      </c>
      <c r="Y5376" t="s">
        <v>4149</v>
      </c>
      <c r="Z5376">
        <v>0</v>
      </c>
      <c r="AA5376">
        <v>1</v>
      </c>
      <c r="AB5376">
        <v>3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>
        <v>22</v>
      </c>
      <c r="B5377" t="s">
        <v>117</v>
      </c>
      <c r="C5377" t="s">
        <v>118</v>
      </c>
      <c r="D5377" s="1">
        <v>43164</v>
      </c>
      <c r="E5377" s="1">
        <v>39940</v>
      </c>
      <c r="F5377">
        <v>2014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1</v>
      </c>
      <c r="M5377">
        <v>3</v>
      </c>
      <c r="N5377">
        <v>0</v>
      </c>
      <c r="O5377">
        <v>0</v>
      </c>
      <c r="P5377">
        <v>1325</v>
      </c>
      <c r="Q5377">
        <v>1325</v>
      </c>
      <c r="R5377" t="s">
        <v>4150</v>
      </c>
      <c r="S5377">
        <v>0</v>
      </c>
      <c r="T5377">
        <v>400</v>
      </c>
      <c r="U5377">
        <v>0</v>
      </c>
      <c r="V5377">
        <v>0</v>
      </c>
      <c r="W5377">
        <v>0</v>
      </c>
      <c r="X5377" t="s">
        <v>3622</v>
      </c>
      <c r="Y5377" t="s">
        <v>894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>
        <v>11109</v>
      </c>
      <c r="B5378" t="s">
        <v>119</v>
      </c>
      <c r="C5378" t="s">
        <v>120</v>
      </c>
      <c r="D5378" s="1">
        <v>43081</v>
      </c>
      <c r="E5378" s="1">
        <v>42110</v>
      </c>
      <c r="F5378">
        <v>2014</v>
      </c>
      <c r="G5378">
        <v>12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105</v>
      </c>
      <c r="Y5378" t="s">
        <v>105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2</v>
      </c>
      <c r="AG5378">
        <v>1</v>
      </c>
      <c r="AH5378">
        <v>3</v>
      </c>
    </row>
    <row r="5379" spans="1:34" x14ac:dyDescent="0.25">
      <c r="A5379">
        <v>11109</v>
      </c>
      <c r="B5379" t="s">
        <v>119</v>
      </c>
      <c r="C5379" t="s">
        <v>120</v>
      </c>
      <c r="D5379" s="1">
        <v>43081</v>
      </c>
      <c r="E5379" s="1">
        <v>42110</v>
      </c>
      <c r="F5379">
        <v>2014</v>
      </c>
      <c r="G5379">
        <v>11</v>
      </c>
      <c r="H5379">
        <v>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105</v>
      </c>
      <c r="Y5379" t="s">
        <v>105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>
        <v>11109</v>
      </c>
      <c r="B5380" t="s">
        <v>119</v>
      </c>
      <c r="C5380" t="s">
        <v>120</v>
      </c>
      <c r="D5380" s="1">
        <v>43081</v>
      </c>
      <c r="E5380" s="1">
        <v>42110</v>
      </c>
      <c r="F5380">
        <v>2014</v>
      </c>
      <c r="G5380">
        <v>10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t="s">
        <v>105</v>
      </c>
      <c r="Y5380" t="s">
        <v>105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>
        <v>11109</v>
      </c>
      <c r="B5381" t="s">
        <v>119</v>
      </c>
      <c r="C5381" t="s">
        <v>120</v>
      </c>
      <c r="D5381" s="1">
        <v>43081</v>
      </c>
      <c r="E5381" s="1">
        <v>42110</v>
      </c>
      <c r="F5381">
        <v>2014</v>
      </c>
      <c r="G5381">
        <v>9</v>
      </c>
      <c r="H5381">
        <v>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105</v>
      </c>
      <c r="Y5381" t="s">
        <v>105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>
        <v>11109</v>
      </c>
      <c r="B5382" t="s">
        <v>119</v>
      </c>
      <c r="C5382" t="s">
        <v>120</v>
      </c>
      <c r="D5382" s="1">
        <v>43081</v>
      </c>
      <c r="E5382" s="1">
        <v>42110</v>
      </c>
      <c r="F5382">
        <v>2014</v>
      </c>
      <c r="G5382">
        <v>8</v>
      </c>
      <c r="H5382">
        <v>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105</v>
      </c>
      <c r="Y5382" t="s">
        <v>105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>
        <v>11109</v>
      </c>
      <c r="B5383" t="s">
        <v>119</v>
      </c>
      <c r="C5383" t="s">
        <v>120</v>
      </c>
      <c r="D5383" s="1">
        <v>43081</v>
      </c>
      <c r="E5383" s="1">
        <v>42110</v>
      </c>
      <c r="F5383">
        <v>2014</v>
      </c>
      <c r="G5383">
        <v>7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105</v>
      </c>
      <c r="Y5383" t="s">
        <v>105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>
        <v>11109</v>
      </c>
      <c r="B5384" t="s">
        <v>119</v>
      </c>
      <c r="C5384" t="s">
        <v>120</v>
      </c>
      <c r="D5384" s="1">
        <v>43081</v>
      </c>
      <c r="E5384" s="1">
        <v>42110</v>
      </c>
      <c r="F5384">
        <v>2014</v>
      </c>
      <c r="G5384">
        <v>6</v>
      </c>
      <c r="H5384">
        <v>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105</v>
      </c>
      <c r="Y5384" t="s">
        <v>105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>
        <v>11109</v>
      </c>
      <c r="B5385" t="s">
        <v>119</v>
      </c>
      <c r="C5385" t="s">
        <v>120</v>
      </c>
      <c r="D5385" s="1">
        <v>43081</v>
      </c>
      <c r="E5385" s="1">
        <v>42110</v>
      </c>
      <c r="F5385">
        <v>2014</v>
      </c>
      <c r="G5385">
        <v>5</v>
      </c>
      <c r="H5385">
        <v>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 t="s">
        <v>105</v>
      </c>
      <c r="Y5385" t="s">
        <v>105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>
        <v>11109</v>
      </c>
      <c r="B5386" t="s">
        <v>119</v>
      </c>
      <c r="C5386" t="s">
        <v>120</v>
      </c>
      <c r="D5386" s="1">
        <v>43081</v>
      </c>
      <c r="E5386" s="1">
        <v>42110</v>
      </c>
      <c r="F5386">
        <v>2014</v>
      </c>
      <c r="G5386">
        <v>4</v>
      </c>
      <c r="H5386">
        <v>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 t="s">
        <v>105</v>
      </c>
      <c r="Y5386" t="s">
        <v>105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>
        <v>11109</v>
      </c>
      <c r="B5387" t="s">
        <v>119</v>
      </c>
      <c r="C5387" t="s">
        <v>120</v>
      </c>
      <c r="D5387" s="1">
        <v>43081</v>
      </c>
      <c r="E5387" s="1">
        <v>42110</v>
      </c>
      <c r="F5387">
        <v>2014</v>
      </c>
      <c r="G5387">
        <v>3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105</v>
      </c>
      <c r="Y5387" t="s">
        <v>105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>
        <v>11109</v>
      </c>
      <c r="B5388" t="s">
        <v>119</v>
      </c>
      <c r="C5388" t="s">
        <v>120</v>
      </c>
      <c r="D5388" s="1">
        <v>43081</v>
      </c>
      <c r="E5388" s="1">
        <v>42110</v>
      </c>
      <c r="F5388">
        <v>2014</v>
      </c>
      <c r="G5388">
        <v>2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 t="s">
        <v>105</v>
      </c>
      <c r="Y5388" t="s">
        <v>105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>
        <v>11109</v>
      </c>
      <c r="B5389" t="s">
        <v>119</v>
      </c>
      <c r="C5389" t="s">
        <v>120</v>
      </c>
      <c r="D5389" s="1">
        <v>43081</v>
      </c>
      <c r="E5389" s="1">
        <v>42110</v>
      </c>
      <c r="F5389">
        <v>2014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 t="s">
        <v>105</v>
      </c>
      <c r="Y5389" t="s">
        <v>105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>
        <v>10935</v>
      </c>
      <c r="B5390" t="s">
        <v>121</v>
      </c>
      <c r="C5390" t="s">
        <v>122</v>
      </c>
      <c r="D5390" s="1">
        <v>43113</v>
      </c>
      <c r="E5390" s="1">
        <v>41938</v>
      </c>
      <c r="F5390">
        <v>2014</v>
      </c>
      <c r="G5390">
        <v>12</v>
      </c>
      <c r="H5390">
        <v>4</v>
      </c>
      <c r="I5390">
        <v>1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400</v>
      </c>
      <c r="Q5390">
        <v>400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273</v>
      </c>
      <c r="Y5390" t="s">
        <v>501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>
        <v>10935</v>
      </c>
      <c r="B5391" t="s">
        <v>121</v>
      </c>
      <c r="C5391" t="s">
        <v>122</v>
      </c>
      <c r="D5391" s="1">
        <v>43113</v>
      </c>
      <c r="E5391" s="1">
        <v>41938</v>
      </c>
      <c r="F5391">
        <v>2014</v>
      </c>
      <c r="G5391">
        <v>11</v>
      </c>
      <c r="H5391">
        <v>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105</v>
      </c>
      <c r="Y5391" t="s">
        <v>105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>
        <v>10935</v>
      </c>
      <c r="B5392" t="s">
        <v>121</v>
      </c>
      <c r="C5392" t="s">
        <v>122</v>
      </c>
      <c r="D5392" s="1">
        <v>43113</v>
      </c>
      <c r="E5392" s="1">
        <v>41938</v>
      </c>
      <c r="F5392">
        <v>2014</v>
      </c>
      <c r="G5392">
        <v>10</v>
      </c>
      <c r="H5392">
        <v>4</v>
      </c>
      <c r="I5392">
        <v>1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335</v>
      </c>
      <c r="Q5392">
        <v>335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4151</v>
      </c>
      <c r="Y5392" t="s">
        <v>2408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>
        <v>10935</v>
      </c>
      <c r="B5393" t="s">
        <v>121</v>
      </c>
      <c r="C5393" t="s">
        <v>122</v>
      </c>
      <c r="D5393" s="1">
        <v>43113</v>
      </c>
      <c r="E5393" s="1">
        <v>41938</v>
      </c>
      <c r="F5393">
        <v>2014</v>
      </c>
      <c r="G5393">
        <v>9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 t="s">
        <v>105</v>
      </c>
      <c r="Y5393" t="s">
        <v>105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>
        <v>10935</v>
      </c>
      <c r="B5394" t="s">
        <v>121</v>
      </c>
      <c r="C5394" t="s">
        <v>122</v>
      </c>
      <c r="D5394" s="1">
        <v>43113</v>
      </c>
      <c r="E5394" s="1">
        <v>41938</v>
      </c>
      <c r="F5394">
        <v>2014</v>
      </c>
      <c r="G5394">
        <v>8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 t="s">
        <v>105</v>
      </c>
      <c r="Y5394" t="s">
        <v>105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>
        <v>10935</v>
      </c>
      <c r="B5395" t="s">
        <v>121</v>
      </c>
      <c r="C5395" t="s">
        <v>122</v>
      </c>
      <c r="D5395" s="1">
        <v>43113</v>
      </c>
      <c r="E5395" s="1">
        <v>41938</v>
      </c>
      <c r="F5395">
        <v>2014</v>
      </c>
      <c r="G5395">
        <v>7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105</v>
      </c>
      <c r="Y5395" t="s">
        <v>105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>
        <v>10935</v>
      </c>
      <c r="B5396" t="s">
        <v>121</v>
      </c>
      <c r="C5396" t="s">
        <v>122</v>
      </c>
      <c r="D5396" s="1">
        <v>43113</v>
      </c>
      <c r="E5396" s="1">
        <v>41938</v>
      </c>
      <c r="F5396">
        <v>2014</v>
      </c>
      <c r="G5396">
        <v>6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105</v>
      </c>
      <c r="Y5396" t="s">
        <v>105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>
        <v>10935</v>
      </c>
      <c r="B5397" t="s">
        <v>121</v>
      </c>
      <c r="C5397" t="s">
        <v>122</v>
      </c>
      <c r="D5397" s="1">
        <v>43113</v>
      </c>
      <c r="E5397" s="1">
        <v>41938</v>
      </c>
      <c r="F5397">
        <v>2014</v>
      </c>
      <c r="G5397">
        <v>5</v>
      </c>
      <c r="H5397">
        <v>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105</v>
      </c>
      <c r="Y5397" t="s">
        <v>105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>
        <v>10935</v>
      </c>
      <c r="B5398" t="s">
        <v>121</v>
      </c>
      <c r="C5398" t="s">
        <v>122</v>
      </c>
      <c r="D5398" s="1">
        <v>43113</v>
      </c>
      <c r="E5398" s="1">
        <v>41938</v>
      </c>
      <c r="F5398">
        <v>2014</v>
      </c>
      <c r="G5398">
        <v>4</v>
      </c>
      <c r="H5398">
        <v>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105</v>
      </c>
      <c r="Y5398" t="s">
        <v>105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>
        <v>10935</v>
      </c>
      <c r="B5399" t="s">
        <v>121</v>
      </c>
      <c r="C5399" t="s">
        <v>122</v>
      </c>
      <c r="D5399" s="1">
        <v>43113</v>
      </c>
      <c r="E5399" s="1">
        <v>41938</v>
      </c>
      <c r="F5399">
        <v>2014</v>
      </c>
      <c r="G5399">
        <v>3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105</v>
      </c>
      <c r="Y5399" t="s">
        <v>105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>
        <v>10935</v>
      </c>
      <c r="B5400" t="s">
        <v>121</v>
      </c>
      <c r="C5400" t="s">
        <v>122</v>
      </c>
      <c r="D5400" s="1">
        <v>43113</v>
      </c>
      <c r="E5400" s="1">
        <v>41938</v>
      </c>
      <c r="F5400">
        <v>2014</v>
      </c>
      <c r="G5400">
        <v>2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105</v>
      </c>
      <c r="Y5400" t="s">
        <v>105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>
        <v>10935</v>
      </c>
      <c r="B5401" t="s">
        <v>121</v>
      </c>
      <c r="C5401" t="s">
        <v>122</v>
      </c>
      <c r="D5401" s="1">
        <v>43113</v>
      </c>
      <c r="E5401" s="1">
        <v>41938</v>
      </c>
      <c r="F5401">
        <v>2014</v>
      </c>
      <c r="G5401">
        <v>1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 t="s">
        <v>105</v>
      </c>
      <c r="Y5401" t="s">
        <v>105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>
        <v>11200</v>
      </c>
      <c r="B5402" t="s">
        <v>124</v>
      </c>
      <c r="C5402" t="s">
        <v>125</v>
      </c>
      <c r="D5402" s="1">
        <v>43200</v>
      </c>
      <c r="E5402" s="1">
        <v>42479</v>
      </c>
      <c r="F5402">
        <v>2014</v>
      </c>
      <c r="G5402">
        <v>12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105</v>
      </c>
      <c r="Y5402" t="s">
        <v>105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>
        <v>11200</v>
      </c>
      <c r="B5403" t="s">
        <v>124</v>
      </c>
      <c r="C5403" t="s">
        <v>125</v>
      </c>
      <c r="D5403" s="1">
        <v>43200</v>
      </c>
      <c r="E5403" s="1">
        <v>42479</v>
      </c>
      <c r="F5403">
        <v>2014</v>
      </c>
      <c r="G5403">
        <v>11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t="s">
        <v>105</v>
      </c>
      <c r="Y5403" t="s">
        <v>105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>
        <v>11200</v>
      </c>
      <c r="B5404" t="s">
        <v>124</v>
      </c>
      <c r="C5404" t="s">
        <v>125</v>
      </c>
      <c r="D5404" s="1">
        <v>43200</v>
      </c>
      <c r="E5404" s="1">
        <v>42479</v>
      </c>
      <c r="F5404">
        <v>2014</v>
      </c>
      <c r="G5404">
        <v>10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 t="s">
        <v>105</v>
      </c>
      <c r="Y5404" t="s">
        <v>105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>
        <v>11200</v>
      </c>
      <c r="B5405" t="s">
        <v>124</v>
      </c>
      <c r="C5405" t="s">
        <v>125</v>
      </c>
      <c r="D5405" s="1">
        <v>43200</v>
      </c>
      <c r="E5405" s="1">
        <v>42479</v>
      </c>
      <c r="F5405">
        <v>2014</v>
      </c>
      <c r="G5405">
        <v>9</v>
      </c>
      <c r="H5405">
        <v>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105</v>
      </c>
      <c r="Y5405" t="s">
        <v>105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>
        <v>11200</v>
      </c>
      <c r="B5406" t="s">
        <v>124</v>
      </c>
      <c r="C5406" t="s">
        <v>125</v>
      </c>
      <c r="D5406" s="1">
        <v>43200</v>
      </c>
      <c r="E5406" s="1">
        <v>42479</v>
      </c>
      <c r="F5406">
        <v>2014</v>
      </c>
      <c r="G5406">
        <v>8</v>
      </c>
      <c r="H5406">
        <v>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 t="s">
        <v>105</v>
      </c>
      <c r="Y5406" t="s">
        <v>105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>
        <v>11200</v>
      </c>
      <c r="B5407" t="s">
        <v>124</v>
      </c>
      <c r="C5407" t="s">
        <v>125</v>
      </c>
      <c r="D5407" s="1">
        <v>43200</v>
      </c>
      <c r="E5407" s="1">
        <v>42479</v>
      </c>
      <c r="F5407">
        <v>2014</v>
      </c>
      <c r="G5407">
        <v>7</v>
      </c>
      <c r="H5407">
        <v>3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105</v>
      </c>
      <c r="Y5407" t="s">
        <v>105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>
        <v>11200</v>
      </c>
      <c r="B5408" t="s">
        <v>124</v>
      </c>
      <c r="C5408" t="s">
        <v>125</v>
      </c>
      <c r="D5408" s="1">
        <v>43200</v>
      </c>
      <c r="E5408" s="1">
        <v>42479</v>
      </c>
      <c r="F5408">
        <v>2014</v>
      </c>
      <c r="G5408">
        <v>6</v>
      </c>
      <c r="H5408">
        <v>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105</v>
      </c>
      <c r="Y5408" t="s">
        <v>105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>
        <v>11200</v>
      </c>
      <c r="B5409" t="s">
        <v>124</v>
      </c>
      <c r="C5409" t="s">
        <v>125</v>
      </c>
      <c r="D5409" s="1">
        <v>43200</v>
      </c>
      <c r="E5409" s="1">
        <v>42479</v>
      </c>
      <c r="F5409">
        <v>2014</v>
      </c>
      <c r="G5409">
        <v>5</v>
      </c>
      <c r="H5409">
        <v>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105</v>
      </c>
      <c r="Y5409" t="s">
        <v>105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>
        <v>11200</v>
      </c>
      <c r="B5410" t="s">
        <v>124</v>
      </c>
      <c r="C5410" t="s">
        <v>125</v>
      </c>
      <c r="D5410" s="1">
        <v>43200</v>
      </c>
      <c r="E5410" s="1">
        <v>42479</v>
      </c>
      <c r="F5410">
        <v>2014</v>
      </c>
      <c r="G5410">
        <v>4</v>
      </c>
      <c r="H5410">
        <v>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 t="s">
        <v>105</v>
      </c>
      <c r="Y5410" t="s">
        <v>105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>
        <v>11200</v>
      </c>
      <c r="B5411" t="s">
        <v>124</v>
      </c>
      <c r="C5411" t="s">
        <v>125</v>
      </c>
      <c r="D5411" s="1">
        <v>43200</v>
      </c>
      <c r="E5411" s="1">
        <v>42479</v>
      </c>
      <c r="F5411">
        <v>2014</v>
      </c>
      <c r="G5411">
        <v>3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 t="s">
        <v>105</v>
      </c>
      <c r="Y5411" t="s">
        <v>105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>
        <v>11200</v>
      </c>
      <c r="B5412" t="s">
        <v>124</v>
      </c>
      <c r="C5412" t="s">
        <v>125</v>
      </c>
      <c r="D5412" s="1">
        <v>43200</v>
      </c>
      <c r="E5412" s="1">
        <v>42479</v>
      </c>
      <c r="F5412">
        <v>2014</v>
      </c>
      <c r="G5412">
        <v>2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 t="s">
        <v>105</v>
      </c>
      <c r="Y5412" t="s">
        <v>105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>
        <v>11200</v>
      </c>
      <c r="B5413" t="s">
        <v>124</v>
      </c>
      <c r="C5413" t="s">
        <v>125</v>
      </c>
      <c r="D5413" s="1">
        <v>43200</v>
      </c>
      <c r="E5413" s="1">
        <v>42479</v>
      </c>
      <c r="F5413">
        <v>2014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105</v>
      </c>
      <c r="Y5413" t="s">
        <v>105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>
        <v>92</v>
      </c>
      <c r="B5414" t="s">
        <v>126</v>
      </c>
      <c r="C5414" t="s">
        <v>127</v>
      </c>
      <c r="D5414" s="1">
        <v>43200</v>
      </c>
      <c r="E5414" s="1">
        <v>40854</v>
      </c>
      <c r="F5414">
        <v>2014</v>
      </c>
      <c r="G5414">
        <v>12</v>
      </c>
      <c r="H5414">
        <v>4</v>
      </c>
      <c r="I5414">
        <v>4</v>
      </c>
      <c r="J5414">
        <v>3</v>
      </c>
      <c r="K5414">
        <v>0</v>
      </c>
      <c r="L5414">
        <v>0</v>
      </c>
      <c r="M5414">
        <v>3</v>
      </c>
      <c r="N5414">
        <v>0</v>
      </c>
      <c r="O5414">
        <v>1</v>
      </c>
      <c r="P5414" t="s">
        <v>4152</v>
      </c>
      <c r="Q5414" t="s">
        <v>1767</v>
      </c>
      <c r="R5414">
        <v>2000</v>
      </c>
      <c r="S5414">
        <v>-200</v>
      </c>
      <c r="T5414">
        <v>0</v>
      </c>
      <c r="U5414">
        <v>450</v>
      </c>
      <c r="V5414">
        <v>0</v>
      </c>
      <c r="W5414" t="s">
        <v>4153</v>
      </c>
      <c r="X5414" t="s">
        <v>1907</v>
      </c>
      <c r="Y5414" t="s">
        <v>866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1</v>
      </c>
    </row>
    <row r="5415" spans="1:34" x14ac:dyDescent="0.25">
      <c r="A5415">
        <v>92</v>
      </c>
      <c r="B5415" t="s">
        <v>126</v>
      </c>
      <c r="C5415" t="s">
        <v>127</v>
      </c>
      <c r="D5415" s="1">
        <v>43200</v>
      </c>
      <c r="E5415" s="1">
        <v>40854</v>
      </c>
      <c r="F5415">
        <v>2014</v>
      </c>
      <c r="G5415">
        <v>11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4154</v>
      </c>
      <c r="S5415">
        <v>0</v>
      </c>
      <c r="T5415">
        <v>200</v>
      </c>
      <c r="U5415">
        <v>400</v>
      </c>
      <c r="V5415" t="s">
        <v>4155</v>
      </c>
      <c r="W5415" t="s">
        <v>4156</v>
      </c>
      <c r="X5415" t="s">
        <v>4157</v>
      </c>
      <c r="Y5415" t="s">
        <v>4158</v>
      </c>
      <c r="Z5415">
        <v>275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>
        <v>92</v>
      </c>
      <c r="B5416" t="s">
        <v>126</v>
      </c>
      <c r="C5416" t="s">
        <v>127</v>
      </c>
      <c r="D5416" s="1">
        <v>43200</v>
      </c>
      <c r="E5416" s="1">
        <v>40854</v>
      </c>
      <c r="F5416">
        <v>2014</v>
      </c>
      <c r="G5416">
        <v>10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4159</v>
      </c>
      <c r="S5416">
        <v>0</v>
      </c>
      <c r="T5416">
        <v>400</v>
      </c>
      <c r="U5416">
        <v>0</v>
      </c>
      <c r="V5416">
        <v>400</v>
      </c>
      <c r="W5416">
        <v>0</v>
      </c>
      <c r="X5416" t="s">
        <v>273</v>
      </c>
      <c r="Y5416" t="s">
        <v>490</v>
      </c>
      <c r="Z5416">
        <v>150</v>
      </c>
      <c r="AA5416">
        <v>1</v>
      </c>
      <c r="AB5416">
        <v>2</v>
      </c>
      <c r="AC5416">
        <v>0</v>
      </c>
      <c r="AD5416">
        <v>0</v>
      </c>
      <c r="AE5416">
        <v>0</v>
      </c>
      <c r="AF5416">
        <v>2</v>
      </c>
      <c r="AG5416">
        <v>0</v>
      </c>
      <c r="AH5416">
        <v>2</v>
      </c>
    </row>
    <row r="5417" spans="1:34" x14ac:dyDescent="0.25">
      <c r="A5417">
        <v>92</v>
      </c>
      <c r="B5417" t="s">
        <v>126</v>
      </c>
      <c r="C5417" t="s">
        <v>127</v>
      </c>
      <c r="D5417" s="1">
        <v>43200</v>
      </c>
      <c r="E5417" s="1">
        <v>40854</v>
      </c>
      <c r="F5417">
        <v>2014</v>
      </c>
      <c r="G5417">
        <v>9</v>
      </c>
      <c r="H5417">
        <v>3</v>
      </c>
      <c r="I5417">
        <v>2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1</v>
      </c>
      <c r="P5417" t="s">
        <v>4160</v>
      </c>
      <c r="Q5417" t="s">
        <v>4161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 t="s">
        <v>4162</v>
      </c>
      <c r="Y5417" t="s">
        <v>4163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>
        <v>92</v>
      </c>
      <c r="B5418" t="s">
        <v>126</v>
      </c>
      <c r="C5418" t="s">
        <v>127</v>
      </c>
      <c r="D5418" s="1">
        <v>43200</v>
      </c>
      <c r="E5418" s="1">
        <v>40854</v>
      </c>
      <c r="F5418">
        <v>2014</v>
      </c>
      <c r="G5418">
        <v>8</v>
      </c>
      <c r="H5418">
        <v>3</v>
      </c>
      <c r="I5418">
        <v>4</v>
      </c>
      <c r="J5418">
        <v>3</v>
      </c>
      <c r="K5418">
        <v>0</v>
      </c>
      <c r="L5418">
        <v>0</v>
      </c>
      <c r="M5418">
        <v>3</v>
      </c>
      <c r="N5418">
        <v>0</v>
      </c>
      <c r="O5418">
        <v>1</v>
      </c>
      <c r="P5418" t="s">
        <v>4164</v>
      </c>
      <c r="Q5418" t="s">
        <v>4165</v>
      </c>
      <c r="R5418" t="s">
        <v>4166</v>
      </c>
      <c r="S5418">
        <v>0</v>
      </c>
      <c r="T5418">
        <v>200</v>
      </c>
      <c r="U5418">
        <v>400</v>
      </c>
      <c r="V5418">
        <v>0</v>
      </c>
      <c r="W5418" t="s">
        <v>4167</v>
      </c>
      <c r="X5418" t="s">
        <v>4168</v>
      </c>
      <c r="Y5418" t="s">
        <v>4169</v>
      </c>
      <c r="Z5418">
        <v>275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>
        <v>92</v>
      </c>
      <c r="B5419" t="s">
        <v>126</v>
      </c>
      <c r="C5419" t="s">
        <v>127</v>
      </c>
      <c r="D5419" s="1">
        <v>43200</v>
      </c>
      <c r="E5419" s="1">
        <v>40854</v>
      </c>
      <c r="F5419">
        <v>2014</v>
      </c>
      <c r="G5419">
        <v>7</v>
      </c>
      <c r="H5419">
        <v>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105</v>
      </c>
      <c r="Y5419" t="s">
        <v>105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>
        <v>92</v>
      </c>
      <c r="B5420" t="s">
        <v>126</v>
      </c>
      <c r="C5420" t="s">
        <v>127</v>
      </c>
      <c r="D5420" s="1">
        <v>43200</v>
      </c>
      <c r="E5420" s="1">
        <v>40854</v>
      </c>
      <c r="F5420">
        <v>2014</v>
      </c>
      <c r="G5420">
        <v>6</v>
      </c>
      <c r="H5420">
        <v>2</v>
      </c>
      <c r="I5420">
        <v>3</v>
      </c>
      <c r="J5420">
        <v>2</v>
      </c>
      <c r="K5420">
        <v>0</v>
      </c>
      <c r="L5420">
        <v>0</v>
      </c>
      <c r="M5420">
        <v>2</v>
      </c>
      <c r="N5420">
        <v>0</v>
      </c>
      <c r="O5420">
        <v>1</v>
      </c>
      <c r="P5420" t="s">
        <v>3199</v>
      </c>
      <c r="Q5420" t="s">
        <v>3199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t="s">
        <v>3200</v>
      </c>
      <c r="Y5420" t="s">
        <v>3201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>
        <v>92</v>
      </c>
      <c r="B5421" t="s">
        <v>126</v>
      </c>
      <c r="C5421" t="s">
        <v>127</v>
      </c>
      <c r="D5421" s="1">
        <v>43200</v>
      </c>
      <c r="E5421" s="1">
        <v>40854</v>
      </c>
      <c r="F5421">
        <v>2014</v>
      </c>
      <c r="G5421">
        <v>5</v>
      </c>
      <c r="H5421">
        <v>2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 t="s">
        <v>1785</v>
      </c>
      <c r="Q5421" t="s">
        <v>1785</v>
      </c>
      <c r="R5421">
        <v>0</v>
      </c>
      <c r="S5421">
        <v>2010</v>
      </c>
      <c r="T5421">
        <v>0</v>
      </c>
      <c r="U5421">
        <v>3770</v>
      </c>
      <c r="V5421">
        <v>0</v>
      </c>
      <c r="W5421" t="s">
        <v>4170</v>
      </c>
      <c r="X5421" t="s">
        <v>4171</v>
      </c>
      <c r="Y5421" t="s">
        <v>3181</v>
      </c>
      <c r="Z5421">
        <v>400</v>
      </c>
      <c r="AA5421">
        <v>2</v>
      </c>
      <c r="AB5421">
        <v>2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>
        <v>92</v>
      </c>
      <c r="B5422" t="s">
        <v>126</v>
      </c>
      <c r="C5422" t="s">
        <v>127</v>
      </c>
      <c r="D5422" s="1">
        <v>43200</v>
      </c>
      <c r="E5422" s="1">
        <v>40854</v>
      </c>
      <c r="F5422">
        <v>2014</v>
      </c>
      <c r="G5422">
        <v>4</v>
      </c>
      <c r="H5422">
        <v>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 t="s">
        <v>105</v>
      </c>
      <c r="Y5422" t="s">
        <v>105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>
        <v>92</v>
      </c>
      <c r="B5423" t="s">
        <v>126</v>
      </c>
      <c r="C5423" t="s">
        <v>127</v>
      </c>
      <c r="D5423" s="1">
        <v>43200</v>
      </c>
      <c r="E5423" s="1">
        <v>40854</v>
      </c>
      <c r="F5423">
        <v>2014</v>
      </c>
      <c r="G5423">
        <v>3</v>
      </c>
      <c r="H5423">
        <v>1</v>
      </c>
      <c r="I5423">
        <v>8</v>
      </c>
      <c r="J5423">
        <v>7</v>
      </c>
      <c r="K5423">
        <v>1</v>
      </c>
      <c r="L5423">
        <v>1</v>
      </c>
      <c r="M5423">
        <v>6</v>
      </c>
      <c r="N5423">
        <v>0</v>
      </c>
      <c r="O5423">
        <v>1</v>
      </c>
      <c r="P5423" t="s">
        <v>4172</v>
      </c>
      <c r="Q5423" t="s">
        <v>4173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4174</v>
      </c>
      <c r="Y5423" t="s">
        <v>4175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>
        <v>92</v>
      </c>
      <c r="B5424" t="s">
        <v>126</v>
      </c>
      <c r="C5424" t="s">
        <v>127</v>
      </c>
      <c r="D5424" s="1">
        <v>43200</v>
      </c>
      <c r="E5424" s="1">
        <v>40854</v>
      </c>
      <c r="F5424">
        <v>2014</v>
      </c>
      <c r="G5424">
        <v>2</v>
      </c>
      <c r="H5424">
        <v>1</v>
      </c>
      <c r="I5424">
        <v>1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 t="s">
        <v>1785</v>
      </c>
      <c r="Q5424" t="s">
        <v>1785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 t="s">
        <v>2471</v>
      </c>
      <c r="Y5424" t="s">
        <v>2472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>
        <v>92</v>
      </c>
      <c r="B5425" t="s">
        <v>126</v>
      </c>
      <c r="C5425" t="s">
        <v>127</v>
      </c>
      <c r="D5425" s="1">
        <v>43200</v>
      </c>
      <c r="E5425" s="1">
        <v>40854</v>
      </c>
      <c r="F5425">
        <v>2014</v>
      </c>
      <c r="G5425">
        <v>1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105</v>
      </c>
      <c r="Y5425" t="s">
        <v>105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>
        <v>11040</v>
      </c>
      <c r="B5426" t="s">
        <v>128</v>
      </c>
      <c r="C5426" t="s">
        <v>118</v>
      </c>
      <c r="D5426" s="1">
        <v>43200</v>
      </c>
      <c r="E5426" s="1">
        <v>42027</v>
      </c>
      <c r="F5426">
        <v>2014</v>
      </c>
      <c r="G5426">
        <v>12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105</v>
      </c>
      <c r="Y5426" t="s">
        <v>105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>
        <v>11040</v>
      </c>
      <c r="B5427" t="s">
        <v>128</v>
      </c>
      <c r="C5427" t="s">
        <v>118</v>
      </c>
      <c r="D5427" s="1">
        <v>43200</v>
      </c>
      <c r="E5427" s="1">
        <v>42027</v>
      </c>
      <c r="F5427">
        <v>2014</v>
      </c>
      <c r="G5427">
        <v>11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105</v>
      </c>
      <c r="Y5427" t="s">
        <v>105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>
        <v>11040</v>
      </c>
      <c r="B5428" t="s">
        <v>128</v>
      </c>
      <c r="C5428" t="s">
        <v>118</v>
      </c>
      <c r="D5428" s="1">
        <v>43200</v>
      </c>
      <c r="E5428" s="1">
        <v>42027</v>
      </c>
      <c r="F5428">
        <v>2014</v>
      </c>
      <c r="G5428">
        <v>10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105</v>
      </c>
      <c r="Y5428" t="s">
        <v>105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1</v>
      </c>
    </row>
    <row r="5429" spans="1:34" x14ac:dyDescent="0.25">
      <c r="A5429">
        <v>11040</v>
      </c>
      <c r="B5429" t="s">
        <v>128</v>
      </c>
      <c r="C5429" t="s">
        <v>118</v>
      </c>
      <c r="D5429" s="1">
        <v>43200</v>
      </c>
      <c r="E5429" s="1">
        <v>42027</v>
      </c>
      <c r="F5429">
        <v>2014</v>
      </c>
      <c r="G5429">
        <v>9</v>
      </c>
      <c r="H5429">
        <v>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 t="s">
        <v>105</v>
      </c>
      <c r="Y5429" t="s">
        <v>105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>
        <v>11040</v>
      </c>
      <c r="B5430" t="s">
        <v>128</v>
      </c>
      <c r="C5430" t="s">
        <v>118</v>
      </c>
      <c r="D5430" s="1">
        <v>43200</v>
      </c>
      <c r="E5430" s="1">
        <v>42027</v>
      </c>
      <c r="F5430">
        <v>2014</v>
      </c>
      <c r="G5430">
        <v>8</v>
      </c>
      <c r="H5430">
        <v>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105</v>
      </c>
      <c r="Y5430" t="s">
        <v>105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>
        <v>11040</v>
      </c>
      <c r="B5431" t="s">
        <v>128</v>
      </c>
      <c r="C5431" t="s">
        <v>118</v>
      </c>
      <c r="D5431" s="1">
        <v>43200</v>
      </c>
      <c r="E5431" s="1">
        <v>42027</v>
      </c>
      <c r="F5431">
        <v>2014</v>
      </c>
      <c r="G5431">
        <v>7</v>
      </c>
      <c r="H5431">
        <v>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105</v>
      </c>
      <c r="Y5431" t="s">
        <v>105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>
        <v>11040</v>
      </c>
      <c r="B5432" t="s">
        <v>128</v>
      </c>
      <c r="C5432" t="s">
        <v>118</v>
      </c>
      <c r="D5432" s="1">
        <v>43200</v>
      </c>
      <c r="E5432" s="1">
        <v>42027</v>
      </c>
      <c r="F5432">
        <v>2014</v>
      </c>
      <c r="G5432">
        <v>6</v>
      </c>
      <c r="H5432">
        <v>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105</v>
      </c>
      <c r="Y5432" t="s">
        <v>105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>
        <v>11040</v>
      </c>
      <c r="B5433" t="s">
        <v>128</v>
      </c>
      <c r="C5433" t="s">
        <v>118</v>
      </c>
      <c r="D5433" s="1">
        <v>43200</v>
      </c>
      <c r="E5433" s="1">
        <v>42027</v>
      </c>
      <c r="F5433">
        <v>2014</v>
      </c>
      <c r="G5433">
        <v>5</v>
      </c>
      <c r="H5433">
        <v>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 t="s">
        <v>105</v>
      </c>
      <c r="Y5433" t="s">
        <v>105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>
        <v>11040</v>
      </c>
      <c r="B5434" t="s">
        <v>128</v>
      </c>
      <c r="C5434" t="s">
        <v>118</v>
      </c>
      <c r="D5434" s="1">
        <v>43200</v>
      </c>
      <c r="E5434" s="1">
        <v>42027</v>
      </c>
      <c r="F5434">
        <v>2014</v>
      </c>
      <c r="G5434">
        <v>4</v>
      </c>
      <c r="H5434">
        <v>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 t="s">
        <v>105</v>
      </c>
      <c r="Y5434" t="s">
        <v>105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>
        <v>11040</v>
      </c>
      <c r="B5435" t="s">
        <v>128</v>
      </c>
      <c r="C5435" t="s">
        <v>118</v>
      </c>
      <c r="D5435" s="1">
        <v>43200</v>
      </c>
      <c r="E5435" s="1">
        <v>42027</v>
      </c>
      <c r="F5435">
        <v>2014</v>
      </c>
      <c r="G5435">
        <v>3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105</v>
      </c>
      <c r="Y5435" t="s">
        <v>105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>
        <v>11040</v>
      </c>
      <c r="B5436" t="s">
        <v>128</v>
      </c>
      <c r="C5436" t="s">
        <v>118</v>
      </c>
      <c r="D5436" s="1">
        <v>43200</v>
      </c>
      <c r="E5436" s="1">
        <v>42027</v>
      </c>
      <c r="F5436">
        <v>2014</v>
      </c>
      <c r="G5436">
        <v>2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 t="s">
        <v>105</v>
      </c>
      <c r="Y5436" t="s">
        <v>105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>
        <v>11040</v>
      </c>
      <c r="B5437" t="s">
        <v>128</v>
      </c>
      <c r="C5437" t="s">
        <v>118</v>
      </c>
      <c r="D5437" s="1">
        <v>43200</v>
      </c>
      <c r="E5437" s="1">
        <v>42027</v>
      </c>
      <c r="F5437">
        <v>2014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 t="s">
        <v>105</v>
      </c>
      <c r="Y5437" t="s">
        <v>105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>
        <v>1241</v>
      </c>
      <c r="B5438" t="s">
        <v>131</v>
      </c>
      <c r="C5438" t="s">
        <v>132</v>
      </c>
      <c r="D5438" s="1">
        <v>43200</v>
      </c>
      <c r="E5438" s="1">
        <v>41878</v>
      </c>
      <c r="F5438">
        <v>2014</v>
      </c>
      <c r="G5438">
        <v>12</v>
      </c>
      <c r="H5438">
        <v>4</v>
      </c>
      <c r="I5438">
        <v>2</v>
      </c>
      <c r="J5438">
        <v>2</v>
      </c>
      <c r="K5438">
        <v>0</v>
      </c>
      <c r="L5438">
        <v>0</v>
      </c>
      <c r="M5438">
        <v>2</v>
      </c>
      <c r="N5438">
        <v>0</v>
      </c>
      <c r="O5438">
        <v>0</v>
      </c>
      <c r="P5438">
        <v>600</v>
      </c>
      <c r="Q5438">
        <v>600</v>
      </c>
      <c r="R5438">
        <v>0</v>
      </c>
      <c r="S5438" t="s">
        <v>4176</v>
      </c>
      <c r="T5438">
        <v>400</v>
      </c>
      <c r="U5438">
        <v>0</v>
      </c>
      <c r="V5438">
        <v>0</v>
      </c>
      <c r="W5438">
        <v>0</v>
      </c>
      <c r="X5438" t="s">
        <v>4177</v>
      </c>
      <c r="Y5438" t="s">
        <v>4178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>
        <v>1241</v>
      </c>
      <c r="B5439" t="s">
        <v>131</v>
      </c>
      <c r="C5439" t="s">
        <v>132</v>
      </c>
      <c r="D5439" s="1">
        <v>43200</v>
      </c>
      <c r="E5439" s="1">
        <v>41878</v>
      </c>
      <c r="F5439">
        <v>2014</v>
      </c>
      <c r="G5439">
        <v>11</v>
      </c>
      <c r="H5439">
        <v>4</v>
      </c>
      <c r="I5439">
        <v>1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200</v>
      </c>
      <c r="U5439">
        <v>0</v>
      </c>
      <c r="V5439">
        <v>0</v>
      </c>
      <c r="W5439" t="s">
        <v>187</v>
      </c>
      <c r="X5439" t="s">
        <v>105</v>
      </c>
      <c r="Y5439" t="s">
        <v>387</v>
      </c>
      <c r="Z5439">
        <v>275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4</v>
      </c>
      <c r="AG5439">
        <v>0</v>
      </c>
      <c r="AH5439">
        <v>4</v>
      </c>
    </row>
    <row r="5440" spans="1:34" x14ac:dyDescent="0.25">
      <c r="A5440">
        <v>1241</v>
      </c>
      <c r="B5440" t="s">
        <v>131</v>
      </c>
      <c r="C5440" t="s">
        <v>132</v>
      </c>
      <c r="D5440" s="1">
        <v>43200</v>
      </c>
      <c r="E5440" s="1">
        <v>41878</v>
      </c>
      <c r="F5440">
        <v>2014</v>
      </c>
      <c r="G5440">
        <v>10</v>
      </c>
      <c r="H5440">
        <v>4</v>
      </c>
      <c r="I5440">
        <v>6</v>
      </c>
      <c r="J5440">
        <v>6</v>
      </c>
      <c r="K5440">
        <v>2</v>
      </c>
      <c r="L5440">
        <v>2</v>
      </c>
      <c r="M5440">
        <v>4</v>
      </c>
      <c r="N5440">
        <v>0</v>
      </c>
      <c r="O5440">
        <v>0</v>
      </c>
      <c r="P5440">
        <v>1565</v>
      </c>
      <c r="Q5440">
        <v>1565</v>
      </c>
      <c r="R5440">
        <v>0</v>
      </c>
      <c r="S5440" t="s">
        <v>4179</v>
      </c>
      <c r="T5440">
        <v>0</v>
      </c>
      <c r="U5440">
        <v>200</v>
      </c>
      <c r="V5440">
        <v>0</v>
      </c>
      <c r="W5440">
        <v>0</v>
      </c>
      <c r="X5440" t="s">
        <v>4180</v>
      </c>
      <c r="Y5440" t="s">
        <v>4181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1</v>
      </c>
    </row>
    <row r="5441" spans="1:34" x14ac:dyDescent="0.25">
      <c r="A5441">
        <v>1241</v>
      </c>
      <c r="B5441" t="s">
        <v>131</v>
      </c>
      <c r="C5441" t="s">
        <v>132</v>
      </c>
      <c r="D5441" s="1">
        <v>43200</v>
      </c>
      <c r="E5441" s="1">
        <v>41878</v>
      </c>
      <c r="F5441">
        <v>2014</v>
      </c>
      <c r="G5441">
        <v>9</v>
      </c>
      <c r="H5441">
        <v>3</v>
      </c>
      <c r="I5441">
        <v>3</v>
      </c>
      <c r="J5441">
        <v>2</v>
      </c>
      <c r="K5441">
        <v>0</v>
      </c>
      <c r="L5441">
        <v>0</v>
      </c>
      <c r="M5441">
        <v>2</v>
      </c>
      <c r="N5441">
        <v>0</v>
      </c>
      <c r="O5441">
        <v>1</v>
      </c>
      <c r="P5441">
        <v>1400</v>
      </c>
      <c r="Q5441">
        <v>600</v>
      </c>
      <c r="R5441">
        <v>0</v>
      </c>
      <c r="S5441">
        <v>300</v>
      </c>
      <c r="T5441">
        <v>0</v>
      </c>
      <c r="U5441">
        <v>0</v>
      </c>
      <c r="V5441">
        <v>0</v>
      </c>
      <c r="W5441">
        <v>0</v>
      </c>
      <c r="X5441" t="s">
        <v>1406</v>
      </c>
      <c r="Y5441" t="s">
        <v>599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>
        <v>1241</v>
      </c>
      <c r="B5442" t="s">
        <v>131</v>
      </c>
      <c r="C5442" t="s">
        <v>132</v>
      </c>
      <c r="D5442" s="1">
        <v>43200</v>
      </c>
      <c r="E5442" s="1">
        <v>41878</v>
      </c>
      <c r="F5442">
        <v>2014</v>
      </c>
      <c r="G5442">
        <v>8</v>
      </c>
      <c r="H5442">
        <v>3</v>
      </c>
      <c r="I5442">
        <v>1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200</v>
      </c>
      <c r="Q5442">
        <v>200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t="s">
        <v>430</v>
      </c>
      <c r="Y5442" t="s">
        <v>387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>
        <v>1241</v>
      </c>
      <c r="B5443" t="s">
        <v>131</v>
      </c>
      <c r="C5443" t="s">
        <v>132</v>
      </c>
      <c r="D5443" s="1">
        <v>43200</v>
      </c>
      <c r="E5443" s="1">
        <v>41878</v>
      </c>
      <c r="F5443">
        <v>2014</v>
      </c>
      <c r="G5443">
        <v>7</v>
      </c>
      <c r="H5443">
        <v>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t="s">
        <v>105</v>
      </c>
      <c r="Y5443" t="s">
        <v>105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>
        <v>1241</v>
      </c>
      <c r="B5444" t="s">
        <v>131</v>
      </c>
      <c r="C5444" t="s">
        <v>132</v>
      </c>
      <c r="D5444" s="1">
        <v>43200</v>
      </c>
      <c r="E5444" s="1">
        <v>41878</v>
      </c>
      <c r="F5444">
        <v>2014</v>
      </c>
      <c r="G5444">
        <v>6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105</v>
      </c>
      <c r="Y5444" t="s">
        <v>105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>
        <v>1241</v>
      </c>
      <c r="B5445" t="s">
        <v>131</v>
      </c>
      <c r="C5445" t="s">
        <v>132</v>
      </c>
      <c r="D5445" s="1">
        <v>43200</v>
      </c>
      <c r="E5445" s="1">
        <v>41878</v>
      </c>
      <c r="F5445">
        <v>2014</v>
      </c>
      <c r="G5445">
        <v>5</v>
      </c>
      <c r="H5445">
        <v>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105</v>
      </c>
      <c r="Y5445" t="s">
        <v>105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>
        <v>1241</v>
      </c>
      <c r="B5446" t="s">
        <v>131</v>
      </c>
      <c r="C5446" t="s">
        <v>132</v>
      </c>
      <c r="D5446" s="1">
        <v>43200</v>
      </c>
      <c r="E5446" s="1">
        <v>41878</v>
      </c>
      <c r="F5446">
        <v>2014</v>
      </c>
      <c r="G5446">
        <v>4</v>
      </c>
      <c r="H5446">
        <v>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 t="s">
        <v>105</v>
      </c>
      <c r="Y5446" t="s">
        <v>105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>
        <v>1241</v>
      </c>
      <c r="B5447" t="s">
        <v>131</v>
      </c>
      <c r="C5447" t="s">
        <v>132</v>
      </c>
      <c r="D5447" s="1">
        <v>43200</v>
      </c>
      <c r="E5447" s="1">
        <v>41878</v>
      </c>
      <c r="F5447">
        <v>2014</v>
      </c>
      <c r="G5447">
        <v>3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105</v>
      </c>
      <c r="Y5447" t="s">
        <v>105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>
        <v>1241</v>
      </c>
      <c r="B5448" t="s">
        <v>131</v>
      </c>
      <c r="C5448" t="s">
        <v>132</v>
      </c>
      <c r="D5448" s="1">
        <v>43200</v>
      </c>
      <c r="E5448" s="1">
        <v>41878</v>
      </c>
      <c r="F5448">
        <v>2014</v>
      </c>
      <c r="G5448">
        <v>2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105</v>
      </c>
      <c r="Y5448" t="s">
        <v>105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>
        <v>1241</v>
      </c>
      <c r="B5449" t="s">
        <v>131</v>
      </c>
      <c r="C5449" t="s">
        <v>132</v>
      </c>
      <c r="D5449" s="1">
        <v>43200</v>
      </c>
      <c r="E5449" s="1">
        <v>41878</v>
      </c>
      <c r="F5449">
        <v>2014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105</v>
      </c>
      <c r="Y5449" t="s">
        <v>105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>
        <v>12</v>
      </c>
      <c r="B5450" t="s">
        <v>224</v>
      </c>
      <c r="C5450" t="s">
        <v>225</v>
      </c>
      <c r="D5450" s="1">
        <v>41387</v>
      </c>
      <c r="E5450" s="1">
        <v>39587</v>
      </c>
      <c r="F5450">
        <v>2014</v>
      </c>
      <c r="G5450">
        <v>12</v>
      </c>
      <c r="H5450">
        <v>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 t="s">
        <v>105</v>
      </c>
      <c r="Y5450" t="s">
        <v>105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>
        <v>12</v>
      </c>
      <c r="B5451" t="s">
        <v>224</v>
      </c>
      <c r="C5451" t="s">
        <v>225</v>
      </c>
      <c r="D5451" s="1">
        <v>41387</v>
      </c>
      <c r="E5451" s="1">
        <v>39587</v>
      </c>
      <c r="F5451">
        <v>2014</v>
      </c>
      <c r="G5451">
        <v>11</v>
      </c>
      <c r="H5451">
        <v>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105</v>
      </c>
      <c r="Y5451" t="s">
        <v>105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>
        <v>12</v>
      </c>
      <c r="B5452" t="s">
        <v>224</v>
      </c>
      <c r="C5452" t="s">
        <v>225</v>
      </c>
      <c r="D5452" s="1">
        <v>41387</v>
      </c>
      <c r="E5452" s="1">
        <v>39587</v>
      </c>
      <c r="F5452">
        <v>2014</v>
      </c>
      <c r="G5452">
        <v>10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105</v>
      </c>
      <c r="Y5452" t="s">
        <v>105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>
        <v>12</v>
      </c>
      <c r="B5453" t="s">
        <v>224</v>
      </c>
      <c r="C5453" t="s">
        <v>225</v>
      </c>
      <c r="D5453" s="1">
        <v>41387</v>
      </c>
      <c r="E5453" s="1">
        <v>39587</v>
      </c>
      <c r="F5453">
        <v>2014</v>
      </c>
      <c r="G5453">
        <v>9</v>
      </c>
      <c r="H5453">
        <v>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105</v>
      </c>
      <c r="Y5453" t="s">
        <v>105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>
        <v>12</v>
      </c>
      <c r="B5454" t="s">
        <v>224</v>
      </c>
      <c r="C5454" t="s">
        <v>225</v>
      </c>
      <c r="D5454" s="1">
        <v>41387</v>
      </c>
      <c r="E5454" s="1">
        <v>39587</v>
      </c>
      <c r="F5454">
        <v>2014</v>
      </c>
      <c r="G5454">
        <v>8</v>
      </c>
      <c r="H5454">
        <v>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105</v>
      </c>
      <c r="Y5454" t="s">
        <v>105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>
        <v>12</v>
      </c>
      <c r="B5455" t="s">
        <v>224</v>
      </c>
      <c r="C5455" t="s">
        <v>225</v>
      </c>
      <c r="D5455" s="1">
        <v>41387</v>
      </c>
      <c r="E5455" s="1">
        <v>39587</v>
      </c>
      <c r="F5455">
        <v>2014</v>
      </c>
      <c r="G5455">
        <v>7</v>
      </c>
      <c r="H5455">
        <v>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105</v>
      </c>
      <c r="Y5455" t="s">
        <v>105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>
        <v>12</v>
      </c>
      <c r="B5456" t="s">
        <v>224</v>
      </c>
      <c r="C5456" t="s">
        <v>225</v>
      </c>
      <c r="D5456" s="1">
        <v>41387</v>
      </c>
      <c r="E5456" s="1">
        <v>39587</v>
      </c>
      <c r="F5456">
        <v>2014</v>
      </c>
      <c r="G5456">
        <v>6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105</v>
      </c>
      <c r="Y5456" t="s">
        <v>105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>
        <v>12</v>
      </c>
      <c r="B5457" t="s">
        <v>224</v>
      </c>
      <c r="C5457" t="s">
        <v>225</v>
      </c>
      <c r="D5457" s="1">
        <v>41387</v>
      </c>
      <c r="E5457" s="1">
        <v>39587</v>
      </c>
      <c r="F5457">
        <v>2014</v>
      </c>
      <c r="G5457">
        <v>5</v>
      </c>
      <c r="H5457">
        <v>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105</v>
      </c>
      <c r="Y5457" t="s">
        <v>105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>
        <v>12</v>
      </c>
      <c r="B5458" t="s">
        <v>224</v>
      </c>
      <c r="C5458" t="s">
        <v>225</v>
      </c>
      <c r="D5458" s="1">
        <v>41387</v>
      </c>
      <c r="E5458" s="1">
        <v>39587</v>
      </c>
      <c r="F5458">
        <v>2014</v>
      </c>
      <c r="G5458">
        <v>4</v>
      </c>
      <c r="H5458">
        <v>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t="s">
        <v>105</v>
      </c>
      <c r="Y5458" t="s">
        <v>105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>
        <v>12</v>
      </c>
      <c r="B5459" t="s">
        <v>224</v>
      </c>
      <c r="C5459" t="s">
        <v>225</v>
      </c>
      <c r="D5459" s="1">
        <v>41387</v>
      </c>
      <c r="E5459" s="1">
        <v>39587</v>
      </c>
      <c r="F5459">
        <v>2014</v>
      </c>
      <c r="G5459">
        <v>3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105</v>
      </c>
      <c r="Y5459" t="s">
        <v>105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>
        <v>12</v>
      </c>
      <c r="B5460" t="s">
        <v>224</v>
      </c>
      <c r="C5460" t="s">
        <v>225</v>
      </c>
      <c r="D5460" s="1">
        <v>41387</v>
      </c>
      <c r="E5460" s="1">
        <v>39587</v>
      </c>
      <c r="F5460">
        <v>2014</v>
      </c>
      <c r="G5460">
        <v>2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105</v>
      </c>
      <c r="Y5460" t="s">
        <v>105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>
        <v>12</v>
      </c>
      <c r="B5461" t="s">
        <v>224</v>
      </c>
      <c r="C5461" t="s">
        <v>225</v>
      </c>
      <c r="D5461" s="1">
        <v>41387</v>
      </c>
      <c r="E5461" s="1">
        <v>39587</v>
      </c>
      <c r="F5461">
        <v>2014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105</v>
      </c>
      <c r="Y5461" t="s">
        <v>105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>
        <v>1231</v>
      </c>
      <c r="B5462" t="s">
        <v>133</v>
      </c>
      <c r="C5462" t="s">
        <v>134</v>
      </c>
      <c r="D5462" s="1">
        <v>43199</v>
      </c>
      <c r="E5462" s="1">
        <v>41687</v>
      </c>
      <c r="F5462">
        <v>2014</v>
      </c>
      <c r="G5462">
        <v>12</v>
      </c>
      <c r="H5462">
        <v>4</v>
      </c>
      <c r="I5462">
        <v>3</v>
      </c>
      <c r="J5462">
        <v>2</v>
      </c>
      <c r="K5462">
        <v>0</v>
      </c>
      <c r="L5462">
        <v>0</v>
      </c>
      <c r="M5462">
        <v>2</v>
      </c>
      <c r="N5462">
        <v>0</v>
      </c>
      <c r="O5462">
        <v>1</v>
      </c>
      <c r="P5462">
        <v>1440</v>
      </c>
      <c r="Q5462">
        <v>960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2540</v>
      </c>
      <c r="Y5462" t="s">
        <v>3503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1</v>
      </c>
    </row>
    <row r="5463" spans="1:34" x14ac:dyDescent="0.25">
      <c r="A5463">
        <v>1231</v>
      </c>
      <c r="B5463" t="s">
        <v>133</v>
      </c>
      <c r="C5463" t="s">
        <v>134</v>
      </c>
      <c r="D5463" s="1">
        <v>43199</v>
      </c>
      <c r="E5463" s="1">
        <v>41687</v>
      </c>
      <c r="F5463">
        <v>2014</v>
      </c>
      <c r="G5463">
        <v>11</v>
      </c>
      <c r="H5463">
        <v>4</v>
      </c>
      <c r="I5463">
        <v>3</v>
      </c>
      <c r="J5463">
        <v>3</v>
      </c>
      <c r="K5463">
        <v>1</v>
      </c>
      <c r="L5463">
        <v>1</v>
      </c>
      <c r="M5463">
        <v>2</v>
      </c>
      <c r="N5463">
        <v>0</v>
      </c>
      <c r="O5463">
        <v>0</v>
      </c>
      <c r="P5463">
        <v>1490</v>
      </c>
      <c r="Q5463">
        <v>1490</v>
      </c>
      <c r="R5463" t="s">
        <v>4182</v>
      </c>
      <c r="S5463">
        <v>0</v>
      </c>
      <c r="T5463">
        <v>400</v>
      </c>
      <c r="U5463">
        <v>0</v>
      </c>
      <c r="V5463">
        <v>0</v>
      </c>
      <c r="W5463">
        <v>0</v>
      </c>
      <c r="X5463" t="s">
        <v>1328</v>
      </c>
      <c r="Y5463" t="s">
        <v>817</v>
      </c>
      <c r="Z5463">
        <v>0</v>
      </c>
      <c r="AA5463">
        <v>0</v>
      </c>
      <c r="AB5463">
        <v>2</v>
      </c>
      <c r="AC5463">
        <v>0</v>
      </c>
      <c r="AD5463">
        <v>0</v>
      </c>
      <c r="AE5463">
        <v>0</v>
      </c>
      <c r="AF5463">
        <v>2</v>
      </c>
      <c r="AG5463">
        <v>0</v>
      </c>
      <c r="AH5463">
        <v>2</v>
      </c>
    </row>
    <row r="5464" spans="1:34" x14ac:dyDescent="0.25">
      <c r="A5464">
        <v>1231</v>
      </c>
      <c r="B5464" t="s">
        <v>133</v>
      </c>
      <c r="C5464" t="s">
        <v>134</v>
      </c>
      <c r="D5464" s="1">
        <v>43199</v>
      </c>
      <c r="E5464" s="1">
        <v>41687</v>
      </c>
      <c r="F5464">
        <v>2014</v>
      </c>
      <c r="G5464">
        <v>10</v>
      </c>
      <c r="H5464">
        <v>4</v>
      </c>
      <c r="I5464">
        <v>5</v>
      </c>
      <c r="J5464">
        <v>5</v>
      </c>
      <c r="K5464">
        <v>1</v>
      </c>
      <c r="L5464">
        <v>1</v>
      </c>
      <c r="M5464">
        <v>4</v>
      </c>
      <c r="N5464">
        <v>0</v>
      </c>
      <c r="O5464">
        <v>0</v>
      </c>
      <c r="P5464">
        <v>2400</v>
      </c>
      <c r="Q5464">
        <v>2400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t="s">
        <v>619</v>
      </c>
      <c r="Y5464" t="s">
        <v>578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1</v>
      </c>
    </row>
    <row r="5465" spans="1:34" x14ac:dyDescent="0.25">
      <c r="A5465">
        <v>1231</v>
      </c>
      <c r="B5465" t="s">
        <v>133</v>
      </c>
      <c r="C5465" t="s">
        <v>134</v>
      </c>
      <c r="D5465" s="1">
        <v>43199</v>
      </c>
      <c r="E5465" s="1">
        <v>41687</v>
      </c>
      <c r="F5465">
        <v>2014</v>
      </c>
      <c r="G5465">
        <v>9</v>
      </c>
      <c r="H5465">
        <v>3</v>
      </c>
      <c r="I5465">
        <v>4</v>
      </c>
      <c r="J5465">
        <v>4</v>
      </c>
      <c r="K5465">
        <v>2</v>
      </c>
      <c r="L5465">
        <v>2</v>
      </c>
      <c r="M5465">
        <v>2</v>
      </c>
      <c r="N5465">
        <v>0</v>
      </c>
      <c r="O5465">
        <v>0</v>
      </c>
      <c r="P5465">
        <v>1360</v>
      </c>
      <c r="Q5465">
        <v>1360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2157</v>
      </c>
      <c r="Y5465" t="s">
        <v>4183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>
        <v>1231</v>
      </c>
      <c r="B5466" t="s">
        <v>133</v>
      </c>
      <c r="C5466" t="s">
        <v>134</v>
      </c>
      <c r="D5466" s="1">
        <v>43199</v>
      </c>
      <c r="E5466" s="1">
        <v>41687</v>
      </c>
      <c r="F5466">
        <v>2014</v>
      </c>
      <c r="G5466">
        <v>8</v>
      </c>
      <c r="H5466">
        <v>3</v>
      </c>
      <c r="I5466">
        <v>6</v>
      </c>
      <c r="J5466">
        <v>4</v>
      </c>
      <c r="K5466">
        <v>2</v>
      </c>
      <c r="L5466">
        <v>2</v>
      </c>
      <c r="M5466">
        <v>2</v>
      </c>
      <c r="N5466">
        <v>0</v>
      </c>
      <c r="O5466">
        <v>2</v>
      </c>
      <c r="P5466">
        <v>1760</v>
      </c>
      <c r="Q5466">
        <v>960</v>
      </c>
      <c r="R5466" t="s">
        <v>4184</v>
      </c>
      <c r="S5466">
        <v>0</v>
      </c>
      <c r="T5466">
        <v>600</v>
      </c>
      <c r="U5466">
        <v>0</v>
      </c>
      <c r="V5466">
        <v>3819</v>
      </c>
      <c r="W5466">
        <v>0</v>
      </c>
      <c r="X5466" t="s">
        <v>303</v>
      </c>
      <c r="Y5466" t="s">
        <v>3109</v>
      </c>
      <c r="Z5466">
        <v>0</v>
      </c>
      <c r="AA5466">
        <v>0</v>
      </c>
      <c r="AB5466">
        <v>3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>
        <v>1231</v>
      </c>
      <c r="B5467" t="s">
        <v>133</v>
      </c>
      <c r="C5467" t="s">
        <v>134</v>
      </c>
      <c r="D5467" s="1">
        <v>43199</v>
      </c>
      <c r="E5467" s="1">
        <v>41687</v>
      </c>
      <c r="F5467">
        <v>2014</v>
      </c>
      <c r="G5467">
        <v>7</v>
      </c>
      <c r="H5467">
        <v>3</v>
      </c>
      <c r="I5467">
        <v>2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1</v>
      </c>
      <c r="P5467">
        <v>1280</v>
      </c>
      <c r="Q5467">
        <v>480</v>
      </c>
      <c r="R5467">
        <v>0</v>
      </c>
      <c r="S5467">
        <v>0</v>
      </c>
      <c r="T5467">
        <v>0</v>
      </c>
      <c r="U5467">
        <v>0</v>
      </c>
      <c r="V5467">
        <v>400</v>
      </c>
      <c r="W5467">
        <v>0</v>
      </c>
      <c r="X5467" t="s">
        <v>1639</v>
      </c>
      <c r="Y5467" t="s">
        <v>1640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>
        <v>1231</v>
      </c>
      <c r="B5468" t="s">
        <v>133</v>
      </c>
      <c r="C5468" t="s">
        <v>134</v>
      </c>
      <c r="D5468" s="1">
        <v>43199</v>
      </c>
      <c r="E5468" s="1">
        <v>41687</v>
      </c>
      <c r="F5468">
        <v>2014</v>
      </c>
      <c r="G5468">
        <v>6</v>
      </c>
      <c r="H5468">
        <v>2</v>
      </c>
      <c r="I5468">
        <v>3</v>
      </c>
      <c r="J5468">
        <v>3</v>
      </c>
      <c r="K5468">
        <v>1</v>
      </c>
      <c r="L5468">
        <v>1</v>
      </c>
      <c r="M5468">
        <v>2</v>
      </c>
      <c r="N5468">
        <v>0</v>
      </c>
      <c r="O5468">
        <v>0</v>
      </c>
      <c r="P5468">
        <v>960</v>
      </c>
      <c r="Q5468">
        <v>960</v>
      </c>
      <c r="R5468" t="s">
        <v>4185</v>
      </c>
      <c r="S5468">
        <v>0</v>
      </c>
      <c r="T5468">
        <v>200</v>
      </c>
      <c r="U5468">
        <v>0</v>
      </c>
      <c r="V5468">
        <v>0</v>
      </c>
      <c r="W5468">
        <v>0</v>
      </c>
      <c r="X5468" t="s">
        <v>1269</v>
      </c>
      <c r="Y5468" t="s">
        <v>1270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>
        <v>1231</v>
      </c>
      <c r="B5469" t="s">
        <v>133</v>
      </c>
      <c r="C5469" t="s">
        <v>134</v>
      </c>
      <c r="D5469" s="1">
        <v>43199</v>
      </c>
      <c r="E5469" s="1">
        <v>41687</v>
      </c>
      <c r="F5469">
        <v>2014</v>
      </c>
      <c r="G5469">
        <v>5</v>
      </c>
      <c r="H5469">
        <v>2</v>
      </c>
      <c r="I5469">
        <v>5</v>
      </c>
      <c r="J5469">
        <v>5</v>
      </c>
      <c r="K5469">
        <v>2</v>
      </c>
      <c r="L5469">
        <v>2</v>
      </c>
      <c r="M5469">
        <v>3</v>
      </c>
      <c r="N5469">
        <v>0</v>
      </c>
      <c r="O5469">
        <v>0</v>
      </c>
      <c r="P5469">
        <v>1640</v>
      </c>
      <c r="Q5469">
        <v>1640</v>
      </c>
      <c r="R5469" t="s">
        <v>4186</v>
      </c>
      <c r="S5469">
        <v>0</v>
      </c>
      <c r="T5469">
        <v>200</v>
      </c>
      <c r="U5469">
        <v>0</v>
      </c>
      <c r="V5469">
        <v>2800</v>
      </c>
      <c r="W5469">
        <v>0</v>
      </c>
      <c r="X5469" t="s">
        <v>2344</v>
      </c>
      <c r="Y5469" t="s">
        <v>4072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>
        <v>1231</v>
      </c>
      <c r="B5470" t="s">
        <v>133</v>
      </c>
      <c r="C5470" t="s">
        <v>134</v>
      </c>
      <c r="D5470" s="1">
        <v>43199</v>
      </c>
      <c r="E5470" s="1">
        <v>41687</v>
      </c>
      <c r="F5470">
        <v>2014</v>
      </c>
      <c r="G5470">
        <v>4</v>
      </c>
      <c r="H5470">
        <v>2</v>
      </c>
      <c r="I5470">
        <v>4</v>
      </c>
      <c r="J5470">
        <v>4</v>
      </c>
      <c r="K5470">
        <v>0</v>
      </c>
      <c r="L5470">
        <v>0</v>
      </c>
      <c r="M5470">
        <v>4</v>
      </c>
      <c r="N5470">
        <v>0</v>
      </c>
      <c r="O5470">
        <v>0</v>
      </c>
      <c r="P5470">
        <v>1740</v>
      </c>
      <c r="Q5470">
        <v>1740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1614</v>
      </c>
      <c r="Y5470" t="s">
        <v>1615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>
        <v>1231</v>
      </c>
      <c r="B5471" t="s">
        <v>133</v>
      </c>
      <c r="C5471" t="s">
        <v>134</v>
      </c>
      <c r="D5471" s="1">
        <v>43199</v>
      </c>
      <c r="E5471" s="1">
        <v>41687</v>
      </c>
      <c r="F5471">
        <v>2014</v>
      </c>
      <c r="G5471">
        <v>3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540</v>
      </c>
      <c r="Q5471">
        <v>540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646</v>
      </c>
      <c r="Y5471" t="s">
        <v>647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>
        <v>1231</v>
      </c>
      <c r="B5472" t="s">
        <v>133</v>
      </c>
      <c r="C5472" t="s">
        <v>134</v>
      </c>
      <c r="D5472" s="1">
        <v>43199</v>
      </c>
      <c r="E5472" s="1">
        <v>41687</v>
      </c>
      <c r="F5472">
        <v>2014</v>
      </c>
      <c r="G5472">
        <v>2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480</v>
      </c>
      <c r="Q5472">
        <v>480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265</v>
      </c>
      <c r="Y5472" t="s">
        <v>1258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>
        <v>1231</v>
      </c>
      <c r="B5473" t="s">
        <v>133</v>
      </c>
      <c r="C5473" t="s">
        <v>134</v>
      </c>
      <c r="D5473" s="1">
        <v>43199</v>
      </c>
      <c r="E5473" s="1">
        <v>41687</v>
      </c>
      <c r="F5473">
        <v>2014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105</v>
      </c>
      <c r="Y5473" t="s">
        <v>105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>
        <v>29</v>
      </c>
      <c r="B5474" t="s">
        <v>189</v>
      </c>
      <c r="C5474" t="s">
        <v>139</v>
      </c>
      <c r="D5474" s="1">
        <v>42095</v>
      </c>
      <c r="E5474" s="1">
        <v>40358</v>
      </c>
      <c r="F5474">
        <v>2014</v>
      </c>
      <c r="G5474">
        <v>12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105</v>
      </c>
      <c r="Y5474" t="s">
        <v>105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>
        <v>29</v>
      </c>
      <c r="B5475" t="s">
        <v>189</v>
      </c>
      <c r="C5475" t="s">
        <v>139</v>
      </c>
      <c r="D5475" s="1">
        <v>42095</v>
      </c>
      <c r="E5475" s="1">
        <v>40358</v>
      </c>
      <c r="F5475">
        <v>2014</v>
      </c>
      <c r="G5475">
        <v>11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t="s">
        <v>105</v>
      </c>
      <c r="Y5475" t="s">
        <v>105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>
        <v>29</v>
      </c>
      <c r="B5476" t="s">
        <v>189</v>
      </c>
      <c r="C5476" t="s">
        <v>139</v>
      </c>
      <c r="D5476" s="1">
        <v>42095</v>
      </c>
      <c r="E5476" s="1">
        <v>40358</v>
      </c>
      <c r="F5476">
        <v>2014</v>
      </c>
      <c r="G5476">
        <v>10</v>
      </c>
      <c r="H5476">
        <v>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105</v>
      </c>
      <c r="Y5476" t="s">
        <v>105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>
        <v>29</v>
      </c>
      <c r="B5477" t="s">
        <v>189</v>
      </c>
      <c r="C5477" t="s">
        <v>139</v>
      </c>
      <c r="D5477" s="1">
        <v>42095</v>
      </c>
      <c r="E5477" s="1">
        <v>40358</v>
      </c>
      <c r="F5477">
        <v>2014</v>
      </c>
      <c r="G5477">
        <v>9</v>
      </c>
      <c r="H5477">
        <v>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4187</v>
      </c>
      <c r="S5477">
        <v>0</v>
      </c>
      <c r="T5477">
        <v>200</v>
      </c>
      <c r="U5477">
        <v>0</v>
      </c>
      <c r="V5477">
        <v>0</v>
      </c>
      <c r="W5477">
        <v>0</v>
      </c>
      <c r="X5477" t="s">
        <v>105</v>
      </c>
      <c r="Y5477" t="s">
        <v>387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>
        <v>29</v>
      </c>
      <c r="B5478" t="s">
        <v>189</v>
      </c>
      <c r="C5478" t="s">
        <v>139</v>
      </c>
      <c r="D5478" s="1">
        <v>42095</v>
      </c>
      <c r="E5478" s="1">
        <v>40358</v>
      </c>
      <c r="F5478">
        <v>2014</v>
      </c>
      <c r="G5478">
        <v>8</v>
      </c>
      <c r="H5478">
        <v>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200</v>
      </c>
      <c r="U5478">
        <v>0</v>
      </c>
      <c r="V5478">
        <v>0</v>
      </c>
      <c r="W5478" t="s">
        <v>4188</v>
      </c>
      <c r="X5478" t="s">
        <v>105</v>
      </c>
      <c r="Y5478" t="s">
        <v>387</v>
      </c>
      <c r="Z5478">
        <v>275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>
        <v>29</v>
      </c>
      <c r="B5479" t="s">
        <v>189</v>
      </c>
      <c r="C5479" t="s">
        <v>139</v>
      </c>
      <c r="D5479" s="1">
        <v>42095</v>
      </c>
      <c r="E5479" s="1">
        <v>40358</v>
      </c>
      <c r="F5479">
        <v>2014</v>
      </c>
      <c r="G5479">
        <v>7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3893</v>
      </c>
      <c r="S5479">
        <v>0</v>
      </c>
      <c r="T5479">
        <v>200</v>
      </c>
      <c r="U5479">
        <v>0</v>
      </c>
      <c r="V5479">
        <v>0</v>
      </c>
      <c r="W5479">
        <v>0</v>
      </c>
      <c r="X5479" t="s">
        <v>105</v>
      </c>
      <c r="Y5479" t="s">
        <v>387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>
        <v>29</v>
      </c>
      <c r="B5480" t="s">
        <v>189</v>
      </c>
      <c r="C5480" t="s">
        <v>139</v>
      </c>
      <c r="D5480" s="1">
        <v>42095</v>
      </c>
      <c r="E5480" s="1">
        <v>40358</v>
      </c>
      <c r="F5480">
        <v>2014</v>
      </c>
      <c r="G5480">
        <v>6</v>
      </c>
      <c r="H5480">
        <v>2</v>
      </c>
      <c r="I5480">
        <v>1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105</v>
      </c>
      <c r="Y5480" t="s">
        <v>105</v>
      </c>
      <c r="Z5480">
        <v>0</v>
      </c>
      <c r="AA5480">
        <v>0</v>
      </c>
      <c r="AB5480">
        <v>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>
        <v>29</v>
      </c>
      <c r="B5481" t="s">
        <v>189</v>
      </c>
      <c r="C5481" t="s">
        <v>139</v>
      </c>
      <c r="D5481" s="1">
        <v>42095</v>
      </c>
      <c r="E5481" s="1">
        <v>40358</v>
      </c>
      <c r="F5481">
        <v>2014</v>
      </c>
      <c r="G5481">
        <v>5</v>
      </c>
      <c r="H5481">
        <v>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4189</v>
      </c>
      <c r="S5481">
        <v>0</v>
      </c>
      <c r="T5481">
        <v>400</v>
      </c>
      <c r="U5481">
        <v>0</v>
      </c>
      <c r="V5481">
        <v>0</v>
      </c>
      <c r="W5481">
        <v>0</v>
      </c>
      <c r="X5481" t="s">
        <v>105</v>
      </c>
      <c r="Y5481" t="s">
        <v>501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>
        <v>29</v>
      </c>
      <c r="B5482" t="s">
        <v>189</v>
      </c>
      <c r="C5482" t="s">
        <v>139</v>
      </c>
      <c r="D5482" s="1">
        <v>42095</v>
      </c>
      <c r="E5482" s="1">
        <v>40358</v>
      </c>
      <c r="F5482">
        <v>2014</v>
      </c>
      <c r="G5482">
        <v>4</v>
      </c>
      <c r="H5482">
        <v>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775</v>
      </c>
      <c r="V5482">
        <v>0</v>
      </c>
      <c r="W5482">
        <v>0</v>
      </c>
      <c r="X5482" t="s">
        <v>105</v>
      </c>
      <c r="Y5482" t="s">
        <v>1758</v>
      </c>
      <c r="Z5482">
        <v>275</v>
      </c>
      <c r="AA5482">
        <v>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>
        <v>29</v>
      </c>
      <c r="B5483" t="s">
        <v>189</v>
      </c>
      <c r="C5483" t="s">
        <v>139</v>
      </c>
      <c r="D5483" s="1">
        <v>42095</v>
      </c>
      <c r="E5483" s="1">
        <v>40358</v>
      </c>
      <c r="F5483">
        <v>2014</v>
      </c>
      <c r="G5483">
        <v>3</v>
      </c>
      <c r="H5483">
        <v>1</v>
      </c>
      <c r="I5483">
        <v>3</v>
      </c>
      <c r="J5483">
        <v>3</v>
      </c>
      <c r="K5483">
        <v>0</v>
      </c>
      <c r="L5483">
        <v>0</v>
      </c>
      <c r="M5483">
        <v>3</v>
      </c>
      <c r="N5483">
        <v>0</v>
      </c>
      <c r="O5483">
        <v>0</v>
      </c>
      <c r="P5483">
        <v>1400</v>
      </c>
      <c r="Q5483">
        <v>1400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687</v>
      </c>
      <c r="Y5483" t="s">
        <v>369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>
        <v>29</v>
      </c>
      <c r="B5484" t="s">
        <v>189</v>
      </c>
      <c r="C5484" t="s">
        <v>139</v>
      </c>
      <c r="D5484" s="1">
        <v>42095</v>
      </c>
      <c r="E5484" s="1">
        <v>40358</v>
      </c>
      <c r="F5484">
        <v>2014</v>
      </c>
      <c r="G5484">
        <v>2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4190</v>
      </c>
      <c r="S5484">
        <v>0</v>
      </c>
      <c r="T5484">
        <v>200</v>
      </c>
      <c r="U5484">
        <v>0</v>
      </c>
      <c r="V5484">
        <v>0</v>
      </c>
      <c r="W5484">
        <v>0</v>
      </c>
      <c r="X5484" t="s">
        <v>105</v>
      </c>
      <c r="Y5484" t="s">
        <v>387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>
        <v>29</v>
      </c>
      <c r="B5485" t="s">
        <v>189</v>
      </c>
      <c r="C5485" t="s">
        <v>139</v>
      </c>
      <c r="D5485" s="1">
        <v>42095</v>
      </c>
      <c r="E5485" s="1">
        <v>40358</v>
      </c>
      <c r="F5485">
        <v>2014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500</v>
      </c>
      <c r="Q5485">
        <v>500</v>
      </c>
      <c r="R5485">
        <v>0</v>
      </c>
      <c r="S5485">
        <v>0</v>
      </c>
      <c r="T5485">
        <v>75</v>
      </c>
      <c r="U5485">
        <v>300</v>
      </c>
      <c r="V5485">
        <v>0</v>
      </c>
      <c r="W5485">
        <v>0</v>
      </c>
      <c r="X5485" t="s">
        <v>962</v>
      </c>
      <c r="Y5485" t="s">
        <v>4191</v>
      </c>
      <c r="Z5485">
        <v>275</v>
      </c>
      <c r="AA5485">
        <v>1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>
        <v>11201</v>
      </c>
      <c r="B5486" t="s">
        <v>135</v>
      </c>
      <c r="C5486" t="s">
        <v>136</v>
      </c>
      <c r="D5486" s="1">
        <v>43200</v>
      </c>
      <c r="E5486" s="1">
        <v>42545</v>
      </c>
      <c r="F5486">
        <v>2014</v>
      </c>
      <c r="G5486">
        <v>12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105</v>
      </c>
      <c r="Y5486" t="s">
        <v>105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>
        <v>11201</v>
      </c>
      <c r="B5487" t="s">
        <v>135</v>
      </c>
      <c r="C5487" t="s">
        <v>136</v>
      </c>
      <c r="D5487" s="1">
        <v>43200</v>
      </c>
      <c r="E5487" s="1">
        <v>42545</v>
      </c>
      <c r="F5487">
        <v>2014</v>
      </c>
      <c r="G5487">
        <v>11</v>
      </c>
      <c r="H5487">
        <v>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t="s">
        <v>105</v>
      </c>
      <c r="Y5487" t="s">
        <v>105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1</v>
      </c>
    </row>
    <row r="5488" spans="1:34" x14ac:dyDescent="0.25">
      <c r="A5488">
        <v>11201</v>
      </c>
      <c r="B5488" t="s">
        <v>135</v>
      </c>
      <c r="C5488" t="s">
        <v>136</v>
      </c>
      <c r="D5488" s="1">
        <v>43200</v>
      </c>
      <c r="E5488" s="1">
        <v>42545</v>
      </c>
      <c r="F5488">
        <v>2014</v>
      </c>
      <c r="G5488">
        <v>10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 t="s">
        <v>105</v>
      </c>
      <c r="Y5488" t="s">
        <v>105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>
        <v>11201</v>
      </c>
      <c r="B5489" t="s">
        <v>135</v>
      </c>
      <c r="C5489" t="s">
        <v>136</v>
      </c>
      <c r="D5489" s="1">
        <v>43200</v>
      </c>
      <c r="E5489" s="1">
        <v>42545</v>
      </c>
      <c r="F5489">
        <v>2014</v>
      </c>
      <c r="G5489">
        <v>9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105</v>
      </c>
      <c r="Y5489" t="s">
        <v>105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>
        <v>11201</v>
      </c>
      <c r="B5490" t="s">
        <v>135</v>
      </c>
      <c r="C5490" t="s">
        <v>136</v>
      </c>
      <c r="D5490" s="1">
        <v>43200</v>
      </c>
      <c r="E5490" s="1">
        <v>42545</v>
      </c>
      <c r="F5490">
        <v>2014</v>
      </c>
      <c r="G5490">
        <v>8</v>
      </c>
      <c r="H5490">
        <v>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105</v>
      </c>
      <c r="Y5490" t="s">
        <v>105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>
        <v>11201</v>
      </c>
      <c r="B5491" t="s">
        <v>135</v>
      </c>
      <c r="C5491" t="s">
        <v>136</v>
      </c>
      <c r="D5491" s="1">
        <v>43200</v>
      </c>
      <c r="E5491" s="1">
        <v>42545</v>
      </c>
      <c r="F5491">
        <v>2014</v>
      </c>
      <c r="G5491">
        <v>7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105</v>
      </c>
      <c r="Y5491" t="s">
        <v>105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>
        <v>11201</v>
      </c>
      <c r="B5492" t="s">
        <v>135</v>
      </c>
      <c r="C5492" t="s">
        <v>136</v>
      </c>
      <c r="D5492" s="1">
        <v>43200</v>
      </c>
      <c r="E5492" s="1">
        <v>42545</v>
      </c>
      <c r="F5492">
        <v>2014</v>
      </c>
      <c r="G5492">
        <v>6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105</v>
      </c>
      <c r="Y5492" t="s">
        <v>105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>
        <v>11201</v>
      </c>
      <c r="B5493" t="s">
        <v>135</v>
      </c>
      <c r="C5493" t="s">
        <v>136</v>
      </c>
      <c r="D5493" s="1">
        <v>43200</v>
      </c>
      <c r="E5493" s="1">
        <v>42545</v>
      </c>
      <c r="F5493">
        <v>2014</v>
      </c>
      <c r="G5493">
        <v>5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105</v>
      </c>
      <c r="Y5493" t="s">
        <v>105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>
        <v>11201</v>
      </c>
      <c r="B5494" t="s">
        <v>135</v>
      </c>
      <c r="C5494" t="s">
        <v>136</v>
      </c>
      <c r="D5494" s="1">
        <v>43200</v>
      </c>
      <c r="E5494" s="1">
        <v>42545</v>
      </c>
      <c r="F5494">
        <v>2014</v>
      </c>
      <c r="G5494">
        <v>4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105</v>
      </c>
      <c r="Y5494" t="s">
        <v>105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>
        <v>11201</v>
      </c>
      <c r="B5495" t="s">
        <v>135</v>
      </c>
      <c r="C5495" t="s">
        <v>136</v>
      </c>
      <c r="D5495" s="1">
        <v>43200</v>
      </c>
      <c r="E5495" s="1">
        <v>42545</v>
      </c>
      <c r="F5495">
        <v>2014</v>
      </c>
      <c r="G5495">
        <v>3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105</v>
      </c>
      <c r="Y5495" t="s">
        <v>105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>
        <v>11201</v>
      </c>
      <c r="B5496" t="s">
        <v>135</v>
      </c>
      <c r="C5496" t="s">
        <v>136</v>
      </c>
      <c r="D5496" s="1">
        <v>43200</v>
      </c>
      <c r="E5496" s="1">
        <v>42545</v>
      </c>
      <c r="F5496">
        <v>2014</v>
      </c>
      <c r="G5496">
        <v>2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 t="s">
        <v>105</v>
      </c>
      <c r="Y5496" t="s">
        <v>105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>
        <v>11201</v>
      </c>
      <c r="B5497" t="s">
        <v>135</v>
      </c>
      <c r="C5497" t="s">
        <v>136</v>
      </c>
      <c r="D5497" s="1">
        <v>43200</v>
      </c>
      <c r="E5497" s="1">
        <v>42545</v>
      </c>
      <c r="F5497">
        <v>2014</v>
      </c>
      <c r="G5497">
        <v>1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105</v>
      </c>
      <c r="Y5497" t="s">
        <v>105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>
        <v>192</v>
      </c>
      <c r="B5498" t="s">
        <v>138</v>
      </c>
      <c r="C5498" t="s">
        <v>139</v>
      </c>
      <c r="D5498" s="1">
        <v>43200</v>
      </c>
      <c r="E5498" s="1">
        <v>41003</v>
      </c>
      <c r="F5498">
        <v>2014</v>
      </c>
      <c r="G5498">
        <v>12</v>
      </c>
      <c r="H5498">
        <v>4</v>
      </c>
      <c r="I5498">
        <v>3</v>
      </c>
      <c r="J5498">
        <v>3</v>
      </c>
      <c r="K5498">
        <v>0</v>
      </c>
      <c r="L5498">
        <v>0</v>
      </c>
      <c r="M5498">
        <v>3</v>
      </c>
      <c r="N5498">
        <v>0</v>
      </c>
      <c r="O5498">
        <v>0</v>
      </c>
      <c r="P5498">
        <v>1900</v>
      </c>
      <c r="Q5498">
        <v>1900</v>
      </c>
      <c r="R5498">
        <v>0</v>
      </c>
      <c r="S5498">
        <v>50</v>
      </c>
      <c r="T5498">
        <v>200</v>
      </c>
      <c r="U5498">
        <v>0</v>
      </c>
      <c r="V5498">
        <v>0</v>
      </c>
      <c r="W5498">
        <v>0</v>
      </c>
      <c r="X5498" t="s">
        <v>190</v>
      </c>
      <c r="Y5498" t="s">
        <v>487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>
        <v>192</v>
      </c>
      <c r="B5499" t="s">
        <v>138</v>
      </c>
      <c r="C5499" t="s">
        <v>139</v>
      </c>
      <c r="D5499" s="1">
        <v>43200</v>
      </c>
      <c r="E5499" s="1">
        <v>41003</v>
      </c>
      <c r="F5499">
        <v>2014</v>
      </c>
      <c r="G5499">
        <v>11</v>
      </c>
      <c r="H5499">
        <v>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4192</v>
      </c>
      <c r="S5499">
        <v>0</v>
      </c>
      <c r="T5499" t="s">
        <v>4193</v>
      </c>
      <c r="U5499" t="s">
        <v>4194</v>
      </c>
      <c r="V5499">
        <v>0</v>
      </c>
      <c r="W5499" t="s">
        <v>4195</v>
      </c>
      <c r="X5499" t="s">
        <v>105</v>
      </c>
      <c r="Y5499" t="s">
        <v>4196</v>
      </c>
      <c r="Z5499">
        <v>330</v>
      </c>
      <c r="AA5499">
        <v>1</v>
      </c>
      <c r="AB5499">
        <v>3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</row>
    <row r="5500" spans="1:34" x14ac:dyDescent="0.25">
      <c r="A5500">
        <v>192</v>
      </c>
      <c r="B5500" t="s">
        <v>138</v>
      </c>
      <c r="C5500" t="s">
        <v>139</v>
      </c>
      <c r="D5500" s="1">
        <v>43200</v>
      </c>
      <c r="E5500" s="1">
        <v>41003</v>
      </c>
      <c r="F5500">
        <v>2014</v>
      </c>
      <c r="G5500">
        <v>10</v>
      </c>
      <c r="H5500">
        <v>4</v>
      </c>
      <c r="I5500">
        <v>6</v>
      </c>
      <c r="J5500">
        <v>6</v>
      </c>
      <c r="K5500">
        <v>0</v>
      </c>
      <c r="L5500">
        <v>0</v>
      </c>
      <c r="M5500">
        <v>6</v>
      </c>
      <c r="N5500">
        <v>0</v>
      </c>
      <c r="O5500">
        <v>0</v>
      </c>
      <c r="P5500">
        <v>4100</v>
      </c>
      <c r="Q5500">
        <v>4100</v>
      </c>
      <c r="R5500" t="s">
        <v>4197</v>
      </c>
      <c r="S5500">
        <v>50</v>
      </c>
      <c r="T5500" t="s">
        <v>4198</v>
      </c>
      <c r="U5500">
        <v>816</v>
      </c>
      <c r="V5500">
        <v>0</v>
      </c>
      <c r="W5500">
        <v>75</v>
      </c>
      <c r="X5500" t="s">
        <v>1225</v>
      </c>
      <c r="Y5500" t="s">
        <v>4199</v>
      </c>
      <c r="Z5500">
        <v>0</v>
      </c>
      <c r="AA5500">
        <v>1</v>
      </c>
      <c r="AB5500">
        <v>3</v>
      </c>
      <c r="AC5500">
        <v>0</v>
      </c>
      <c r="AD5500">
        <v>2</v>
      </c>
      <c r="AE5500">
        <v>0</v>
      </c>
      <c r="AF5500">
        <v>1</v>
      </c>
      <c r="AG5500">
        <v>0</v>
      </c>
      <c r="AH5500">
        <v>1</v>
      </c>
    </row>
    <row r="5501" spans="1:34" x14ac:dyDescent="0.25">
      <c r="A5501">
        <v>192</v>
      </c>
      <c r="B5501" t="s">
        <v>138</v>
      </c>
      <c r="C5501" t="s">
        <v>139</v>
      </c>
      <c r="D5501" s="1">
        <v>43200</v>
      </c>
      <c r="E5501" s="1">
        <v>41003</v>
      </c>
      <c r="F5501">
        <v>2014</v>
      </c>
      <c r="G5501">
        <v>9</v>
      </c>
      <c r="H5501">
        <v>3</v>
      </c>
      <c r="I5501">
        <v>3</v>
      </c>
      <c r="J5501">
        <v>3</v>
      </c>
      <c r="K5501">
        <v>0</v>
      </c>
      <c r="L5501">
        <v>0</v>
      </c>
      <c r="M5501">
        <v>3</v>
      </c>
      <c r="N5501">
        <v>0</v>
      </c>
      <c r="O5501">
        <v>0</v>
      </c>
      <c r="P5501">
        <v>2140</v>
      </c>
      <c r="Q5501">
        <v>2140</v>
      </c>
      <c r="R5501" t="s">
        <v>4200</v>
      </c>
      <c r="S5501">
        <v>60</v>
      </c>
      <c r="T5501">
        <v>300</v>
      </c>
      <c r="U5501">
        <v>0</v>
      </c>
      <c r="V5501">
        <v>0</v>
      </c>
      <c r="W5501">
        <v>0</v>
      </c>
      <c r="X5501" t="s">
        <v>3593</v>
      </c>
      <c r="Y5501" t="s">
        <v>3465</v>
      </c>
      <c r="Z5501">
        <v>0</v>
      </c>
      <c r="AA5501">
        <v>0</v>
      </c>
      <c r="AB5501">
        <v>3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>
        <v>192</v>
      </c>
      <c r="B5502" t="s">
        <v>138</v>
      </c>
      <c r="C5502" t="s">
        <v>139</v>
      </c>
      <c r="D5502" s="1">
        <v>43200</v>
      </c>
      <c r="E5502" s="1">
        <v>41003</v>
      </c>
      <c r="F5502">
        <v>2014</v>
      </c>
      <c r="G5502">
        <v>8</v>
      </c>
      <c r="H5502">
        <v>3</v>
      </c>
      <c r="I5502">
        <v>3</v>
      </c>
      <c r="J5502">
        <v>3</v>
      </c>
      <c r="K5502">
        <v>0</v>
      </c>
      <c r="L5502">
        <v>0</v>
      </c>
      <c r="M5502">
        <v>3</v>
      </c>
      <c r="N5502">
        <v>0</v>
      </c>
      <c r="O5502">
        <v>0</v>
      </c>
      <c r="P5502">
        <v>1740</v>
      </c>
      <c r="Q5502">
        <v>1740</v>
      </c>
      <c r="R5502">
        <v>0</v>
      </c>
      <c r="S5502">
        <v>100</v>
      </c>
      <c r="T5502">
        <v>0</v>
      </c>
      <c r="U5502">
        <v>0</v>
      </c>
      <c r="V5502">
        <v>0</v>
      </c>
      <c r="W5502">
        <v>170</v>
      </c>
      <c r="X5502" t="s">
        <v>1614</v>
      </c>
      <c r="Y5502" t="s">
        <v>1615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>
        <v>192</v>
      </c>
      <c r="B5503" t="s">
        <v>138</v>
      </c>
      <c r="C5503" t="s">
        <v>139</v>
      </c>
      <c r="D5503" s="1">
        <v>43200</v>
      </c>
      <c r="E5503" s="1">
        <v>41003</v>
      </c>
      <c r="F5503">
        <v>2014</v>
      </c>
      <c r="G5503">
        <v>7</v>
      </c>
      <c r="H5503">
        <v>3</v>
      </c>
      <c r="I5503">
        <v>4</v>
      </c>
      <c r="J5503">
        <v>4</v>
      </c>
      <c r="K5503">
        <v>0</v>
      </c>
      <c r="L5503">
        <v>0</v>
      </c>
      <c r="M5503">
        <v>4</v>
      </c>
      <c r="N5503">
        <v>0</v>
      </c>
      <c r="O5503">
        <v>0</v>
      </c>
      <c r="P5503">
        <v>2100</v>
      </c>
      <c r="Q5503">
        <v>2100</v>
      </c>
      <c r="R5503">
        <v>550</v>
      </c>
      <c r="S5503">
        <v>110</v>
      </c>
      <c r="T5503">
        <v>240</v>
      </c>
      <c r="U5503">
        <v>480</v>
      </c>
      <c r="V5503">
        <v>0</v>
      </c>
      <c r="W5503" t="s">
        <v>4201</v>
      </c>
      <c r="X5503" t="s">
        <v>239</v>
      </c>
      <c r="Y5503" t="s">
        <v>2575</v>
      </c>
      <c r="Z5503">
        <v>330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>
        <v>192</v>
      </c>
      <c r="B5504" t="s">
        <v>138</v>
      </c>
      <c r="C5504" t="s">
        <v>139</v>
      </c>
      <c r="D5504" s="1">
        <v>43200</v>
      </c>
      <c r="E5504" s="1">
        <v>41003</v>
      </c>
      <c r="F5504">
        <v>2014</v>
      </c>
      <c r="G5504">
        <v>6</v>
      </c>
      <c r="H5504">
        <v>2</v>
      </c>
      <c r="I5504">
        <v>3</v>
      </c>
      <c r="J5504">
        <v>3</v>
      </c>
      <c r="K5504">
        <v>0</v>
      </c>
      <c r="L5504">
        <v>0</v>
      </c>
      <c r="M5504">
        <v>3</v>
      </c>
      <c r="N5504">
        <v>0</v>
      </c>
      <c r="O5504">
        <v>0</v>
      </c>
      <c r="P5504">
        <v>2050</v>
      </c>
      <c r="Q5504">
        <v>2050</v>
      </c>
      <c r="R5504">
        <v>0</v>
      </c>
      <c r="S5504">
        <v>330</v>
      </c>
      <c r="T5504">
        <v>0</v>
      </c>
      <c r="U5504">
        <v>0</v>
      </c>
      <c r="V5504">
        <v>0</v>
      </c>
      <c r="W5504">
        <v>0</v>
      </c>
      <c r="X5504" t="s">
        <v>512</v>
      </c>
      <c r="Y5504" t="s">
        <v>482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>
        <v>192</v>
      </c>
      <c r="B5505" t="s">
        <v>138</v>
      </c>
      <c r="C5505" t="s">
        <v>139</v>
      </c>
      <c r="D5505" s="1">
        <v>43200</v>
      </c>
      <c r="E5505" s="1">
        <v>41003</v>
      </c>
      <c r="F5505">
        <v>2014</v>
      </c>
      <c r="G5505">
        <v>5</v>
      </c>
      <c r="H5505">
        <v>2</v>
      </c>
      <c r="I5505">
        <v>2</v>
      </c>
      <c r="J5505">
        <v>2</v>
      </c>
      <c r="K5505">
        <v>0</v>
      </c>
      <c r="L5505">
        <v>0</v>
      </c>
      <c r="M5505">
        <v>2</v>
      </c>
      <c r="N5505">
        <v>0</v>
      </c>
      <c r="O5505">
        <v>0</v>
      </c>
      <c r="P5505">
        <v>1850</v>
      </c>
      <c r="Q5505">
        <v>1850</v>
      </c>
      <c r="R5505">
        <v>0</v>
      </c>
      <c r="S5505">
        <v>0</v>
      </c>
      <c r="T5505" t="s">
        <v>4202</v>
      </c>
      <c r="U5505">
        <v>598</v>
      </c>
      <c r="V5505">
        <v>0</v>
      </c>
      <c r="W5505" t="s">
        <v>4203</v>
      </c>
      <c r="X5505" t="s">
        <v>292</v>
      </c>
      <c r="Y5505" t="s">
        <v>4204</v>
      </c>
      <c r="Z5505" t="s">
        <v>212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>
        <v>192</v>
      </c>
      <c r="B5506" t="s">
        <v>138</v>
      </c>
      <c r="C5506" t="s">
        <v>139</v>
      </c>
      <c r="D5506" s="1">
        <v>43200</v>
      </c>
      <c r="E5506" s="1">
        <v>41003</v>
      </c>
      <c r="F5506">
        <v>2014</v>
      </c>
      <c r="G5506">
        <v>4</v>
      </c>
      <c r="H5506">
        <v>2</v>
      </c>
      <c r="I5506">
        <v>1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550</v>
      </c>
      <c r="Q5506">
        <v>550</v>
      </c>
      <c r="R5506" t="s">
        <v>4205</v>
      </c>
      <c r="S5506">
        <v>0</v>
      </c>
      <c r="T5506">
        <v>299</v>
      </c>
      <c r="U5506">
        <v>0</v>
      </c>
      <c r="V5506">
        <v>0</v>
      </c>
      <c r="W5506">
        <v>0</v>
      </c>
      <c r="X5506" t="s">
        <v>208</v>
      </c>
      <c r="Y5506" t="s">
        <v>4206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>
        <v>192</v>
      </c>
      <c r="B5507" t="s">
        <v>138</v>
      </c>
      <c r="C5507" t="s">
        <v>139</v>
      </c>
      <c r="D5507" s="1">
        <v>43200</v>
      </c>
      <c r="E5507" s="1">
        <v>41003</v>
      </c>
      <c r="F5507">
        <v>2014</v>
      </c>
      <c r="G5507">
        <v>3</v>
      </c>
      <c r="H5507">
        <v>1</v>
      </c>
      <c r="I5507">
        <v>4</v>
      </c>
      <c r="J5507">
        <v>3</v>
      </c>
      <c r="K5507">
        <v>1</v>
      </c>
      <c r="L5507">
        <v>0</v>
      </c>
      <c r="M5507">
        <v>3</v>
      </c>
      <c r="N5507">
        <v>1</v>
      </c>
      <c r="O5507">
        <v>0</v>
      </c>
      <c r="P5507">
        <v>1750</v>
      </c>
      <c r="Q5507">
        <v>1750</v>
      </c>
      <c r="R5507">
        <v>0</v>
      </c>
      <c r="S5507">
        <v>800</v>
      </c>
      <c r="T5507">
        <v>0</v>
      </c>
      <c r="U5507">
        <v>0</v>
      </c>
      <c r="V5507">
        <v>0</v>
      </c>
      <c r="W5507">
        <v>0</v>
      </c>
      <c r="X5507" t="s">
        <v>1250</v>
      </c>
      <c r="Y5507" t="s">
        <v>411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>
        <v>192</v>
      </c>
      <c r="B5508" t="s">
        <v>138</v>
      </c>
      <c r="C5508" t="s">
        <v>139</v>
      </c>
      <c r="D5508" s="1">
        <v>43200</v>
      </c>
      <c r="E5508" s="1">
        <v>41003</v>
      </c>
      <c r="F5508">
        <v>2014</v>
      </c>
      <c r="G5508">
        <v>2</v>
      </c>
      <c r="H5508">
        <v>1</v>
      </c>
      <c r="I5508">
        <v>2</v>
      </c>
      <c r="J5508">
        <v>2</v>
      </c>
      <c r="K5508">
        <v>0</v>
      </c>
      <c r="L5508">
        <v>0</v>
      </c>
      <c r="M5508">
        <v>2</v>
      </c>
      <c r="N5508">
        <v>0</v>
      </c>
      <c r="O5508">
        <v>0</v>
      </c>
      <c r="P5508">
        <v>1700</v>
      </c>
      <c r="Q5508">
        <v>1700</v>
      </c>
      <c r="R5508" t="s">
        <v>4207</v>
      </c>
      <c r="S5508">
        <v>0</v>
      </c>
      <c r="T5508" t="s">
        <v>4208</v>
      </c>
      <c r="U5508">
        <v>0</v>
      </c>
      <c r="V5508">
        <v>0</v>
      </c>
      <c r="W5508">
        <v>0</v>
      </c>
      <c r="X5508" t="s">
        <v>1406</v>
      </c>
      <c r="Y5508" t="s">
        <v>4209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>
        <v>192</v>
      </c>
      <c r="B5509" t="s">
        <v>138</v>
      </c>
      <c r="C5509" t="s">
        <v>139</v>
      </c>
      <c r="D5509" s="1">
        <v>43200</v>
      </c>
      <c r="E5509" s="1">
        <v>41003</v>
      </c>
      <c r="F5509">
        <v>2014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550</v>
      </c>
      <c r="Q5509">
        <v>550</v>
      </c>
      <c r="R5509">
        <v>0</v>
      </c>
      <c r="S5509">
        <v>520</v>
      </c>
      <c r="T5509">
        <v>0</v>
      </c>
      <c r="U5509">
        <v>0</v>
      </c>
      <c r="V5509">
        <v>0</v>
      </c>
      <c r="W5509">
        <v>0</v>
      </c>
      <c r="X5509" t="s">
        <v>891</v>
      </c>
      <c r="Y5509" t="s">
        <v>697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>
        <v>11197</v>
      </c>
      <c r="B5510" t="s">
        <v>141</v>
      </c>
      <c r="C5510" t="s">
        <v>142</v>
      </c>
      <c r="D5510" s="1">
        <v>42853</v>
      </c>
      <c r="E5510" s="1">
        <v>42586</v>
      </c>
      <c r="F5510">
        <v>2014</v>
      </c>
      <c r="G5510">
        <v>12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 t="s">
        <v>105</v>
      </c>
      <c r="Y5510" t="s">
        <v>105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>
        <v>11197</v>
      </c>
      <c r="B5511" t="s">
        <v>141</v>
      </c>
      <c r="C5511" t="s">
        <v>142</v>
      </c>
      <c r="D5511" s="1">
        <v>42853</v>
      </c>
      <c r="E5511" s="1">
        <v>42586</v>
      </c>
      <c r="F5511">
        <v>2014</v>
      </c>
      <c r="G5511">
        <v>11</v>
      </c>
      <c r="H5511">
        <v>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105</v>
      </c>
      <c r="Y5511" t="s">
        <v>105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>
        <v>11197</v>
      </c>
      <c r="B5512" t="s">
        <v>141</v>
      </c>
      <c r="C5512" t="s">
        <v>142</v>
      </c>
      <c r="D5512" s="1">
        <v>42853</v>
      </c>
      <c r="E5512" s="1">
        <v>42586</v>
      </c>
      <c r="F5512">
        <v>2014</v>
      </c>
      <c r="G5512">
        <v>10</v>
      </c>
      <c r="H5512">
        <v>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t="s">
        <v>105</v>
      </c>
      <c r="Y5512" t="s">
        <v>105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>
        <v>11197</v>
      </c>
      <c r="B5513" t="s">
        <v>141</v>
      </c>
      <c r="C5513" t="s">
        <v>142</v>
      </c>
      <c r="D5513" s="1">
        <v>42853</v>
      </c>
      <c r="E5513" s="1">
        <v>42586</v>
      </c>
      <c r="F5513">
        <v>2014</v>
      </c>
      <c r="G5513">
        <v>9</v>
      </c>
      <c r="H5513">
        <v>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105</v>
      </c>
      <c r="Y5513" t="s">
        <v>105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>
        <v>11197</v>
      </c>
      <c r="B5514" t="s">
        <v>141</v>
      </c>
      <c r="C5514" t="s">
        <v>142</v>
      </c>
      <c r="D5514" s="1">
        <v>42853</v>
      </c>
      <c r="E5514" s="1">
        <v>42586</v>
      </c>
      <c r="F5514">
        <v>2014</v>
      </c>
      <c r="G5514">
        <v>8</v>
      </c>
      <c r="H5514">
        <v>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105</v>
      </c>
      <c r="Y5514" t="s">
        <v>105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>
        <v>11197</v>
      </c>
      <c r="B5515" t="s">
        <v>141</v>
      </c>
      <c r="C5515" t="s">
        <v>142</v>
      </c>
      <c r="D5515" s="1">
        <v>42853</v>
      </c>
      <c r="E5515" s="1">
        <v>42586</v>
      </c>
      <c r="F5515">
        <v>2014</v>
      </c>
      <c r="G5515">
        <v>7</v>
      </c>
      <c r="H5515">
        <v>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105</v>
      </c>
      <c r="Y5515" t="s">
        <v>105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>
        <v>11197</v>
      </c>
      <c r="B5516" t="s">
        <v>141</v>
      </c>
      <c r="C5516" t="s">
        <v>142</v>
      </c>
      <c r="D5516" s="1">
        <v>42853</v>
      </c>
      <c r="E5516" s="1">
        <v>42586</v>
      </c>
      <c r="F5516">
        <v>2014</v>
      </c>
      <c r="G5516">
        <v>6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105</v>
      </c>
      <c r="Y5516" t="s">
        <v>105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>
        <v>11197</v>
      </c>
      <c r="B5517" t="s">
        <v>141</v>
      </c>
      <c r="C5517" t="s">
        <v>142</v>
      </c>
      <c r="D5517" s="1">
        <v>42853</v>
      </c>
      <c r="E5517" s="1">
        <v>42586</v>
      </c>
      <c r="F5517">
        <v>2014</v>
      </c>
      <c r="G5517">
        <v>5</v>
      </c>
      <c r="H5517">
        <v>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 t="s">
        <v>105</v>
      </c>
      <c r="Y5517" t="s">
        <v>105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>
        <v>11197</v>
      </c>
      <c r="B5518" t="s">
        <v>141</v>
      </c>
      <c r="C5518" t="s">
        <v>142</v>
      </c>
      <c r="D5518" s="1">
        <v>42853</v>
      </c>
      <c r="E5518" s="1">
        <v>42586</v>
      </c>
      <c r="F5518">
        <v>2014</v>
      </c>
      <c r="G5518">
        <v>4</v>
      </c>
      <c r="H5518">
        <v>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105</v>
      </c>
      <c r="Y5518" t="s">
        <v>105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>
        <v>11197</v>
      </c>
      <c r="B5519" t="s">
        <v>141</v>
      </c>
      <c r="C5519" t="s">
        <v>142</v>
      </c>
      <c r="D5519" s="1">
        <v>42853</v>
      </c>
      <c r="E5519" s="1">
        <v>42586</v>
      </c>
      <c r="F5519">
        <v>2014</v>
      </c>
      <c r="G5519">
        <v>3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 t="s">
        <v>105</v>
      </c>
      <c r="Y5519" t="s">
        <v>105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>
        <v>11197</v>
      </c>
      <c r="B5520" t="s">
        <v>141</v>
      </c>
      <c r="C5520" t="s">
        <v>142</v>
      </c>
      <c r="D5520" s="1">
        <v>42853</v>
      </c>
      <c r="E5520" s="1">
        <v>42586</v>
      </c>
      <c r="F5520">
        <v>2014</v>
      </c>
      <c r="G5520">
        <v>2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 t="s">
        <v>105</v>
      </c>
      <c r="Y5520" t="s">
        <v>105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>
        <v>11197</v>
      </c>
      <c r="B5521" t="s">
        <v>141</v>
      </c>
      <c r="C5521" t="s">
        <v>142</v>
      </c>
      <c r="D5521" s="1">
        <v>42853</v>
      </c>
      <c r="E5521" s="1">
        <v>42586</v>
      </c>
      <c r="F5521">
        <v>2014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t="s">
        <v>105</v>
      </c>
      <c r="Y5521" t="s">
        <v>105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>
        <v>1144</v>
      </c>
      <c r="B5522" t="s">
        <v>146</v>
      </c>
      <c r="C5522" t="s">
        <v>147</v>
      </c>
      <c r="D5522" s="1">
        <v>43199</v>
      </c>
      <c r="E5522" s="1">
        <v>41569</v>
      </c>
      <c r="F5522">
        <v>2014</v>
      </c>
      <c r="G5522">
        <v>12</v>
      </c>
      <c r="H5522">
        <v>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4210</v>
      </c>
      <c r="S5522">
        <v>0</v>
      </c>
      <c r="T5522">
        <v>400</v>
      </c>
      <c r="U5522">
        <v>0</v>
      </c>
      <c r="V5522">
        <v>0</v>
      </c>
      <c r="W5522" t="s">
        <v>4211</v>
      </c>
      <c r="X5522" t="s">
        <v>105</v>
      </c>
      <c r="Y5522" t="s">
        <v>501</v>
      </c>
      <c r="Z5522">
        <v>125</v>
      </c>
      <c r="AA5522">
        <v>0</v>
      </c>
      <c r="AB5522">
        <v>2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>
        <v>1144</v>
      </c>
      <c r="B5523" t="s">
        <v>146</v>
      </c>
      <c r="C5523" t="s">
        <v>147</v>
      </c>
      <c r="D5523" s="1">
        <v>43199</v>
      </c>
      <c r="E5523" s="1">
        <v>41569</v>
      </c>
      <c r="F5523">
        <v>2014</v>
      </c>
      <c r="G5523">
        <v>11</v>
      </c>
      <c r="H5523">
        <v>4</v>
      </c>
      <c r="I5523">
        <v>2</v>
      </c>
      <c r="J5523">
        <v>2</v>
      </c>
      <c r="K5523">
        <v>0</v>
      </c>
      <c r="L5523">
        <v>0</v>
      </c>
      <c r="M5523">
        <v>2</v>
      </c>
      <c r="N5523">
        <v>0</v>
      </c>
      <c r="O5523">
        <v>0</v>
      </c>
      <c r="P5523">
        <v>1100</v>
      </c>
      <c r="Q5523">
        <v>1100</v>
      </c>
      <c r="R5523">
        <v>0</v>
      </c>
      <c r="S5523">
        <v>0</v>
      </c>
      <c r="T5523">
        <v>200</v>
      </c>
      <c r="U5523">
        <v>225</v>
      </c>
      <c r="V5523">
        <v>0</v>
      </c>
      <c r="W5523">
        <v>150</v>
      </c>
      <c r="X5523" t="s">
        <v>514</v>
      </c>
      <c r="Y5523" t="s">
        <v>3500</v>
      </c>
      <c r="Z5523">
        <v>150</v>
      </c>
      <c r="AA5523">
        <v>1</v>
      </c>
      <c r="AB5523">
        <v>1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>
        <v>1144</v>
      </c>
      <c r="B5524" t="s">
        <v>146</v>
      </c>
      <c r="C5524" t="s">
        <v>147</v>
      </c>
      <c r="D5524" s="1">
        <v>43199</v>
      </c>
      <c r="E5524" s="1">
        <v>41569</v>
      </c>
      <c r="F5524">
        <v>2014</v>
      </c>
      <c r="G5524">
        <v>10</v>
      </c>
      <c r="H5524">
        <v>4</v>
      </c>
      <c r="I5524">
        <v>1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550</v>
      </c>
      <c r="Q5524">
        <v>550</v>
      </c>
      <c r="R5524">
        <v>0</v>
      </c>
      <c r="S5524">
        <v>0</v>
      </c>
      <c r="T5524">
        <v>200</v>
      </c>
      <c r="U5524">
        <v>225</v>
      </c>
      <c r="V5524">
        <v>0</v>
      </c>
      <c r="W5524">
        <v>144</v>
      </c>
      <c r="X5524" t="s">
        <v>208</v>
      </c>
      <c r="Y5524" t="s">
        <v>4212</v>
      </c>
      <c r="Z5524">
        <v>150</v>
      </c>
      <c r="AA5524">
        <v>1</v>
      </c>
      <c r="AB5524">
        <v>1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>
        <v>1144</v>
      </c>
      <c r="B5525" t="s">
        <v>146</v>
      </c>
      <c r="C5525" t="s">
        <v>147</v>
      </c>
      <c r="D5525" s="1">
        <v>43199</v>
      </c>
      <c r="E5525" s="1">
        <v>41569</v>
      </c>
      <c r="F5525">
        <v>2014</v>
      </c>
      <c r="G5525">
        <v>9</v>
      </c>
      <c r="H5525">
        <v>3</v>
      </c>
      <c r="I5525">
        <v>1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550</v>
      </c>
      <c r="Q5525">
        <v>550</v>
      </c>
      <c r="R5525">
        <v>0</v>
      </c>
      <c r="S5525">
        <v>175</v>
      </c>
      <c r="T5525">
        <v>0</v>
      </c>
      <c r="U5525">
        <v>350</v>
      </c>
      <c r="V5525">
        <v>0</v>
      </c>
      <c r="W5525" t="s">
        <v>4213</v>
      </c>
      <c r="X5525" t="s">
        <v>1393</v>
      </c>
      <c r="Y5525" t="s">
        <v>4214</v>
      </c>
      <c r="Z5525">
        <v>550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>
        <v>1144</v>
      </c>
      <c r="B5526" t="s">
        <v>146</v>
      </c>
      <c r="C5526" t="s">
        <v>147</v>
      </c>
      <c r="D5526" s="1">
        <v>43199</v>
      </c>
      <c r="E5526" s="1">
        <v>41569</v>
      </c>
      <c r="F5526">
        <v>2014</v>
      </c>
      <c r="G5526">
        <v>8</v>
      </c>
      <c r="H5526">
        <v>3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550</v>
      </c>
      <c r="Q5526">
        <v>550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 t="s">
        <v>208</v>
      </c>
      <c r="Y5526" t="s">
        <v>408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>
        <v>1144</v>
      </c>
      <c r="B5527" t="s">
        <v>146</v>
      </c>
      <c r="C5527" t="s">
        <v>147</v>
      </c>
      <c r="D5527" s="1">
        <v>43199</v>
      </c>
      <c r="E5527" s="1">
        <v>41569</v>
      </c>
      <c r="F5527">
        <v>2014</v>
      </c>
      <c r="G5527">
        <v>7</v>
      </c>
      <c r="H5527">
        <v>3</v>
      </c>
      <c r="I5527">
        <v>2</v>
      </c>
      <c r="J5527">
        <v>2</v>
      </c>
      <c r="K5527">
        <v>0</v>
      </c>
      <c r="L5527">
        <v>0</v>
      </c>
      <c r="M5527">
        <v>2</v>
      </c>
      <c r="N5527">
        <v>0</v>
      </c>
      <c r="O5527">
        <v>0</v>
      </c>
      <c r="P5527">
        <v>1100</v>
      </c>
      <c r="Q5527">
        <v>1100</v>
      </c>
      <c r="R5527">
        <v>0</v>
      </c>
      <c r="S5527">
        <v>0</v>
      </c>
      <c r="T5527">
        <v>0</v>
      </c>
      <c r="U5527">
        <v>175</v>
      </c>
      <c r="V5527">
        <v>0</v>
      </c>
      <c r="W5527" t="s">
        <v>4215</v>
      </c>
      <c r="X5527" t="s">
        <v>514</v>
      </c>
      <c r="Y5527" t="s">
        <v>521</v>
      </c>
      <c r="Z5527">
        <v>125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>
        <v>1144</v>
      </c>
      <c r="B5528" t="s">
        <v>146</v>
      </c>
      <c r="C5528" t="s">
        <v>147</v>
      </c>
      <c r="D5528" s="1">
        <v>43199</v>
      </c>
      <c r="E5528" s="1">
        <v>41569</v>
      </c>
      <c r="F5528">
        <v>2014</v>
      </c>
      <c r="G5528">
        <v>6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105</v>
      </c>
      <c r="Y5528" t="s">
        <v>105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>
        <v>1144</v>
      </c>
      <c r="B5529" t="s">
        <v>146</v>
      </c>
      <c r="C5529" t="s">
        <v>147</v>
      </c>
      <c r="D5529" s="1">
        <v>43199</v>
      </c>
      <c r="E5529" s="1">
        <v>41569</v>
      </c>
      <c r="F5529">
        <v>2014</v>
      </c>
      <c r="G5529">
        <v>5</v>
      </c>
      <c r="H5529">
        <v>2</v>
      </c>
      <c r="I5529">
        <v>3</v>
      </c>
      <c r="J5529">
        <v>2</v>
      </c>
      <c r="K5529">
        <v>0</v>
      </c>
      <c r="L5529">
        <v>0</v>
      </c>
      <c r="M5529">
        <v>2</v>
      </c>
      <c r="N5529">
        <v>0</v>
      </c>
      <c r="O5529">
        <v>1</v>
      </c>
      <c r="P5529" t="s">
        <v>4216</v>
      </c>
      <c r="Q5529" t="s">
        <v>4217</v>
      </c>
      <c r="R5529">
        <v>0</v>
      </c>
      <c r="S5529">
        <v>0</v>
      </c>
      <c r="T5529">
        <v>0</v>
      </c>
      <c r="U5529">
        <v>525</v>
      </c>
      <c r="V5529">
        <v>0</v>
      </c>
      <c r="W5529" t="s">
        <v>4218</v>
      </c>
      <c r="X5529" t="s">
        <v>4219</v>
      </c>
      <c r="Y5529" t="s">
        <v>1087</v>
      </c>
      <c r="Z5529">
        <v>375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>
        <v>1144</v>
      </c>
      <c r="B5530" t="s">
        <v>146</v>
      </c>
      <c r="C5530" t="s">
        <v>147</v>
      </c>
      <c r="D5530" s="1">
        <v>43199</v>
      </c>
      <c r="E5530" s="1">
        <v>41569</v>
      </c>
      <c r="F5530">
        <v>2014</v>
      </c>
      <c r="G5530">
        <v>4</v>
      </c>
      <c r="H5530">
        <v>2</v>
      </c>
      <c r="I5530">
        <v>3</v>
      </c>
      <c r="J5530">
        <v>3</v>
      </c>
      <c r="K5530">
        <v>0</v>
      </c>
      <c r="L5530">
        <v>0</v>
      </c>
      <c r="M5530">
        <v>3</v>
      </c>
      <c r="N5530">
        <v>0</v>
      </c>
      <c r="O5530">
        <v>0</v>
      </c>
      <c r="P5530">
        <v>1500</v>
      </c>
      <c r="Q5530">
        <v>1500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 t="s">
        <v>210</v>
      </c>
      <c r="Y5530" t="s">
        <v>4220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>
        <v>1144</v>
      </c>
      <c r="B5531" t="s">
        <v>146</v>
      </c>
      <c r="C5531" t="s">
        <v>147</v>
      </c>
      <c r="D5531" s="1">
        <v>43199</v>
      </c>
      <c r="E5531" s="1">
        <v>41569</v>
      </c>
      <c r="F5531">
        <v>2014</v>
      </c>
      <c r="G5531">
        <v>3</v>
      </c>
      <c r="H5531">
        <v>1</v>
      </c>
      <c r="I5531">
        <v>3</v>
      </c>
      <c r="J5531">
        <v>2</v>
      </c>
      <c r="K5531">
        <v>0</v>
      </c>
      <c r="L5531">
        <v>0</v>
      </c>
      <c r="M5531">
        <v>2</v>
      </c>
      <c r="N5531">
        <v>0</v>
      </c>
      <c r="O5531">
        <v>1</v>
      </c>
      <c r="P5531">
        <v>2000</v>
      </c>
      <c r="Q5531">
        <v>1100</v>
      </c>
      <c r="R5531">
        <v>0</v>
      </c>
      <c r="S5531">
        <v>0</v>
      </c>
      <c r="T5531">
        <v>0</v>
      </c>
      <c r="U5531">
        <v>175</v>
      </c>
      <c r="V5531">
        <v>0</v>
      </c>
      <c r="W5531" t="s">
        <v>4221</v>
      </c>
      <c r="X5531" t="s">
        <v>380</v>
      </c>
      <c r="Y5531" t="s">
        <v>4222</v>
      </c>
      <c r="Z5531">
        <v>125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>
        <v>1144</v>
      </c>
      <c r="B5532" t="s">
        <v>146</v>
      </c>
      <c r="C5532" t="s">
        <v>147</v>
      </c>
      <c r="D5532" s="1">
        <v>43199</v>
      </c>
      <c r="E5532" s="1">
        <v>41569</v>
      </c>
      <c r="F5532">
        <v>2014</v>
      </c>
      <c r="G5532">
        <v>2</v>
      </c>
      <c r="H5532">
        <v>1</v>
      </c>
      <c r="I5532">
        <v>3</v>
      </c>
      <c r="J5532">
        <v>2</v>
      </c>
      <c r="K5532">
        <v>0</v>
      </c>
      <c r="L5532">
        <v>0</v>
      </c>
      <c r="M5532">
        <v>2</v>
      </c>
      <c r="N5532">
        <v>0</v>
      </c>
      <c r="O5532">
        <v>1</v>
      </c>
      <c r="P5532">
        <v>2000</v>
      </c>
      <c r="Q5532">
        <v>1100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4223</v>
      </c>
      <c r="X5532" t="s">
        <v>380</v>
      </c>
      <c r="Y5532" t="s">
        <v>381</v>
      </c>
      <c r="Z5532">
        <v>125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>
        <v>1144</v>
      </c>
      <c r="B5533" t="s">
        <v>146</v>
      </c>
      <c r="C5533" t="s">
        <v>147</v>
      </c>
      <c r="D5533" s="1">
        <v>43199</v>
      </c>
      <c r="E5533" s="1">
        <v>41569</v>
      </c>
      <c r="F5533">
        <v>2014</v>
      </c>
      <c r="G5533">
        <v>1</v>
      </c>
      <c r="H5533">
        <v>1</v>
      </c>
      <c r="I5533">
        <v>3</v>
      </c>
      <c r="J5533">
        <v>3</v>
      </c>
      <c r="K5533">
        <v>0</v>
      </c>
      <c r="L5533">
        <v>0</v>
      </c>
      <c r="M5533">
        <v>3</v>
      </c>
      <c r="N5533">
        <v>0</v>
      </c>
      <c r="O5533">
        <v>0</v>
      </c>
      <c r="P5533" t="s">
        <v>4224</v>
      </c>
      <c r="Q5533" t="s">
        <v>4224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4225</v>
      </c>
      <c r="Y5533" t="s">
        <v>4226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>
        <v>144</v>
      </c>
      <c r="B5534" t="s">
        <v>149</v>
      </c>
      <c r="C5534" t="s">
        <v>150</v>
      </c>
      <c r="D5534" s="1">
        <v>43194</v>
      </c>
      <c r="E5534" s="1">
        <v>40945</v>
      </c>
      <c r="F5534">
        <v>2014</v>
      </c>
      <c r="G5534">
        <v>12</v>
      </c>
      <c r="H5534">
        <v>4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680</v>
      </c>
      <c r="Q5534">
        <v>0</v>
      </c>
      <c r="R5534" t="s">
        <v>4227</v>
      </c>
      <c r="S5534">
        <v>0</v>
      </c>
      <c r="T5534">
        <v>400</v>
      </c>
      <c r="U5534">
        <v>0</v>
      </c>
      <c r="V5534">
        <v>0</v>
      </c>
      <c r="W5534">
        <v>0</v>
      </c>
      <c r="X5534" t="s">
        <v>1336</v>
      </c>
      <c r="Y5534" t="s">
        <v>549</v>
      </c>
      <c r="Z5534">
        <v>0</v>
      </c>
      <c r="AA5534">
        <v>0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>
        <v>144</v>
      </c>
      <c r="B5535" t="s">
        <v>149</v>
      </c>
      <c r="C5535" t="s">
        <v>150</v>
      </c>
      <c r="D5535" s="1">
        <v>43194</v>
      </c>
      <c r="E5535" s="1">
        <v>40945</v>
      </c>
      <c r="F5535">
        <v>2014</v>
      </c>
      <c r="G5535">
        <v>11</v>
      </c>
      <c r="H5535">
        <v>4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480</v>
      </c>
      <c r="Q5535">
        <v>480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265</v>
      </c>
      <c r="Y5535" t="s">
        <v>1258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>
        <v>144</v>
      </c>
      <c r="B5536" t="s">
        <v>149</v>
      </c>
      <c r="C5536" t="s">
        <v>150</v>
      </c>
      <c r="D5536" s="1">
        <v>43194</v>
      </c>
      <c r="E5536" s="1">
        <v>40945</v>
      </c>
      <c r="F5536">
        <v>2014</v>
      </c>
      <c r="G5536">
        <v>10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 t="s">
        <v>105</v>
      </c>
      <c r="Y5536" t="s">
        <v>105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>
        <v>144</v>
      </c>
      <c r="B5537" t="s">
        <v>149</v>
      </c>
      <c r="C5537" t="s">
        <v>150</v>
      </c>
      <c r="D5537" s="1">
        <v>43194</v>
      </c>
      <c r="E5537" s="1">
        <v>40945</v>
      </c>
      <c r="F5537">
        <v>2014</v>
      </c>
      <c r="G5537">
        <v>9</v>
      </c>
      <c r="H5537">
        <v>3</v>
      </c>
      <c r="I5537">
        <v>3</v>
      </c>
      <c r="J5537">
        <v>3</v>
      </c>
      <c r="K5537">
        <v>0</v>
      </c>
      <c r="L5537">
        <v>0</v>
      </c>
      <c r="M5537">
        <v>3</v>
      </c>
      <c r="N5537">
        <v>0</v>
      </c>
      <c r="O5537">
        <v>0</v>
      </c>
      <c r="P5537">
        <v>1440</v>
      </c>
      <c r="Q5537">
        <v>1440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2540</v>
      </c>
      <c r="Y5537" t="s">
        <v>3503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>
        <v>144</v>
      </c>
      <c r="B5538" t="s">
        <v>149</v>
      </c>
      <c r="C5538" t="s">
        <v>150</v>
      </c>
      <c r="D5538" s="1">
        <v>43194</v>
      </c>
      <c r="E5538" s="1">
        <v>40945</v>
      </c>
      <c r="F5538">
        <v>2014</v>
      </c>
      <c r="G5538">
        <v>8</v>
      </c>
      <c r="H5538">
        <v>3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480</v>
      </c>
      <c r="Q5538">
        <v>480</v>
      </c>
      <c r="R5538" t="s">
        <v>4228</v>
      </c>
      <c r="S5538">
        <v>150</v>
      </c>
      <c r="T5538" t="s">
        <v>4229</v>
      </c>
      <c r="U5538" t="s">
        <v>4230</v>
      </c>
      <c r="V5538">
        <v>0</v>
      </c>
      <c r="W5538" t="s">
        <v>4231</v>
      </c>
      <c r="X5538" t="s">
        <v>283</v>
      </c>
      <c r="Y5538" t="s">
        <v>145</v>
      </c>
      <c r="Z5538" t="s">
        <v>212</v>
      </c>
      <c r="AA5538">
        <v>1</v>
      </c>
      <c r="AB5538">
        <v>2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>
        <v>144</v>
      </c>
      <c r="B5539" t="s">
        <v>149</v>
      </c>
      <c r="C5539" t="s">
        <v>150</v>
      </c>
      <c r="D5539" s="1">
        <v>43194</v>
      </c>
      <c r="E5539" s="1">
        <v>40945</v>
      </c>
      <c r="F5539">
        <v>2014</v>
      </c>
      <c r="G5539">
        <v>7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105</v>
      </c>
      <c r="Y5539" t="s">
        <v>105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>
        <v>144</v>
      </c>
      <c r="B5540" t="s">
        <v>149</v>
      </c>
      <c r="C5540" t="s">
        <v>150</v>
      </c>
      <c r="D5540" s="1">
        <v>43194</v>
      </c>
      <c r="E5540" s="1">
        <v>40945</v>
      </c>
      <c r="F5540">
        <v>2014</v>
      </c>
      <c r="G5540">
        <v>6</v>
      </c>
      <c r="H5540">
        <v>2</v>
      </c>
      <c r="I5540">
        <v>3</v>
      </c>
      <c r="J5540">
        <v>3</v>
      </c>
      <c r="K5540">
        <v>0</v>
      </c>
      <c r="L5540">
        <v>0</v>
      </c>
      <c r="M5540">
        <v>3</v>
      </c>
      <c r="N5540">
        <v>0</v>
      </c>
      <c r="O5540">
        <v>0</v>
      </c>
      <c r="P5540">
        <v>1044</v>
      </c>
      <c r="Q5540">
        <v>1044</v>
      </c>
      <c r="R5540" t="s">
        <v>235</v>
      </c>
      <c r="S5540">
        <v>0</v>
      </c>
      <c r="T5540" t="s">
        <v>4232</v>
      </c>
      <c r="U5540" t="s">
        <v>4230</v>
      </c>
      <c r="V5540">
        <v>0</v>
      </c>
      <c r="W5540" t="s">
        <v>4233</v>
      </c>
      <c r="X5540" t="s">
        <v>678</v>
      </c>
      <c r="Y5540" t="s">
        <v>4234</v>
      </c>
      <c r="Z5540" t="s">
        <v>212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>
        <v>144</v>
      </c>
      <c r="B5541" t="s">
        <v>149</v>
      </c>
      <c r="C5541" t="s">
        <v>150</v>
      </c>
      <c r="D5541" s="1">
        <v>43194</v>
      </c>
      <c r="E5541" s="1">
        <v>40945</v>
      </c>
      <c r="F5541">
        <v>2014</v>
      </c>
      <c r="G5541">
        <v>5</v>
      </c>
      <c r="H5541">
        <v>2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480</v>
      </c>
      <c r="Q5541">
        <v>480</v>
      </c>
      <c r="R5541">
        <v>150</v>
      </c>
      <c r="S5541">
        <v>0</v>
      </c>
      <c r="T5541" t="s">
        <v>4235</v>
      </c>
      <c r="U5541">
        <v>0</v>
      </c>
      <c r="V5541">
        <v>0</v>
      </c>
      <c r="W5541" t="s">
        <v>4236</v>
      </c>
      <c r="X5541" t="s">
        <v>265</v>
      </c>
      <c r="Y5541" t="s">
        <v>4237</v>
      </c>
      <c r="Z5541">
        <v>330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>
        <v>144</v>
      </c>
      <c r="B5542" t="s">
        <v>149</v>
      </c>
      <c r="C5542" t="s">
        <v>150</v>
      </c>
      <c r="D5542" s="1">
        <v>43194</v>
      </c>
      <c r="E5542" s="1">
        <v>40945</v>
      </c>
      <c r="F5542">
        <v>2014</v>
      </c>
      <c r="G5542">
        <v>4</v>
      </c>
      <c r="H5542">
        <v>2</v>
      </c>
      <c r="I5542">
        <v>2</v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1</v>
      </c>
      <c r="P5542">
        <v>1460</v>
      </c>
      <c r="Q5542">
        <v>480</v>
      </c>
      <c r="R5542" t="s">
        <v>235</v>
      </c>
      <c r="S5542">
        <v>150</v>
      </c>
      <c r="T5542" t="s">
        <v>4238</v>
      </c>
      <c r="U5542" t="s">
        <v>4239</v>
      </c>
      <c r="V5542">
        <v>0</v>
      </c>
      <c r="W5542" t="s">
        <v>4240</v>
      </c>
      <c r="X5542" t="s">
        <v>4241</v>
      </c>
      <c r="Y5542" t="s">
        <v>4242</v>
      </c>
      <c r="Z5542" t="s">
        <v>4243</v>
      </c>
      <c r="AA5542">
        <v>2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>
        <v>144</v>
      </c>
      <c r="B5543" t="s">
        <v>149</v>
      </c>
      <c r="C5543" t="s">
        <v>150</v>
      </c>
      <c r="D5543" s="1">
        <v>43194</v>
      </c>
      <c r="E5543" s="1">
        <v>40945</v>
      </c>
      <c r="F5543">
        <v>2014</v>
      </c>
      <c r="G5543">
        <v>3</v>
      </c>
      <c r="H5543">
        <v>1</v>
      </c>
      <c r="I5543">
        <v>1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480</v>
      </c>
      <c r="Q5543">
        <v>480</v>
      </c>
      <c r="R5543">
        <v>0</v>
      </c>
      <c r="S5543" t="s">
        <v>4244</v>
      </c>
      <c r="T5543">
        <v>0</v>
      </c>
      <c r="U5543">
        <v>0</v>
      </c>
      <c r="V5543">
        <v>0</v>
      </c>
      <c r="W5543">
        <v>0</v>
      </c>
      <c r="X5543" t="s">
        <v>265</v>
      </c>
      <c r="Y5543" t="s">
        <v>1258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>
        <v>144</v>
      </c>
      <c r="B5544" t="s">
        <v>149</v>
      </c>
      <c r="C5544" t="s">
        <v>150</v>
      </c>
      <c r="D5544" s="1">
        <v>43194</v>
      </c>
      <c r="E5544" s="1">
        <v>40945</v>
      </c>
      <c r="F5544">
        <v>2014</v>
      </c>
      <c r="G5544">
        <v>2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 t="s">
        <v>105</v>
      </c>
      <c r="Y5544" t="s">
        <v>105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>
        <v>144</v>
      </c>
      <c r="B5545" t="s">
        <v>149</v>
      </c>
      <c r="C5545" t="s">
        <v>150</v>
      </c>
      <c r="D5545" s="1">
        <v>43194</v>
      </c>
      <c r="E5545" s="1">
        <v>40945</v>
      </c>
      <c r="F5545">
        <v>2014</v>
      </c>
      <c r="G5545">
        <v>1</v>
      </c>
      <c r="H5545">
        <v>1</v>
      </c>
      <c r="I5545">
        <v>4</v>
      </c>
      <c r="J5545">
        <v>4</v>
      </c>
      <c r="K5545">
        <v>0</v>
      </c>
      <c r="L5545">
        <v>0</v>
      </c>
      <c r="M5545">
        <v>4</v>
      </c>
      <c r="N5545">
        <v>0</v>
      </c>
      <c r="O5545">
        <v>0</v>
      </c>
      <c r="P5545">
        <v>1872</v>
      </c>
      <c r="Q5545">
        <v>1872</v>
      </c>
      <c r="R5545" t="s">
        <v>235</v>
      </c>
      <c r="S5545">
        <v>0</v>
      </c>
      <c r="T5545">
        <v>0</v>
      </c>
      <c r="U5545" t="s">
        <v>4245</v>
      </c>
      <c r="V5545">
        <v>0</v>
      </c>
      <c r="W5545" t="s">
        <v>4246</v>
      </c>
      <c r="X5545" t="s">
        <v>3167</v>
      </c>
      <c r="Y5545" t="s">
        <v>4247</v>
      </c>
      <c r="Z5545" t="s">
        <v>235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>
        <v>11207</v>
      </c>
      <c r="B5546" t="s">
        <v>1626</v>
      </c>
      <c r="C5546" t="s">
        <v>1627</v>
      </c>
      <c r="D5546" s="1">
        <v>43196</v>
      </c>
      <c r="E5546" s="1">
        <v>42766</v>
      </c>
      <c r="F5546">
        <v>2014</v>
      </c>
      <c r="G5546">
        <v>12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t="s">
        <v>105</v>
      </c>
      <c r="Y5546" t="s">
        <v>105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>
        <v>11207</v>
      </c>
      <c r="B5547" t="s">
        <v>1626</v>
      </c>
      <c r="C5547" t="s">
        <v>1627</v>
      </c>
      <c r="D5547" s="1">
        <v>43196</v>
      </c>
      <c r="E5547" s="1">
        <v>42766</v>
      </c>
      <c r="F5547">
        <v>2014</v>
      </c>
      <c r="G5547">
        <v>11</v>
      </c>
      <c r="H5547">
        <v>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105</v>
      </c>
      <c r="Y5547" t="s">
        <v>105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>
        <v>11207</v>
      </c>
      <c r="B5548" t="s">
        <v>1626</v>
      </c>
      <c r="C5548" t="s">
        <v>1627</v>
      </c>
      <c r="D5548" s="1">
        <v>43196</v>
      </c>
      <c r="E5548" s="1">
        <v>42766</v>
      </c>
      <c r="F5548">
        <v>2014</v>
      </c>
      <c r="G5548">
        <v>10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t="s">
        <v>105</v>
      </c>
      <c r="Y5548" t="s">
        <v>105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>
        <v>11207</v>
      </c>
      <c r="B5549" t="s">
        <v>1626</v>
      </c>
      <c r="C5549" t="s">
        <v>1627</v>
      </c>
      <c r="D5549" s="1">
        <v>43196</v>
      </c>
      <c r="E5549" s="1">
        <v>42766</v>
      </c>
      <c r="F5549">
        <v>2014</v>
      </c>
      <c r="G5549">
        <v>9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105</v>
      </c>
      <c r="Y5549" t="s">
        <v>105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>
        <v>11207</v>
      </c>
      <c r="B5550" t="s">
        <v>1626</v>
      </c>
      <c r="C5550" t="s">
        <v>1627</v>
      </c>
      <c r="D5550" s="1">
        <v>43196</v>
      </c>
      <c r="E5550" s="1">
        <v>42766</v>
      </c>
      <c r="F5550">
        <v>2014</v>
      </c>
      <c r="G5550">
        <v>8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105</v>
      </c>
      <c r="Y5550" t="s">
        <v>105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>
        <v>11207</v>
      </c>
      <c r="B5551" t="s">
        <v>1626</v>
      </c>
      <c r="C5551" t="s">
        <v>1627</v>
      </c>
      <c r="D5551" s="1">
        <v>43196</v>
      </c>
      <c r="E5551" s="1">
        <v>42766</v>
      </c>
      <c r="F5551">
        <v>2014</v>
      </c>
      <c r="G5551">
        <v>7</v>
      </c>
      <c r="H5551">
        <v>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105</v>
      </c>
      <c r="Y5551" t="s">
        <v>105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>
        <v>11207</v>
      </c>
      <c r="B5552" t="s">
        <v>1626</v>
      </c>
      <c r="C5552" t="s">
        <v>1627</v>
      </c>
      <c r="D5552" s="1">
        <v>43196</v>
      </c>
      <c r="E5552" s="1">
        <v>42766</v>
      </c>
      <c r="F5552">
        <v>2014</v>
      </c>
      <c r="G5552">
        <v>6</v>
      </c>
      <c r="H5552">
        <v>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105</v>
      </c>
      <c r="Y5552" t="s">
        <v>105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>
        <v>11207</v>
      </c>
      <c r="B5553" t="s">
        <v>1626</v>
      </c>
      <c r="C5553" t="s">
        <v>1627</v>
      </c>
      <c r="D5553" s="1">
        <v>43196</v>
      </c>
      <c r="E5553" s="1">
        <v>42766</v>
      </c>
      <c r="F5553">
        <v>2014</v>
      </c>
      <c r="G5553">
        <v>5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105</v>
      </c>
      <c r="Y5553" t="s">
        <v>105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>
        <v>11207</v>
      </c>
      <c r="B5554" t="s">
        <v>1626</v>
      </c>
      <c r="C5554" t="s">
        <v>1627</v>
      </c>
      <c r="D5554" s="1">
        <v>43196</v>
      </c>
      <c r="E5554" s="1">
        <v>42766</v>
      </c>
      <c r="F5554">
        <v>2014</v>
      </c>
      <c r="G5554">
        <v>4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105</v>
      </c>
      <c r="Y5554" t="s">
        <v>105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>
        <v>11207</v>
      </c>
      <c r="B5555" t="s">
        <v>1626</v>
      </c>
      <c r="C5555" t="s">
        <v>1627</v>
      </c>
      <c r="D5555" s="1">
        <v>43196</v>
      </c>
      <c r="E5555" s="1">
        <v>42766</v>
      </c>
      <c r="F5555">
        <v>2014</v>
      </c>
      <c r="G5555">
        <v>3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 t="s">
        <v>105</v>
      </c>
      <c r="Y5555" t="s">
        <v>105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>
        <v>11207</v>
      </c>
      <c r="B5556" t="s">
        <v>1626</v>
      </c>
      <c r="C5556" t="s">
        <v>1627</v>
      </c>
      <c r="D5556" s="1">
        <v>43196</v>
      </c>
      <c r="E5556" s="1">
        <v>42766</v>
      </c>
      <c r="F5556">
        <v>2014</v>
      </c>
      <c r="G5556">
        <v>2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105</v>
      </c>
      <c r="Y5556" t="s">
        <v>105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>
        <v>11207</v>
      </c>
      <c r="B5557" t="s">
        <v>1626</v>
      </c>
      <c r="C5557" t="s">
        <v>1627</v>
      </c>
      <c r="D5557" s="1">
        <v>43196</v>
      </c>
      <c r="E5557" s="1">
        <v>42766</v>
      </c>
      <c r="F5557">
        <v>2014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105</v>
      </c>
      <c r="Y5557" t="s">
        <v>105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>
        <v>31</v>
      </c>
      <c r="B5558" t="s">
        <v>230</v>
      </c>
      <c r="C5558" t="s">
        <v>231</v>
      </c>
      <c r="D5558" s="1">
        <v>41577</v>
      </c>
      <c r="E5558" s="1">
        <v>40228</v>
      </c>
      <c r="F5558">
        <v>2014</v>
      </c>
      <c r="G5558">
        <v>12</v>
      </c>
      <c r="H5558">
        <v>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105</v>
      </c>
      <c r="Y5558" t="s">
        <v>105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>
        <v>31</v>
      </c>
      <c r="B5559" t="s">
        <v>230</v>
      </c>
      <c r="C5559" t="s">
        <v>231</v>
      </c>
      <c r="D5559" s="1">
        <v>41577</v>
      </c>
      <c r="E5559" s="1">
        <v>40228</v>
      </c>
      <c r="F5559">
        <v>2014</v>
      </c>
      <c r="G5559">
        <v>11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105</v>
      </c>
      <c r="Y5559" t="s">
        <v>105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>
        <v>31</v>
      </c>
      <c r="B5560" t="s">
        <v>230</v>
      </c>
      <c r="C5560" t="s">
        <v>231</v>
      </c>
      <c r="D5560" s="1">
        <v>41577</v>
      </c>
      <c r="E5560" s="1">
        <v>40228</v>
      </c>
      <c r="F5560">
        <v>2014</v>
      </c>
      <c r="G5560">
        <v>10</v>
      </c>
      <c r="H5560">
        <v>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105</v>
      </c>
      <c r="Y5560" t="s">
        <v>105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>
        <v>31</v>
      </c>
      <c r="B5561" t="s">
        <v>230</v>
      </c>
      <c r="C5561" t="s">
        <v>231</v>
      </c>
      <c r="D5561" s="1">
        <v>41577</v>
      </c>
      <c r="E5561" s="1">
        <v>40228</v>
      </c>
      <c r="F5561">
        <v>2014</v>
      </c>
      <c r="G5561">
        <v>9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105</v>
      </c>
      <c r="Y5561" t="s">
        <v>105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>
        <v>31</v>
      </c>
      <c r="B5562" t="s">
        <v>230</v>
      </c>
      <c r="C5562" t="s">
        <v>231</v>
      </c>
      <c r="D5562" s="1">
        <v>41577</v>
      </c>
      <c r="E5562" s="1">
        <v>40228</v>
      </c>
      <c r="F5562">
        <v>2014</v>
      </c>
      <c r="G5562">
        <v>8</v>
      </c>
      <c r="H5562">
        <v>3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105</v>
      </c>
      <c r="Y5562" t="s">
        <v>105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>
        <v>31</v>
      </c>
      <c r="B5563" t="s">
        <v>230</v>
      </c>
      <c r="C5563" t="s">
        <v>231</v>
      </c>
      <c r="D5563" s="1">
        <v>41577</v>
      </c>
      <c r="E5563" s="1">
        <v>40228</v>
      </c>
      <c r="F5563">
        <v>2014</v>
      </c>
      <c r="G5563">
        <v>7</v>
      </c>
      <c r="H5563">
        <v>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105</v>
      </c>
      <c r="Y5563" t="s">
        <v>105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>
        <v>31</v>
      </c>
      <c r="B5564" t="s">
        <v>230</v>
      </c>
      <c r="C5564" t="s">
        <v>231</v>
      </c>
      <c r="D5564" s="1">
        <v>41577</v>
      </c>
      <c r="E5564" s="1">
        <v>40228</v>
      </c>
      <c r="F5564">
        <v>2014</v>
      </c>
      <c r="G5564">
        <v>6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105</v>
      </c>
      <c r="Y5564" t="s">
        <v>105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>
        <v>31</v>
      </c>
      <c r="B5565" t="s">
        <v>230</v>
      </c>
      <c r="C5565" t="s">
        <v>231</v>
      </c>
      <c r="D5565" s="1">
        <v>41577</v>
      </c>
      <c r="E5565" s="1">
        <v>40228</v>
      </c>
      <c r="F5565">
        <v>2014</v>
      </c>
      <c r="G5565">
        <v>5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105</v>
      </c>
      <c r="Y5565" t="s">
        <v>105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>
        <v>31</v>
      </c>
      <c r="B5566" t="s">
        <v>230</v>
      </c>
      <c r="C5566" t="s">
        <v>231</v>
      </c>
      <c r="D5566" s="1">
        <v>41577</v>
      </c>
      <c r="E5566" s="1">
        <v>40228</v>
      </c>
      <c r="F5566">
        <v>2014</v>
      </c>
      <c r="G5566">
        <v>4</v>
      </c>
      <c r="H5566">
        <v>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105</v>
      </c>
      <c r="Y5566" t="s">
        <v>105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>
        <v>31</v>
      </c>
      <c r="B5567" t="s">
        <v>230</v>
      </c>
      <c r="C5567" t="s">
        <v>231</v>
      </c>
      <c r="D5567" s="1">
        <v>41577</v>
      </c>
      <c r="E5567" s="1">
        <v>40228</v>
      </c>
      <c r="F5567">
        <v>2014</v>
      </c>
      <c r="G5567">
        <v>3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105</v>
      </c>
      <c r="Y5567" t="s">
        <v>105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>
        <v>31</v>
      </c>
      <c r="B5568" t="s">
        <v>230</v>
      </c>
      <c r="C5568" t="s">
        <v>231</v>
      </c>
      <c r="D5568" s="1">
        <v>41577</v>
      </c>
      <c r="E5568" s="1">
        <v>40228</v>
      </c>
      <c r="F5568">
        <v>2014</v>
      </c>
      <c r="G5568">
        <v>2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105</v>
      </c>
      <c r="Y5568" t="s">
        <v>105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>
        <v>31</v>
      </c>
      <c r="B5569" t="s">
        <v>230</v>
      </c>
      <c r="C5569" t="s">
        <v>231</v>
      </c>
      <c r="D5569" s="1">
        <v>41577</v>
      </c>
      <c r="E5569" s="1">
        <v>40228</v>
      </c>
      <c r="F5569">
        <v>2014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105</v>
      </c>
      <c r="Y5569" t="s">
        <v>105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>
        <v>338</v>
      </c>
      <c r="B5570" t="s">
        <v>233</v>
      </c>
      <c r="C5570" t="s">
        <v>234</v>
      </c>
      <c r="D5570" s="1">
        <v>41386</v>
      </c>
      <c r="E5570" s="1">
        <v>41149</v>
      </c>
      <c r="F5570">
        <v>2014</v>
      </c>
      <c r="G5570">
        <v>12</v>
      </c>
      <c r="H5570">
        <v>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105</v>
      </c>
      <c r="Y5570" t="s">
        <v>105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>
        <v>338</v>
      </c>
      <c r="B5571" t="s">
        <v>233</v>
      </c>
      <c r="C5571" t="s">
        <v>234</v>
      </c>
      <c r="D5571" s="1">
        <v>41386</v>
      </c>
      <c r="E5571" s="1">
        <v>41149</v>
      </c>
      <c r="F5571">
        <v>2014</v>
      </c>
      <c r="G5571">
        <v>11</v>
      </c>
      <c r="H5571">
        <v>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105</v>
      </c>
      <c r="Y5571" t="s">
        <v>105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25">
      <c r="A5572">
        <v>338</v>
      </c>
      <c r="B5572" t="s">
        <v>233</v>
      </c>
      <c r="C5572" t="s">
        <v>234</v>
      </c>
      <c r="D5572" s="1">
        <v>41386</v>
      </c>
      <c r="E5572" s="1">
        <v>41149</v>
      </c>
      <c r="F5572">
        <v>2014</v>
      </c>
      <c r="G5572">
        <v>10</v>
      </c>
      <c r="H5572">
        <v>4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105</v>
      </c>
      <c r="Y5572" t="s">
        <v>105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>
        <v>338</v>
      </c>
      <c r="B5573" t="s">
        <v>233</v>
      </c>
      <c r="C5573" t="s">
        <v>234</v>
      </c>
      <c r="D5573" s="1">
        <v>41386</v>
      </c>
      <c r="E5573" s="1">
        <v>41149</v>
      </c>
      <c r="F5573">
        <v>2014</v>
      </c>
      <c r="G5573">
        <v>9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105</v>
      </c>
      <c r="Y5573" t="s">
        <v>105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>
        <v>338</v>
      </c>
      <c r="B5574" t="s">
        <v>233</v>
      </c>
      <c r="C5574" t="s">
        <v>234</v>
      </c>
      <c r="D5574" s="1">
        <v>41386</v>
      </c>
      <c r="E5574" s="1">
        <v>41149</v>
      </c>
      <c r="F5574">
        <v>2014</v>
      </c>
      <c r="G5574">
        <v>8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105</v>
      </c>
      <c r="Y5574" t="s">
        <v>105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>
        <v>338</v>
      </c>
      <c r="B5575" t="s">
        <v>233</v>
      </c>
      <c r="C5575" t="s">
        <v>234</v>
      </c>
      <c r="D5575" s="1">
        <v>41386</v>
      </c>
      <c r="E5575" s="1">
        <v>41149</v>
      </c>
      <c r="F5575">
        <v>2014</v>
      </c>
      <c r="G5575">
        <v>7</v>
      </c>
      <c r="H5575">
        <v>3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105</v>
      </c>
      <c r="Y5575" t="s">
        <v>105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>
        <v>338</v>
      </c>
      <c r="B5576" t="s">
        <v>233</v>
      </c>
      <c r="C5576" t="s">
        <v>234</v>
      </c>
      <c r="D5576" s="1">
        <v>41386</v>
      </c>
      <c r="E5576" s="1">
        <v>41149</v>
      </c>
      <c r="F5576">
        <v>2014</v>
      </c>
      <c r="G5576">
        <v>6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105</v>
      </c>
      <c r="Y5576" t="s">
        <v>105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>
        <v>338</v>
      </c>
      <c r="B5577" t="s">
        <v>233</v>
      </c>
      <c r="C5577" t="s">
        <v>234</v>
      </c>
      <c r="D5577" s="1">
        <v>41386</v>
      </c>
      <c r="E5577" s="1">
        <v>41149</v>
      </c>
      <c r="F5577">
        <v>2014</v>
      </c>
      <c r="G5577">
        <v>5</v>
      </c>
      <c r="H5577">
        <v>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105</v>
      </c>
      <c r="Y5577" t="s">
        <v>105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>
        <v>338</v>
      </c>
      <c r="B5578" t="s">
        <v>233</v>
      </c>
      <c r="C5578" t="s">
        <v>234</v>
      </c>
      <c r="D5578" s="1">
        <v>41386</v>
      </c>
      <c r="E5578" s="1">
        <v>41149</v>
      </c>
      <c r="F5578">
        <v>2014</v>
      </c>
      <c r="G5578">
        <v>4</v>
      </c>
      <c r="H5578">
        <v>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105</v>
      </c>
      <c r="Y5578" t="s">
        <v>105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>
        <v>338</v>
      </c>
      <c r="B5579" t="s">
        <v>233</v>
      </c>
      <c r="C5579" t="s">
        <v>234</v>
      </c>
      <c r="D5579" s="1">
        <v>41386</v>
      </c>
      <c r="E5579" s="1">
        <v>41149</v>
      </c>
      <c r="F5579">
        <v>2014</v>
      </c>
      <c r="G5579">
        <v>3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105</v>
      </c>
      <c r="Y5579" t="s">
        <v>105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>
        <v>338</v>
      </c>
      <c r="B5580" t="s">
        <v>233</v>
      </c>
      <c r="C5580" t="s">
        <v>234</v>
      </c>
      <c r="D5580" s="1">
        <v>41386</v>
      </c>
      <c r="E5580" s="1">
        <v>41149</v>
      </c>
      <c r="F5580">
        <v>2014</v>
      </c>
      <c r="G5580">
        <v>2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t="s">
        <v>105</v>
      </c>
      <c r="Y5580" t="s">
        <v>105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>
        <v>338</v>
      </c>
      <c r="B5581" t="s">
        <v>233</v>
      </c>
      <c r="C5581" t="s">
        <v>234</v>
      </c>
      <c r="D5581" s="1">
        <v>41386</v>
      </c>
      <c r="E5581" s="1">
        <v>41149</v>
      </c>
      <c r="F5581">
        <v>2014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105</v>
      </c>
      <c r="Y5581" t="s">
        <v>105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>
        <v>11202</v>
      </c>
      <c r="B5582" t="s">
        <v>25</v>
      </c>
      <c r="C5582" t="s">
        <v>26</v>
      </c>
      <c r="D5582" s="1">
        <v>43196</v>
      </c>
      <c r="E5582" s="1">
        <v>42577</v>
      </c>
      <c r="F5582">
        <v>2013</v>
      </c>
      <c r="G5582">
        <v>12</v>
      </c>
      <c r="H5582">
        <v>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105</v>
      </c>
      <c r="Y5582" t="s">
        <v>105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>
        <v>11202</v>
      </c>
      <c r="B5583" t="s">
        <v>25</v>
      </c>
      <c r="C5583" t="s">
        <v>26</v>
      </c>
      <c r="D5583" s="1">
        <v>43196</v>
      </c>
      <c r="E5583" s="1">
        <v>42577</v>
      </c>
      <c r="F5583">
        <v>2013</v>
      </c>
      <c r="G5583">
        <v>11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105</v>
      </c>
      <c r="Y5583" t="s">
        <v>105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>
        <v>11202</v>
      </c>
      <c r="B5584" t="s">
        <v>25</v>
      </c>
      <c r="C5584" t="s">
        <v>26</v>
      </c>
      <c r="D5584" s="1">
        <v>43196</v>
      </c>
      <c r="E5584" s="1">
        <v>42577</v>
      </c>
      <c r="F5584">
        <v>2013</v>
      </c>
      <c r="G5584">
        <v>10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105</v>
      </c>
      <c r="Y5584" t="s">
        <v>105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5">
      <c r="A5585">
        <v>11202</v>
      </c>
      <c r="B5585" t="s">
        <v>25</v>
      </c>
      <c r="C5585" t="s">
        <v>26</v>
      </c>
      <c r="D5585" s="1">
        <v>43196</v>
      </c>
      <c r="E5585" s="1">
        <v>42577</v>
      </c>
      <c r="F5585">
        <v>2013</v>
      </c>
      <c r="G5585">
        <v>9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105</v>
      </c>
      <c r="Y5585" t="s">
        <v>105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>
        <v>11202</v>
      </c>
      <c r="B5586" t="s">
        <v>25</v>
      </c>
      <c r="C5586" t="s">
        <v>26</v>
      </c>
      <c r="D5586" s="1">
        <v>43196</v>
      </c>
      <c r="E5586" s="1">
        <v>42577</v>
      </c>
      <c r="F5586">
        <v>2013</v>
      </c>
      <c r="G5586">
        <v>8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105</v>
      </c>
      <c r="Y5586" t="s">
        <v>105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>
        <v>11202</v>
      </c>
      <c r="B5587" t="s">
        <v>25</v>
      </c>
      <c r="C5587" t="s">
        <v>26</v>
      </c>
      <c r="D5587" s="1">
        <v>43196</v>
      </c>
      <c r="E5587" s="1">
        <v>42577</v>
      </c>
      <c r="F5587">
        <v>2013</v>
      </c>
      <c r="G5587">
        <v>7</v>
      </c>
      <c r="H5587">
        <v>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105</v>
      </c>
      <c r="Y5587" t="s">
        <v>105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>
        <v>11202</v>
      </c>
      <c r="B5588" t="s">
        <v>25</v>
      </c>
      <c r="C5588" t="s">
        <v>26</v>
      </c>
      <c r="D5588" s="1">
        <v>43196</v>
      </c>
      <c r="E5588" s="1">
        <v>42577</v>
      </c>
      <c r="F5588">
        <v>2013</v>
      </c>
      <c r="G5588">
        <v>6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105</v>
      </c>
      <c r="Y5588" t="s">
        <v>105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>
        <v>11202</v>
      </c>
      <c r="B5589" t="s">
        <v>25</v>
      </c>
      <c r="C5589" t="s">
        <v>26</v>
      </c>
      <c r="D5589" s="1">
        <v>43196</v>
      </c>
      <c r="E5589" s="1">
        <v>42577</v>
      </c>
      <c r="F5589">
        <v>2013</v>
      </c>
      <c r="G5589">
        <v>5</v>
      </c>
      <c r="H5589">
        <v>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105</v>
      </c>
      <c r="Y5589" t="s">
        <v>105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>
        <v>11202</v>
      </c>
      <c r="B5590" t="s">
        <v>25</v>
      </c>
      <c r="C5590" t="s">
        <v>26</v>
      </c>
      <c r="D5590" s="1">
        <v>43196</v>
      </c>
      <c r="E5590" s="1">
        <v>42577</v>
      </c>
      <c r="F5590">
        <v>2013</v>
      </c>
      <c r="G5590">
        <v>4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105</v>
      </c>
      <c r="Y5590" t="s">
        <v>105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>
        <v>11202</v>
      </c>
      <c r="B5591" t="s">
        <v>25</v>
      </c>
      <c r="C5591" t="s">
        <v>26</v>
      </c>
      <c r="D5591" s="1">
        <v>43196</v>
      </c>
      <c r="E5591" s="1">
        <v>42577</v>
      </c>
      <c r="F5591">
        <v>2013</v>
      </c>
      <c r="G5591">
        <v>3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105</v>
      </c>
      <c r="Y5591" t="s">
        <v>105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>
        <v>11202</v>
      </c>
      <c r="B5592" t="s">
        <v>25</v>
      </c>
      <c r="C5592" t="s">
        <v>26</v>
      </c>
      <c r="D5592" s="1">
        <v>43196</v>
      </c>
      <c r="E5592" s="1">
        <v>42577</v>
      </c>
      <c r="F5592">
        <v>2013</v>
      </c>
      <c r="G5592">
        <v>2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105</v>
      </c>
      <c r="Y5592" t="s">
        <v>105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>
        <v>11202</v>
      </c>
      <c r="B5593" t="s">
        <v>25</v>
      </c>
      <c r="C5593" t="s">
        <v>26</v>
      </c>
      <c r="D5593" s="1">
        <v>43196</v>
      </c>
      <c r="E5593" s="1">
        <v>42577</v>
      </c>
      <c r="F5593">
        <v>2013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105</v>
      </c>
      <c r="Y5593" t="s">
        <v>105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>
        <v>53</v>
      </c>
      <c r="B5594" t="s">
        <v>169</v>
      </c>
      <c r="C5594" t="s">
        <v>170</v>
      </c>
      <c r="D5594" s="1">
        <v>42400</v>
      </c>
      <c r="E5594" s="1">
        <v>40562</v>
      </c>
      <c r="F5594">
        <v>2013</v>
      </c>
      <c r="G5594">
        <v>12</v>
      </c>
      <c r="H5594">
        <v>4</v>
      </c>
      <c r="I5594">
        <v>3</v>
      </c>
      <c r="J5594">
        <v>3</v>
      </c>
      <c r="K5594">
        <v>0</v>
      </c>
      <c r="L5594">
        <v>0</v>
      </c>
      <c r="M5594">
        <v>3</v>
      </c>
      <c r="N5594">
        <v>0</v>
      </c>
      <c r="O5594">
        <v>0</v>
      </c>
      <c r="P5594">
        <v>1445</v>
      </c>
      <c r="Q5594">
        <v>1445</v>
      </c>
      <c r="R5594" t="s">
        <v>4248</v>
      </c>
      <c r="S5594">
        <v>78</v>
      </c>
      <c r="T5594">
        <v>230</v>
      </c>
      <c r="U5594">
        <v>0</v>
      </c>
      <c r="V5594">
        <v>338</v>
      </c>
      <c r="W5594">
        <v>0</v>
      </c>
      <c r="X5594" t="s">
        <v>4249</v>
      </c>
      <c r="Y5594" t="s">
        <v>4118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>
        <v>53</v>
      </c>
      <c r="B5595" t="s">
        <v>169</v>
      </c>
      <c r="C5595" t="s">
        <v>170</v>
      </c>
      <c r="D5595" s="1">
        <v>42400</v>
      </c>
      <c r="E5595" s="1">
        <v>40562</v>
      </c>
      <c r="F5595">
        <v>2013</v>
      </c>
      <c r="G5595">
        <v>11</v>
      </c>
      <c r="H5595">
        <v>4</v>
      </c>
      <c r="I5595">
        <v>2</v>
      </c>
      <c r="J5595">
        <v>2</v>
      </c>
      <c r="K5595">
        <v>0</v>
      </c>
      <c r="L5595">
        <v>0</v>
      </c>
      <c r="M5595">
        <v>2</v>
      </c>
      <c r="N5595">
        <v>0</v>
      </c>
      <c r="O5595">
        <v>0</v>
      </c>
      <c r="P5595">
        <v>900</v>
      </c>
      <c r="Q5595">
        <v>900</v>
      </c>
      <c r="R5595">
        <v>0</v>
      </c>
      <c r="S5595">
        <v>110</v>
      </c>
      <c r="T5595">
        <v>790</v>
      </c>
      <c r="U5595">
        <v>1420</v>
      </c>
      <c r="V5595">
        <v>39</v>
      </c>
      <c r="W5595">
        <v>0</v>
      </c>
      <c r="X5595" t="s">
        <v>774</v>
      </c>
      <c r="Y5595" t="s">
        <v>2518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>
        <v>53</v>
      </c>
      <c r="B5596" t="s">
        <v>169</v>
      </c>
      <c r="C5596" t="s">
        <v>170</v>
      </c>
      <c r="D5596" s="1">
        <v>42400</v>
      </c>
      <c r="E5596" s="1">
        <v>40562</v>
      </c>
      <c r="F5596">
        <v>2013</v>
      </c>
      <c r="G5596">
        <v>10</v>
      </c>
      <c r="H5596">
        <v>4</v>
      </c>
      <c r="I5596">
        <v>4</v>
      </c>
      <c r="J5596">
        <v>4</v>
      </c>
      <c r="K5596">
        <v>0</v>
      </c>
      <c r="L5596">
        <v>0</v>
      </c>
      <c r="M5596">
        <v>4</v>
      </c>
      <c r="N5596">
        <v>0</v>
      </c>
      <c r="O5596">
        <v>0</v>
      </c>
      <c r="P5596">
        <v>2000</v>
      </c>
      <c r="Q5596">
        <v>2000</v>
      </c>
      <c r="R5596">
        <v>0</v>
      </c>
      <c r="S5596">
        <v>0</v>
      </c>
      <c r="T5596">
        <v>0</v>
      </c>
      <c r="U5596">
        <v>0</v>
      </c>
      <c r="V5596">
        <v>618</v>
      </c>
      <c r="W5596">
        <v>0</v>
      </c>
      <c r="X5596" t="s">
        <v>380</v>
      </c>
      <c r="Y5596" t="s">
        <v>381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>
        <v>53</v>
      </c>
      <c r="B5597" t="s">
        <v>169</v>
      </c>
      <c r="C5597" t="s">
        <v>170</v>
      </c>
      <c r="D5597" s="1">
        <v>42400</v>
      </c>
      <c r="E5597" s="1">
        <v>40562</v>
      </c>
      <c r="F5597">
        <v>2013</v>
      </c>
      <c r="G5597">
        <v>9</v>
      </c>
      <c r="H5597">
        <v>3</v>
      </c>
      <c r="I5597">
        <v>4</v>
      </c>
      <c r="J5597">
        <v>4</v>
      </c>
      <c r="K5597">
        <v>0</v>
      </c>
      <c r="L5597">
        <v>0</v>
      </c>
      <c r="M5597">
        <v>4</v>
      </c>
      <c r="N5597">
        <v>0</v>
      </c>
      <c r="O5597">
        <v>0</v>
      </c>
      <c r="P5597">
        <v>1900</v>
      </c>
      <c r="Q5597">
        <v>1900</v>
      </c>
      <c r="R5597">
        <v>399</v>
      </c>
      <c r="S5597">
        <v>169</v>
      </c>
      <c r="T5597">
        <v>794</v>
      </c>
      <c r="U5597">
        <v>721</v>
      </c>
      <c r="V5597">
        <v>338</v>
      </c>
      <c r="W5597" t="s">
        <v>4250</v>
      </c>
      <c r="X5597" t="s">
        <v>190</v>
      </c>
      <c r="Y5597" t="s">
        <v>4251</v>
      </c>
      <c r="Z5597">
        <v>275</v>
      </c>
      <c r="AA5597">
        <v>1</v>
      </c>
      <c r="AB5597">
        <v>3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>
        <v>53</v>
      </c>
      <c r="B5598" t="s">
        <v>169</v>
      </c>
      <c r="C5598" t="s">
        <v>170</v>
      </c>
      <c r="D5598" s="1">
        <v>42400</v>
      </c>
      <c r="E5598" s="1">
        <v>40562</v>
      </c>
      <c r="F5598">
        <v>2013</v>
      </c>
      <c r="G5598">
        <v>8</v>
      </c>
      <c r="H5598">
        <v>3</v>
      </c>
      <c r="I5598">
        <v>2</v>
      </c>
      <c r="J5598">
        <v>2</v>
      </c>
      <c r="K5598">
        <v>0</v>
      </c>
      <c r="L5598">
        <v>0</v>
      </c>
      <c r="M5598">
        <v>2</v>
      </c>
      <c r="N5598">
        <v>0</v>
      </c>
      <c r="O5598">
        <v>0</v>
      </c>
      <c r="P5598">
        <v>950</v>
      </c>
      <c r="Q5598">
        <v>950</v>
      </c>
      <c r="R5598">
        <v>0</v>
      </c>
      <c r="S5598">
        <v>78</v>
      </c>
      <c r="T5598" t="s">
        <v>305</v>
      </c>
      <c r="U5598" t="s">
        <v>4252</v>
      </c>
      <c r="V5598">
        <v>117</v>
      </c>
      <c r="W5598" t="s">
        <v>4253</v>
      </c>
      <c r="X5598" t="s">
        <v>666</v>
      </c>
      <c r="Y5598" t="s">
        <v>4254</v>
      </c>
      <c r="Z5598">
        <v>550</v>
      </c>
      <c r="AA5598">
        <v>2</v>
      </c>
      <c r="AB5598">
        <v>3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>
        <v>53</v>
      </c>
      <c r="B5599" t="s">
        <v>169</v>
      </c>
      <c r="C5599" t="s">
        <v>170</v>
      </c>
      <c r="D5599" s="1">
        <v>42400</v>
      </c>
      <c r="E5599" s="1">
        <v>40562</v>
      </c>
      <c r="F5599">
        <v>2013</v>
      </c>
      <c r="G5599">
        <v>7</v>
      </c>
      <c r="H5599">
        <v>3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0</v>
      </c>
      <c r="O5599">
        <v>0</v>
      </c>
      <c r="P5599">
        <v>1675</v>
      </c>
      <c r="Q5599">
        <v>1675</v>
      </c>
      <c r="R5599">
        <v>0</v>
      </c>
      <c r="S5599">
        <v>100</v>
      </c>
      <c r="T5599" t="s">
        <v>4255</v>
      </c>
      <c r="U5599" t="s">
        <v>4256</v>
      </c>
      <c r="V5599">
        <v>507</v>
      </c>
      <c r="W5599" t="s">
        <v>4257</v>
      </c>
      <c r="X5599" t="s">
        <v>3351</v>
      </c>
      <c r="Y5599" t="s">
        <v>4258</v>
      </c>
      <c r="Z5599">
        <v>825</v>
      </c>
      <c r="AA5599">
        <v>3</v>
      </c>
      <c r="AB5599">
        <v>3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>
        <v>53</v>
      </c>
      <c r="B5600" t="s">
        <v>169</v>
      </c>
      <c r="C5600" t="s">
        <v>170</v>
      </c>
      <c r="D5600" s="1">
        <v>42400</v>
      </c>
      <c r="E5600" s="1">
        <v>40562</v>
      </c>
      <c r="F5600">
        <v>2013</v>
      </c>
      <c r="G5600">
        <v>6</v>
      </c>
      <c r="H5600">
        <v>2</v>
      </c>
      <c r="I5600">
        <v>8</v>
      </c>
      <c r="J5600">
        <v>8</v>
      </c>
      <c r="K5600">
        <v>0</v>
      </c>
      <c r="L5600">
        <v>0</v>
      </c>
      <c r="M5600">
        <v>8</v>
      </c>
      <c r="N5600">
        <v>0</v>
      </c>
      <c r="O5600">
        <v>0</v>
      </c>
      <c r="P5600">
        <v>3000</v>
      </c>
      <c r="Q5600">
        <v>3000</v>
      </c>
      <c r="R5600">
        <v>0</v>
      </c>
      <c r="S5600" t="s">
        <v>4259</v>
      </c>
      <c r="T5600">
        <v>150</v>
      </c>
      <c r="U5600">
        <v>0</v>
      </c>
      <c r="V5600" t="s">
        <v>4260</v>
      </c>
      <c r="W5600">
        <v>0</v>
      </c>
      <c r="X5600" t="s">
        <v>601</v>
      </c>
      <c r="Y5600" t="s">
        <v>725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>
        <v>53</v>
      </c>
      <c r="B5601" t="s">
        <v>169</v>
      </c>
      <c r="C5601" t="s">
        <v>170</v>
      </c>
      <c r="D5601" s="1">
        <v>42400</v>
      </c>
      <c r="E5601" s="1">
        <v>40562</v>
      </c>
      <c r="F5601">
        <v>2013</v>
      </c>
      <c r="G5601">
        <v>5</v>
      </c>
      <c r="H5601">
        <v>2</v>
      </c>
      <c r="I5601">
        <v>5</v>
      </c>
      <c r="J5601">
        <v>4</v>
      </c>
      <c r="K5601">
        <v>1</v>
      </c>
      <c r="L5601">
        <v>0</v>
      </c>
      <c r="M5601">
        <v>4</v>
      </c>
      <c r="N5601">
        <v>1</v>
      </c>
      <c r="O5601">
        <v>0</v>
      </c>
      <c r="P5601">
        <v>1835</v>
      </c>
      <c r="Q5601">
        <v>1835</v>
      </c>
      <c r="R5601" t="s">
        <v>4261</v>
      </c>
      <c r="S5601">
        <v>0</v>
      </c>
      <c r="T5601">
        <v>586</v>
      </c>
      <c r="U5601">
        <v>0</v>
      </c>
      <c r="V5601" t="s">
        <v>4262</v>
      </c>
      <c r="W5601">
        <v>0</v>
      </c>
      <c r="X5601" t="s">
        <v>4263</v>
      </c>
      <c r="Y5601" t="s">
        <v>4264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>
        <v>53</v>
      </c>
      <c r="B5602" t="s">
        <v>169</v>
      </c>
      <c r="C5602" t="s">
        <v>170</v>
      </c>
      <c r="D5602" s="1">
        <v>42400</v>
      </c>
      <c r="E5602" s="1">
        <v>40562</v>
      </c>
      <c r="F5602">
        <v>2013</v>
      </c>
      <c r="G5602">
        <v>4</v>
      </c>
      <c r="H5602">
        <v>2</v>
      </c>
      <c r="I5602">
        <v>5</v>
      </c>
      <c r="J5602">
        <v>4</v>
      </c>
      <c r="K5602">
        <v>1</v>
      </c>
      <c r="L5602">
        <v>0</v>
      </c>
      <c r="M5602">
        <v>4</v>
      </c>
      <c r="N5602">
        <v>1</v>
      </c>
      <c r="O5602">
        <v>0</v>
      </c>
      <c r="P5602">
        <v>1900</v>
      </c>
      <c r="Q5602">
        <v>1900</v>
      </c>
      <c r="R5602">
        <v>0</v>
      </c>
      <c r="S5602">
        <v>104</v>
      </c>
      <c r="T5602">
        <v>215</v>
      </c>
      <c r="U5602">
        <v>565</v>
      </c>
      <c r="V5602">
        <v>299</v>
      </c>
      <c r="W5602" t="s">
        <v>4265</v>
      </c>
      <c r="X5602" t="s">
        <v>190</v>
      </c>
      <c r="Y5602" t="s">
        <v>2505</v>
      </c>
      <c r="Z5602">
        <v>275</v>
      </c>
      <c r="AA5602">
        <v>2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25">
      <c r="A5603">
        <v>53</v>
      </c>
      <c r="B5603" t="s">
        <v>169</v>
      </c>
      <c r="C5603" t="s">
        <v>170</v>
      </c>
      <c r="D5603" s="1">
        <v>42400</v>
      </c>
      <c r="E5603" s="1">
        <v>40562</v>
      </c>
      <c r="F5603">
        <v>2013</v>
      </c>
      <c r="G5603">
        <v>3</v>
      </c>
      <c r="H5603">
        <v>1</v>
      </c>
      <c r="I5603">
        <v>8</v>
      </c>
      <c r="J5603">
        <v>8</v>
      </c>
      <c r="K5603">
        <v>0</v>
      </c>
      <c r="L5603">
        <v>0</v>
      </c>
      <c r="M5603">
        <v>8</v>
      </c>
      <c r="N5603">
        <v>0</v>
      </c>
      <c r="O5603">
        <v>0</v>
      </c>
      <c r="P5603">
        <v>3695</v>
      </c>
      <c r="Q5603">
        <v>3695</v>
      </c>
      <c r="R5603" t="s">
        <v>4266</v>
      </c>
      <c r="S5603">
        <v>0</v>
      </c>
      <c r="T5603">
        <v>443</v>
      </c>
      <c r="U5603">
        <v>565</v>
      </c>
      <c r="V5603" t="s">
        <v>4267</v>
      </c>
      <c r="W5603" t="s">
        <v>4268</v>
      </c>
      <c r="X5603" t="s">
        <v>4269</v>
      </c>
      <c r="Y5603" t="s">
        <v>4270</v>
      </c>
      <c r="Z5603">
        <v>275</v>
      </c>
      <c r="AA5603">
        <v>1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>
        <v>53</v>
      </c>
      <c r="B5604" t="s">
        <v>169</v>
      </c>
      <c r="C5604" t="s">
        <v>170</v>
      </c>
      <c r="D5604" s="1">
        <v>42400</v>
      </c>
      <c r="E5604" s="1">
        <v>40562</v>
      </c>
      <c r="F5604">
        <v>2013</v>
      </c>
      <c r="G5604">
        <v>2</v>
      </c>
      <c r="H5604">
        <v>1</v>
      </c>
      <c r="I5604">
        <v>3</v>
      </c>
      <c r="J5604">
        <v>3</v>
      </c>
      <c r="K5604">
        <v>0</v>
      </c>
      <c r="L5604">
        <v>0</v>
      </c>
      <c r="M5604">
        <v>3</v>
      </c>
      <c r="N5604">
        <v>0</v>
      </c>
      <c r="O5604">
        <v>0</v>
      </c>
      <c r="P5604">
        <v>1450</v>
      </c>
      <c r="Q5604">
        <v>1450</v>
      </c>
      <c r="R5604" t="s">
        <v>4271</v>
      </c>
      <c r="S5604">
        <v>0</v>
      </c>
      <c r="T5604">
        <v>0</v>
      </c>
      <c r="U5604">
        <v>0</v>
      </c>
      <c r="V5604">
        <v>156</v>
      </c>
      <c r="W5604">
        <v>0</v>
      </c>
      <c r="X5604" t="s">
        <v>669</v>
      </c>
      <c r="Y5604" t="s">
        <v>2602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>
        <v>53</v>
      </c>
      <c r="B5605" t="s">
        <v>169</v>
      </c>
      <c r="C5605" t="s">
        <v>170</v>
      </c>
      <c r="D5605" s="1">
        <v>42400</v>
      </c>
      <c r="E5605" s="1">
        <v>40562</v>
      </c>
      <c r="F5605">
        <v>2013</v>
      </c>
      <c r="G5605">
        <v>1</v>
      </c>
      <c r="H5605">
        <v>1</v>
      </c>
      <c r="I5605">
        <v>4</v>
      </c>
      <c r="J5605">
        <v>3</v>
      </c>
      <c r="K5605">
        <v>0</v>
      </c>
      <c r="L5605">
        <v>0</v>
      </c>
      <c r="M5605">
        <v>3</v>
      </c>
      <c r="N5605">
        <v>0</v>
      </c>
      <c r="O5605">
        <v>1</v>
      </c>
      <c r="P5605">
        <v>2190</v>
      </c>
      <c r="Q5605">
        <v>1350</v>
      </c>
      <c r="R5605">
        <v>0</v>
      </c>
      <c r="S5605">
        <v>104</v>
      </c>
      <c r="T5605">
        <v>0</v>
      </c>
      <c r="U5605">
        <v>0</v>
      </c>
      <c r="V5605">
        <v>377</v>
      </c>
      <c r="W5605">
        <v>0</v>
      </c>
      <c r="X5605" t="s">
        <v>4272</v>
      </c>
      <c r="Y5605" t="s">
        <v>3250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>
        <v>11</v>
      </c>
      <c r="B5606" t="s">
        <v>191</v>
      </c>
      <c r="C5606" t="s">
        <v>74</v>
      </c>
      <c r="D5606" s="1">
        <v>41379</v>
      </c>
      <c r="E5606" s="1">
        <v>39566</v>
      </c>
      <c r="F5606">
        <v>2013</v>
      </c>
      <c r="G5606">
        <v>12</v>
      </c>
      <c r="H5606">
        <v>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105</v>
      </c>
      <c r="Y5606" t="s">
        <v>105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>
        <v>11</v>
      </c>
      <c r="B5607" t="s">
        <v>191</v>
      </c>
      <c r="C5607" t="s">
        <v>74</v>
      </c>
      <c r="D5607" s="1">
        <v>41379</v>
      </c>
      <c r="E5607" s="1">
        <v>39566</v>
      </c>
      <c r="F5607">
        <v>2013</v>
      </c>
      <c r="G5607">
        <v>11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105</v>
      </c>
      <c r="Y5607" t="s">
        <v>105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>
        <v>11</v>
      </c>
      <c r="B5608" t="s">
        <v>191</v>
      </c>
      <c r="C5608" t="s">
        <v>74</v>
      </c>
      <c r="D5608" s="1">
        <v>41379</v>
      </c>
      <c r="E5608" s="1">
        <v>39566</v>
      </c>
      <c r="F5608">
        <v>2013</v>
      </c>
      <c r="G5608">
        <v>10</v>
      </c>
      <c r="H5608">
        <v>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105</v>
      </c>
      <c r="Y5608" t="s">
        <v>105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>
        <v>11</v>
      </c>
      <c r="B5609" t="s">
        <v>191</v>
      </c>
      <c r="C5609" t="s">
        <v>74</v>
      </c>
      <c r="D5609" s="1">
        <v>41379</v>
      </c>
      <c r="E5609" s="1">
        <v>39566</v>
      </c>
      <c r="F5609">
        <v>2013</v>
      </c>
      <c r="G5609">
        <v>9</v>
      </c>
      <c r="H5609">
        <v>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105</v>
      </c>
      <c r="Y5609" t="s">
        <v>105</v>
      </c>
      <c r="Z5609">
        <v>0</v>
      </c>
      <c r="AA5609">
        <v>0</v>
      </c>
      <c r="AB5609">
        <v>4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>
        <v>11</v>
      </c>
      <c r="B5610" t="s">
        <v>191</v>
      </c>
      <c r="C5610" t="s">
        <v>74</v>
      </c>
      <c r="D5610" s="1">
        <v>41379</v>
      </c>
      <c r="E5610" s="1">
        <v>39566</v>
      </c>
      <c r="F5610">
        <v>2013</v>
      </c>
      <c r="G5610">
        <v>8</v>
      </c>
      <c r="H5610">
        <v>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 t="s">
        <v>105</v>
      </c>
      <c r="Y5610" t="s">
        <v>105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>
        <v>11</v>
      </c>
      <c r="B5611" t="s">
        <v>191</v>
      </c>
      <c r="C5611" t="s">
        <v>74</v>
      </c>
      <c r="D5611" s="1">
        <v>41379</v>
      </c>
      <c r="E5611" s="1">
        <v>39566</v>
      </c>
      <c r="F5611">
        <v>2013</v>
      </c>
      <c r="G5611">
        <v>7</v>
      </c>
      <c r="H5611">
        <v>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105</v>
      </c>
      <c r="Y5611" t="s">
        <v>105</v>
      </c>
      <c r="Z5611">
        <v>0</v>
      </c>
      <c r="AA5611">
        <v>0</v>
      </c>
      <c r="AB5611">
        <v>3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>
        <v>11</v>
      </c>
      <c r="B5612" t="s">
        <v>191</v>
      </c>
      <c r="C5612" t="s">
        <v>74</v>
      </c>
      <c r="D5612" s="1">
        <v>41379</v>
      </c>
      <c r="E5612" s="1">
        <v>39566</v>
      </c>
      <c r="F5612">
        <v>2013</v>
      </c>
      <c r="G5612">
        <v>6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 t="s">
        <v>105</v>
      </c>
      <c r="Y5612" t="s">
        <v>105</v>
      </c>
      <c r="Z5612">
        <v>0</v>
      </c>
      <c r="AA5612">
        <v>0</v>
      </c>
      <c r="AB5612">
        <v>6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25">
      <c r="A5613">
        <v>11</v>
      </c>
      <c r="B5613" t="s">
        <v>191</v>
      </c>
      <c r="C5613" t="s">
        <v>74</v>
      </c>
      <c r="D5613" s="1">
        <v>41379</v>
      </c>
      <c r="E5613" s="1">
        <v>39566</v>
      </c>
      <c r="F5613">
        <v>2013</v>
      </c>
      <c r="G5613">
        <v>5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105</v>
      </c>
      <c r="Y5613" t="s">
        <v>105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>
        <v>11</v>
      </c>
      <c r="B5614" t="s">
        <v>191</v>
      </c>
      <c r="C5614" t="s">
        <v>74</v>
      </c>
      <c r="D5614" s="1">
        <v>41379</v>
      </c>
      <c r="E5614" s="1">
        <v>39566</v>
      </c>
      <c r="F5614">
        <v>2013</v>
      </c>
      <c r="G5614">
        <v>4</v>
      </c>
      <c r="H5614">
        <v>2</v>
      </c>
      <c r="I5614">
        <v>1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0</v>
      </c>
      <c r="P5614" t="s">
        <v>237</v>
      </c>
      <c r="Q5614" t="s">
        <v>237</v>
      </c>
      <c r="R5614" t="s">
        <v>4273</v>
      </c>
      <c r="S5614">
        <v>0</v>
      </c>
      <c r="T5614">
        <v>200</v>
      </c>
      <c r="U5614">
        <v>0</v>
      </c>
      <c r="V5614">
        <v>0</v>
      </c>
      <c r="W5614">
        <v>0</v>
      </c>
      <c r="X5614" t="s">
        <v>4274</v>
      </c>
      <c r="Y5614" t="s">
        <v>4275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>
        <v>11</v>
      </c>
      <c r="B5615" t="s">
        <v>191</v>
      </c>
      <c r="C5615" t="s">
        <v>74</v>
      </c>
      <c r="D5615" s="1">
        <v>41379</v>
      </c>
      <c r="E5615" s="1">
        <v>39566</v>
      </c>
      <c r="F5615">
        <v>2013</v>
      </c>
      <c r="G5615">
        <v>3</v>
      </c>
      <c r="H5615">
        <v>1</v>
      </c>
      <c r="I5615">
        <v>4</v>
      </c>
      <c r="J5615">
        <v>4</v>
      </c>
      <c r="K5615">
        <v>0</v>
      </c>
      <c r="L5615">
        <v>0</v>
      </c>
      <c r="M5615">
        <v>4</v>
      </c>
      <c r="N5615">
        <v>0</v>
      </c>
      <c r="O5615">
        <v>0</v>
      </c>
      <c r="P5615" t="s">
        <v>4276</v>
      </c>
      <c r="Q5615" t="s">
        <v>4276</v>
      </c>
      <c r="R5615" t="s">
        <v>4277</v>
      </c>
      <c r="S5615">
        <v>0</v>
      </c>
      <c r="T5615">
        <v>1000</v>
      </c>
      <c r="U5615">
        <v>0</v>
      </c>
      <c r="V5615">
        <v>0</v>
      </c>
      <c r="W5615">
        <v>0</v>
      </c>
      <c r="X5615" t="s">
        <v>4278</v>
      </c>
      <c r="Y5615" t="s">
        <v>4279</v>
      </c>
      <c r="Z5615">
        <v>0</v>
      </c>
      <c r="AA5615">
        <v>0</v>
      </c>
      <c r="AB5615">
        <v>5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>
        <v>11</v>
      </c>
      <c r="B5616" t="s">
        <v>191</v>
      </c>
      <c r="C5616" t="s">
        <v>74</v>
      </c>
      <c r="D5616" s="1">
        <v>41379</v>
      </c>
      <c r="E5616" s="1">
        <v>39566</v>
      </c>
      <c r="F5616">
        <v>2013</v>
      </c>
      <c r="G5616">
        <v>2</v>
      </c>
      <c r="H5616">
        <v>1</v>
      </c>
      <c r="I5616">
        <v>4</v>
      </c>
      <c r="J5616">
        <v>4</v>
      </c>
      <c r="K5616">
        <v>0</v>
      </c>
      <c r="L5616">
        <v>0</v>
      </c>
      <c r="M5616">
        <v>4</v>
      </c>
      <c r="N5616">
        <v>0</v>
      </c>
      <c r="O5616">
        <v>0</v>
      </c>
      <c r="P5616" t="s">
        <v>4280</v>
      </c>
      <c r="Q5616" t="s">
        <v>4280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 t="s">
        <v>4281</v>
      </c>
      <c r="Y5616" t="s">
        <v>4282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>
        <v>11</v>
      </c>
      <c r="B5617" t="s">
        <v>191</v>
      </c>
      <c r="C5617" t="s">
        <v>74</v>
      </c>
      <c r="D5617" s="1">
        <v>41379</v>
      </c>
      <c r="E5617" s="1">
        <v>39566</v>
      </c>
      <c r="F5617">
        <v>2013</v>
      </c>
      <c r="G5617">
        <v>1</v>
      </c>
      <c r="H5617">
        <v>1</v>
      </c>
      <c r="I5617">
        <v>6</v>
      </c>
      <c r="J5617">
        <v>6</v>
      </c>
      <c r="K5617">
        <v>0</v>
      </c>
      <c r="L5617">
        <v>0</v>
      </c>
      <c r="M5617">
        <v>6</v>
      </c>
      <c r="N5617">
        <v>0</v>
      </c>
      <c r="O5617">
        <v>0</v>
      </c>
      <c r="P5617" t="s">
        <v>4283</v>
      </c>
      <c r="Q5617" t="s">
        <v>4283</v>
      </c>
      <c r="R5617" t="s">
        <v>4284</v>
      </c>
      <c r="S5617">
        <v>0</v>
      </c>
      <c r="T5617">
        <v>400</v>
      </c>
      <c r="U5617">
        <v>0</v>
      </c>
      <c r="V5617">
        <v>0</v>
      </c>
      <c r="W5617">
        <v>0</v>
      </c>
      <c r="X5617" t="s">
        <v>323</v>
      </c>
      <c r="Y5617" t="s">
        <v>4285</v>
      </c>
      <c r="Z5617">
        <v>0</v>
      </c>
      <c r="AA5617">
        <v>0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>
        <v>249</v>
      </c>
      <c r="B5618" t="s">
        <v>27</v>
      </c>
      <c r="C5618" t="s">
        <v>28</v>
      </c>
      <c r="D5618" s="1">
        <v>43117</v>
      </c>
      <c r="E5618" s="1">
        <v>41122</v>
      </c>
      <c r="F5618">
        <v>2013</v>
      </c>
      <c r="G5618">
        <v>12</v>
      </c>
      <c r="H5618">
        <v>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t="s">
        <v>105</v>
      </c>
      <c r="Y5618" t="s">
        <v>105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>
        <v>249</v>
      </c>
      <c r="B5619" t="s">
        <v>27</v>
      </c>
      <c r="C5619" t="s">
        <v>28</v>
      </c>
      <c r="D5619" s="1">
        <v>43117</v>
      </c>
      <c r="E5619" s="1">
        <v>41122</v>
      </c>
      <c r="F5619">
        <v>2013</v>
      </c>
      <c r="G5619">
        <v>11</v>
      </c>
      <c r="H5619">
        <v>4</v>
      </c>
      <c r="I5619">
        <v>3</v>
      </c>
      <c r="J5619">
        <v>3</v>
      </c>
      <c r="K5619">
        <v>0</v>
      </c>
      <c r="L5619">
        <v>0</v>
      </c>
      <c r="M5619">
        <v>3</v>
      </c>
      <c r="N5619">
        <v>0</v>
      </c>
      <c r="O5619">
        <v>0</v>
      </c>
      <c r="P5619">
        <v>1650</v>
      </c>
      <c r="Q5619">
        <v>1650</v>
      </c>
      <c r="R5619">
        <v>0</v>
      </c>
      <c r="S5619">
        <v>0</v>
      </c>
      <c r="T5619">
        <v>0</v>
      </c>
      <c r="U5619">
        <v>0</v>
      </c>
      <c r="V5619">
        <v>200</v>
      </c>
      <c r="W5619">
        <v>0</v>
      </c>
      <c r="X5619" t="s">
        <v>522</v>
      </c>
      <c r="Y5619" t="s">
        <v>670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>
        <v>249</v>
      </c>
      <c r="B5620" t="s">
        <v>27</v>
      </c>
      <c r="C5620" t="s">
        <v>28</v>
      </c>
      <c r="D5620" s="1">
        <v>43117</v>
      </c>
      <c r="E5620" s="1">
        <v>41122</v>
      </c>
      <c r="F5620">
        <v>2013</v>
      </c>
      <c r="G5620">
        <v>10</v>
      </c>
      <c r="H5620">
        <v>4</v>
      </c>
      <c r="I5620">
        <v>2</v>
      </c>
      <c r="J5620">
        <v>2</v>
      </c>
      <c r="K5620">
        <v>0</v>
      </c>
      <c r="L5620">
        <v>0</v>
      </c>
      <c r="M5620">
        <v>2</v>
      </c>
      <c r="N5620">
        <v>0</v>
      </c>
      <c r="O5620">
        <v>0</v>
      </c>
      <c r="P5620">
        <v>1100</v>
      </c>
      <c r="Q5620">
        <v>1100</v>
      </c>
      <c r="R5620">
        <v>0</v>
      </c>
      <c r="S5620">
        <v>0</v>
      </c>
      <c r="T5620">
        <v>0</v>
      </c>
      <c r="U5620">
        <v>0</v>
      </c>
      <c r="V5620">
        <v>300</v>
      </c>
      <c r="W5620">
        <v>0</v>
      </c>
      <c r="X5620" t="s">
        <v>514</v>
      </c>
      <c r="Y5620" t="s">
        <v>503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>
        <v>249</v>
      </c>
      <c r="B5621" t="s">
        <v>27</v>
      </c>
      <c r="C5621" t="s">
        <v>28</v>
      </c>
      <c r="D5621" s="1">
        <v>43117</v>
      </c>
      <c r="E5621" s="1">
        <v>41122</v>
      </c>
      <c r="F5621">
        <v>2013</v>
      </c>
      <c r="G5621">
        <v>9</v>
      </c>
      <c r="H5621">
        <v>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150</v>
      </c>
      <c r="S5621">
        <v>0</v>
      </c>
      <c r="T5621">
        <v>0</v>
      </c>
      <c r="U5621">
        <v>0</v>
      </c>
      <c r="V5621">
        <v>0</v>
      </c>
      <c r="W5621" t="s">
        <v>4286</v>
      </c>
      <c r="X5621" t="s">
        <v>105</v>
      </c>
      <c r="Y5621" t="s">
        <v>105</v>
      </c>
      <c r="Z5621">
        <v>125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>
        <v>249</v>
      </c>
      <c r="B5622" t="s">
        <v>27</v>
      </c>
      <c r="C5622" t="s">
        <v>28</v>
      </c>
      <c r="D5622" s="1">
        <v>43117</v>
      </c>
      <c r="E5622" s="1">
        <v>41122</v>
      </c>
      <c r="F5622">
        <v>2013</v>
      </c>
      <c r="G5622">
        <v>8</v>
      </c>
      <c r="H5622">
        <v>3</v>
      </c>
      <c r="I5622">
        <v>1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650</v>
      </c>
      <c r="Q5622">
        <v>650</v>
      </c>
      <c r="R5622">
        <v>250</v>
      </c>
      <c r="S5622">
        <v>0</v>
      </c>
      <c r="T5622">
        <v>0</v>
      </c>
      <c r="U5622">
        <v>0</v>
      </c>
      <c r="V5622">
        <v>0</v>
      </c>
      <c r="W5622" t="s">
        <v>2594</v>
      </c>
      <c r="X5622" t="s">
        <v>404</v>
      </c>
      <c r="Y5622" t="s">
        <v>406</v>
      </c>
      <c r="Z5622">
        <v>125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>
        <v>249</v>
      </c>
      <c r="B5623" t="s">
        <v>27</v>
      </c>
      <c r="C5623" t="s">
        <v>28</v>
      </c>
      <c r="D5623" s="1">
        <v>43117</v>
      </c>
      <c r="E5623" s="1">
        <v>41122</v>
      </c>
      <c r="F5623">
        <v>2013</v>
      </c>
      <c r="G5623">
        <v>7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250</v>
      </c>
      <c r="S5623">
        <v>0</v>
      </c>
      <c r="T5623">
        <v>250</v>
      </c>
      <c r="U5623">
        <v>500</v>
      </c>
      <c r="V5623">
        <v>0</v>
      </c>
      <c r="W5623" t="s">
        <v>4287</v>
      </c>
      <c r="X5623" t="s">
        <v>105</v>
      </c>
      <c r="Y5623" t="s">
        <v>697</v>
      </c>
      <c r="Z5623">
        <v>275</v>
      </c>
      <c r="AA5623">
        <v>1</v>
      </c>
      <c r="AB5623">
        <v>2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>
        <v>249</v>
      </c>
      <c r="B5624" t="s">
        <v>27</v>
      </c>
      <c r="C5624" t="s">
        <v>28</v>
      </c>
      <c r="D5624" s="1">
        <v>43117</v>
      </c>
      <c r="E5624" s="1">
        <v>41122</v>
      </c>
      <c r="F5624">
        <v>2013</v>
      </c>
      <c r="G5624">
        <v>6</v>
      </c>
      <c r="H5624">
        <v>2</v>
      </c>
      <c r="I5624">
        <v>2</v>
      </c>
      <c r="J5624">
        <v>2</v>
      </c>
      <c r="K5624">
        <v>0</v>
      </c>
      <c r="L5624">
        <v>0</v>
      </c>
      <c r="M5624">
        <v>2</v>
      </c>
      <c r="N5624">
        <v>0</v>
      </c>
      <c r="O5624">
        <v>0</v>
      </c>
      <c r="P5624">
        <v>1100</v>
      </c>
      <c r="Q5624">
        <v>1100</v>
      </c>
      <c r="R5624">
        <v>0</v>
      </c>
      <c r="S5624">
        <v>0</v>
      </c>
      <c r="T5624">
        <v>250</v>
      </c>
      <c r="U5624">
        <v>500</v>
      </c>
      <c r="V5624">
        <v>0</v>
      </c>
      <c r="W5624">
        <v>0</v>
      </c>
      <c r="X5624" t="s">
        <v>514</v>
      </c>
      <c r="Y5624" t="s">
        <v>498</v>
      </c>
      <c r="Z5624">
        <v>150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>
        <v>249</v>
      </c>
      <c r="B5625" t="s">
        <v>27</v>
      </c>
      <c r="C5625" t="s">
        <v>28</v>
      </c>
      <c r="D5625" s="1">
        <v>43117</v>
      </c>
      <c r="E5625" s="1">
        <v>41122</v>
      </c>
      <c r="F5625">
        <v>2013</v>
      </c>
      <c r="G5625">
        <v>5</v>
      </c>
      <c r="H5625">
        <v>2</v>
      </c>
      <c r="I5625">
        <v>2</v>
      </c>
      <c r="J5625">
        <v>2</v>
      </c>
      <c r="K5625">
        <v>0</v>
      </c>
      <c r="L5625">
        <v>0</v>
      </c>
      <c r="M5625">
        <v>2</v>
      </c>
      <c r="N5625">
        <v>0</v>
      </c>
      <c r="O5625">
        <v>0</v>
      </c>
      <c r="P5625">
        <v>1100</v>
      </c>
      <c r="Q5625">
        <v>1100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4288</v>
      </c>
      <c r="X5625" t="s">
        <v>514</v>
      </c>
      <c r="Y5625" t="s">
        <v>503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>
        <v>249</v>
      </c>
      <c r="B5626" t="s">
        <v>27</v>
      </c>
      <c r="C5626" t="s">
        <v>28</v>
      </c>
      <c r="D5626" s="1">
        <v>43117</v>
      </c>
      <c r="E5626" s="1">
        <v>41122</v>
      </c>
      <c r="F5626">
        <v>2013</v>
      </c>
      <c r="G5626">
        <v>4</v>
      </c>
      <c r="H5626">
        <v>2</v>
      </c>
      <c r="I5626">
        <v>3</v>
      </c>
      <c r="J5626">
        <v>3</v>
      </c>
      <c r="K5626">
        <v>0</v>
      </c>
      <c r="L5626">
        <v>0</v>
      </c>
      <c r="M5626">
        <v>3</v>
      </c>
      <c r="N5626">
        <v>0</v>
      </c>
      <c r="O5626">
        <v>0</v>
      </c>
      <c r="P5626">
        <v>1850</v>
      </c>
      <c r="Q5626">
        <v>1850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4288</v>
      </c>
      <c r="X5626" t="s">
        <v>292</v>
      </c>
      <c r="Y5626" t="s">
        <v>498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25">
      <c r="A5627">
        <v>249</v>
      </c>
      <c r="B5627" t="s">
        <v>27</v>
      </c>
      <c r="C5627" t="s">
        <v>28</v>
      </c>
      <c r="D5627" s="1">
        <v>43117</v>
      </c>
      <c r="E5627" s="1">
        <v>41122</v>
      </c>
      <c r="F5627">
        <v>2013</v>
      </c>
      <c r="G5627">
        <v>3</v>
      </c>
      <c r="H5627">
        <v>1</v>
      </c>
      <c r="I5627">
        <v>1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 t="s">
        <v>957</v>
      </c>
      <c r="Q5627" t="s">
        <v>957</v>
      </c>
      <c r="R5627">
        <v>200</v>
      </c>
      <c r="S5627">
        <v>0</v>
      </c>
      <c r="T5627">
        <v>0</v>
      </c>
      <c r="U5627">
        <v>0</v>
      </c>
      <c r="V5627">
        <v>0</v>
      </c>
      <c r="W5627" t="s">
        <v>4289</v>
      </c>
      <c r="X5627" t="s">
        <v>4290</v>
      </c>
      <c r="Y5627" t="s">
        <v>4291</v>
      </c>
      <c r="Z5627">
        <v>125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>
        <v>249</v>
      </c>
      <c r="B5628" t="s">
        <v>27</v>
      </c>
      <c r="C5628" t="s">
        <v>28</v>
      </c>
      <c r="D5628" s="1">
        <v>43117</v>
      </c>
      <c r="E5628" s="1">
        <v>41122</v>
      </c>
      <c r="F5628">
        <v>2013</v>
      </c>
      <c r="G5628">
        <v>2</v>
      </c>
      <c r="H5628">
        <v>1</v>
      </c>
      <c r="I5628">
        <v>1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550</v>
      </c>
      <c r="Q5628">
        <v>550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208</v>
      </c>
      <c r="Y5628" t="s">
        <v>408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>
        <v>249</v>
      </c>
      <c r="B5629" t="s">
        <v>27</v>
      </c>
      <c r="C5629" t="s">
        <v>28</v>
      </c>
      <c r="D5629" s="1">
        <v>43117</v>
      </c>
      <c r="E5629" s="1">
        <v>41122</v>
      </c>
      <c r="F5629">
        <v>2013</v>
      </c>
      <c r="G5629">
        <v>1</v>
      </c>
      <c r="H5629">
        <v>1</v>
      </c>
      <c r="I5629">
        <v>1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1300</v>
      </c>
      <c r="Q5629">
        <v>1300</v>
      </c>
      <c r="R5629" t="s">
        <v>4292</v>
      </c>
      <c r="S5629">
        <v>0</v>
      </c>
      <c r="T5629">
        <v>200</v>
      </c>
      <c r="U5629">
        <v>0</v>
      </c>
      <c r="V5629">
        <v>0</v>
      </c>
      <c r="W5629">
        <v>0</v>
      </c>
      <c r="X5629" t="s">
        <v>657</v>
      </c>
      <c r="Y5629" t="s">
        <v>1175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>
        <v>24</v>
      </c>
      <c r="B5630" t="s">
        <v>284</v>
      </c>
      <c r="C5630" t="s">
        <v>285</v>
      </c>
      <c r="D5630" s="1">
        <v>40499</v>
      </c>
      <c r="E5630" s="1">
        <v>40119</v>
      </c>
      <c r="F5630">
        <v>2013</v>
      </c>
      <c r="G5630">
        <v>12</v>
      </c>
      <c r="H5630">
        <v>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 t="s">
        <v>105</v>
      </c>
      <c r="Y5630" t="s">
        <v>105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>
        <v>24</v>
      </c>
      <c r="B5631" t="s">
        <v>284</v>
      </c>
      <c r="C5631" t="s">
        <v>285</v>
      </c>
      <c r="D5631" s="1">
        <v>40499</v>
      </c>
      <c r="E5631" s="1">
        <v>40119</v>
      </c>
      <c r="F5631">
        <v>2013</v>
      </c>
      <c r="G5631">
        <v>11</v>
      </c>
      <c r="H5631">
        <v>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 t="s">
        <v>105</v>
      </c>
      <c r="Y5631" t="s">
        <v>105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>
        <v>24</v>
      </c>
      <c r="B5632" t="s">
        <v>284</v>
      </c>
      <c r="C5632" t="s">
        <v>285</v>
      </c>
      <c r="D5632" s="1">
        <v>40499</v>
      </c>
      <c r="E5632" s="1">
        <v>40119</v>
      </c>
      <c r="F5632">
        <v>2013</v>
      </c>
      <c r="G5632">
        <v>10</v>
      </c>
      <c r="H5632">
        <v>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 t="s">
        <v>105</v>
      </c>
      <c r="Y5632" t="s">
        <v>105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>
        <v>24</v>
      </c>
      <c r="B5633" t="s">
        <v>284</v>
      </c>
      <c r="C5633" t="s">
        <v>285</v>
      </c>
      <c r="D5633" s="1">
        <v>40499</v>
      </c>
      <c r="E5633" s="1">
        <v>40119</v>
      </c>
      <c r="F5633">
        <v>2013</v>
      </c>
      <c r="G5633">
        <v>9</v>
      </c>
      <c r="H5633">
        <v>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105</v>
      </c>
      <c r="Y5633" t="s">
        <v>105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>
        <v>24</v>
      </c>
      <c r="B5634" t="s">
        <v>284</v>
      </c>
      <c r="C5634" t="s">
        <v>285</v>
      </c>
      <c r="D5634" s="1">
        <v>40499</v>
      </c>
      <c r="E5634" s="1">
        <v>40119</v>
      </c>
      <c r="F5634">
        <v>2013</v>
      </c>
      <c r="G5634">
        <v>8</v>
      </c>
      <c r="H5634">
        <v>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 t="s">
        <v>105</v>
      </c>
      <c r="Y5634" t="s">
        <v>105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5">
      <c r="A5635">
        <v>24</v>
      </c>
      <c r="B5635" t="s">
        <v>284</v>
      </c>
      <c r="C5635" t="s">
        <v>285</v>
      </c>
      <c r="D5635" s="1">
        <v>40499</v>
      </c>
      <c r="E5635" s="1">
        <v>40119</v>
      </c>
      <c r="F5635">
        <v>2013</v>
      </c>
      <c r="G5635">
        <v>7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105</v>
      </c>
      <c r="Y5635" t="s">
        <v>105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>
        <v>24</v>
      </c>
      <c r="B5636" t="s">
        <v>284</v>
      </c>
      <c r="C5636" t="s">
        <v>285</v>
      </c>
      <c r="D5636" s="1">
        <v>40499</v>
      </c>
      <c r="E5636" s="1">
        <v>40119</v>
      </c>
      <c r="F5636">
        <v>2013</v>
      </c>
      <c r="G5636">
        <v>6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 t="s">
        <v>105</v>
      </c>
      <c r="Y5636" t="s">
        <v>105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>
        <v>24</v>
      </c>
      <c r="B5637" t="s">
        <v>284</v>
      </c>
      <c r="C5637" t="s">
        <v>285</v>
      </c>
      <c r="D5637" s="1">
        <v>40499</v>
      </c>
      <c r="E5637" s="1">
        <v>40119</v>
      </c>
      <c r="F5637">
        <v>2013</v>
      </c>
      <c r="G5637">
        <v>5</v>
      </c>
      <c r="H5637">
        <v>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105</v>
      </c>
      <c r="Y5637" t="s">
        <v>105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>
        <v>24</v>
      </c>
      <c r="B5638" t="s">
        <v>284</v>
      </c>
      <c r="C5638" t="s">
        <v>285</v>
      </c>
      <c r="D5638" s="1">
        <v>40499</v>
      </c>
      <c r="E5638" s="1">
        <v>40119</v>
      </c>
      <c r="F5638">
        <v>2013</v>
      </c>
      <c r="G5638">
        <v>4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 t="s">
        <v>105</v>
      </c>
      <c r="Y5638" t="s">
        <v>105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>
        <v>24</v>
      </c>
      <c r="B5639" t="s">
        <v>284</v>
      </c>
      <c r="C5639" t="s">
        <v>285</v>
      </c>
      <c r="D5639" s="1">
        <v>40499</v>
      </c>
      <c r="E5639" s="1">
        <v>40119</v>
      </c>
      <c r="F5639">
        <v>2013</v>
      </c>
      <c r="G5639">
        <v>3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 t="s">
        <v>105</v>
      </c>
      <c r="Y5639" t="s">
        <v>105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>
        <v>24</v>
      </c>
      <c r="B5640" t="s">
        <v>284</v>
      </c>
      <c r="C5640" t="s">
        <v>285</v>
      </c>
      <c r="D5640" s="1">
        <v>40499</v>
      </c>
      <c r="E5640" s="1">
        <v>40119</v>
      </c>
      <c r="F5640">
        <v>2013</v>
      </c>
      <c r="G5640">
        <v>2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105</v>
      </c>
      <c r="Y5640" t="s">
        <v>105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>
        <v>24</v>
      </c>
      <c r="B5641" t="s">
        <v>284</v>
      </c>
      <c r="C5641" t="s">
        <v>285</v>
      </c>
      <c r="D5641" s="1">
        <v>40499</v>
      </c>
      <c r="E5641" s="1">
        <v>40119</v>
      </c>
      <c r="F5641">
        <v>2013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 t="s">
        <v>105</v>
      </c>
      <c r="Y5641" t="s">
        <v>105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5">
      <c r="A5642">
        <v>10942</v>
      </c>
      <c r="B5642" t="s">
        <v>30</v>
      </c>
      <c r="C5642" t="s">
        <v>31</v>
      </c>
      <c r="D5642" s="1">
        <v>43179</v>
      </c>
      <c r="E5642" s="1">
        <v>41729</v>
      </c>
      <c r="F5642">
        <v>2013</v>
      </c>
      <c r="G5642">
        <v>12</v>
      </c>
      <c r="H5642">
        <v>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 t="s">
        <v>105</v>
      </c>
      <c r="Y5642" t="s">
        <v>105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>
        <v>10942</v>
      </c>
      <c r="B5643" t="s">
        <v>30</v>
      </c>
      <c r="C5643" t="s">
        <v>31</v>
      </c>
      <c r="D5643" s="1">
        <v>43179</v>
      </c>
      <c r="E5643" s="1">
        <v>41729</v>
      </c>
      <c r="F5643">
        <v>2013</v>
      </c>
      <c r="G5643">
        <v>11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105</v>
      </c>
      <c r="Y5643" t="s">
        <v>105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>
        <v>10942</v>
      </c>
      <c r="B5644" t="s">
        <v>30</v>
      </c>
      <c r="C5644" t="s">
        <v>31</v>
      </c>
      <c r="D5644" s="1">
        <v>43179</v>
      </c>
      <c r="E5644" s="1">
        <v>41729</v>
      </c>
      <c r="F5644">
        <v>2013</v>
      </c>
      <c r="G5644">
        <v>10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 t="s">
        <v>105</v>
      </c>
      <c r="Y5644" t="s">
        <v>105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>
        <v>10942</v>
      </c>
      <c r="B5645" t="s">
        <v>30</v>
      </c>
      <c r="C5645" t="s">
        <v>31</v>
      </c>
      <c r="D5645" s="1">
        <v>43179</v>
      </c>
      <c r="E5645" s="1">
        <v>41729</v>
      </c>
      <c r="F5645">
        <v>2013</v>
      </c>
      <c r="G5645">
        <v>9</v>
      </c>
      <c r="H5645">
        <v>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105</v>
      </c>
      <c r="Y5645" t="s">
        <v>105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>
        <v>10942</v>
      </c>
      <c r="B5646" t="s">
        <v>30</v>
      </c>
      <c r="C5646" t="s">
        <v>31</v>
      </c>
      <c r="D5646" s="1">
        <v>43179</v>
      </c>
      <c r="E5646" s="1">
        <v>41729</v>
      </c>
      <c r="F5646">
        <v>2013</v>
      </c>
      <c r="G5646">
        <v>8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 t="s">
        <v>105</v>
      </c>
      <c r="Y5646" t="s">
        <v>105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>
        <v>10942</v>
      </c>
      <c r="B5647" t="s">
        <v>30</v>
      </c>
      <c r="C5647" t="s">
        <v>31</v>
      </c>
      <c r="D5647" s="1">
        <v>43179</v>
      </c>
      <c r="E5647" s="1">
        <v>41729</v>
      </c>
      <c r="F5647">
        <v>2013</v>
      </c>
      <c r="G5647">
        <v>7</v>
      </c>
      <c r="H5647">
        <v>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 t="s">
        <v>105</v>
      </c>
      <c r="Y5647" t="s">
        <v>105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>
        <v>10942</v>
      </c>
      <c r="B5648" t="s">
        <v>30</v>
      </c>
      <c r="C5648" t="s">
        <v>31</v>
      </c>
      <c r="D5648" s="1">
        <v>43179</v>
      </c>
      <c r="E5648" s="1">
        <v>41729</v>
      </c>
      <c r="F5648">
        <v>2013</v>
      </c>
      <c r="G5648">
        <v>6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 t="s">
        <v>105</v>
      </c>
      <c r="Y5648" t="s">
        <v>105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>
        <v>10942</v>
      </c>
      <c r="B5649" t="s">
        <v>30</v>
      </c>
      <c r="C5649" t="s">
        <v>31</v>
      </c>
      <c r="D5649" s="1">
        <v>43179</v>
      </c>
      <c r="E5649" s="1">
        <v>41729</v>
      </c>
      <c r="F5649">
        <v>2013</v>
      </c>
      <c r="G5649">
        <v>5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105</v>
      </c>
      <c r="Y5649" t="s">
        <v>105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>
        <v>10942</v>
      </c>
      <c r="B5650" t="s">
        <v>30</v>
      </c>
      <c r="C5650" t="s">
        <v>31</v>
      </c>
      <c r="D5650" s="1">
        <v>43179</v>
      </c>
      <c r="E5650" s="1">
        <v>41729</v>
      </c>
      <c r="F5650">
        <v>2013</v>
      </c>
      <c r="G5650">
        <v>4</v>
      </c>
      <c r="H5650">
        <v>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 t="s">
        <v>105</v>
      </c>
      <c r="Y5650" t="s">
        <v>105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>
        <v>10942</v>
      </c>
      <c r="B5651" t="s">
        <v>30</v>
      </c>
      <c r="C5651" t="s">
        <v>31</v>
      </c>
      <c r="D5651" s="1">
        <v>43179</v>
      </c>
      <c r="E5651" s="1">
        <v>41729</v>
      </c>
      <c r="F5651">
        <v>2013</v>
      </c>
      <c r="G5651">
        <v>3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 t="s">
        <v>105</v>
      </c>
      <c r="Y5651" t="s">
        <v>105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>
        <v>10942</v>
      </c>
      <c r="B5652" t="s">
        <v>30</v>
      </c>
      <c r="C5652" t="s">
        <v>31</v>
      </c>
      <c r="D5652" s="1">
        <v>43179</v>
      </c>
      <c r="E5652" s="1">
        <v>41729</v>
      </c>
      <c r="F5652">
        <v>2013</v>
      </c>
      <c r="G5652">
        <v>2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 t="s">
        <v>105</v>
      </c>
      <c r="Y5652" t="s">
        <v>105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>
        <v>10942</v>
      </c>
      <c r="B5653" t="s">
        <v>30</v>
      </c>
      <c r="C5653" t="s">
        <v>31</v>
      </c>
      <c r="D5653" s="1">
        <v>43179</v>
      </c>
      <c r="E5653" s="1">
        <v>41729</v>
      </c>
      <c r="F5653">
        <v>2013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105</v>
      </c>
      <c r="Y5653" t="s">
        <v>105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>
        <v>25</v>
      </c>
      <c r="B5654" t="s">
        <v>33</v>
      </c>
      <c r="C5654" t="s">
        <v>34</v>
      </c>
      <c r="D5654" s="1">
        <v>43199</v>
      </c>
      <c r="E5654" t="s">
        <v>35</v>
      </c>
      <c r="F5654">
        <v>2013</v>
      </c>
      <c r="G5654">
        <v>12</v>
      </c>
      <c r="H5654">
        <v>4</v>
      </c>
      <c r="I5654">
        <v>10</v>
      </c>
      <c r="J5654">
        <v>10</v>
      </c>
      <c r="K5654">
        <v>0</v>
      </c>
      <c r="L5654">
        <v>0</v>
      </c>
      <c r="M5654">
        <v>10</v>
      </c>
      <c r="N5654">
        <v>0</v>
      </c>
      <c r="O5654">
        <v>0</v>
      </c>
      <c r="P5654" t="s">
        <v>4293</v>
      </c>
      <c r="Q5654" t="s">
        <v>4293</v>
      </c>
      <c r="R5654" t="s">
        <v>4294</v>
      </c>
      <c r="S5654">
        <v>0</v>
      </c>
      <c r="T5654" t="s">
        <v>4295</v>
      </c>
      <c r="U5654" t="s">
        <v>1405</v>
      </c>
      <c r="V5654">
        <v>0</v>
      </c>
      <c r="W5654" t="s">
        <v>4296</v>
      </c>
      <c r="X5654" t="s">
        <v>4297</v>
      </c>
      <c r="Y5654" t="s">
        <v>4298</v>
      </c>
      <c r="Z5654" t="s">
        <v>212</v>
      </c>
      <c r="AA5654">
        <v>1</v>
      </c>
      <c r="AB5654">
        <v>3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>
        <v>18</v>
      </c>
      <c r="B5655" t="s">
        <v>33</v>
      </c>
      <c r="C5655" t="s">
        <v>34</v>
      </c>
      <c r="D5655" s="1">
        <v>40007</v>
      </c>
      <c r="E5655" s="1">
        <v>39867</v>
      </c>
      <c r="F5655">
        <v>2013</v>
      </c>
      <c r="G5655">
        <v>12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 t="s">
        <v>105</v>
      </c>
      <c r="Y5655" t="s">
        <v>105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>
        <v>25</v>
      </c>
      <c r="B5656" t="s">
        <v>33</v>
      </c>
      <c r="C5656" t="s">
        <v>34</v>
      </c>
      <c r="D5656" s="1">
        <v>43199</v>
      </c>
      <c r="E5656" t="s">
        <v>35</v>
      </c>
      <c r="F5656">
        <v>2013</v>
      </c>
      <c r="G5656">
        <v>11</v>
      </c>
      <c r="H5656">
        <v>4</v>
      </c>
      <c r="I5656">
        <v>3</v>
      </c>
      <c r="J5656">
        <v>3</v>
      </c>
      <c r="K5656">
        <v>0</v>
      </c>
      <c r="L5656">
        <v>0</v>
      </c>
      <c r="M5656">
        <v>3</v>
      </c>
      <c r="N5656">
        <v>0</v>
      </c>
      <c r="O5656">
        <v>0</v>
      </c>
      <c r="P5656" t="s">
        <v>4299</v>
      </c>
      <c r="Q5656" t="s">
        <v>4299</v>
      </c>
      <c r="R5656" t="s">
        <v>4300</v>
      </c>
      <c r="S5656">
        <v>150</v>
      </c>
      <c r="T5656" t="s">
        <v>1405</v>
      </c>
      <c r="U5656" t="s">
        <v>237</v>
      </c>
      <c r="V5656">
        <v>0</v>
      </c>
      <c r="W5656" t="s">
        <v>4301</v>
      </c>
      <c r="X5656" t="s">
        <v>4302</v>
      </c>
      <c r="Y5656" t="s">
        <v>213</v>
      </c>
      <c r="Z5656" t="s">
        <v>212</v>
      </c>
      <c r="AA5656">
        <v>1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>
        <v>18</v>
      </c>
      <c r="B5657" t="s">
        <v>33</v>
      </c>
      <c r="C5657" t="s">
        <v>34</v>
      </c>
      <c r="D5657" s="1">
        <v>40007</v>
      </c>
      <c r="E5657" s="1">
        <v>39867</v>
      </c>
      <c r="F5657">
        <v>2013</v>
      </c>
      <c r="G5657">
        <v>11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105</v>
      </c>
      <c r="Y5657" t="s">
        <v>105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>
        <v>25</v>
      </c>
      <c r="B5658" t="s">
        <v>33</v>
      </c>
      <c r="C5658" t="s">
        <v>34</v>
      </c>
      <c r="D5658" s="1">
        <v>43199</v>
      </c>
      <c r="E5658" t="s">
        <v>35</v>
      </c>
      <c r="F5658">
        <v>2013</v>
      </c>
      <c r="G5658">
        <v>10</v>
      </c>
      <c r="H5658">
        <v>4</v>
      </c>
      <c r="I5658">
        <v>2</v>
      </c>
      <c r="J5658">
        <v>2</v>
      </c>
      <c r="K5658">
        <v>0</v>
      </c>
      <c r="L5658">
        <v>0</v>
      </c>
      <c r="M5658">
        <v>2</v>
      </c>
      <c r="N5658">
        <v>0</v>
      </c>
      <c r="O5658">
        <v>0</v>
      </c>
      <c r="P5658" t="s">
        <v>4303</v>
      </c>
      <c r="Q5658" t="s">
        <v>4303</v>
      </c>
      <c r="R5658" t="s">
        <v>4304</v>
      </c>
      <c r="S5658">
        <v>150</v>
      </c>
      <c r="T5658">
        <v>400</v>
      </c>
      <c r="U5658">
        <v>0</v>
      </c>
      <c r="V5658">
        <v>0</v>
      </c>
      <c r="W5658" t="s">
        <v>4305</v>
      </c>
      <c r="X5658" t="s">
        <v>4306</v>
      </c>
      <c r="Y5658" t="s">
        <v>4307</v>
      </c>
      <c r="Z5658">
        <v>0</v>
      </c>
      <c r="AA5658">
        <v>0</v>
      </c>
      <c r="AB5658">
        <v>2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>
        <v>18</v>
      </c>
      <c r="B5659" t="s">
        <v>33</v>
      </c>
      <c r="C5659" t="s">
        <v>34</v>
      </c>
      <c r="D5659" s="1">
        <v>40007</v>
      </c>
      <c r="E5659" s="1">
        <v>39867</v>
      </c>
      <c r="F5659">
        <v>2013</v>
      </c>
      <c r="G5659">
        <v>10</v>
      </c>
      <c r="H5659">
        <v>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 t="s">
        <v>105</v>
      </c>
      <c r="Y5659" t="s">
        <v>105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>
        <v>18</v>
      </c>
      <c r="B5660" t="s">
        <v>33</v>
      </c>
      <c r="C5660" t="s">
        <v>34</v>
      </c>
      <c r="D5660" s="1">
        <v>40007</v>
      </c>
      <c r="E5660" s="1">
        <v>39867</v>
      </c>
      <c r="F5660">
        <v>2013</v>
      </c>
      <c r="G5660">
        <v>9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105</v>
      </c>
      <c r="Y5660" t="s">
        <v>105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>
        <v>25</v>
      </c>
      <c r="B5661" t="s">
        <v>33</v>
      </c>
      <c r="C5661" t="s">
        <v>34</v>
      </c>
      <c r="D5661" s="1">
        <v>43199</v>
      </c>
      <c r="E5661" t="s">
        <v>35</v>
      </c>
      <c r="F5661">
        <v>2013</v>
      </c>
      <c r="G5661">
        <v>9</v>
      </c>
      <c r="H5661">
        <v>3</v>
      </c>
      <c r="I5661">
        <v>4</v>
      </c>
      <c r="J5661">
        <v>4</v>
      </c>
      <c r="K5661">
        <v>0</v>
      </c>
      <c r="L5661">
        <v>0</v>
      </c>
      <c r="M5661">
        <v>4</v>
      </c>
      <c r="N5661">
        <v>0</v>
      </c>
      <c r="O5661">
        <v>0</v>
      </c>
      <c r="P5661" t="s">
        <v>4308</v>
      </c>
      <c r="Q5661" t="s">
        <v>4308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t="s">
        <v>4309</v>
      </c>
      <c r="Y5661" t="s">
        <v>4310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>
        <v>18</v>
      </c>
      <c r="B5662" t="s">
        <v>33</v>
      </c>
      <c r="C5662" t="s">
        <v>34</v>
      </c>
      <c r="D5662" s="1">
        <v>40007</v>
      </c>
      <c r="E5662" s="1">
        <v>39867</v>
      </c>
      <c r="F5662">
        <v>2013</v>
      </c>
      <c r="G5662">
        <v>8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t="s">
        <v>105</v>
      </c>
      <c r="Y5662" t="s">
        <v>105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>
        <v>25</v>
      </c>
      <c r="B5663" t="s">
        <v>33</v>
      </c>
      <c r="C5663" t="s">
        <v>34</v>
      </c>
      <c r="D5663" s="1">
        <v>43199</v>
      </c>
      <c r="E5663" t="s">
        <v>35</v>
      </c>
      <c r="F5663">
        <v>2013</v>
      </c>
      <c r="G5663">
        <v>8</v>
      </c>
      <c r="H5663">
        <v>3</v>
      </c>
      <c r="I5663">
        <v>3</v>
      </c>
      <c r="J5663">
        <v>3</v>
      </c>
      <c r="K5663">
        <v>0</v>
      </c>
      <c r="L5663">
        <v>0</v>
      </c>
      <c r="M5663">
        <v>3</v>
      </c>
      <c r="N5663">
        <v>0</v>
      </c>
      <c r="O5663">
        <v>0</v>
      </c>
      <c r="P5663" t="s">
        <v>3572</v>
      </c>
      <c r="Q5663" t="s">
        <v>3572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4311</v>
      </c>
      <c r="Y5663" t="s">
        <v>4312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>
        <v>18</v>
      </c>
      <c r="B5664" t="s">
        <v>33</v>
      </c>
      <c r="C5664" t="s">
        <v>34</v>
      </c>
      <c r="D5664" s="1">
        <v>40007</v>
      </c>
      <c r="E5664" s="1">
        <v>39867</v>
      </c>
      <c r="F5664">
        <v>2013</v>
      </c>
      <c r="G5664">
        <v>7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105</v>
      </c>
      <c r="Y5664" t="s">
        <v>105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>
        <v>25</v>
      </c>
      <c r="B5665" t="s">
        <v>33</v>
      </c>
      <c r="C5665" t="s">
        <v>34</v>
      </c>
      <c r="D5665" s="1">
        <v>43199</v>
      </c>
      <c r="E5665" t="s">
        <v>35</v>
      </c>
      <c r="F5665">
        <v>2013</v>
      </c>
      <c r="G5665">
        <v>7</v>
      </c>
      <c r="H5665">
        <v>3</v>
      </c>
      <c r="I5665">
        <v>1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700</v>
      </c>
      <c r="Q5665">
        <v>700</v>
      </c>
      <c r="R5665" t="s">
        <v>4313</v>
      </c>
      <c r="S5665">
        <v>0</v>
      </c>
      <c r="T5665" t="s">
        <v>1405</v>
      </c>
      <c r="U5665" t="s">
        <v>4314</v>
      </c>
      <c r="V5665">
        <v>0</v>
      </c>
      <c r="W5665" t="s">
        <v>4315</v>
      </c>
      <c r="X5665" t="s">
        <v>1319</v>
      </c>
      <c r="Y5665" t="s">
        <v>4316</v>
      </c>
      <c r="Z5665" t="s">
        <v>4243</v>
      </c>
      <c r="AA5665">
        <v>2</v>
      </c>
      <c r="AB5665">
        <v>4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>
        <v>18</v>
      </c>
      <c r="B5666" t="s">
        <v>33</v>
      </c>
      <c r="C5666" t="s">
        <v>34</v>
      </c>
      <c r="D5666" s="1">
        <v>40007</v>
      </c>
      <c r="E5666" s="1">
        <v>39867</v>
      </c>
      <c r="F5666">
        <v>2013</v>
      </c>
      <c r="G5666">
        <v>6</v>
      </c>
      <c r="H5666">
        <v>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t="s">
        <v>105</v>
      </c>
      <c r="Y5666" t="s">
        <v>105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>
        <v>25</v>
      </c>
      <c r="B5667" t="s">
        <v>33</v>
      </c>
      <c r="C5667" t="s">
        <v>34</v>
      </c>
      <c r="D5667" s="1">
        <v>43199</v>
      </c>
      <c r="E5667" t="s">
        <v>35</v>
      </c>
      <c r="F5667">
        <v>2013</v>
      </c>
      <c r="G5667">
        <v>6</v>
      </c>
      <c r="H5667">
        <v>2</v>
      </c>
      <c r="I5667">
        <v>6</v>
      </c>
      <c r="J5667">
        <v>6</v>
      </c>
      <c r="K5667">
        <v>0</v>
      </c>
      <c r="L5667">
        <v>0</v>
      </c>
      <c r="M5667">
        <v>6</v>
      </c>
      <c r="N5667">
        <v>0</v>
      </c>
      <c r="O5667">
        <v>0</v>
      </c>
      <c r="P5667" t="s">
        <v>4317</v>
      </c>
      <c r="Q5667" t="s">
        <v>4317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 t="s">
        <v>4318</v>
      </c>
      <c r="Y5667" t="s">
        <v>4319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>
        <v>25</v>
      </c>
      <c r="B5668" t="s">
        <v>33</v>
      </c>
      <c r="C5668" t="s">
        <v>34</v>
      </c>
      <c r="D5668" s="1">
        <v>43199</v>
      </c>
      <c r="E5668" t="s">
        <v>35</v>
      </c>
      <c r="F5668">
        <v>2013</v>
      </c>
      <c r="G5668">
        <v>5</v>
      </c>
      <c r="H5668">
        <v>2</v>
      </c>
      <c r="I5668">
        <v>2</v>
      </c>
      <c r="J5668">
        <v>2</v>
      </c>
      <c r="K5668">
        <v>0</v>
      </c>
      <c r="L5668">
        <v>0</v>
      </c>
      <c r="M5668">
        <v>2</v>
      </c>
      <c r="N5668">
        <v>0</v>
      </c>
      <c r="O5668">
        <v>0</v>
      </c>
      <c r="P5668" t="s">
        <v>4320</v>
      </c>
      <c r="Q5668" t="s">
        <v>4320</v>
      </c>
      <c r="R5668">
        <v>0</v>
      </c>
      <c r="S5668">
        <v>0</v>
      </c>
      <c r="T5668" t="s">
        <v>236</v>
      </c>
      <c r="U5668" t="s">
        <v>237</v>
      </c>
      <c r="V5668">
        <v>0</v>
      </c>
      <c r="W5668" t="s">
        <v>4321</v>
      </c>
      <c r="X5668" t="s">
        <v>4322</v>
      </c>
      <c r="Y5668" t="s">
        <v>4323</v>
      </c>
      <c r="Z5668" t="s">
        <v>212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>
        <v>18</v>
      </c>
      <c r="B5669" t="s">
        <v>33</v>
      </c>
      <c r="C5669" t="s">
        <v>34</v>
      </c>
      <c r="D5669" s="1">
        <v>40007</v>
      </c>
      <c r="E5669" s="1">
        <v>39867</v>
      </c>
      <c r="F5669">
        <v>2013</v>
      </c>
      <c r="G5669">
        <v>5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 t="s">
        <v>105</v>
      </c>
      <c r="Y5669" t="s">
        <v>105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>
        <v>25</v>
      </c>
      <c r="B5670" t="s">
        <v>33</v>
      </c>
      <c r="C5670" t="s">
        <v>34</v>
      </c>
      <c r="D5670" s="1">
        <v>43199</v>
      </c>
      <c r="E5670" t="s">
        <v>35</v>
      </c>
      <c r="F5670">
        <v>2013</v>
      </c>
      <c r="G5670">
        <v>4</v>
      </c>
      <c r="H5670">
        <v>2</v>
      </c>
      <c r="I5670">
        <v>4</v>
      </c>
      <c r="J5670">
        <v>4</v>
      </c>
      <c r="K5670">
        <v>0</v>
      </c>
      <c r="L5670">
        <v>0</v>
      </c>
      <c r="M5670">
        <v>4</v>
      </c>
      <c r="N5670">
        <v>0</v>
      </c>
      <c r="O5670">
        <v>0</v>
      </c>
      <c r="P5670" t="s">
        <v>3929</v>
      </c>
      <c r="Q5670" t="s">
        <v>3929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3931</v>
      </c>
      <c r="Y5670" t="s">
        <v>4324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>
        <v>18</v>
      </c>
      <c r="B5671" t="s">
        <v>33</v>
      </c>
      <c r="C5671" t="s">
        <v>34</v>
      </c>
      <c r="D5671" s="1">
        <v>40007</v>
      </c>
      <c r="E5671" s="1">
        <v>39867</v>
      </c>
      <c r="F5671">
        <v>2013</v>
      </c>
      <c r="G5671">
        <v>4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105</v>
      </c>
      <c r="Y5671" t="s">
        <v>105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>
        <v>25</v>
      </c>
      <c r="B5672" t="s">
        <v>33</v>
      </c>
      <c r="C5672" t="s">
        <v>34</v>
      </c>
      <c r="D5672" s="1">
        <v>43199</v>
      </c>
      <c r="E5672" t="s">
        <v>35</v>
      </c>
      <c r="F5672">
        <v>2013</v>
      </c>
      <c r="G5672">
        <v>3</v>
      </c>
      <c r="H5672">
        <v>1</v>
      </c>
      <c r="I5672">
        <v>2</v>
      </c>
      <c r="J5672">
        <v>2</v>
      </c>
      <c r="K5672">
        <v>0</v>
      </c>
      <c r="L5672">
        <v>0</v>
      </c>
      <c r="M5672">
        <v>2</v>
      </c>
      <c r="N5672">
        <v>0</v>
      </c>
      <c r="O5672">
        <v>0</v>
      </c>
      <c r="P5672" t="s">
        <v>3583</v>
      </c>
      <c r="Q5672" t="s">
        <v>3583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3909</v>
      </c>
      <c r="Y5672" t="s">
        <v>4325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>
        <v>18</v>
      </c>
      <c r="B5673" t="s">
        <v>33</v>
      </c>
      <c r="C5673" t="s">
        <v>34</v>
      </c>
      <c r="D5673" s="1">
        <v>40007</v>
      </c>
      <c r="E5673" s="1">
        <v>39867</v>
      </c>
      <c r="F5673">
        <v>2013</v>
      </c>
      <c r="G5673">
        <v>3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 t="s">
        <v>105</v>
      </c>
      <c r="Y5673" t="s">
        <v>105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>
        <v>25</v>
      </c>
      <c r="B5674" t="s">
        <v>33</v>
      </c>
      <c r="C5674" t="s">
        <v>34</v>
      </c>
      <c r="D5674" s="1">
        <v>43199</v>
      </c>
      <c r="E5674" t="s">
        <v>35</v>
      </c>
      <c r="F5674">
        <v>2013</v>
      </c>
      <c r="G5674">
        <v>2</v>
      </c>
      <c r="H5674">
        <v>1</v>
      </c>
      <c r="I5674">
        <v>4</v>
      </c>
      <c r="J5674">
        <v>4</v>
      </c>
      <c r="K5674">
        <v>0</v>
      </c>
      <c r="L5674">
        <v>0</v>
      </c>
      <c r="M5674">
        <v>4</v>
      </c>
      <c r="N5674">
        <v>0</v>
      </c>
      <c r="O5674">
        <v>0</v>
      </c>
      <c r="P5674" t="s">
        <v>3579</v>
      </c>
      <c r="Q5674" t="s">
        <v>3579</v>
      </c>
      <c r="R5674">
        <v>0</v>
      </c>
      <c r="S5674">
        <v>50</v>
      </c>
      <c r="T5674">
        <v>0</v>
      </c>
      <c r="U5674">
        <v>0</v>
      </c>
      <c r="V5674">
        <v>0</v>
      </c>
      <c r="W5674">
        <v>0</v>
      </c>
      <c r="X5674" t="s">
        <v>4326</v>
      </c>
      <c r="Y5674" t="s">
        <v>4327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5">
      <c r="A5675">
        <v>18</v>
      </c>
      <c r="B5675" t="s">
        <v>33</v>
      </c>
      <c r="C5675" t="s">
        <v>34</v>
      </c>
      <c r="D5675" s="1">
        <v>40007</v>
      </c>
      <c r="E5675" s="1">
        <v>39867</v>
      </c>
      <c r="F5675">
        <v>2013</v>
      </c>
      <c r="G5675">
        <v>2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105</v>
      </c>
      <c r="Y5675" t="s">
        <v>105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>
        <v>18</v>
      </c>
      <c r="B5676" t="s">
        <v>33</v>
      </c>
      <c r="C5676" t="s">
        <v>34</v>
      </c>
      <c r="D5676" s="1">
        <v>40007</v>
      </c>
      <c r="E5676" s="1">
        <v>39867</v>
      </c>
      <c r="F5676">
        <v>2013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 t="s">
        <v>105</v>
      </c>
      <c r="Y5676" t="s">
        <v>105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5">
      <c r="A5677">
        <v>25</v>
      </c>
      <c r="B5677" t="s">
        <v>33</v>
      </c>
      <c r="C5677" t="s">
        <v>34</v>
      </c>
      <c r="D5677" s="1">
        <v>43199</v>
      </c>
      <c r="E5677" t="s">
        <v>35</v>
      </c>
      <c r="F5677">
        <v>2013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4328</v>
      </c>
      <c r="S5677">
        <v>150</v>
      </c>
      <c r="T5677">
        <v>200</v>
      </c>
      <c r="U5677">
        <v>0</v>
      </c>
      <c r="V5677">
        <v>0</v>
      </c>
      <c r="W5677">
        <v>0</v>
      </c>
      <c r="X5677" t="s">
        <v>1667</v>
      </c>
      <c r="Y5677" t="s">
        <v>648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5">
      <c r="A5678">
        <v>34</v>
      </c>
      <c r="B5678" t="s">
        <v>192</v>
      </c>
      <c r="C5678" t="s">
        <v>193</v>
      </c>
      <c r="D5678" s="1">
        <v>41726</v>
      </c>
      <c r="E5678" s="1">
        <v>40276</v>
      </c>
      <c r="F5678">
        <v>2013</v>
      </c>
      <c r="G5678">
        <v>12</v>
      </c>
      <c r="H5678">
        <v>4</v>
      </c>
      <c r="I5678">
        <v>1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400</v>
      </c>
      <c r="Q5678">
        <v>400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273</v>
      </c>
      <c r="Y5678" t="s">
        <v>501</v>
      </c>
      <c r="Z5678">
        <v>275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>
        <v>19</v>
      </c>
      <c r="B5679" t="s">
        <v>192</v>
      </c>
      <c r="C5679" t="s">
        <v>193</v>
      </c>
      <c r="D5679" s="1">
        <v>40480</v>
      </c>
      <c r="E5679" s="1">
        <v>39555</v>
      </c>
      <c r="F5679">
        <v>2013</v>
      </c>
      <c r="G5679">
        <v>12</v>
      </c>
      <c r="H5679">
        <v>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 t="s">
        <v>105</v>
      </c>
      <c r="Y5679" t="s">
        <v>105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>
        <v>19</v>
      </c>
      <c r="B5680" t="s">
        <v>192</v>
      </c>
      <c r="C5680" t="s">
        <v>193</v>
      </c>
      <c r="D5680" s="1">
        <v>40480</v>
      </c>
      <c r="E5680" s="1">
        <v>39555</v>
      </c>
      <c r="F5680">
        <v>2013</v>
      </c>
      <c r="G5680">
        <v>11</v>
      </c>
      <c r="H5680">
        <v>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105</v>
      </c>
      <c r="Y5680" t="s">
        <v>105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>
        <v>34</v>
      </c>
      <c r="B5681" t="s">
        <v>192</v>
      </c>
      <c r="C5681" t="s">
        <v>193</v>
      </c>
      <c r="D5681" s="1">
        <v>41726</v>
      </c>
      <c r="E5681" s="1">
        <v>40276</v>
      </c>
      <c r="F5681">
        <v>2013</v>
      </c>
      <c r="G5681">
        <v>11</v>
      </c>
      <c r="H5681">
        <v>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105</v>
      </c>
      <c r="Y5681" t="s">
        <v>105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>
        <v>19</v>
      </c>
      <c r="B5682" t="s">
        <v>192</v>
      </c>
      <c r="C5682" t="s">
        <v>193</v>
      </c>
      <c r="D5682" s="1">
        <v>40480</v>
      </c>
      <c r="E5682" s="1">
        <v>39555</v>
      </c>
      <c r="F5682">
        <v>2013</v>
      </c>
      <c r="G5682">
        <v>10</v>
      </c>
      <c r="H5682">
        <v>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105</v>
      </c>
      <c r="Y5682" t="s">
        <v>105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>
        <v>34</v>
      </c>
      <c r="B5683" t="s">
        <v>192</v>
      </c>
      <c r="C5683" t="s">
        <v>193</v>
      </c>
      <c r="D5683" s="1">
        <v>41726</v>
      </c>
      <c r="E5683" s="1">
        <v>40276</v>
      </c>
      <c r="F5683">
        <v>2013</v>
      </c>
      <c r="G5683">
        <v>10</v>
      </c>
      <c r="H5683">
        <v>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105</v>
      </c>
      <c r="Y5683" t="s">
        <v>105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>
        <v>34</v>
      </c>
      <c r="B5684" t="s">
        <v>192</v>
      </c>
      <c r="C5684" t="s">
        <v>193</v>
      </c>
      <c r="D5684" s="1">
        <v>41726</v>
      </c>
      <c r="E5684" s="1">
        <v>40276</v>
      </c>
      <c r="F5684">
        <v>2013</v>
      </c>
      <c r="G5684">
        <v>9</v>
      </c>
      <c r="H5684">
        <v>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 t="s">
        <v>105</v>
      </c>
      <c r="Y5684" t="s">
        <v>105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25">
      <c r="A5685">
        <v>19</v>
      </c>
      <c r="B5685" t="s">
        <v>192</v>
      </c>
      <c r="C5685" t="s">
        <v>193</v>
      </c>
      <c r="D5685" s="1">
        <v>40480</v>
      </c>
      <c r="E5685" s="1">
        <v>39555</v>
      </c>
      <c r="F5685">
        <v>2013</v>
      </c>
      <c r="G5685">
        <v>9</v>
      </c>
      <c r="H5685">
        <v>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105</v>
      </c>
      <c r="Y5685" t="s">
        <v>105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25">
      <c r="A5686">
        <v>34</v>
      </c>
      <c r="B5686" t="s">
        <v>192</v>
      </c>
      <c r="C5686" t="s">
        <v>193</v>
      </c>
      <c r="D5686" s="1">
        <v>41726</v>
      </c>
      <c r="E5686" s="1">
        <v>40276</v>
      </c>
      <c r="F5686">
        <v>2013</v>
      </c>
      <c r="G5686">
        <v>8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 t="s">
        <v>105</v>
      </c>
      <c r="Y5686" t="s">
        <v>105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>
        <v>19</v>
      </c>
      <c r="B5687" t="s">
        <v>192</v>
      </c>
      <c r="C5687" t="s">
        <v>193</v>
      </c>
      <c r="D5687" s="1">
        <v>40480</v>
      </c>
      <c r="E5687" s="1">
        <v>39555</v>
      </c>
      <c r="F5687">
        <v>2013</v>
      </c>
      <c r="G5687">
        <v>8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105</v>
      </c>
      <c r="Y5687" t="s">
        <v>105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>
        <v>34</v>
      </c>
      <c r="B5688" t="s">
        <v>192</v>
      </c>
      <c r="C5688" t="s">
        <v>193</v>
      </c>
      <c r="D5688" s="1">
        <v>41726</v>
      </c>
      <c r="E5688" s="1">
        <v>40276</v>
      </c>
      <c r="F5688">
        <v>2013</v>
      </c>
      <c r="G5688">
        <v>7</v>
      </c>
      <c r="H5688">
        <v>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t="s">
        <v>105</v>
      </c>
      <c r="Y5688" t="s">
        <v>105</v>
      </c>
      <c r="Z5688">
        <v>0</v>
      </c>
      <c r="AA5688">
        <v>0</v>
      </c>
      <c r="AB5688">
        <v>3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>
        <v>19</v>
      </c>
      <c r="B5689" t="s">
        <v>192</v>
      </c>
      <c r="C5689" t="s">
        <v>193</v>
      </c>
      <c r="D5689" s="1">
        <v>40480</v>
      </c>
      <c r="E5689" s="1">
        <v>39555</v>
      </c>
      <c r="F5689">
        <v>2013</v>
      </c>
      <c r="G5689">
        <v>7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105</v>
      </c>
      <c r="Y5689" t="s">
        <v>105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>
        <v>34</v>
      </c>
      <c r="B5690" t="s">
        <v>192</v>
      </c>
      <c r="C5690" t="s">
        <v>193</v>
      </c>
      <c r="D5690" s="1">
        <v>41726</v>
      </c>
      <c r="E5690" s="1">
        <v>40276</v>
      </c>
      <c r="F5690">
        <v>2013</v>
      </c>
      <c r="G5690">
        <v>6</v>
      </c>
      <c r="H5690">
        <v>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105</v>
      </c>
      <c r="Y5690" t="s">
        <v>105</v>
      </c>
      <c r="Z5690">
        <v>550</v>
      </c>
      <c r="AA5690">
        <v>2</v>
      </c>
      <c r="AB5690">
        <v>2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>
        <v>19</v>
      </c>
      <c r="B5691" t="s">
        <v>192</v>
      </c>
      <c r="C5691" t="s">
        <v>193</v>
      </c>
      <c r="D5691" s="1">
        <v>40480</v>
      </c>
      <c r="E5691" s="1">
        <v>39555</v>
      </c>
      <c r="F5691">
        <v>2013</v>
      </c>
      <c r="G5691">
        <v>6</v>
      </c>
      <c r="H5691">
        <v>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105</v>
      </c>
      <c r="Y5691" t="s">
        <v>105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>
        <v>34</v>
      </c>
      <c r="B5692" t="s">
        <v>192</v>
      </c>
      <c r="C5692" t="s">
        <v>193</v>
      </c>
      <c r="D5692" s="1">
        <v>41726</v>
      </c>
      <c r="E5692" s="1">
        <v>40276</v>
      </c>
      <c r="F5692">
        <v>2013</v>
      </c>
      <c r="G5692">
        <v>5</v>
      </c>
      <c r="H5692">
        <v>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 t="s">
        <v>105</v>
      </c>
      <c r="Y5692" t="s">
        <v>105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>
        <v>19</v>
      </c>
      <c r="B5693" t="s">
        <v>192</v>
      </c>
      <c r="C5693" t="s">
        <v>193</v>
      </c>
      <c r="D5693" s="1">
        <v>40480</v>
      </c>
      <c r="E5693" s="1">
        <v>39555</v>
      </c>
      <c r="F5693">
        <v>2013</v>
      </c>
      <c r="G5693">
        <v>5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105</v>
      </c>
      <c r="Y5693" t="s">
        <v>105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>
        <v>34</v>
      </c>
      <c r="B5694" t="s">
        <v>192</v>
      </c>
      <c r="C5694" t="s">
        <v>193</v>
      </c>
      <c r="D5694" s="1">
        <v>41726</v>
      </c>
      <c r="E5694" s="1">
        <v>40276</v>
      </c>
      <c r="F5694">
        <v>2013</v>
      </c>
      <c r="G5694">
        <v>4</v>
      </c>
      <c r="H5694">
        <v>2</v>
      </c>
      <c r="I5694">
        <v>2</v>
      </c>
      <c r="J5694">
        <v>2</v>
      </c>
      <c r="K5694">
        <v>0</v>
      </c>
      <c r="L5694">
        <v>0</v>
      </c>
      <c r="M5694">
        <v>2</v>
      </c>
      <c r="N5694">
        <v>0</v>
      </c>
      <c r="O5694">
        <v>0</v>
      </c>
      <c r="P5694">
        <v>1200</v>
      </c>
      <c r="Q5694">
        <v>1200</v>
      </c>
      <c r="R5694" t="s">
        <v>4329</v>
      </c>
      <c r="S5694">
        <v>0</v>
      </c>
      <c r="T5694">
        <v>600</v>
      </c>
      <c r="U5694">
        <v>0</v>
      </c>
      <c r="V5694">
        <v>0</v>
      </c>
      <c r="W5694">
        <v>0</v>
      </c>
      <c r="X5694" t="s">
        <v>123</v>
      </c>
      <c r="Y5694" t="s">
        <v>537</v>
      </c>
      <c r="Z5694">
        <v>0</v>
      </c>
      <c r="AA5694">
        <v>0</v>
      </c>
      <c r="AB5694">
        <v>3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>
        <v>19</v>
      </c>
      <c r="B5695" t="s">
        <v>192</v>
      </c>
      <c r="C5695" t="s">
        <v>193</v>
      </c>
      <c r="D5695" s="1">
        <v>40480</v>
      </c>
      <c r="E5695" s="1">
        <v>39555</v>
      </c>
      <c r="F5695">
        <v>2013</v>
      </c>
      <c r="G5695">
        <v>4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105</v>
      </c>
      <c r="Y5695" t="s">
        <v>105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25">
      <c r="A5696">
        <v>19</v>
      </c>
      <c r="B5696" t="s">
        <v>192</v>
      </c>
      <c r="C5696" t="s">
        <v>193</v>
      </c>
      <c r="D5696" s="1">
        <v>40480</v>
      </c>
      <c r="E5696" s="1">
        <v>39555</v>
      </c>
      <c r="F5696">
        <v>2013</v>
      </c>
      <c r="G5696">
        <v>3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 t="s">
        <v>105</v>
      </c>
      <c r="Y5696" t="s">
        <v>105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25">
      <c r="A5697">
        <v>34</v>
      </c>
      <c r="B5697" t="s">
        <v>192</v>
      </c>
      <c r="C5697" t="s">
        <v>193</v>
      </c>
      <c r="D5697" s="1">
        <v>41726</v>
      </c>
      <c r="E5697" s="1">
        <v>40276</v>
      </c>
      <c r="F5697">
        <v>2013</v>
      </c>
      <c r="G5697">
        <v>3</v>
      </c>
      <c r="H5697">
        <v>1</v>
      </c>
      <c r="I5697">
        <v>6</v>
      </c>
      <c r="J5697">
        <v>6</v>
      </c>
      <c r="K5697">
        <v>0</v>
      </c>
      <c r="L5697">
        <v>0</v>
      </c>
      <c r="M5697">
        <v>6</v>
      </c>
      <c r="N5697">
        <v>0</v>
      </c>
      <c r="O5697">
        <v>0</v>
      </c>
      <c r="P5697">
        <v>2400</v>
      </c>
      <c r="Q5697">
        <v>2400</v>
      </c>
      <c r="R5697" t="s">
        <v>4330</v>
      </c>
      <c r="S5697">
        <v>0</v>
      </c>
      <c r="T5697">
        <v>200</v>
      </c>
      <c r="U5697">
        <v>0</v>
      </c>
      <c r="V5697">
        <v>0</v>
      </c>
      <c r="W5697">
        <v>0</v>
      </c>
      <c r="X5697" t="s">
        <v>619</v>
      </c>
      <c r="Y5697" t="s">
        <v>800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>
        <v>19</v>
      </c>
      <c r="B5698" t="s">
        <v>192</v>
      </c>
      <c r="C5698" t="s">
        <v>193</v>
      </c>
      <c r="D5698" s="1">
        <v>40480</v>
      </c>
      <c r="E5698" s="1">
        <v>39555</v>
      </c>
      <c r="F5698">
        <v>2013</v>
      </c>
      <c r="G5698">
        <v>2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 t="s">
        <v>105</v>
      </c>
      <c r="Y5698" t="s">
        <v>105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25">
      <c r="A5699">
        <v>34</v>
      </c>
      <c r="B5699" t="s">
        <v>192</v>
      </c>
      <c r="C5699" t="s">
        <v>193</v>
      </c>
      <c r="D5699" s="1">
        <v>41726</v>
      </c>
      <c r="E5699" s="1">
        <v>40276</v>
      </c>
      <c r="F5699">
        <v>2013</v>
      </c>
      <c r="G5699">
        <v>2</v>
      </c>
      <c r="H5699">
        <v>1</v>
      </c>
      <c r="I5699">
        <v>9</v>
      </c>
      <c r="J5699">
        <v>9</v>
      </c>
      <c r="K5699">
        <v>0</v>
      </c>
      <c r="L5699">
        <v>0</v>
      </c>
      <c r="M5699">
        <v>9</v>
      </c>
      <c r="N5699">
        <v>0</v>
      </c>
      <c r="O5699">
        <v>0</v>
      </c>
      <c r="P5699" t="s">
        <v>4331</v>
      </c>
      <c r="Q5699" t="s">
        <v>4331</v>
      </c>
      <c r="R5699" t="s">
        <v>4023</v>
      </c>
      <c r="S5699">
        <v>0</v>
      </c>
      <c r="T5699">
        <v>200</v>
      </c>
      <c r="U5699">
        <v>0</v>
      </c>
      <c r="V5699">
        <v>0</v>
      </c>
      <c r="W5699">
        <v>0</v>
      </c>
      <c r="X5699" t="s">
        <v>4332</v>
      </c>
      <c r="Y5699" t="s">
        <v>4333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25">
      <c r="A5700">
        <v>34</v>
      </c>
      <c r="B5700" t="s">
        <v>192</v>
      </c>
      <c r="C5700" t="s">
        <v>193</v>
      </c>
      <c r="D5700" s="1">
        <v>41726</v>
      </c>
      <c r="E5700" s="1">
        <v>40276</v>
      </c>
      <c r="F5700">
        <v>2013</v>
      </c>
      <c r="G5700">
        <v>1</v>
      </c>
      <c r="H5700">
        <v>1</v>
      </c>
      <c r="I5700">
        <v>5</v>
      </c>
      <c r="J5700">
        <v>5</v>
      </c>
      <c r="K5700">
        <v>0</v>
      </c>
      <c r="L5700">
        <v>0</v>
      </c>
      <c r="M5700">
        <v>5</v>
      </c>
      <c r="N5700">
        <v>0</v>
      </c>
      <c r="O5700">
        <v>0</v>
      </c>
      <c r="P5700">
        <v>1925</v>
      </c>
      <c r="Q5700">
        <v>1925</v>
      </c>
      <c r="R5700" t="s">
        <v>4334</v>
      </c>
      <c r="S5700">
        <v>0</v>
      </c>
      <c r="T5700">
        <v>200</v>
      </c>
      <c r="U5700">
        <v>0</v>
      </c>
      <c r="V5700">
        <v>0</v>
      </c>
      <c r="W5700">
        <v>0</v>
      </c>
      <c r="X5700" t="s">
        <v>4335</v>
      </c>
      <c r="Y5700" t="s">
        <v>3235</v>
      </c>
      <c r="Z5700">
        <v>0</v>
      </c>
      <c r="AA5700">
        <v>0</v>
      </c>
      <c r="AB5700">
        <v>2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5">
      <c r="A5701">
        <v>19</v>
      </c>
      <c r="B5701" t="s">
        <v>192</v>
      </c>
      <c r="C5701" t="s">
        <v>193</v>
      </c>
      <c r="D5701" s="1">
        <v>40480</v>
      </c>
      <c r="E5701" s="1">
        <v>39555</v>
      </c>
      <c r="F5701">
        <v>2013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105</v>
      </c>
      <c r="Y5701" t="s">
        <v>105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>
        <v>11203</v>
      </c>
      <c r="B5702" t="s">
        <v>37</v>
      </c>
      <c r="C5702" t="s">
        <v>38</v>
      </c>
      <c r="D5702" s="1">
        <v>43188</v>
      </c>
      <c r="E5702" s="1">
        <v>42580</v>
      </c>
      <c r="F5702">
        <v>2013</v>
      </c>
      <c r="G5702">
        <v>12</v>
      </c>
      <c r="H5702">
        <v>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105</v>
      </c>
      <c r="Y5702" t="s">
        <v>105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>
        <v>11203</v>
      </c>
      <c r="B5703" t="s">
        <v>37</v>
      </c>
      <c r="C5703" t="s">
        <v>38</v>
      </c>
      <c r="D5703" s="1">
        <v>43188</v>
      </c>
      <c r="E5703" s="1">
        <v>42580</v>
      </c>
      <c r="F5703">
        <v>2013</v>
      </c>
      <c r="G5703">
        <v>11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105</v>
      </c>
      <c r="Y5703" t="s">
        <v>105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25">
      <c r="A5704">
        <v>11203</v>
      </c>
      <c r="B5704" t="s">
        <v>37</v>
      </c>
      <c r="C5704" t="s">
        <v>38</v>
      </c>
      <c r="D5704" s="1">
        <v>43188</v>
      </c>
      <c r="E5704" s="1">
        <v>42580</v>
      </c>
      <c r="F5704">
        <v>2013</v>
      </c>
      <c r="G5704">
        <v>10</v>
      </c>
      <c r="H5704">
        <v>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105</v>
      </c>
      <c r="Y5704" t="s">
        <v>105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>
        <v>11203</v>
      </c>
      <c r="B5705" t="s">
        <v>37</v>
      </c>
      <c r="C5705" t="s">
        <v>38</v>
      </c>
      <c r="D5705" s="1">
        <v>43188</v>
      </c>
      <c r="E5705" s="1">
        <v>42580</v>
      </c>
      <c r="F5705">
        <v>2013</v>
      </c>
      <c r="G5705">
        <v>9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105</v>
      </c>
      <c r="Y5705" t="s">
        <v>105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5">
      <c r="A5706">
        <v>11203</v>
      </c>
      <c r="B5706" t="s">
        <v>37</v>
      </c>
      <c r="C5706" t="s">
        <v>38</v>
      </c>
      <c r="D5706" s="1">
        <v>43188</v>
      </c>
      <c r="E5706" s="1">
        <v>42580</v>
      </c>
      <c r="F5706">
        <v>2013</v>
      </c>
      <c r="G5706">
        <v>8</v>
      </c>
      <c r="H5706">
        <v>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105</v>
      </c>
      <c r="Y5706" t="s">
        <v>105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>
        <v>11203</v>
      </c>
      <c r="B5707" t="s">
        <v>37</v>
      </c>
      <c r="C5707" t="s">
        <v>38</v>
      </c>
      <c r="D5707" s="1">
        <v>43188</v>
      </c>
      <c r="E5707" s="1">
        <v>42580</v>
      </c>
      <c r="F5707">
        <v>2013</v>
      </c>
      <c r="G5707">
        <v>7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105</v>
      </c>
      <c r="Y5707" t="s">
        <v>105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>
        <v>11203</v>
      </c>
      <c r="B5708" t="s">
        <v>37</v>
      </c>
      <c r="C5708" t="s">
        <v>38</v>
      </c>
      <c r="D5708" s="1">
        <v>43188</v>
      </c>
      <c r="E5708" s="1">
        <v>42580</v>
      </c>
      <c r="F5708">
        <v>2013</v>
      </c>
      <c r="G5708">
        <v>6</v>
      </c>
      <c r="H5708">
        <v>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105</v>
      </c>
      <c r="Y5708" t="s">
        <v>105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>
        <v>11203</v>
      </c>
      <c r="B5709" t="s">
        <v>37</v>
      </c>
      <c r="C5709" t="s">
        <v>38</v>
      </c>
      <c r="D5709" s="1">
        <v>43188</v>
      </c>
      <c r="E5709" s="1">
        <v>42580</v>
      </c>
      <c r="F5709">
        <v>2013</v>
      </c>
      <c r="G5709">
        <v>5</v>
      </c>
      <c r="H5709">
        <v>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105</v>
      </c>
      <c r="Y5709" t="s">
        <v>105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>
        <v>11203</v>
      </c>
      <c r="B5710" t="s">
        <v>37</v>
      </c>
      <c r="C5710" t="s">
        <v>38</v>
      </c>
      <c r="D5710" s="1">
        <v>43188</v>
      </c>
      <c r="E5710" s="1">
        <v>42580</v>
      </c>
      <c r="F5710">
        <v>2013</v>
      </c>
      <c r="G5710">
        <v>4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105</v>
      </c>
      <c r="Y5710" t="s">
        <v>105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25">
      <c r="A5711">
        <v>11203</v>
      </c>
      <c r="B5711" t="s">
        <v>37</v>
      </c>
      <c r="C5711" t="s">
        <v>38</v>
      </c>
      <c r="D5711" s="1">
        <v>43188</v>
      </c>
      <c r="E5711" s="1">
        <v>42580</v>
      </c>
      <c r="F5711">
        <v>2013</v>
      </c>
      <c r="G5711">
        <v>3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105</v>
      </c>
      <c r="Y5711" t="s">
        <v>105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>
        <v>11203</v>
      </c>
      <c r="B5712" t="s">
        <v>37</v>
      </c>
      <c r="C5712" t="s">
        <v>38</v>
      </c>
      <c r="D5712" s="1">
        <v>43188</v>
      </c>
      <c r="E5712" s="1">
        <v>42580</v>
      </c>
      <c r="F5712">
        <v>2013</v>
      </c>
      <c r="G5712">
        <v>2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105</v>
      </c>
      <c r="Y5712" t="s">
        <v>105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>
        <v>11203</v>
      </c>
      <c r="B5713" t="s">
        <v>37</v>
      </c>
      <c r="C5713" t="s">
        <v>38</v>
      </c>
      <c r="D5713" s="1">
        <v>43188</v>
      </c>
      <c r="E5713" s="1">
        <v>42580</v>
      </c>
      <c r="F5713">
        <v>2013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105</v>
      </c>
      <c r="Y5713" t="s">
        <v>105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>
        <v>14</v>
      </c>
      <c r="B5714" t="s">
        <v>313</v>
      </c>
      <c r="C5714" t="s">
        <v>314</v>
      </c>
      <c r="D5714" s="1">
        <v>39476</v>
      </c>
      <c r="E5714" t="s">
        <v>35</v>
      </c>
      <c r="F5714">
        <v>2013</v>
      </c>
      <c r="G5714">
        <v>12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 t="s">
        <v>105</v>
      </c>
      <c r="Y5714" t="s">
        <v>105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>
        <v>14</v>
      </c>
      <c r="B5715" t="s">
        <v>313</v>
      </c>
      <c r="C5715" t="s">
        <v>314</v>
      </c>
      <c r="D5715" s="1">
        <v>39476</v>
      </c>
      <c r="E5715" t="s">
        <v>35</v>
      </c>
      <c r="F5715">
        <v>2013</v>
      </c>
      <c r="G5715">
        <v>11</v>
      </c>
      <c r="H5715">
        <v>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105</v>
      </c>
      <c r="Y5715" t="s">
        <v>105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>
        <v>14</v>
      </c>
      <c r="B5716" t="s">
        <v>313</v>
      </c>
      <c r="C5716" t="s">
        <v>314</v>
      </c>
      <c r="D5716" s="1">
        <v>39476</v>
      </c>
      <c r="E5716" t="s">
        <v>35</v>
      </c>
      <c r="F5716">
        <v>2013</v>
      </c>
      <c r="G5716">
        <v>10</v>
      </c>
      <c r="H5716">
        <v>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105</v>
      </c>
      <c r="Y5716" t="s">
        <v>105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>
        <v>14</v>
      </c>
      <c r="B5717" t="s">
        <v>313</v>
      </c>
      <c r="C5717" t="s">
        <v>314</v>
      </c>
      <c r="D5717" s="1">
        <v>39476</v>
      </c>
      <c r="E5717" t="s">
        <v>35</v>
      </c>
      <c r="F5717">
        <v>2013</v>
      </c>
      <c r="G5717">
        <v>9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105</v>
      </c>
      <c r="Y5717" t="s">
        <v>105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>
        <v>14</v>
      </c>
      <c r="B5718" t="s">
        <v>313</v>
      </c>
      <c r="C5718" t="s">
        <v>314</v>
      </c>
      <c r="D5718" s="1">
        <v>39476</v>
      </c>
      <c r="E5718" t="s">
        <v>35</v>
      </c>
      <c r="F5718">
        <v>2013</v>
      </c>
      <c r="G5718">
        <v>8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105</v>
      </c>
      <c r="Y5718" t="s">
        <v>105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>
        <v>14</v>
      </c>
      <c r="B5719" t="s">
        <v>313</v>
      </c>
      <c r="C5719" t="s">
        <v>314</v>
      </c>
      <c r="D5719" s="1">
        <v>39476</v>
      </c>
      <c r="E5719" t="s">
        <v>35</v>
      </c>
      <c r="F5719">
        <v>2013</v>
      </c>
      <c r="G5719">
        <v>7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t="s">
        <v>105</v>
      </c>
      <c r="Y5719" t="s">
        <v>105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>
        <v>14</v>
      </c>
      <c r="B5720" t="s">
        <v>313</v>
      </c>
      <c r="C5720" t="s">
        <v>314</v>
      </c>
      <c r="D5720" s="1">
        <v>39476</v>
      </c>
      <c r="E5720" t="s">
        <v>35</v>
      </c>
      <c r="F5720">
        <v>2013</v>
      </c>
      <c r="G5720">
        <v>6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105</v>
      </c>
      <c r="Y5720" t="s">
        <v>105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>
        <v>14</v>
      </c>
      <c r="B5721" t="s">
        <v>313</v>
      </c>
      <c r="C5721" t="s">
        <v>314</v>
      </c>
      <c r="D5721" s="1">
        <v>39476</v>
      </c>
      <c r="E5721" t="s">
        <v>35</v>
      </c>
      <c r="F5721">
        <v>2013</v>
      </c>
      <c r="G5721">
        <v>5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105</v>
      </c>
      <c r="Y5721" t="s">
        <v>105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>
        <v>14</v>
      </c>
      <c r="B5722" t="s">
        <v>313</v>
      </c>
      <c r="C5722" t="s">
        <v>314</v>
      </c>
      <c r="D5722" s="1">
        <v>39476</v>
      </c>
      <c r="E5722" t="s">
        <v>35</v>
      </c>
      <c r="F5722">
        <v>2013</v>
      </c>
      <c r="G5722">
        <v>4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105</v>
      </c>
      <c r="Y5722" t="s">
        <v>105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>
        <v>14</v>
      </c>
      <c r="B5723" t="s">
        <v>313</v>
      </c>
      <c r="C5723" t="s">
        <v>314</v>
      </c>
      <c r="D5723" s="1">
        <v>39476</v>
      </c>
      <c r="E5723" t="s">
        <v>35</v>
      </c>
      <c r="F5723">
        <v>2013</v>
      </c>
      <c r="G5723">
        <v>3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 t="s">
        <v>105</v>
      </c>
      <c r="Y5723" t="s">
        <v>105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>
        <v>14</v>
      </c>
      <c r="B5724" t="s">
        <v>313</v>
      </c>
      <c r="C5724" t="s">
        <v>314</v>
      </c>
      <c r="D5724" s="1">
        <v>39476</v>
      </c>
      <c r="E5724" t="s">
        <v>35</v>
      </c>
      <c r="F5724">
        <v>2013</v>
      </c>
      <c r="G5724">
        <v>2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105</v>
      </c>
      <c r="Y5724" t="s">
        <v>105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5">
      <c r="A5725">
        <v>14</v>
      </c>
      <c r="B5725" t="s">
        <v>313</v>
      </c>
      <c r="C5725" t="s">
        <v>314</v>
      </c>
      <c r="D5725" s="1">
        <v>39476</v>
      </c>
      <c r="E5725" t="s">
        <v>35</v>
      </c>
      <c r="F5725">
        <v>2013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 t="s">
        <v>105</v>
      </c>
      <c r="Y5725" t="s">
        <v>105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>
        <v>33</v>
      </c>
      <c r="B5726" t="s">
        <v>241</v>
      </c>
      <c r="C5726" t="s">
        <v>118</v>
      </c>
      <c r="D5726" s="1">
        <v>41274</v>
      </c>
      <c r="E5726" s="1">
        <v>40309</v>
      </c>
      <c r="F5726">
        <v>2013</v>
      </c>
      <c r="G5726">
        <v>12</v>
      </c>
      <c r="H5726">
        <v>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105</v>
      </c>
      <c r="Y5726" t="s">
        <v>105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5">
      <c r="A5727">
        <v>33</v>
      </c>
      <c r="B5727" t="s">
        <v>241</v>
      </c>
      <c r="C5727" t="s">
        <v>118</v>
      </c>
      <c r="D5727" s="1">
        <v>41274</v>
      </c>
      <c r="E5727" s="1">
        <v>40309</v>
      </c>
      <c r="F5727">
        <v>2013</v>
      </c>
      <c r="G5727">
        <v>11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105</v>
      </c>
      <c r="Y5727" t="s">
        <v>105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25">
      <c r="A5728">
        <v>33</v>
      </c>
      <c r="B5728" t="s">
        <v>241</v>
      </c>
      <c r="C5728" t="s">
        <v>118</v>
      </c>
      <c r="D5728" s="1">
        <v>41274</v>
      </c>
      <c r="E5728" s="1">
        <v>40309</v>
      </c>
      <c r="F5728">
        <v>2013</v>
      </c>
      <c r="G5728">
        <v>10</v>
      </c>
      <c r="H5728">
        <v>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105</v>
      </c>
      <c r="Y5728" t="s">
        <v>105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>
        <v>33</v>
      </c>
      <c r="B5729" t="s">
        <v>241</v>
      </c>
      <c r="C5729" t="s">
        <v>118</v>
      </c>
      <c r="D5729" s="1">
        <v>41274</v>
      </c>
      <c r="E5729" s="1">
        <v>40309</v>
      </c>
      <c r="F5729">
        <v>2013</v>
      </c>
      <c r="G5729">
        <v>9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105</v>
      </c>
      <c r="Y5729" t="s">
        <v>105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>
        <v>33</v>
      </c>
      <c r="B5730" t="s">
        <v>241</v>
      </c>
      <c r="C5730" t="s">
        <v>118</v>
      </c>
      <c r="D5730" s="1">
        <v>41274</v>
      </c>
      <c r="E5730" s="1">
        <v>40309</v>
      </c>
      <c r="F5730">
        <v>2013</v>
      </c>
      <c r="G5730">
        <v>8</v>
      </c>
      <c r="H5730">
        <v>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105</v>
      </c>
      <c r="Y5730" t="s">
        <v>105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>
        <v>33</v>
      </c>
      <c r="B5731" t="s">
        <v>241</v>
      </c>
      <c r="C5731" t="s">
        <v>118</v>
      </c>
      <c r="D5731" s="1">
        <v>41274</v>
      </c>
      <c r="E5731" s="1">
        <v>40309</v>
      </c>
      <c r="F5731">
        <v>2013</v>
      </c>
      <c r="G5731">
        <v>7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t="s">
        <v>105</v>
      </c>
      <c r="Y5731" t="s">
        <v>105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>
        <v>33</v>
      </c>
      <c r="B5732" t="s">
        <v>241</v>
      </c>
      <c r="C5732" t="s">
        <v>118</v>
      </c>
      <c r="D5732" s="1">
        <v>41274</v>
      </c>
      <c r="E5732" s="1">
        <v>40309</v>
      </c>
      <c r="F5732">
        <v>2013</v>
      </c>
      <c r="G5732">
        <v>6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105</v>
      </c>
      <c r="Y5732" t="s">
        <v>105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>
        <v>33</v>
      </c>
      <c r="B5733" t="s">
        <v>241</v>
      </c>
      <c r="C5733" t="s">
        <v>118</v>
      </c>
      <c r="D5733" s="1">
        <v>41274</v>
      </c>
      <c r="E5733" s="1">
        <v>40309</v>
      </c>
      <c r="F5733">
        <v>2013</v>
      </c>
      <c r="G5733">
        <v>5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105</v>
      </c>
      <c r="Y5733" t="s">
        <v>105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>
        <v>33</v>
      </c>
      <c r="B5734" t="s">
        <v>241</v>
      </c>
      <c r="C5734" t="s">
        <v>118</v>
      </c>
      <c r="D5734" s="1">
        <v>41274</v>
      </c>
      <c r="E5734" s="1">
        <v>40309</v>
      </c>
      <c r="F5734">
        <v>2013</v>
      </c>
      <c r="G5734">
        <v>4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105</v>
      </c>
      <c r="Y5734" t="s">
        <v>105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>
        <v>33</v>
      </c>
      <c r="B5735" t="s">
        <v>241</v>
      </c>
      <c r="C5735" t="s">
        <v>118</v>
      </c>
      <c r="D5735" s="1">
        <v>41274</v>
      </c>
      <c r="E5735" s="1">
        <v>40309</v>
      </c>
      <c r="F5735">
        <v>2013</v>
      </c>
      <c r="G5735">
        <v>3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 t="s">
        <v>105</v>
      </c>
      <c r="Y5735" t="s">
        <v>105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>
        <v>33</v>
      </c>
      <c r="B5736" t="s">
        <v>241</v>
      </c>
      <c r="C5736" t="s">
        <v>118</v>
      </c>
      <c r="D5736" s="1">
        <v>41274</v>
      </c>
      <c r="E5736" s="1">
        <v>40309</v>
      </c>
      <c r="F5736">
        <v>2013</v>
      </c>
      <c r="G5736">
        <v>2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105</v>
      </c>
      <c r="Y5736" t="s">
        <v>105</v>
      </c>
      <c r="Z5736">
        <v>0</v>
      </c>
      <c r="AA5736">
        <v>0</v>
      </c>
      <c r="AB5736">
        <v>2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>
        <v>33</v>
      </c>
      <c r="B5737" t="s">
        <v>241</v>
      </c>
      <c r="C5737" t="s">
        <v>118</v>
      </c>
      <c r="D5737" s="1">
        <v>41274</v>
      </c>
      <c r="E5737" s="1">
        <v>40309</v>
      </c>
      <c r="F5737">
        <v>2013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105</v>
      </c>
      <c r="Y5737" t="s">
        <v>105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>
        <v>15</v>
      </c>
      <c r="B5738" t="s">
        <v>507</v>
      </c>
      <c r="C5738" t="s">
        <v>508</v>
      </c>
      <c r="D5738" s="1">
        <v>43186</v>
      </c>
      <c r="E5738" s="1">
        <v>37360</v>
      </c>
      <c r="F5738">
        <v>2013</v>
      </c>
      <c r="G5738">
        <v>12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4336</v>
      </c>
      <c r="S5738">
        <v>300</v>
      </c>
      <c r="T5738" t="s">
        <v>4337</v>
      </c>
      <c r="U5738">
        <v>299</v>
      </c>
      <c r="V5738">
        <v>0</v>
      </c>
      <c r="W5738" t="s">
        <v>4338</v>
      </c>
      <c r="X5738" t="s">
        <v>548</v>
      </c>
      <c r="Y5738" t="s">
        <v>1650</v>
      </c>
      <c r="Z5738" t="s">
        <v>4339</v>
      </c>
      <c r="AA5738">
        <v>3</v>
      </c>
      <c r="AB5738">
        <v>6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25">
      <c r="A5739">
        <v>15</v>
      </c>
      <c r="B5739" t="s">
        <v>507</v>
      </c>
      <c r="C5739" t="s">
        <v>508</v>
      </c>
      <c r="D5739" s="1">
        <v>43186</v>
      </c>
      <c r="E5739" s="1">
        <v>37360</v>
      </c>
      <c r="F5739">
        <v>2013</v>
      </c>
      <c r="G5739">
        <v>11</v>
      </c>
      <c r="H5739">
        <v>4</v>
      </c>
      <c r="I5739">
        <v>4</v>
      </c>
      <c r="J5739">
        <v>3</v>
      </c>
      <c r="K5739">
        <v>2</v>
      </c>
      <c r="L5739">
        <v>2</v>
      </c>
      <c r="M5739">
        <v>1</v>
      </c>
      <c r="N5739">
        <v>0</v>
      </c>
      <c r="O5739">
        <v>1</v>
      </c>
      <c r="P5739">
        <v>1680</v>
      </c>
      <c r="Q5739">
        <v>480</v>
      </c>
      <c r="R5739" t="s">
        <v>4340</v>
      </c>
      <c r="S5739">
        <v>600</v>
      </c>
      <c r="T5739" t="s">
        <v>4341</v>
      </c>
      <c r="U5739" t="s">
        <v>4342</v>
      </c>
      <c r="V5739">
        <v>0</v>
      </c>
      <c r="W5739" t="s">
        <v>4343</v>
      </c>
      <c r="X5739" t="s">
        <v>570</v>
      </c>
      <c r="Y5739" t="s">
        <v>4344</v>
      </c>
      <c r="Z5739" t="s">
        <v>4243</v>
      </c>
      <c r="AA5739">
        <v>2</v>
      </c>
      <c r="AB5739">
        <v>2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>
        <v>15</v>
      </c>
      <c r="B5740" t="s">
        <v>507</v>
      </c>
      <c r="C5740" t="s">
        <v>508</v>
      </c>
      <c r="D5740" s="1">
        <v>43186</v>
      </c>
      <c r="E5740" s="1">
        <v>37360</v>
      </c>
      <c r="F5740">
        <v>2013</v>
      </c>
      <c r="G5740">
        <v>10</v>
      </c>
      <c r="H5740">
        <v>4</v>
      </c>
      <c r="I5740">
        <v>8</v>
      </c>
      <c r="J5740">
        <v>6</v>
      </c>
      <c r="K5740">
        <v>3</v>
      </c>
      <c r="L5740">
        <v>3</v>
      </c>
      <c r="M5740">
        <v>3</v>
      </c>
      <c r="N5740">
        <v>0</v>
      </c>
      <c r="O5740">
        <v>2</v>
      </c>
      <c r="P5740">
        <v>2840</v>
      </c>
      <c r="Q5740">
        <v>1440</v>
      </c>
      <c r="R5740" t="s">
        <v>4345</v>
      </c>
      <c r="S5740">
        <v>300</v>
      </c>
      <c r="T5740" t="s">
        <v>4346</v>
      </c>
      <c r="U5740" t="s">
        <v>236</v>
      </c>
      <c r="V5740">
        <v>0</v>
      </c>
      <c r="W5740" t="s">
        <v>4347</v>
      </c>
      <c r="X5740" t="s">
        <v>4348</v>
      </c>
      <c r="Y5740" t="s">
        <v>4349</v>
      </c>
      <c r="Z5740" t="s">
        <v>212</v>
      </c>
      <c r="AA5740">
        <v>1</v>
      </c>
      <c r="AB5740">
        <v>5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x14ac:dyDescent="0.25">
      <c r="A5741">
        <v>15</v>
      </c>
      <c r="B5741" t="s">
        <v>507</v>
      </c>
      <c r="C5741" t="s">
        <v>508</v>
      </c>
      <c r="D5741" s="1">
        <v>43186</v>
      </c>
      <c r="E5741" s="1">
        <v>37360</v>
      </c>
      <c r="F5741">
        <v>2013</v>
      </c>
      <c r="G5741">
        <v>9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105</v>
      </c>
      <c r="Y5741" t="s">
        <v>105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25">
      <c r="A5742">
        <v>15</v>
      </c>
      <c r="B5742" t="s">
        <v>507</v>
      </c>
      <c r="C5742" t="s">
        <v>508</v>
      </c>
      <c r="D5742" s="1">
        <v>43186</v>
      </c>
      <c r="E5742" s="1">
        <v>37360</v>
      </c>
      <c r="F5742">
        <v>2013</v>
      </c>
      <c r="G5742">
        <v>8</v>
      </c>
      <c r="H5742">
        <v>3</v>
      </c>
      <c r="I5742">
        <v>4</v>
      </c>
      <c r="J5742">
        <v>4</v>
      </c>
      <c r="K5742">
        <v>1</v>
      </c>
      <c r="L5742">
        <v>1</v>
      </c>
      <c r="M5742">
        <v>3</v>
      </c>
      <c r="N5742">
        <v>0</v>
      </c>
      <c r="O5742">
        <v>0</v>
      </c>
      <c r="P5742">
        <v>960</v>
      </c>
      <c r="Q5742">
        <v>960</v>
      </c>
      <c r="R5742" t="s">
        <v>4350</v>
      </c>
      <c r="S5742">
        <v>500</v>
      </c>
      <c r="T5742" t="s">
        <v>4351</v>
      </c>
      <c r="U5742" t="s">
        <v>4352</v>
      </c>
      <c r="V5742">
        <v>0</v>
      </c>
      <c r="W5742" t="s">
        <v>4353</v>
      </c>
      <c r="X5742" t="s">
        <v>2525</v>
      </c>
      <c r="Y5742" t="s">
        <v>4354</v>
      </c>
      <c r="Z5742" t="s">
        <v>4339</v>
      </c>
      <c r="AA5742">
        <v>3</v>
      </c>
      <c r="AB5742">
        <v>3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>
        <v>15</v>
      </c>
      <c r="B5743" t="s">
        <v>507</v>
      </c>
      <c r="C5743" t="s">
        <v>508</v>
      </c>
      <c r="D5743" s="1">
        <v>43186</v>
      </c>
      <c r="E5743" s="1">
        <v>37360</v>
      </c>
      <c r="F5743">
        <v>2013</v>
      </c>
      <c r="G5743">
        <v>7</v>
      </c>
      <c r="H5743">
        <v>3</v>
      </c>
      <c r="I5743">
        <v>3</v>
      </c>
      <c r="J5743">
        <v>3</v>
      </c>
      <c r="K5743">
        <v>0</v>
      </c>
      <c r="L5743">
        <v>0</v>
      </c>
      <c r="M5743">
        <v>3</v>
      </c>
      <c r="N5743">
        <v>0</v>
      </c>
      <c r="O5743">
        <v>0</v>
      </c>
      <c r="P5743">
        <v>960</v>
      </c>
      <c r="Q5743">
        <v>960</v>
      </c>
      <c r="R5743" t="s">
        <v>4355</v>
      </c>
      <c r="S5743">
        <v>150</v>
      </c>
      <c r="T5743">
        <v>200</v>
      </c>
      <c r="U5743">
        <v>0</v>
      </c>
      <c r="V5743">
        <v>0</v>
      </c>
      <c r="W5743">
        <v>0</v>
      </c>
      <c r="X5743" t="s">
        <v>213</v>
      </c>
      <c r="Y5743" t="s">
        <v>839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>
        <v>15</v>
      </c>
      <c r="B5744" t="s">
        <v>507</v>
      </c>
      <c r="C5744" t="s">
        <v>508</v>
      </c>
      <c r="D5744" s="1">
        <v>43186</v>
      </c>
      <c r="E5744" s="1">
        <v>37360</v>
      </c>
      <c r="F5744">
        <v>2013</v>
      </c>
      <c r="G5744">
        <v>6</v>
      </c>
      <c r="H5744">
        <v>2</v>
      </c>
      <c r="I5744">
        <v>5</v>
      </c>
      <c r="J5744">
        <v>4</v>
      </c>
      <c r="K5744">
        <v>0</v>
      </c>
      <c r="L5744">
        <v>0</v>
      </c>
      <c r="M5744">
        <v>4</v>
      </c>
      <c r="N5744">
        <v>0</v>
      </c>
      <c r="O5744">
        <v>1</v>
      </c>
      <c r="P5744">
        <v>3120</v>
      </c>
      <c r="Q5744">
        <v>1920</v>
      </c>
      <c r="R5744" t="s">
        <v>4356</v>
      </c>
      <c r="S5744">
        <v>300</v>
      </c>
      <c r="T5744">
        <v>200</v>
      </c>
      <c r="U5744">
        <v>0</v>
      </c>
      <c r="V5744">
        <v>0</v>
      </c>
      <c r="W5744">
        <v>0</v>
      </c>
      <c r="X5744" t="s">
        <v>4357</v>
      </c>
      <c r="Y5744" t="s">
        <v>195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>
        <v>15</v>
      </c>
      <c r="B5745" t="s">
        <v>507</v>
      </c>
      <c r="C5745" t="s">
        <v>508</v>
      </c>
      <c r="D5745" s="1">
        <v>43186</v>
      </c>
      <c r="E5745" s="1">
        <v>37360</v>
      </c>
      <c r="F5745">
        <v>2013</v>
      </c>
      <c r="G5745">
        <v>5</v>
      </c>
      <c r="H5745">
        <v>2</v>
      </c>
      <c r="I5745">
        <v>7</v>
      </c>
      <c r="J5745">
        <v>7</v>
      </c>
      <c r="K5745">
        <v>1</v>
      </c>
      <c r="L5745">
        <v>1</v>
      </c>
      <c r="M5745">
        <v>6</v>
      </c>
      <c r="N5745">
        <v>0</v>
      </c>
      <c r="O5745">
        <v>0</v>
      </c>
      <c r="P5745">
        <v>3240</v>
      </c>
      <c r="Q5745">
        <v>3240</v>
      </c>
      <c r="R5745" t="s">
        <v>4358</v>
      </c>
      <c r="S5745">
        <v>300</v>
      </c>
      <c r="T5745" t="s">
        <v>4359</v>
      </c>
      <c r="U5745" t="s">
        <v>237</v>
      </c>
      <c r="V5745">
        <v>0</v>
      </c>
      <c r="W5745" t="s">
        <v>4360</v>
      </c>
      <c r="X5745" t="s">
        <v>1016</v>
      </c>
      <c r="Y5745" t="s">
        <v>4361</v>
      </c>
      <c r="Z5745" t="s">
        <v>4243</v>
      </c>
      <c r="AA5745">
        <v>2</v>
      </c>
      <c r="AB5745">
        <v>4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25">
      <c r="A5746">
        <v>15</v>
      </c>
      <c r="B5746" t="s">
        <v>507</v>
      </c>
      <c r="C5746" t="s">
        <v>508</v>
      </c>
      <c r="D5746" s="1">
        <v>43186</v>
      </c>
      <c r="E5746" s="1">
        <v>37360</v>
      </c>
      <c r="F5746">
        <v>2013</v>
      </c>
      <c r="G5746">
        <v>4</v>
      </c>
      <c r="H5746">
        <v>2</v>
      </c>
      <c r="I5746">
        <v>5</v>
      </c>
      <c r="J5746">
        <v>5</v>
      </c>
      <c r="K5746">
        <v>0</v>
      </c>
      <c r="L5746">
        <v>0</v>
      </c>
      <c r="M5746">
        <v>5</v>
      </c>
      <c r="N5746">
        <v>0</v>
      </c>
      <c r="O5746">
        <v>0</v>
      </c>
      <c r="P5746">
        <v>2400</v>
      </c>
      <c r="Q5746">
        <v>2400</v>
      </c>
      <c r="R5746" t="s">
        <v>249</v>
      </c>
      <c r="S5746" t="s">
        <v>4362</v>
      </c>
      <c r="T5746" t="s">
        <v>4363</v>
      </c>
      <c r="U5746" t="s">
        <v>4364</v>
      </c>
      <c r="V5746">
        <v>0</v>
      </c>
      <c r="W5746" t="s">
        <v>4365</v>
      </c>
      <c r="X5746" t="s">
        <v>228</v>
      </c>
      <c r="Y5746" t="s">
        <v>4366</v>
      </c>
      <c r="Z5746" t="s">
        <v>212</v>
      </c>
      <c r="AA5746">
        <v>1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25">
      <c r="A5747">
        <v>15</v>
      </c>
      <c r="B5747" t="s">
        <v>507</v>
      </c>
      <c r="C5747" t="s">
        <v>508</v>
      </c>
      <c r="D5747" s="1">
        <v>43186</v>
      </c>
      <c r="E5747" s="1">
        <v>37360</v>
      </c>
      <c r="F5747">
        <v>2013</v>
      </c>
      <c r="G5747">
        <v>3</v>
      </c>
      <c r="H5747">
        <v>1</v>
      </c>
      <c r="I5747">
        <v>1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1280</v>
      </c>
      <c r="Q5747">
        <v>480</v>
      </c>
      <c r="R5747" t="s">
        <v>4367</v>
      </c>
      <c r="S5747" t="s">
        <v>4368</v>
      </c>
      <c r="T5747" t="s">
        <v>1405</v>
      </c>
      <c r="U5747" t="s">
        <v>236</v>
      </c>
      <c r="V5747">
        <v>0</v>
      </c>
      <c r="W5747" t="s">
        <v>4321</v>
      </c>
      <c r="X5747" t="s">
        <v>1286</v>
      </c>
      <c r="Y5747" t="s">
        <v>4369</v>
      </c>
      <c r="Z5747" t="s">
        <v>212</v>
      </c>
      <c r="AA5747">
        <v>1</v>
      </c>
      <c r="AB5747">
        <v>2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25">
      <c r="A5748">
        <v>15</v>
      </c>
      <c r="B5748" t="s">
        <v>507</v>
      </c>
      <c r="C5748" t="s">
        <v>508</v>
      </c>
      <c r="D5748" s="1">
        <v>43186</v>
      </c>
      <c r="E5748" s="1">
        <v>37360</v>
      </c>
      <c r="F5748">
        <v>2013</v>
      </c>
      <c r="G5748">
        <v>2</v>
      </c>
      <c r="H5748">
        <v>1</v>
      </c>
      <c r="I5748">
        <v>2</v>
      </c>
      <c r="J5748">
        <v>2</v>
      </c>
      <c r="K5748">
        <v>1</v>
      </c>
      <c r="L5748">
        <v>1</v>
      </c>
      <c r="M5748">
        <v>1</v>
      </c>
      <c r="N5748">
        <v>0</v>
      </c>
      <c r="O5748">
        <v>0</v>
      </c>
      <c r="P5748">
        <v>680</v>
      </c>
      <c r="Q5748">
        <v>680</v>
      </c>
      <c r="R5748">
        <v>0</v>
      </c>
      <c r="S5748">
        <v>1350</v>
      </c>
      <c r="T5748">
        <v>400</v>
      </c>
      <c r="U5748">
        <v>0</v>
      </c>
      <c r="V5748">
        <v>0</v>
      </c>
      <c r="W5748">
        <v>0</v>
      </c>
      <c r="X5748" t="s">
        <v>4370</v>
      </c>
      <c r="Y5748" t="s">
        <v>463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25">
      <c r="A5749">
        <v>15</v>
      </c>
      <c r="B5749" t="s">
        <v>507</v>
      </c>
      <c r="C5749" t="s">
        <v>508</v>
      </c>
      <c r="D5749" s="1">
        <v>43186</v>
      </c>
      <c r="E5749" s="1">
        <v>37360</v>
      </c>
      <c r="F5749">
        <v>2013</v>
      </c>
      <c r="G5749">
        <v>1</v>
      </c>
      <c r="H5749">
        <v>1</v>
      </c>
      <c r="I5749">
        <v>1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680</v>
      </c>
      <c r="Q5749">
        <v>480</v>
      </c>
      <c r="R5749" t="s">
        <v>249</v>
      </c>
      <c r="S5749">
        <v>0</v>
      </c>
      <c r="T5749" t="s">
        <v>4371</v>
      </c>
      <c r="U5749">
        <v>0</v>
      </c>
      <c r="V5749">
        <v>0</v>
      </c>
      <c r="W5749" t="s">
        <v>4372</v>
      </c>
      <c r="X5749" t="s">
        <v>1336</v>
      </c>
      <c r="Y5749" t="s">
        <v>4373</v>
      </c>
      <c r="Z5749" t="s">
        <v>212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>
        <v>40</v>
      </c>
      <c r="B5750" t="s">
        <v>40</v>
      </c>
      <c r="C5750" t="s">
        <v>41</v>
      </c>
      <c r="D5750" s="1">
        <v>43186</v>
      </c>
      <c r="E5750" t="s">
        <v>35</v>
      </c>
      <c r="F5750">
        <v>2013</v>
      </c>
      <c r="G5750">
        <v>12</v>
      </c>
      <c r="H5750">
        <v>4</v>
      </c>
      <c r="I5750">
        <v>5</v>
      </c>
      <c r="J5750">
        <v>5</v>
      </c>
      <c r="K5750">
        <v>0</v>
      </c>
      <c r="L5750">
        <v>0</v>
      </c>
      <c r="M5750">
        <v>5</v>
      </c>
      <c r="N5750">
        <v>0</v>
      </c>
      <c r="O5750">
        <v>0</v>
      </c>
      <c r="P5750">
        <v>1675</v>
      </c>
      <c r="Q5750">
        <v>1675</v>
      </c>
      <c r="R5750" t="s">
        <v>4374</v>
      </c>
      <c r="S5750">
        <v>0</v>
      </c>
      <c r="T5750">
        <v>800</v>
      </c>
      <c r="U5750">
        <v>400</v>
      </c>
      <c r="V5750">
        <v>0</v>
      </c>
      <c r="W5750">
        <v>0</v>
      </c>
      <c r="X5750" t="s">
        <v>3351</v>
      </c>
      <c r="Y5750" t="s">
        <v>4375</v>
      </c>
      <c r="Z5750">
        <v>0</v>
      </c>
      <c r="AA5750">
        <v>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25">
      <c r="A5751">
        <v>40</v>
      </c>
      <c r="B5751" t="s">
        <v>40</v>
      </c>
      <c r="C5751" t="s">
        <v>41</v>
      </c>
      <c r="D5751" s="1">
        <v>43186</v>
      </c>
      <c r="E5751" t="s">
        <v>35</v>
      </c>
      <c r="F5751">
        <v>2013</v>
      </c>
      <c r="G5751">
        <v>11</v>
      </c>
      <c r="H5751">
        <v>4</v>
      </c>
      <c r="I5751">
        <v>7</v>
      </c>
      <c r="J5751">
        <v>7</v>
      </c>
      <c r="K5751">
        <v>0</v>
      </c>
      <c r="L5751">
        <v>0</v>
      </c>
      <c r="M5751">
        <v>7</v>
      </c>
      <c r="N5751">
        <v>0</v>
      </c>
      <c r="O5751">
        <v>0</v>
      </c>
      <c r="P5751">
        <v>2600</v>
      </c>
      <c r="Q5751">
        <v>2600</v>
      </c>
      <c r="R5751" t="s">
        <v>4376</v>
      </c>
      <c r="S5751">
        <v>0</v>
      </c>
      <c r="T5751">
        <v>1000</v>
      </c>
      <c r="U5751">
        <v>750</v>
      </c>
      <c r="V5751">
        <v>0</v>
      </c>
      <c r="W5751">
        <v>0</v>
      </c>
      <c r="X5751" t="s">
        <v>232</v>
      </c>
      <c r="Y5751" t="s">
        <v>1424</v>
      </c>
      <c r="Z5751">
        <v>0</v>
      </c>
      <c r="AA5751">
        <v>3</v>
      </c>
      <c r="AB5751">
        <v>6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25">
      <c r="A5752">
        <v>40</v>
      </c>
      <c r="B5752" t="s">
        <v>40</v>
      </c>
      <c r="C5752" t="s">
        <v>41</v>
      </c>
      <c r="D5752" s="1">
        <v>43186</v>
      </c>
      <c r="E5752" t="s">
        <v>35</v>
      </c>
      <c r="F5752">
        <v>2013</v>
      </c>
      <c r="G5752">
        <v>10</v>
      </c>
      <c r="H5752">
        <v>4</v>
      </c>
      <c r="I5752">
        <v>6</v>
      </c>
      <c r="J5752">
        <v>6</v>
      </c>
      <c r="K5752">
        <v>0</v>
      </c>
      <c r="L5752">
        <v>0</v>
      </c>
      <c r="M5752">
        <v>6</v>
      </c>
      <c r="N5752">
        <v>0</v>
      </c>
      <c r="O5752">
        <v>0</v>
      </c>
      <c r="P5752">
        <v>2300</v>
      </c>
      <c r="Q5752">
        <v>2300</v>
      </c>
      <c r="R5752" t="s">
        <v>4377</v>
      </c>
      <c r="S5752" t="s">
        <v>4378</v>
      </c>
      <c r="T5752">
        <v>1200</v>
      </c>
      <c r="U5752">
        <v>200</v>
      </c>
      <c r="V5752">
        <v>0</v>
      </c>
      <c r="W5752">
        <v>0</v>
      </c>
      <c r="X5752" t="s">
        <v>928</v>
      </c>
      <c r="Y5752" t="s">
        <v>511</v>
      </c>
      <c r="Z5752">
        <v>0</v>
      </c>
      <c r="AA5752">
        <v>0</v>
      </c>
      <c r="AB5752">
        <v>5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 x14ac:dyDescent="0.25">
      <c r="A5753">
        <v>40</v>
      </c>
      <c r="B5753" t="s">
        <v>40</v>
      </c>
      <c r="C5753" t="s">
        <v>41</v>
      </c>
      <c r="D5753" s="1">
        <v>43186</v>
      </c>
      <c r="E5753" t="s">
        <v>35</v>
      </c>
      <c r="F5753">
        <v>2013</v>
      </c>
      <c r="G5753">
        <v>9</v>
      </c>
      <c r="H5753">
        <v>3</v>
      </c>
      <c r="I5753">
        <v>6</v>
      </c>
      <c r="J5753">
        <v>6</v>
      </c>
      <c r="K5753">
        <v>0</v>
      </c>
      <c r="L5753">
        <v>0</v>
      </c>
      <c r="M5753">
        <v>6</v>
      </c>
      <c r="N5753">
        <v>0</v>
      </c>
      <c r="O5753">
        <v>0</v>
      </c>
      <c r="P5753">
        <v>2150</v>
      </c>
      <c r="Q5753">
        <v>2150</v>
      </c>
      <c r="R5753" t="s">
        <v>4379</v>
      </c>
      <c r="S5753">
        <v>195</v>
      </c>
      <c r="T5753">
        <v>200</v>
      </c>
      <c r="U5753">
        <v>0</v>
      </c>
      <c r="V5753">
        <v>0</v>
      </c>
      <c r="W5753">
        <v>0</v>
      </c>
      <c r="X5753" t="s">
        <v>4380</v>
      </c>
      <c r="Y5753" t="s">
        <v>4381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25">
      <c r="A5754">
        <v>40</v>
      </c>
      <c r="B5754" t="s">
        <v>40</v>
      </c>
      <c r="C5754" t="s">
        <v>41</v>
      </c>
      <c r="D5754" s="1">
        <v>43186</v>
      </c>
      <c r="E5754" t="s">
        <v>35</v>
      </c>
      <c r="F5754">
        <v>2013</v>
      </c>
      <c r="G5754">
        <v>8</v>
      </c>
      <c r="H5754">
        <v>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105</v>
      </c>
      <c r="Y5754" t="s">
        <v>105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>
        <v>40</v>
      </c>
      <c r="B5755" t="s">
        <v>40</v>
      </c>
      <c r="C5755" t="s">
        <v>41</v>
      </c>
      <c r="D5755" s="1">
        <v>43186</v>
      </c>
      <c r="E5755" t="s">
        <v>35</v>
      </c>
      <c r="F5755">
        <v>2013</v>
      </c>
      <c r="G5755">
        <v>7</v>
      </c>
      <c r="H5755">
        <v>3</v>
      </c>
      <c r="I5755">
        <v>7</v>
      </c>
      <c r="J5755">
        <v>7</v>
      </c>
      <c r="K5755">
        <v>0</v>
      </c>
      <c r="L5755">
        <v>0</v>
      </c>
      <c r="M5755">
        <v>7</v>
      </c>
      <c r="N5755">
        <v>0</v>
      </c>
      <c r="O5755">
        <v>0</v>
      </c>
      <c r="P5755">
        <v>2800</v>
      </c>
      <c r="Q5755">
        <v>2800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 t="s">
        <v>1139</v>
      </c>
      <c r="Y5755" t="s">
        <v>595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>
        <v>40</v>
      </c>
      <c r="B5756" t="s">
        <v>40</v>
      </c>
      <c r="C5756" t="s">
        <v>41</v>
      </c>
      <c r="D5756" s="1">
        <v>43186</v>
      </c>
      <c r="E5756" t="s">
        <v>35</v>
      </c>
      <c r="F5756">
        <v>2013</v>
      </c>
      <c r="G5756">
        <v>6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4382</v>
      </c>
      <c r="S5756">
        <v>0</v>
      </c>
      <c r="T5756">
        <v>200</v>
      </c>
      <c r="U5756">
        <v>0</v>
      </c>
      <c r="V5756">
        <v>0</v>
      </c>
      <c r="W5756">
        <v>0</v>
      </c>
      <c r="X5756" t="s">
        <v>105</v>
      </c>
      <c r="Y5756" t="s">
        <v>387</v>
      </c>
      <c r="Z5756">
        <v>0</v>
      </c>
      <c r="AA5756">
        <v>0</v>
      </c>
      <c r="AB5756">
        <v>3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>
        <v>40</v>
      </c>
      <c r="B5757" t="s">
        <v>40</v>
      </c>
      <c r="C5757" t="s">
        <v>41</v>
      </c>
      <c r="D5757" s="1">
        <v>43186</v>
      </c>
      <c r="E5757" t="s">
        <v>35</v>
      </c>
      <c r="F5757">
        <v>2013</v>
      </c>
      <c r="G5757">
        <v>5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4383</v>
      </c>
      <c r="S5757">
        <v>0</v>
      </c>
      <c r="T5757">
        <v>200</v>
      </c>
      <c r="U5757">
        <v>0</v>
      </c>
      <c r="V5757">
        <v>0</v>
      </c>
      <c r="W5757">
        <v>0</v>
      </c>
      <c r="X5757" t="s">
        <v>105</v>
      </c>
      <c r="Y5757" t="s">
        <v>387</v>
      </c>
      <c r="Z5757">
        <v>0</v>
      </c>
      <c r="AA5757">
        <v>0</v>
      </c>
      <c r="AB5757">
        <v>3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>
        <v>40</v>
      </c>
      <c r="B5758" t="s">
        <v>40</v>
      </c>
      <c r="C5758" t="s">
        <v>41</v>
      </c>
      <c r="D5758" s="1">
        <v>43186</v>
      </c>
      <c r="E5758" t="s">
        <v>35</v>
      </c>
      <c r="F5758">
        <v>2013</v>
      </c>
      <c r="G5758">
        <v>4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105</v>
      </c>
      <c r="Y5758" t="s">
        <v>105</v>
      </c>
      <c r="Z5758">
        <v>0</v>
      </c>
      <c r="AA5758">
        <v>0</v>
      </c>
      <c r="AB5758">
        <v>3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>
        <v>40</v>
      </c>
      <c r="B5759" t="s">
        <v>40</v>
      </c>
      <c r="C5759" t="s">
        <v>41</v>
      </c>
      <c r="D5759" s="1">
        <v>43186</v>
      </c>
      <c r="E5759" t="s">
        <v>35</v>
      </c>
      <c r="F5759">
        <v>2013</v>
      </c>
      <c r="G5759">
        <v>3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105</v>
      </c>
      <c r="Y5759" t="s">
        <v>105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25">
      <c r="A5760">
        <v>40</v>
      </c>
      <c r="B5760" t="s">
        <v>40</v>
      </c>
      <c r="C5760" t="s">
        <v>41</v>
      </c>
      <c r="D5760" s="1">
        <v>43186</v>
      </c>
      <c r="E5760" t="s">
        <v>35</v>
      </c>
      <c r="F5760">
        <v>2013</v>
      </c>
      <c r="G5760">
        <v>2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267</v>
      </c>
      <c r="T5760">
        <v>0</v>
      </c>
      <c r="U5760">
        <v>0</v>
      </c>
      <c r="V5760">
        <v>0</v>
      </c>
      <c r="W5760">
        <v>0</v>
      </c>
      <c r="X5760" t="s">
        <v>105</v>
      </c>
      <c r="Y5760" t="s">
        <v>105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>
        <v>40</v>
      </c>
      <c r="B5761" t="s">
        <v>40</v>
      </c>
      <c r="C5761" t="s">
        <v>41</v>
      </c>
      <c r="D5761" s="1">
        <v>43186</v>
      </c>
      <c r="E5761" t="s">
        <v>35</v>
      </c>
      <c r="F5761">
        <v>2013</v>
      </c>
      <c r="G5761">
        <v>1</v>
      </c>
      <c r="H5761">
        <v>1</v>
      </c>
      <c r="I5761">
        <v>3</v>
      </c>
      <c r="J5761">
        <v>3</v>
      </c>
      <c r="K5761">
        <v>0</v>
      </c>
      <c r="L5761">
        <v>0</v>
      </c>
      <c r="M5761">
        <v>3</v>
      </c>
      <c r="N5761">
        <v>0</v>
      </c>
      <c r="O5761">
        <v>0</v>
      </c>
      <c r="P5761">
        <v>1075</v>
      </c>
      <c r="Q5761">
        <v>1075</v>
      </c>
      <c r="R5761" t="s">
        <v>4384</v>
      </c>
      <c r="S5761">
        <v>0</v>
      </c>
      <c r="T5761">
        <v>1000</v>
      </c>
      <c r="U5761">
        <v>1500</v>
      </c>
      <c r="V5761">
        <v>0</v>
      </c>
      <c r="W5761">
        <v>0</v>
      </c>
      <c r="X5761" t="s">
        <v>1543</v>
      </c>
      <c r="Y5761" t="s">
        <v>3919</v>
      </c>
      <c r="Z5761">
        <v>0</v>
      </c>
      <c r="AA5761">
        <v>4</v>
      </c>
      <c r="AB5761">
        <v>6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>
        <v>7</v>
      </c>
      <c r="B5762" t="s">
        <v>288</v>
      </c>
      <c r="C5762" t="s">
        <v>289</v>
      </c>
      <c r="D5762" s="1">
        <v>40459</v>
      </c>
      <c r="E5762" s="1">
        <v>39588</v>
      </c>
      <c r="F5762">
        <v>2013</v>
      </c>
      <c r="G5762">
        <v>12</v>
      </c>
      <c r="H5762">
        <v>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 t="s">
        <v>105</v>
      </c>
      <c r="Y5762" t="s">
        <v>105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25">
      <c r="A5763">
        <v>7</v>
      </c>
      <c r="B5763" t="s">
        <v>288</v>
      </c>
      <c r="C5763" t="s">
        <v>289</v>
      </c>
      <c r="D5763" s="1">
        <v>40459</v>
      </c>
      <c r="E5763" s="1">
        <v>39588</v>
      </c>
      <c r="F5763">
        <v>2013</v>
      </c>
      <c r="G5763">
        <v>11</v>
      </c>
      <c r="H5763">
        <v>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105</v>
      </c>
      <c r="Y5763" t="s">
        <v>105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25">
      <c r="A5764">
        <v>7</v>
      </c>
      <c r="B5764" t="s">
        <v>288</v>
      </c>
      <c r="C5764" t="s">
        <v>289</v>
      </c>
      <c r="D5764" s="1">
        <v>40459</v>
      </c>
      <c r="E5764" s="1">
        <v>39588</v>
      </c>
      <c r="F5764">
        <v>2013</v>
      </c>
      <c r="G5764">
        <v>10</v>
      </c>
      <c r="H5764">
        <v>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105</v>
      </c>
      <c r="Y5764" t="s">
        <v>105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25">
      <c r="A5765">
        <v>7</v>
      </c>
      <c r="B5765" t="s">
        <v>288</v>
      </c>
      <c r="C5765" t="s">
        <v>289</v>
      </c>
      <c r="D5765" s="1">
        <v>40459</v>
      </c>
      <c r="E5765" s="1">
        <v>39588</v>
      </c>
      <c r="F5765">
        <v>2013</v>
      </c>
      <c r="G5765">
        <v>9</v>
      </c>
      <c r="H5765">
        <v>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105</v>
      </c>
      <c r="Y5765" t="s">
        <v>105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>
        <v>7</v>
      </c>
      <c r="B5766" t="s">
        <v>288</v>
      </c>
      <c r="C5766" t="s">
        <v>289</v>
      </c>
      <c r="D5766" s="1">
        <v>40459</v>
      </c>
      <c r="E5766" s="1">
        <v>39588</v>
      </c>
      <c r="F5766">
        <v>2013</v>
      </c>
      <c r="G5766">
        <v>8</v>
      </c>
      <c r="H5766">
        <v>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105</v>
      </c>
      <c r="Y5766" t="s">
        <v>105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25">
      <c r="A5767">
        <v>7</v>
      </c>
      <c r="B5767" t="s">
        <v>288</v>
      </c>
      <c r="C5767" t="s">
        <v>289</v>
      </c>
      <c r="D5767" s="1">
        <v>40459</v>
      </c>
      <c r="E5767" s="1">
        <v>39588</v>
      </c>
      <c r="F5767">
        <v>2013</v>
      </c>
      <c r="G5767">
        <v>7</v>
      </c>
      <c r="H5767">
        <v>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 t="s">
        <v>105</v>
      </c>
      <c r="Y5767" t="s">
        <v>105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25">
      <c r="A5768">
        <v>7</v>
      </c>
      <c r="B5768" t="s">
        <v>288</v>
      </c>
      <c r="C5768" t="s">
        <v>289</v>
      </c>
      <c r="D5768" s="1">
        <v>40459</v>
      </c>
      <c r="E5768" s="1">
        <v>39588</v>
      </c>
      <c r="F5768">
        <v>2013</v>
      </c>
      <c r="G5768">
        <v>6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105</v>
      </c>
      <c r="Y5768" t="s">
        <v>105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>
        <v>7</v>
      </c>
      <c r="B5769" t="s">
        <v>288</v>
      </c>
      <c r="C5769" t="s">
        <v>289</v>
      </c>
      <c r="D5769" s="1">
        <v>40459</v>
      </c>
      <c r="E5769" s="1">
        <v>39588</v>
      </c>
      <c r="F5769">
        <v>2013</v>
      </c>
      <c r="G5769">
        <v>5</v>
      </c>
      <c r="H5769">
        <v>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 t="s">
        <v>105</v>
      </c>
      <c r="Y5769" t="s">
        <v>105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>
        <v>7</v>
      </c>
      <c r="B5770" t="s">
        <v>288</v>
      </c>
      <c r="C5770" t="s">
        <v>289</v>
      </c>
      <c r="D5770" s="1">
        <v>40459</v>
      </c>
      <c r="E5770" s="1">
        <v>39588</v>
      </c>
      <c r="F5770">
        <v>2013</v>
      </c>
      <c r="G5770">
        <v>4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 t="s">
        <v>105</v>
      </c>
      <c r="Y5770" t="s">
        <v>105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x14ac:dyDescent="0.25">
      <c r="A5771">
        <v>7</v>
      </c>
      <c r="B5771" t="s">
        <v>288</v>
      </c>
      <c r="C5771" t="s">
        <v>289</v>
      </c>
      <c r="D5771" s="1">
        <v>40459</v>
      </c>
      <c r="E5771" s="1">
        <v>39588</v>
      </c>
      <c r="F5771">
        <v>2013</v>
      </c>
      <c r="G5771">
        <v>3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 t="s">
        <v>105</v>
      </c>
      <c r="Y5771" t="s">
        <v>105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>
        <v>7</v>
      </c>
      <c r="B5772" t="s">
        <v>288</v>
      </c>
      <c r="C5772" t="s">
        <v>289</v>
      </c>
      <c r="D5772" s="1">
        <v>40459</v>
      </c>
      <c r="E5772" s="1">
        <v>39588</v>
      </c>
      <c r="F5772">
        <v>2013</v>
      </c>
      <c r="G5772">
        <v>2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105</v>
      </c>
      <c r="Y5772" t="s">
        <v>105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>
        <v>7</v>
      </c>
      <c r="B5773" t="s">
        <v>288</v>
      </c>
      <c r="C5773" t="s">
        <v>289</v>
      </c>
      <c r="D5773" s="1">
        <v>40459</v>
      </c>
      <c r="E5773" s="1">
        <v>39588</v>
      </c>
      <c r="F5773">
        <v>2013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 t="s">
        <v>105</v>
      </c>
      <c r="Y5773" t="s">
        <v>105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5">
      <c r="A5774">
        <v>78</v>
      </c>
      <c r="B5774" t="s">
        <v>42</v>
      </c>
      <c r="C5774" t="s">
        <v>43</v>
      </c>
      <c r="D5774" s="1">
        <v>43195</v>
      </c>
      <c r="E5774" s="1">
        <v>41555</v>
      </c>
      <c r="F5774">
        <v>2013</v>
      </c>
      <c r="G5774">
        <v>12</v>
      </c>
      <c r="H5774">
        <v>4</v>
      </c>
      <c r="I5774">
        <v>6</v>
      </c>
      <c r="J5774">
        <v>6</v>
      </c>
      <c r="K5774">
        <v>0</v>
      </c>
      <c r="L5774">
        <v>0</v>
      </c>
      <c r="M5774">
        <v>6</v>
      </c>
      <c r="N5774">
        <v>0</v>
      </c>
      <c r="O5774">
        <v>0</v>
      </c>
      <c r="P5774">
        <v>2110</v>
      </c>
      <c r="Q5774">
        <v>2110</v>
      </c>
      <c r="R5774" t="s">
        <v>194</v>
      </c>
      <c r="S5774">
        <v>0</v>
      </c>
      <c r="T5774">
        <v>350</v>
      </c>
      <c r="U5774">
        <v>0</v>
      </c>
      <c r="V5774">
        <v>0</v>
      </c>
      <c r="W5774">
        <v>0</v>
      </c>
      <c r="X5774" t="s">
        <v>1827</v>
      </c>
      <c r="Y5774" t="s">
        <v>650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>
        <v>78</v>
      </c>
      <c r="B5775" t="s">
        <v>42</v>
      </c>
      <c r="C5775" t="s">
        <v>43</v>
      </c>
      <c r="D5775" s="1">
        <v>43195</v>
      </c>
      <c r="E5775" s="1">
        <v>41555</v>
      </c>
      <c r="F5775">
        <v>2013</v>
      </c>
      <c r="G5775">
        <v>11</v>
      </c>
      <c r="H5775">
        <v>4</v>
      </c>
      <c r="I5775">
        <v>1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 t="s">
        <v>105</v>
      </c>
      <c r="Y5775" t="s">
        <v>105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>
        <v>78</v>
      </c>
      <c r="B5776" t="s">
        <v>42</v>
      </c>
      <c r="C5776" t="s">
        <v>43</v>
      </c>
      <c r="D5776" s="1">
        <v>43195</v>
      </c>
      <c r="E5776" s="1">
        <v>41555</v>
      </c>
      <c r="F5776">
        <v>2013</v>
      </c>
      <c r="G5776">
        <v>10</v>
      </c>
      <c r="H5776">
        <v>4</v>
      </c>
      <c r="I5776">
        <v>3</v>
      </c>
      <c r="J5776">
        <v>3</v>
      </c>
      <c r="K5776">
        <v>0</v>
      </c>
      <c r="L5776">
        <v>0</v>
      </c>
      <c r="M5776">
        <v>3</v>
      </c>
      <c r="N5776">
        <v>0</v>
      </c>
      <c r="O5776">
        <v>0</v>
      </c>
      <c r="P5776">
        <v>1220</v>
      </c>
      <c r="Q5776">
        <v>1220</v>
      </c>
      <c r="R5776">
        <v>0</v>
      </c>
      <c r="S5776">
        <v>0</v>
      </c>
      <c r="T5776">
        <v>200</v>
      </c>
      <c r="U5776">
        <v>0</v>
      </c>
      <c r="V5776">
        <v>0</v>
      </c>
      <c r="W5776">
        <v>0</v>
      </c>
      <c r="X5776" t="s">
        <v>1167</v>
      </c>
      <c r="Y5776" t="s">
        <v>561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>
        <v>78</v>
      </c>
      <c r="B5777" t="s">
        <v>42</v>
      </c>
      <c r="C5777" t="s">
        <v>43</v>
      </c>
      <c r="D5777" s="1">
        <v>43195</v>
      </c>
      <c r="E5777" s="1">
        <v>41555</v>
      </c>
      <c r="F5777">
        <v>2013</v>
      </c>
      <c r="G5777">
        <v>9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105</v>
      </c>
      <c r="Y5777" t="s">
        <v>105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>
        <v>78</v>
      </c>
      <c r="B5778" t="s">
        <v>42</v>
      </c>
      <c r="C5778" t="s">
        <v>43</v>
      </c>
      <c r="D5778" s="1">
        <v>43195</v>
      </c>
      <c r="E5778" s="1">
        <v>41555</v>
      </c>
      <c r="F5778">
        <v>2013</v>
      </c>
      <c r="G5778">
        <v>8</v>
      </c>
      <c r="H5778">
        <v>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105</v>
      </c>
      <c r="Y5778" t="s">
        <v>105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>
        <v>78</v>
      </c>
      <c r="B5779" t="s">
        <v>42</v>
      </c>
      <c r="C5779" t="s">
        <v>43</v>
      </c>
      <c r="D5779" s="1">
        <v>43195</v>
      </c>
      <c r="E5779" s="1">
        <v>41555</v>
      </c>
      <c r="F5779">
        <v>2013</v>
      </c>
      <c r="G5779">
        <v>7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105</v>
      </c>
      <c r="Y5779" t="s">
        <v>105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25">
      <c r="A5780">
        <v>78</v>
      </c>
      <c r="B5780" t="s">
        <v>42</v>
      </c>
      <c r="C5780" t="s">
        <v>43</v>
      </c>
      <c r="D5780" s="1">
        <v>43195</v>
      </c>
      <c r="E5780" s="1">
        <v>41555</v>
      </c>
      <c r="F5780">
        <v>2013</v>
      </c>
      <c r="G5780">
        <v>6</v>
      </c>
      <c r="H5780">
        <v>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105</v>
      </c>
      <c r="Y5780" t="s">
        <v>105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>
        <v>78</v>
      </c>
      <c r="B5781" t="s">
        <v>42</v>
      </c>
      <c r="C5781" t="s">
        <v>43</v>
      </c>
      <c r="D5781" s="1">
        <v>43195</v>
      </c>
      <c r="E5781" s="1">
        <v>41555</v>
      </c>
      <c r="F5781">
        <v>2013</v>
      </c>
      <c r="G5781">
        <v>5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 t="s">
        <v>105</v>
      </c>
      <c r="Y5781" t="s">
        <v>105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5">
      <c r="A5782">
        <v>78</v>
      </c>
      <c r="B5782" t="s">
        <v>42</v>
      </c>
      <c r="C5782" t="s">
        <v>43</v>
      </c>
      <c r="D5782" s="1">
        <v>43195</v>
      </c>
      <c r="E5782" s="1">
        <v>41555</v>
      </c>
      <c r="F5782">
        <v>2013</v>
      </c>
      <c r="G5782">
        <v>4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105</v>
      </c>
      <c r="Y5782" t="s">
        <v>105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>
        <v>78</v>
      </c>
      <c r="B5783" t="s">
        <v>42</v>
      </c>
      <c r="C5783" t="s">
        <v>43</v>
      </c>
      <c r="D5783" s="1">
        <v>43195</v>
      </c>
      <c r="E5783" s="1">
        <v>41555</v>
      </c>
      <c r="F5783">
        <v>2013</v>
      </c>
      <c r="G5783">
        <v>3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105</v>
      </c>
      <c r="Y5783" t="s">
        <v>105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25">
      <c r="A5784">
        <v>78</v>
      </c>
      <c r="B5784" t="s">
        <v>42</v>
      </c>
      <c r="C5784" t="s">
        <v>43</v>
      </c>
      <c r="D5784" s="1">
        <v>43195</v>
      </c>
      <c r="E5784" s="1">
        <v>41555</v>
      </c>
      <c r="F5784">
        <v>2013</v>
      </c>
      <c r="G5784">
        <v>2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105</v>
      </c>
      <c r="Y5784" t="s">
        <v>105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5">
      <c r="A5785">
        <v>78</v>
      </c>
      <c r="B5785" t="s">
        <v>42</v>
      </c>
      <c r="C5785" t="s">
        <v>43</v>
      </c>
      <c r="D5785" s="1">
        <v>43195</v>
      </c>
      <c r="E5785" s="1">
        <v>41555</v>
      </c>
      <c r="F5785">
        <v>2013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 t="s">
        <v>105</v>
      </c>
      <c r="Y5785" t="s">
        <v>105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>
        <v>11214</v>
      </c>
      <c r="B5786" t="s">
        <v>571</v>
      </c>
      <c r="C5786" t="s">
        <v>26</v>
      </c>
      <c r="D5786" s="1">
        <v>43193</v>
      </c>
      <c r="E5786" s="1">
        <v>43060</v>
      </c>
      <c r="F5786">
        <v>2013</v>
      </c>
      <c r="G5786">
        <v>12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105</v>
      </c>
      <c r="Y5786" t="s">
        <v>105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5">
      <c r="A5787">
        <v>11214</v>
      </c>
      <c r="B5787" t="s">
        <v>571</v>
      </c>
      <c r="C5787" t="s">
        <v>26</v>
      </c>
      <c r="D5787" s="1">
        <v>43193</v>
      </c>
      <c r="E5787" s="1">
        <v>43060</v>
      </c>
      <c r="F5787">
        <v>2013</v>
      </c>
      <c r="G5787">
        <v>11</v>
      </c>
      <c r="H5787">
        <v>4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105</v>
      </c>
      <c r="Y5787" t="s">
        <v>105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5">
      <c r="A5788">
        <v>11214</v>
      </c>
      <c r="B5788" t="s">
        <v>571</v>
      </c>
      <c r="C5788" t="s">
        <v>26</v>
      </c>
      <c r="D5788" s="1">
        <v>43193</v>
      </c>
      <c r="E5788" s="1">
        <v>43060</v>
      </c>
      <c r="F5788">
        <v>2013</v>
      </c>
      <c r="G5788">
        <v>10</v>
      </c>
      <c r="H5788">
        <v>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105</v>
      </c>
      <c r="Y5788" t="s">
        <v>105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5">
      <c r="A5789">
        <v>11214</v>
      </c>
      <c r="B5789" t="s">
        <v>571</v>
      </c>
      <c r="C5789" t="s">
        <v>26</v>
      </c>
      <c r="D5789" s="1">
        <v>43193</v>
      </c>
      <c r="E5789" s="1">
        <v>43060</v>
      </c>
      <c r="F5789">
        <v>2013</v>
      </c>
      <c r="G5789">
        <v>9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105</v>
      </c>
      <c r="Y5789" t="s">
        <v>105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>
        <v>11214</v>
      </c>
      <c r="B5790" t="s">
        <v>571</v>
      </c>
      <c r="C5790" t="s">
        <v>26</v>
      </c>
      <c r="D5790" s="1">
        <v>43193</v>
      </c>
      <c r="E5790" s="1">
        <v>43060</v>
      </c>
      <c r="F5790">
        <v>2013</v>
      </c>
      <c r="G5790">
        <v>8</v>
      </c>
      <c r="H5790">
        <v>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105</v>
      </c>
      <c r="Y5790" t="s">
        <v>105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5">
      <c r="A5791">
        <v>11214</v>
      </c>
      <c r="B5791" t="s">
        <v>571</v>
      </c>
      <c r="C5791" t="s">
        <v>26</v>
      </c>
      <c r="D5791" s="1">
        <v>43193</v>
      </c>
      <c r="E5791" s="1">
        <v>43060</v>
      </c>
      <c r="F5791">
        <v>2013</v>
      </c>
      <c r="G5791">
        <v>7</v>
      </c>
      <c r="H5791">
        <v>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105</v>
      </c>
      <c r="Y5791" t="s">
        <v>105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>
        <v>11214</v>
      </c>
      <c r="B5792" t="s">
        <v>571</v>
      </c>
      <c r="C5792" t="s">
        <v>26</v>
      </c>
      <c r="D5792" s="1">
        <v>43193</v>
      </c>
      <c r="E5792" s="1">
        <v>43060</v>
      </c>
      <c r="F5792">
        <v>2013</v>
      </c>
      <c r="G5792">
        <v>6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105</v>
      </c>
      <c r="Y5792" t="s">
        <v>105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>
        <v>11214</v>
      </c>
      <c r="B5793" t="s">
        <v>571</v>
      </c>
      <c r="C5793" t="s">
        <v>26</v>
      </c>
      <c r="D5793" s="1">
        <v>43193</v>
      </c>
      <c r="E5793" s="1">
        <v>43060</v>
      </c>
      <c r="F5793">
        <v>2013</v>
      </c>
      <c r="G5793">
        <v>5</v>
      </c>
      <c r="H5793">
        <v>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105</v>
      </c>
      <c r="Y5793" t="s">
        <v>105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>
        <v>11214</v>
      </c>
      <c r="B5794" t="s">
        <v>571</v>
      </c>
      <c r="C5794" t="s">
        <v>26</v>
      </c>
      <c r="D5794" s="1">
        <v>43193</v>
      </c>
      <c r="E5794" s="1">
        <v>43060</v>
      </c>
      <c r="F5794">
        <v>2013</v>
      </c>
      <c r="G5794">
        <v>4</v>
      </c>
      <c r="H5794">
        <v>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105</v>
      </c>
      <c r="Y5794" t="s">
        <v>105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25">
      <c r="A5795">
        <v>11214</v>
      </c>
      <c r="B5795" t="s">
        <v>571</v>
      </c>
      <c r="C5795" t="s">
        <v>26</v>
      </c>
      <c r="D5795" s="1">
        <v>43193</v>
      </c>
      <c r="E5795" s="1">
        <v>43060</v>
      </c>
      <c r="F5795">
        <v>2013</v>
      </c>
      <c r="G5795">
        <v>3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105</v>
      </c>
      <c r="Y5795" t="s">
        <v>105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25">
      <c r="A5796">
        <v>11214</v>
      </c>
      <c r="B5796" t="s">
        <v>571</v>
      </c>
      <c r="C5796" t="s">
        <v>26</v>
      </c>
      <c r="D5796" s="1">
        <v>43193</v>
      </c>
      <c r="E5796" s="1">
        <v>43060</v>
      </c>
      <c r="F5796">
        <v>2013</v>
      </c>
      <c r="G5796">
        <v>2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105</v>
      </c>
      <c r="Y5796" t="s">
        <v>105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25">
      <c r="A5797">
        <v>11214</v>
      </c>
      <c r="B5797" t="s">
        <v>571</v>
      </c>
      <c r="C5797" t="s">
        <v>26</v>
      </c>
      <c r="D5797" s="1">
        <v>43193</v>
      </c>
      <c r="E5797" s="1">
        <v>43060</v>
      </c>
      <c r="F5797">
        <v>2013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105</v>
      </c>
      <c r="Y5797" t="s">
        <v>105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5">
      <c r="A5798">
        <v>11033</v>
      </c>
      <c r="B5798" t="s">
        <v>45</v>
      </c>
      <c r="C5798" t="s">
        <v>46</v>
      </c>
      <c r="D5798" s="1">
        <v>43196</v>
      </c>
      <c r="E5798" s="1">
        <v>42093</v>
      </c>
      <c r="F5798">
        <v>2013</v>
      </c>
      <c r="G5798">
        <v>12</v>
      </c>
      <c r="H5798">
        <v>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105</v>
      </c>
      <c r="Y5798" t="s">
        <v>105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>
        <v>11033</v>
      </c>
      <c r="B5799" t="s">
        <v>45</v>
      </c>
      <c r="C5799" t="s">
        <v>46</v>
      </c>
      <c r="D5799" s="1">
        <v>43196</v>
      </c>
      <c r="E5799" s="1">
        <v>42093</v>
      </c>
      <c r="F5799">
        <v>2013</v>
      </c>
      <c r="G5799">
        <v>11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105</v>
      </c>
      <c r="Y5799" t="s">
        <v>105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>
        <v>11033</v>
      </c>
      <c r="B5800" t="s">
        <v>45</v>
      </c>
      <c r="C5800" t="s">
        <v>46</v>
      </c>
      <c r="D5800" s="1">
        <v>43196</v>
      </c>
      <c r="E5800" s="1">
        <v>42093</v>
      </c>
      <c r="F5800">
        <v>2013</v>
      </c>
      <c r="G5800">
        <v>10</v>
      </c>
      <c r="H5800">
        <v>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 t="s">
        <v>105</v>
      </c>
      <c r="Y5800" t="s">
        <v>105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>
        <v>11033</v>
      </c>
      <c r="B5801" t="s">
        <v>45</v>
      </c>
      <c r="C5801" t="s">
        <v>46</v>
      </c>
      <c r="D5801" s="1">
        <v>43196</v>
      </c>
      <c r="E5801" s="1">
        <v>42093</v>
      </c>
      <c r="F5801">
        <v>2013</v>
      </c>
      <c r="G5801">
        <v>9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 t="s">
        <v>105</v>
      </c>
      <c r="Y5801" t="s">
        <v>105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>
        <v>11033</v>
      </c>
      <c r="B5802" t="s">
        <v>45</v>
      </c>
      <c r="C5802" t="s">
        <v>46</v>
      </c>
      <c r="D5802" s="1">
        <v>43196</v>
      </c>
      <c r="E5802" s="1">
        <v>42093</v>
      </c>
      <c r="F5802">
        <v>2013</v>
      </c>
      <c r="G5802">
        <v>8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105</v>
      </c>
      <c r="Y5802" t="s">
        <v>105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>
        <v>11033</v>
      </c>
      <c r="B5803" t="s">
        <v>45</v>
      </c>
      <c r="C5803" t="s">
        <v>46</v>
      </c>
      <c r="D5803" s="1">
        <v>43196</v>
      </c>
      <c r="E5803" s="1">
        <v>42093</v>
      </c>
      <c r="F5803">
        <v>2013</v>
      </c>
      <c r="G5803">
        <v>7</v>
      </c>
      <c r="H5803">
        <v>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105</v>
      </c>
      <c r="Y5803" t="s">
        <v>105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25">
      <c r="A5804">
        <v>11033</v>
      </c>
      <c r="B5804" t="s">
        <v>45</v>
      </c>
      <c r="C5804" t="s">
        <v>46</v>
      </c>
      <c r="D5804" s="1">
        <v>43196</v>
      </c>
      <c r="E5804" s="1">
        <v>42093</v>
      </c>
      <c r="F5804">
        <v>2013</v>
      </c>
      <c r="G5804">
        <v>6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 t="s">
        <v>105</v>
      </c>
      <c r="Y5804" t="s">
        <v>105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>
        <v>11033</v>
      </c>
      <c r="B5805" t="s">
        <v>45</v>
      </c>
      <c r="C5805" t="s">
        <v>46</v>
      </c>
      <c r="D5805" s="1">
        <v>43196</v>
      </c>
      <c r="E5805" s="1">
        <v>42093</v>
      </c>
      <c r="F5805">
        <v>2013</v>
      </c>
      <c r="G5805">
        <v>5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105</v>
      </c>
      <c r="Y5805" t="s">
        <v>105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5">
      <c r="A5806">
        <v>11033</v>
      </c>
      <c r="B5806" t="s">
        <v>45</v>
      </c>
      <c r="C5806" t="s">
        <v>46</v>
      </c>
      <c r="D5806" s="1">
        <v>43196</v>
      </c>
      <c r="E5806" s="1">
        <v>42093</v>
      </c>
      <c r="F5806">
        <v>2013</v>
      </c>
      <c r="G5806">
        <v>4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105</v>
      </c>
      <c r="Y5806" t="s">
        <v>105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>
        <v>11033</v>
      </c>
      <c r="B5807" t="s">
        <v>45</v>
      </c>
      <c r="C5807" t="s">
        <v>46</v>
      </c>
      <c r="D5807" s="1">
        <v>43196</v>
      </c>
      <c r="E5807" s="1">
        <v>42093</v>
      </c>
      <c r="F5807">
        <v>2013</v>
      </c>
      <c r="G5807">
        <v>3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105</v>
      </c>
      <c r="Y5807" t="s">
        <v>105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>
        <v>11033</v>
      </c>
      <c r="B5808" t="s">
        <v>45</v>
      </c>
      <c r="C5808" t="s">
        <v>46</v>
      </c>
      <c r="D5808" s="1">
        <v>43196</v>
      </c>
      <c r="E5808" s="1">
        <v>42093</v>
      </c>
      <c r="F5808">
        <v>2013</v>
      </c>
      <c r="G5808">
        <v>2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105</v>
      </c>
      <c r="Y5808" t="s">
        <v>105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5">
      <c r="A5809">
        <v>11033</v>
      </c>
      <c r="B5809" t="s">
        <v>45</v>
      </c>
      <c r="C5809" t="s">
        <v>46</v>
      </c>
      <c r="D5809" s="1">
        <v>43196</v>
      </c>
      <c r="E5809" s="1">
        <v>42093</v>
      </c>
      <c r="F5809">
        <v>2013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t="s">
        <v>105</v>
      </c>
      <c r="Y5809" t="s">
        <v>105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>
        <v>20</v>
      </c>
      <c r="B5810" t="s">
        <v>47</v>
      </c>
      <c r="C5810" t="s">
        <v>48</v>
      </c>
      <c r="D5810" s="1">
        <v>43200</v>
      </c>
      <c r="E5810" s="1">
        <v>39906</v>
      </c>
      <c r="F5810">
        <v>2013</v>
      </c>
      <c r="G5810">
        <v>12</v>
      </c>
      <c r="H5810">
        <v>4</v>
      </c>
      <c r="I5810">
        <v>8</v>
      </c>
      <c r="J5810">
        <v>6</v>
      </c>
      <c r="K5810">
        <v>0</v>
      </c>
      <c r="L5810">
        <v>0</v>
      </c>
      <c r="M5810">
        <v>6</v>
      </c>
      <c r="N5810">
        <v>0</v>
      </c>
      <c r="O5810">
        <v>2</v>
      </c>
      <c r="P5810">
        <v>3300</v>
      </c>
      <c r="Q5810">
        <v>1850</v>
      </c>
      <c r="R5810">
        <v>1275</v>
      </c>
      <c r="S5810">
        <v>1014</v>
      </c>
      <c r="T5810">
        <v>0</v>
      </c>
      <c r="U5810">
        <v>1400</v>
      </c>
      <c r="V5810">
        <v>0</v>
      </c>
      <c r="W5810" t="s">
        <v>4385</v>
      </c>
      <c r="X5810" t="s">
        <v>1225</v>
      </c>
      <c r="Y5810" t="s">
        <v>1766</v>
      </c>
      <c r="Z5810">
        <v>1925</v>
      </c>
      <c r="AA5810">
        <v>2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25">
      <c r="A5811">
        <v>20</v>
      </c>
      <c r="B5811" t="s">
        <v>47</v>
      </c>
      <c r="C5811" t="s">
        <v>48</v>
      </c>
      <c r="D5811" s="1">
        <v>43200</v>
      </c>
      <c r="E5811" s="1">
        <v>39906</v>
      </c>
      <c r="F5811">
        <v>2013</v>
      </c>
      <c r="G5811">
        <v>11</v>
      </c>
      <c r="H5811">
        <v>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4386</v>
      </c>
      <c r="S5811">
        <v>0</v>
      </c>
      <c r="T5811">
        <v>400</v>
      </c>
      <c r="U5811">
        <v>400</v>
      </c>
      <c r="V5811">
        <v>0</v>
      </c>
      <c r="W5811">
        <v>2511</v>
      </c>
      <c r="X5811" t="s">
        <v>105</v>
      </c>
      <c r="Y5811" t="s">
        <v>490</v>
      </c>
      <c r="Z5811">
        <v>550</v>
      </c>
      <c r="AA5811">
        <v>2</v>
      </c>
      <c r="AB5811">
        <v>2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>
        <v>20</v>
      </c>
      <c r="B5812" t="s">
        <v>47</v>
      </c>
      <c r="C5812" t="s">
        <v>48</v>
      </c>
      <c r="D5812" s="1">
        <v>43200</v>
      </c>
      <c r="E5812" s="1">
        <v>39906</v>
      </c>
      <c r="F5812">
        <v>2013</v>
      </c>
      <c r="G5812">
        <v>10</v>
      </c>
      <c r="H5812">
        <v>4</v>
      </c>
      <c r="I5812">
        <v>6</v>
      </c>
      <c r="J5812">
        <v>5</v>
      </c>
      <c r="K5812">
        <v>0</v>
      </c>
      <c r="L5812">
        <v>0</v>
      </c>
      <c r="M5812">
        <v>5</v>
      </c>
      <c r="N5812">
        <v>0</v>
      </c>
      <c r="O5812">
        <v>1</v>
      </c>
      <c r="P5812">
        <v>3200</v>
      </c>
      <c r="Q5812">
        <v>1700</v>
      </c>
      <c r="R5812" t="s">
        <v>4387</v>
      </c>
      <c r="S5812">
        <v>1050</v>
      </c>
      <c r="T5812">
        <v>200</v>
      </c>
      <c r="U5812">
        <v>0</v>
      </c>
      <c r="V5812">
        <v>0</v>
      </c>
      <c r="W5812">
        <v>0</v>
      </c>
      <c r="X5812" t="s">
        <v>2080</v>
      </c>
      <c r="Y5812" t="s">
        <v>1424</v>
      </c>
      <c r="Z5812">
        <v>0</v>
      </c>
      <c r="AA5812">
        <v>0</v>
      </c>
      <c r="AB5812">
        <v>3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>
        <v>20</v>
      </c>
      <c r="B5813" t="s">
        <v>47</v>
      </c>
      <c r="C5813" t="s">
        <v>48</v>
      </c>
      <c r="D5813" s="1">
        <v>43200</v>
      </c>
      <c r="E5813" s="1">
        <v>39906</v>
      </c>
      <c r="F5813">
        <v>2013</v>
      </c>
      <c r="G5813">
        <v>9</v>
      </c>
      <c r="H5813">
        <v>3</v>
      </c>
      <c r="I5813">
        <v>3</v>
      </c>
      <c r="J5813">
        <v>2</v>
      </c>
      <c r="K5813">
        <v>0</v>
      </c>
      <c r="L5813">
        <v>0</v>
      </c>
      <c r="M5813">
        <v>2</v>
      </c>
      <c r="N5813">
        <v>0</v>
      </c>
      <c r="O5813">
        <v>1</v>
      </c>
      <c r="P5813">
        <v>2100</v>
      </c>
      <c r="Q5813">
        <v>600</v>
      </c>
      <c r="R5813" t="s">
        <v>4388</v>
      </c>
      <c r="S5813">
        <v>450</v>
      </c>
      <c r="T5813">
        <v>600</v>
      </c>
      <c r="U5813">
        <v>400</v>
      </c>
      <c r="V5813">
        <v>0</v>
      </c>
      <c r="W5813" t="s">
        <v>4389</v>
      </c>
      <c r="X5813" t="s">
        <v>594</v>
      </c>
      <c r="Y5813" t="s">
        <v>1027</v>
      </c>
      <c r="Z5813">
        <v>550</v>
      </c>
      <c r="AA5813">
        <v>2</v>
      </c>
      <c r="AB5813">
        <v>4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>
        <v>20</v>
      </c>
      <c r="B5814" t="s">
        <v>47</v>
      </c>
      <c r="C5814" t="s">
        <v>48</v>
      </c>
      <c r="D5814" s="1">
        <v>43200</v>
      </c>
      <c r="E5814" s="1">
        <v>39906</v>
      </c>
      <c r="F5814">
        <v>2013</v>
      </c>
      <c r="G5814">
        <v>8</v>
      </c>
      <c r="H5814">
        <v>3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300</v>
      </c>
      <c r="Q5814">
        <v>300</v>
      </c>
      <c r="R5814">
        <v>125</v>
      </c>
      <c r="S5814">
        <v>200</v>
      </c>
      <c r="T5814">
        <v>200</v>
      </c>
      <c r="U5814">
        <v>400</v>
      </c>
      <c r="V5814">
        <v>0</v>
      </c>
      <c r="W5814" t="s">
        <v>4390</v>
      </c>
      <c r="X5814" t="s">
        <v>962</v>
      </c>
      <c r="Y5814" t="s">
        <v>503</v>
      </c>
      <c r="Z5814">
        <v>275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5">
      <c r="A5815">
        <v>20</v>
      </c>
      <c r="B5815" t="s">
        <v>47</v>
      </c>
      <c r="C5815" t="s">
        <v>48</v>
      </c>
      <c r="D5815" s="1">
        <v>43200</v>
      </c>
      <c r="E5815" s="1">
        <v>39906</v>
      </c>
      <c r="F5815">
        <v>2013</v>
      </c>
      <c r="G5815">
        <v>7</v>
      </c>
      <c r="H5815">
        <v>3</v>
      </c>
      <c r="I5815">
        <v>2</v>
      </c>
      <c r="J5815">
        <v>2</v>
      </c>
      <c r="K5815">
        <v>0</v>
      </c>
      <c r="L5815">
        <v>0</v>
      </c>
      <c r="M5815">
        <v>2</v>
      </c>
      <c r="N5815">
        <v>0</v>
      </c>
      <c r="O5815">
        <v>0</v>
      </c>
      <c r="P5815">
        <v>600</v>
      </c>
      <c r="Q5815">
        <v>600</v>
      </c>
      <c r="R5815">
        <v>250</v>
      </c>
      <c r="S5815">
        <v>400</v>
      </c>
      <c r="T5815">
        <v>1000</v>
      </c>
      <c r="U5815">
        <v>2000</v>
      </c>
      <c r="V5815">
        <v>0</v>
      </c>
      <c r="W5815" t="s">
        <v>4391</v>
      </c>
      <c r="X5815" t="s">
        <v>481</v>
      </c>
      <c r="Y5815" t="s">
        <v>1597</v>
      </c>
      <c r="Z5815">
        <v>975</v>
      </c>
      <c r="AA5815">
        <v>4</v>
      </c>
      <c r="AB5815">
        <v>5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>
        <v>20</v>
      </c>
      <c r="B5816" t="s">
        <v>47</v>
      </c>
      <c r="C5816" t="s">
        <v>48</v>
      </c>
      <c r="D5816" s="1">
        <v>43200</v>
      </c>
      <c r="E5816" s="1">
        <v>39906</v>
      </c>
      <c r="F5816">
        <v>2013</v>
      </c>
      <c r="G5816">
        <v>6</v>
      </c>
      <c r="H5816">
        <v>2</v>
      </c>
      <c r="I5816">
        <v>6</v>
      </c>
      <c r="J5816">
        <v>5</v>
      </c>
      <c r="K5816">
        <v>0</v>
      </c>
      <c r="L5816">
        <v>0</v>
      </c>
      <c r="M5816">
        <v>5</v>
      </c>
      <c r="N5816">
        <v>0</v>
      </c>
      <c r="O5816">
        <v>1</v>
      </c>
      <c r="P5816">
        <v>3550</v>
      </c>
      <c r="Q5816">
        <v>1750</v>
      </c>
      <c r="R5816" t="s">
        <v>4392</v>
      </c>
      <c r="S5816" t="s">
        <v>4393</v>
      </c>
      <c r="T5816">
        <v>550</v>
      </c>
      <c r="U5816">
        <v>550</v>
      </c>
      <c r="V5816">
        <v>0</v>
      </c>
      <c r="W5816">
        <v>0</v>
      </c>
      <c r="X5816" t="s">
        <v>1921</v>
      </c>
      <c r="Y5816" t="s">
        <v>4394</v>
      </c>
      <c r="Z5816">
        <v>275</v>
      </c>
      <c r="AA5816">
        <v>1</v>
      </c>
      <c r="AB5816">
        <v>3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>
        <v>20</v>
      </c>
      <c r="B5817" t="s">
        <v>47</v>
      </c>
      <c r="C5817" t="s">
        <v>48</v>
      </c>
      <c r="D5817" s="1">
        <v>43200</v>
      </c>
      <c r="E5817" s="1">
        <v>39906</v>
      </c>
      <c r="F5817">
        <v>2013</v>
      </c>
      <c r="G5817">
        <v>5</v>
      </c>
      <c r="H5817">
        <v>2</v>
      </c>
      <c r="I5817">
        <v>4</v>
      </c>
      <c r="J5817">
        <v>3</v>
      </c>
      <c r="K5817">
        <v>0</v>
      </c>
      <c r="L5817">
        <v>0</v>
      </c>
      <c r="M5817">
        <v>3</v>
      </c>
      <c r="N5817">
        <v>0</v>
      </c>
      <c r="O5817">
        <v>1</v>
      </c>
      <c r="P5817">
        <v>2000</v>
      </c>
      <c r="Q5817">
        <v>1100</v>
      </c>
      <c r="R5817" t="s">
        <v>4395</v>
      </c>
      <c r="S5817" t="s">
        <v>4396</v>
      </c>
      <c r="T5817">
        <v>350</v>
      </c>
      <c r="U5817">
        <v>2700</v>
      </c>
      <c r="V5817">
        <v>0</v>
      </c>
      <c r="W5817">
        <v>0</v>
      </c>
      <c r="X5817" t="s">
        <v>4397</v>
      </c>
      <c r="Y5817" t="s">
        <v>4398</v>
      </c>
      <c r="Z5817">
        <v>0</v>
      </c>
      <c r="AA5817">
        <v>0</v>
      </c>
      <c r="AB5817">
        <v>2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5">
      <c r="A5818">
        <v>20</v>
      </c>
      <c r="B5818" t="s">
        <v>47</v>
      </c>
      <c r="C5818" t="s">
        <v>48</v>
      </c>
      <c r="D5818" s="1">
        <v>43200</v>
      </c>
      <c r="E5818" s="1">
        <v>39906</v>
      </c>
      <c r="F5818">
        <v>2013</v>
      </c>
      <c r="G5818">
        <v>4</v>
      </c>
      <c r="H5818">
        <v>2</v>
      </c>
      <c r="I5818">
        <v>2</v>
      </c>
      <c r="J5818">
        <v>2</v>
      </c>
      <c r="K5818">
        <v>0</v>
      </c>
      <c r="L5818">
        <v>0</v>
      </c>
      <c r="M5818">
        <v>2</v>
      </c>
      <c r="N5818">
        <v>0</v>
      </c>
      <c r="O5818">
        <v>0</v>
      </c>
      <c r="P5818">
        <v>600</v>
      </c>
      <c r="Q5818">
        <v>600</v>
      </c>
      <c r="R5818" t="s">
        <v>4399</v>
      </c>
      <c r="S5818">
        <v>400</v>
      </c>
      <c r="T5818">
        <v>575</v>
      </c>
      <c r="U5818">
        <v>0</v>
      </c>
      <c r="V5818">
        <v>0</v>
      </c>
      <c r="W5818" t="s">
        <v>4400</v>
      </c>
      <c r="X5818" t="s">
        <v>481</v>
      </c>
      <c r="Y5818" t="s">
        <v>3116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>
        <v>20</v>
      </c>
      <c r="B5819" t="s">
        <v>47</v>
      </c>
      <c r="C5819" t="s">
        <v>48</v>
      </c>
      <c r="D5819" s="1">
        <v>43200</v>
      </c>
      <c r="E5819" s="1">
        <v>39906</v>
      </c>
      <c r="F5819">
        <v>2013</v>
      </c>
      <c r="G5819">
        <v>3</v>
      </c>
      <c r="H5819">
        <v>1</v>
      </c>
      <c r="I5819">
        <v>5</v>
      </c>
      <c r="J5819">
        <v>3</v>
      </c>
      <c r="K5819">
        <v>0</v>
      </c>
      <c r="L5819">
        <v>0</v>
      </c>
      <c r="M5819">
        <v>3</v>
      </c>
      <c r="N5819">
        <v>0</v>
      </c>
      <c r="O5819">
        <v>2</v>
      </c>
      <c r="P5819">
        <v>1810</v>
      </c>
      <c r="Q5819">
        <v>860</v>
      </c>
      <c r="R5819" t="s">
        <v>4401</v>
      </c>
      <c r="S5819">
        <v>1100</v>
      </c>
      <c r="T5819">
        <v>100</v>
      </c>
      <c r="U5819">
        <v>0</v>
      </c>
      <c r="V5819">
        <v>0</v>
      </c>
      <c r="W5819">
        <v>0</v>
      </c>
      <c r="X5819" t="s">
        <v>4402</v>
      </c>
      <c r="Y5819" t="s">
        <v>3700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>
        <v>20</v>
      </c>
      <c r="B5820" t="s">
        <v>47</v>
      </c>
      <c r="C5820" t="s">
        <v>48</v>
      </c>
      <c r="D5820" s="1">
        <v>43200</v>
      </c>
      <c r="E5820" s="1">
        <v>39906</v>
      </c>
      <c r="F5820">
        <v>2013</v>
      </c>
      <c r="G5820">
        <v>2</v>
      </c>
      <c r="H5820">
        <v>1</v>
      </c>
      <c r="I5820">
        <v>4</v>
      </c>
      <c r="J5820">
        <v>3</v>
      </c>
      <c r="K5820">
        <v>0</v>
      </c>
      <c r="L5820">
        <v>0</v>
      </c>
      <c r="M5820">
        <v>3</v>
      </c>
      <c r="N5820">
        <v>0</v>
      </c>
      <c r="O5820">
        <v>1</v>
      </c>
      <c r="P5820">
        <v>3400</v>
      </c>
      <c r="Q5820">
        <v>900</v>
      </c>
      <c r="R5820">
        <v>0</v>
      </c>
      <c r="S5820">
        <v>600</v>
      </c>
      <c r="T5820">
        <v>0</v>
      </c>
      <c r="U5820">
        <v>0</v>
      </c>
      <c r="V5820">
        <v>0</v>
      </c>
      <c r="W5820">
        <v>0</v>
      </c>
      <c r="X5820" t="s">
        <v>1609</v>
      </c>
      <c r="Y5820" t="s">
        <v>1597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>
        <v>20</v>
      </c>
      <c r="B5821" t="s">
        <v>47</v>
      </c>
      <c r="C5821" t="s">
        <v>48</v>
      </c>
      <c r="D5821" s="1">
        <v>43200</v>
      </c>
      <c r="E5821" s="1">
        <v>39906</v>
      </c>
      <c r="F5821">
        <v>2013</v>
      </c>
      <c r="G5821">
        <v>1</v>
      </c>
      <c r="H5821">
        <v>1</v>
      </c>
      <c r="I5821">
        <v>5</v>
      </c>
      <c r="J5821">
        <v>5</v>
      </c>
      <c r="K5821">
        <v>0</v>
      </c>
      <c r="L5821">
        <v>0</v>
      </c>
      <c r="M5821">
        <v>5</v>
      </c>
      <c r="N5821">
        <v>0</v>
      </c>
      <c r="O5821">
        <v>0</v>
      </c>
      <c r="P5821">
        <v>1670</v>
      </c>
      <c r="Q5821">
        <v>1670</v>
      </c>
      <c r="R5821">
        <v>0</v>
      </c>
      <c r="S5821">
        <v>600</v>
      </c>
      <c r="T5821">
        <v>0</v>
      </c>
      <c r="U5821">
        <v>0</v>
      </c>
      <c r="V5821">
        <v>0</v>
      </c>
      <c r="W5821" t="s">
        <v>4403</v>
      </c>
      <c r="X5821" t="s">
        <v>2281</v>
      </c>
      <c r="Y5821" t="s">
        <v>2261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25">
      <c r="A5822">
        <v>11208</v>
      </c>
      <c r="B5822" t="s">
        <v>640</v>
      </c>
      <c r="C5822" t="s">
        <v>641</v>
      </c>
      <c r="D5822" s="1">
        <v>43175</v>
      </c>
      <c r="E5822" s="1">
        <v>42713</v>
      </c>
      <c r="F5822">
        <v>2013</v>
      </c>
      <c r="G5822">
        <v>12</v>
      </c>
      <c r="H5822">
        <v>4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105</v>
      </c>
      <c r="Y5822" t="s">
        <v>105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25">
      <c r="A5823">
        <v>11208</v>
      </c>
      <c r="B5823" t="s">
        <v>640</v>
      </c>
      <c r="C5823" t="s">
        <v>641</v>
      </c>
      <c r="D5823" s="1">
        <v>43175</v>
      </c>
      <c r="E5823" s="1">
        <v>42713</v>
      </c>
      <c r="F5823">
        <v>2013</v>
      </c>
      <c r="G5823">
        <v>11</v>
      </c>
      <c r="H5823">
        <v>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105</v>
      </c>
      <c r="Y5823" t="s">
        <v>105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5">
      <c r="A5824">
        <v>11208</v>
      </c>
      <c r="B5824" t="s">
        <v>640</v>
      </c>
      <c r="C5824" t="s">
        <v>641</v>
      </c>
      <c r="D5824" s="1">
        <v>43175</v>
      </c>
      <c r="E5824" s="1">
        <v>42713</v>
      </c>
      <c r="F5824">
        <v>2013</v>
      </c>
      <c r="G5824">
        <v>10</v>
      </c>
      <c r="H5824">
        <v>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105</v>
      </c>
      <c r="Y5824" t="s">
        <v>105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>
        <v>11208</v>
      </c>
      <c r="B5825" t="s">
        <v>640</v>
      </c>
      <c r="C5825" t="s">
        <v>641</v>
      </c>
      <c r="D5825" s="1">
        <v>43175</v>
      </c>
      <c r="E5825" s="1">
        <v>42713</v>
      </c>
      <c r="F5825">
        <v>2013</v>
      </c>
      <c r="G5825">
        <v>9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105</v>
      </c>
      <c r="Y5825" t="s">
        <v>105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>
        <v>11208</v>
      </c>
      <c r="B5826" t="s">
        <v>640</v>
      </c>
      <c r="C5826" t="s">
        <v>641</v>
      </c>
      <c r="D5826" s="1">
        <v>43175</v>
      </c>
      <c r="E5826" s="1">
        <v>42713</v>
      </c>
      <c r="F5826">
        <v>2013</v>
      </c>
      <c r="G5826">
        <v>8</v>
      </c>
      <c r="H5826">
        <v>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105</v>
      </c>
      <c r="Y5826" t="s">
        <v>105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5">
      <c r="A5827">
        <v>11208</v>
      </c>
      <c r="B5827" t="s">
        <v>640</v>
      </c>
      <c r="C5827" t="s">
        <v>641</v>
      </c>
      <c r="D5827" s="1">
        <v>43175</v>
      </c>
      <c r="E5827" s="1">
        <v>42713</v>
      </c>
      <c r="F5827">
        <v>2013</v>
      </c>
      <c r="G5827">
        <v>7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 t="s">
        <v>105</v>
      </c>
      <c r="Y5827" t="s">
        <v>105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>
        <v>11208</v>
      </c>
      <c r="B5828" t="s">
        <v>640</v>
      </c>
      <c r="C5828" t="s">
        <v>641</v>
      </c>
      <c r="D5828" s="1">
        <v>43175</v>
      </c>
      <c r="E5828" s="1">
        <v>42713</v>
      </c>
      <c r="F5828">
        <v>2013</v>
      </c>
      <c r="G5828">
        <v>6</v>
      </c>
      <c r="H5828">
        <v>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 t="s">
        <v>105</v>
      </c>
      <c r="Y5828" t="s">
        <v>105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>
        <v>11208</v>
      </c>
      <c r="B5829" t="s">
        <v>640</v>
      </c>
      <c r="C5829" t="s">
        <v>641</v>
      </c>
      <c r="D5829" s="1">
        <v>43175</v>
      </c>
      <c r="E5829" s="1">
        <v>42713</v>
      </c>
      <c r="F5829">
        <v>2013</v>
      </c>
      <c r="G5829">
        <v>5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105</v>
      </c>
      <c r="Y5829" t="s">
        <v>105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5">
      <c r="A5830">
        <v>11208</v>
      </c>
      <c r="B5830" t="s">
        <v>640</v>
      </c>
      <c r="C5830" t="s">
        <v>641</v>
      </c>
      <c r="D5830" s="1">
        <v>43175</v>
      </c>
      <c r="E5830" s="1">
        <v>42713</v>
      </c>
      <c r="F5830">
        <v>2013</v>
      </c>
      <c r="G5830">
        <v>4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 t="s">
        <v>105</v>
      </c>
      <c r="Y5830" t="s">
        <v>105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>
        <v>11208</v>
      </c>
      <c r="B5831" t="s">
        <v>640</v>
      </c>
      <c r="C5831" t="s">
        <v>641</v>
      </c>
      <c r="D5831" s="1">
        <v>43175</v>
      </c>
      <c r="E5831" s="1">
        <v>42713</v>
      </c>
      <c r="F5831">
        <v>2013</v>
      </c>
      <c r="G5831">
        <v>3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105</v>
      </c>
      <c r="Y5831" t="s">
        <v>105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5">
      <c r="A5832">
        <v>11208</v>
      </c>
      <c r="B5832" t="s">
        <v>640</v>
      </c>
      <c r="C5832" t="s">
        <v>641</v>
      </c>
      <c r="D5832" s="1">
        <v>43175</v>
      </c>
      <c r="E5832" s="1">
        <v>42713</v>
      </c>
      <c r="F5832">
        <v>2013</v>
      </c>
      <c r="G5832">
        <v>2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105</v>
      </c>
      <c r="Y5832" t="s">
        <v>105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>
        <v>11208</v>
      </c>
      <c r="B5833" t="s">
        <v>640</v>
      </c>
      <c r="C5833" t="s">
        <v>641</v>
      </c>
      <c r="D5833" s="1">
        <v>43175</v>
      </c>
      <c r="E5833" s="1">
        <v>42713</v>
      </c>
      <c r="F5833">
        <v>2013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t="s">
        <v>105</v>
      </c>
      <c r="Y5833" t="s">
        <v>105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>
        <v>11210</v>
      </c>
      <c r="B5834" t="s">
        <v>653</v>
      </c>
      <c r="C5834" t="s">
        <v>654</v>
      </c>
      <c r="D5834" s="1">
        <v>43132</v>
      </c>
      <c r="E5834" s="1">
        <v>42893</v>
      </c>
      <c r="F5834">
        <v>2013</v>
      </c>
      <c r="G5834">
        <v>12</v>
      </c>
      <c r="H5834">
        <v>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105</v>
      </c>
      <c r="Y5834" t="s">
        <v>105</v>
      </c>
      <c r="Z5834">
        <v>0</v>
      </c>
      <c r="AA5834">
        <v>0</v>
      </c>
      <c r="AB5834">
        <v>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>
        <v>11210</v>
      </c>
      <c r="B5835" t="s">
        <v>653</v>
      </c>
      <c r="C5835" t="s">
        <v>654</v>
      </c>
      <c r="D5835" s="1">
        <v>43132</v>
      </c>
      <c r="E5835" s="1">
        <v>42893</v>
      </c>
      <c r="F5835">
        <v>2013</v>
      </c>
      <c r="G5835">
        <v>11</v>
      </c>
      <c r="H5835">
        <v>4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105</v>
      </c>
      <c r="Y5835" t="s">
        <v>105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>
        <v>11210</v>
      </c>
      <c r="B5836" t="s">
        <v>653</v>
      </c>
      <c r="C5836" t="s">
        <v>654</v>
      </c>
      <c r="D5836" s="1">
        <v>43132</v>
      </c>
      <c r="E5836" s="1">
        <v>42893</v>
      </c>
      <c r="F5836">
        <v>2013</v>
      </c>
      <c r="G5836">
        <v>10</v>
      </c>
      <c r="H5836">
        <v>4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105</v>
      </c>
      <c r="Y5836" t="s">
        <v>105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>
        <v>11210</v>
      </c>
      <c r="B5837" t="s">
        <v>653</v>
      </c>
      <c r="C5837" t="s">
        <v>654</v>
      </c>
      <c r="D5837" s="1">
        <v>43132</v>
      </c>
      <c r="E5837" s="1">
        <v>42893</v>
      </c>
      <c r="F5837">
        <v>2013</v>
      </c>
      <c r="G5837">
        <v>9</v>
      </c>
      <c r="H5837">
        <v>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 t="s">
        <v>105</v>
      </c>
      <c r="Y5837" t="s">
        <v>105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25">
      <c r="A5838">
        <v>11210</v>
      </c>
      <c r="B5838" t="s">
        <v>653</v>
      </c>
      <c r="C5838" t="s">
        <v>654</v>
      </c>
      <c r="D5838" s="1">
        <v>43132</v>
      </c>
      <c r="E5838" s="1">
        <v>42893</v>
      </c>
      <c r="F5838">
        <v>2013</v>
      </c>
      <c r="G5838">
        <v>8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105</v>
      </c>
      <c r="Y5838" t="s">
        <v>105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>
        <v>11210</v>
      </c>
      <c r="B5839" t="s">
        <v>653</v>
      </c>
      <c r="C5839" t="s">
        <v>654</v>
      </c>
      <c r="D5839" s="1">
        <v>43132</v>
      </c>
      <c r="E5839" s="1">
        <v>42893</v>
      </c>
      <c r="F5839">
        <v>2013</v>
      </c>
      <c r="G5839">
        <v>7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105</v>
      </c>
      <c r="Y5839" t="s">
        <v>105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25">
      <c r="A5840">
        <v>11210</v>
      </c>
      <c r="B5840" t="s">
        <v>653</v>
      </c>
      <c r="C5840" t="s">
        <v>654</v>
      </c>
      <c r="D5840" s="1">
        <v>43132</v>
      </c>
      <c r="E5840" s="1">
        <v>42893</v>
      </c>
      <c r="F5840">
        <v>2013</v>
      </c>
      <c r="G5840">
        <v>6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 t="s">
        <v>105</v>
      </c>
      <c r="Y5840" t="s">
        <v>105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>
        <v>11210</v>
      </c>
      <c r="B5841" t="s">
        <v>653</v>
      </c>
      <c r="C5841" t="s">
        <v>654</v>
      </c>
      <c r="D5841" s="1">
        <v>43132</v>
      </c>
      <c r="E5841" s="1">
        <v>42893</v>
      </c>
      <c r="F5841">
        <v>2013</v>
      </c>
      <c r="G5841">
        <v>5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105</v>
      </c>
      <c r="Y5841" t="s">
        <v>105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>
        <v>11210</v>
      </c>
      <c r="B5842" t="s">
        <v>653</v>
      </c>
      <c r="C5842" t="s">
        <v>654</v>
      </c>
      <c r="D5842" s="1">
        <v>43132</v>
      </c>
      <c r="E5842" s="1">
        <v>42893</v>
      </c>
      <c r="F5842">
        <v>2013</v>
      </c>
      <c r="G5842">
        <v>4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105</v>
      </c>
      <c r="Y5842" t="s">
        <v>105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5">
      <c r="A5843">
        <v>11210</v>
      </c>
      <c r="B5843" t="s">
        <v>653</v>
      </c>
      <c r="C5843" t="s">
        <v>654</v>
      </c>
      <c r="D5843" s="1">
        <v>43132</v>
      </c>
      <c r="E5843" s="1">
        <v>42893</v>
      </c>
      <c r="F5843">
        <v>2013</v>
      </c>
      <c r="G5843">
        <v>3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105</v>
      </c>
      <c r="Y5843" t="s">
        <v>105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5">
      <c r="A5844">
        <v>11210</v>
      </c>
      <c r="B5844" t="s">
        <v>653</v>
      </c>
      <c r="C5844" t="s">
        <v>654</v>
      </c>
      <c r="D5844" s="1">
        <v>43132</v>
      </c>
      <c r="E5844" s="1">
        <v>42893</v>
      </c>
      <c r="F5844">
        <v>2013</v>
      </c>
      <c r="G5844">
        <v>2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105</v>
      </c>
      <c r="Y5844" t="s">
        <v>105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5">
      <c r="A5845">
        <v>11210</v>
      </c>
      <c r="B5845" t="s">
        <v>653</v>
      </c>
      <c r="C5845" t="s">
        <v>654</v>
      </c>
      <c r="D5845" s="1">
        <v>43132</v>
      </c>
      <c r="E5845" s="1">
        <v>42893</v>
      </c>
      <c r="F5845">
        <v>2013</v>
      </c>
      <c r="G5845">
        <v>1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105</v>
      </c>
      <c r="Y5845" t="s">
        <v>105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>
        <v>21</v>
      </c>
      <c r="B5846" t="s">
        <v>49</v>
      </c>
      <c r="C5846" t="s">
        <v>50</v>
      </c>
      <c r="D5846" s="1">
        <v>43193</v>
      </c>
      <c r="E5846" s="1">
        <v>39925</v>
      </c>
      <c r="F5846">
        <v>2013</v>
      </c>
      <c r="G5846">
        <v>12</v>
      </c>
      <c r="H5846">
        <v>4</v>
      </c>
      <c r="I5846">
        <v>1</v>
      </c>
      <c r="J5846">
        <v>1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650</v>
      </c>
      <c r="Q5846">
        <v>650</v>
      </c>
      <c r="R5846" t="s">
        <v>4404</v>
      </c>
      <c r="S5846">
        <v>0</v>
      </c>
      <c r="T5846" t="s">
        <v>4405</v>
      </c>
      <c r="U5846" t="s">
        <v>4406</v>
      </c>
      <c r="V5846">
        <v>0</v>
      </c>
      <c r="W5846">
        <v>0</v>
      </c>
      <c r="X5846" t="s">
        <v>404</v>
      </c>
      <c r="Y5846" t="s">
        <v>4407</v>
      </c>
      <c r="Z5846">
        <v>0</v>
      </c>
      <c r="AA5846">
        <v>2</v>
      </c>
      <c r="AB5846">
        <v>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>
        <v>21</v>
      </c>
      <c r="B5847" t="s">
        <v>49</v>
      </c>
      <c r="C5847" t="s">
        <v>50</v>
      </c>
      <c r="D5847" s="1">
        <v>43193</v>
      </c>
      <c r="E5847" s="1">
        <v>39925</v>
      </c>
      <c r="F5847">
        <v>2013</v>
      </c>
      <c r="G5847">
        <v>11</v>
      </c>
      <c r="H5847">
        <v>4</v>
      </c>
      <c r="I5847">
        <v>2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1450</v>
      </c>
      <c r="Q5847">
        <v>650</v>
      </c>
      <c r="R5847" t="s">
        <v>4408</v>
      </c>
      <c r="S5847">
        <v>30</v>
      </c>
      <c r="T5847">
        <v>499</v>
      </c>
      <c r="U5847">
        <v>299</v>
      </c>
      <c r="V5847">
        <v>0</v>
      </c>
      <c r="W5847">
        <v>0</v>
      </c>
      <c r="X5847" t="s">
        <v>669</v>
      </c>
      <c r="Y5847" t="s">
        <v>4409</v>
      </c>
      <c r="Z5847">
        <v>0</v>
      </c>
      <c r="AA5847">
        <v>1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>
        <v>21</v>
      </c>
      <c r="B5848" t="s">
        <v>49</v>
      </c>
      <c r="C5848" t="s">
        <v>50</v>
      </c>
      <c r="D5848" s="1">
        <v>43193</v>
      </c>
      <c r="E5848" s="1">
        <v>39925</v>
      </c>
      <c r="F5848">
        <v>2013</v>
      </c>
      <c r="G5848">
        <v>10</v>
      </c>
      <c r="H5848">
        <v>4</v>
      </c>
      <c r="I5848">
        <v>2</v>
      </c>
      <c r="J5848">
        <v>2</v>
      </c>
      <c r="K5848">
        <v>0</v>
      </c>
      <c r="L5848">
        <v>0</v>
      </c>
      <c r="M5848">
        <v>2</v>
      </c>
      <c r="N5848">
        <v>0</v>
      </c>
      <c r="O5848">
        <v>0</v>
      </c>
      <c r="P5848">
        <v>900</v>
      </c>
      <c r="Q5848">
        <v>900</v>
      </c>
      <c r="R5848">
        <v>0</v>
      </c>
      <c r="S5848">
        <v>0</v>
      </c>
      <c r="T5848" t="s">
        <v>4410</v>
      </c>
      <c r="U5848">
        <v>699</v>
      </c>
      <c r="V5848">
        <v>0</v>
      </c>
      <c r="W5848">
        <v>0</v>
      </c>
      <c r="X5848" t="s">
        <v>774</v>
      </c>
      <c r="Y5848" t="s">
        <v>4411</v>
      </c>
      <c r="Z5848">
        <v>0</v>
      </c>
      <c r="AA5848">
        <v>2</v>
      </c>
      <c r="AB5848">
        <v>3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>
        <v>21</v>
      </c>
      <c r="B5849" t="s">
        <v>49</v>
      </c>
      <c r="C5849" t="s">
        <v>50</v>
      </c>
      <c r="D5849" s="1">
        <v>43193</v>
      </c>
      <c r="E5849" s="1">
        <v>39925</v>
      </c>
      <c r="F5849">
        <v>2013</v>
      </c>
      <c r="G5849">
        <v>9</v>
      </c>
      <c r="H5849">
        <v>3</v>
      </c>
      <c r="I5849">
        <v>4</v>
      </c>
      <c r="J5849">
        <v>4</v>
      </c>
      <c r="K5849">
        <v>0</v>
      </c>
      <c r="L5849">
        <v>0</v>
      </c>
      <c r="M5849">
        <v>4</v>
      </c>
      <c r="N5849">
        <v>0</v>
      </c>
      <c r="O5849">
        <v>0</v>
      </c>
      <c r="P5849">
        <v>3700</v>
      </c>
      <c r="Q5849">
        <v>3700</v>
      </c>
      <c r="R5849">
        <v>0</v>
      </c>
      <c r="S5849">
        <v>90</v>
      </c>
      <c r="T5849">
        <v>0</v>
      </c>
      <c r="U5849">
        <v>0</v>
      </c>
      <c r="V5849">
        <v>0</v>
      </c>
      <c r="W5849">
        <v>0</v>
      </c>
      <c r="X5849" t="s">
        <v>2753</v>
      </c>
      <c r="Y5849" t="s">
        <v>511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25">
      <c r="A5850">
        <v>21</v>
      </c>
      <c r="B5850" t="s">
        <v>49</v>
      </c>
      <c r="C5850" t="s">
        <v>50</v>
      </c>
      <c r="D5850" s="1">
        <v>43193</v>
      </c>
      <c r="E5850" s="1">
        <v>39925</v>
      </c>
      <c r="F5850">
        <v>2013</v>
      </c>
      <c r="G5850">
        <v>8</v>
      </c>
      <c r="H5850">
        <v>3</v>
      </c>
      <c r="I5850">
        <v>5</v>
      </c>
      <c r="J5850">
        <v>5</v>
      </c>
      <c r="K5850">
        <v>0</v>
      </c>
      <c r="L5850">
        <v>0</v>
      </c>
      <c r="M5850">
        <v>5</v>
      </c>
      <c r="N5850">
        <v>0</v>
      </c>
      <c r="O5850">
        <v>0</v>
      </c>
      <c r="P5850">
        <v>2850</v>
      </c>
      <c r="Q5850">
        <v>2850</v>
      </c>
      <c r="R5850">
        <v>250</v>
      </c>
      <c r="S5850">
        <v>0</v>
      </c>
      <c r="T5850">
        <v>400</v>
      </c>
      <c r="U5850">
        <v>0</v>
      </c>
      <c r="V5850">
        <v>0</v>
      </c>
      <c r="W5850">
        <v>0</v>
      </c>
      <c r="X5850" t="s">
        <v>815</v>
      </c>
      <c r="Y5850" t="s">
        <v>2514</v>
      </c>
      <c r="Z5850">
        <v>0</v>
      </c>
      <c r="AA5850">
        <v>0</v>
      </c>
      <c r="AB5850">
        <v>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>
        <v>21</v>
      </c>
      <c r="B5851" t="s">
        <v>49</v>
      </c>
      <c r="C5851" t="s">
        <v>50</v>
      </c>
      <c r="D5851" s="1">
        <v>43193</v>
      </c>
      <c r="E5851" s="1">
        <v>39925</v>
      </c>
      <c r="F5851">
        <v>2013</v>
      </c>
      <c r="G5851">
        <v>7</v>
      </c>
      <c r="H5851">
        <v>3</v>
      </c>
      <c r="I5851">
        <v>7</v>
      </c>
      <c r="J5851">
        <v>7</v>
      </c>
      <c r="K5851">
        <v>0</v>
      </c>
      <c r="L5851">
        <v>0</v>
      </c>
      <c r="M5851">
        <v>7</v>
      </c>
      <c r="N5851">
        <v>0</v>
      </c>
      <c r="O5851">
        <v>0</v>
      </c>
      <c r="P5851">
        <v>4200</v>
      </c>
      <c r="Q5851">
        <v>4200</v>
      </c>
      <c r="R5851" t="s">
        <v>4412</v>
      </c>
      <c r="S5851">
        <v>0</v>
      </c>
      <c r="T5851">
        <v>200</v>
      </c>
      <c r="U5851">
        <v>0</v>
      </c>
      <c r="V5851">
        <v>0</v>
      </c>
      <c r="W5851">
        <v>0</v>
      </c>
      <c r="X5851" t="s">
        <v>4413</v>
      </c>
      <c r="Y5851" t="s">
        <v>1022</v>
      </c>
      <c r="Z5851">
        <v>0</v>
      </c>
      <c r="AA5851">
        <v>1</v>
      </c>
      <c r="AB5851">
        <v>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25">
      <c r="A5852">
        <v>21</v>
      </c>
      <c r="B5852" t="s">
        <v>49</v>
      </c>
      <c r="C5852" t="s">
        <v>50</v>
      </c>
      <c r="D5852" s="1">
        <v>43193</v>
      </c>
      <c r="E5852" s="1">
        <v>39925</v>
      </c>
      <c r="F5852">
        <v>2013</v>
      </c>
      <c r="G5852">
        <v>6</v>
      </c>
      <c r="H5852">
        <v>2</v>
      </c>
      <c r="I5852">
        <v>4</v>
      </c>
      <c r="J5852">
        <v>4</v>
      </c>
      <c r="K5852">
        <v>0</v>
      </c>
      <c r="L5852">
        <v>0</v>
      </c>
      <c r="M5852">
        <v>4</v>
      </c>
      <c r="N5852">
        <v>0</v>
      </c>
      <c r="O5852">
        <v>0</v>
      </c>
      <c r="P5852">
        <v>2400</v>
      </c>
      <c r="Q5852">
        <v>2400</v>
      </c>
      <c r="R5852" t="s">
        <v>4414</v>
      </c>
      <c r="S5852">
        <v>560</v>
      </c>
      <c r="T5852">
        <v>400</v>
      </c>
      <c r="U5852">
        <v>400</v>
      </c>
      <c r="V5852">
        <v>0</v>
      </c>
      <c r="W5852">
        <v>0</v>
      </c>
      <c r="X5852" t="s">
        <v>619</v>
      </c>
      <c r="Y5852" t="s">
        <v>1008</v>
      </c>
      <c r="Z5852">
        <v>0</v>
      </c>
      <c r="AA5852">
        <v>1</v>
      </c>
      <c r="AB5852">
        <v>2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25">
      <c r="A5853">
        <v>21</v>
      </c>
      <c r="B5853" t="s">
        <v>49</v>
      </c>
      <c r="C5853" t="s">
        <v>50</v>
      </c>
      <c r="D5853" s="1">
        <v>43193</v>
      </c>
      <c r="E5853" s="1">
        <v>39925</v>
      </c>
      <c r="F5853">
        <v>2013</v>
      </c>
      <c r="G5853">
        <v>5</v>
      </c>
      <c r="H5853">
        <v>2</v>
      </c>
      <c r="I5853">
        <v>3</v>
      </c>
      <c r="J5853">
        <v>3</v>
      </c>
      <c r="K5853">
        <v>0</v>
      </c>
      <c r="L5853">
        <v>0</v>
      </c>
      <c r="M5853">
        <v>3</v>
      </c>
      <c r="N5853">
        <v>0</v>
      </c>
      <c r="O5853">
        <v>0</v>
      </c>
      <c r="P5853">
        <v>1750</v>
      </c>
      <c r="Q5853">
        <v>1750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905</v>
      </c>
      <c r="Y5853" t="s">
        <v>677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25">
      <c r="A5854">
        <v>21</v>
      </c>
      <c r="B5854" t="s">
        <v>49</v>
      </c>
      <c r="C5854" t="s">
        <v>50</v>
      </c>
      <c r="D5854" s="1">
        <v>43193</v>
      </c>
      <c r="E5854" s="1">
        <v>39925</v>
      </c>
      <c r="F5854">
        <v>2013</v>
      </c>
      <c r="G5854">
        <v>4</v>
      </c>
      <c r="H5854">
        <v>2</v>
      </c>
      <c r="I5854">
        <v>2</v>
      </c>
      <c r="J5854">
        <v>2</v>
      </c>
      <c r="K5854">
        <v>0</v>
      </c>
      <c r="L5854">
        <v>0</v>
      </c>
      <c r="M5854">
        <v>2</v>
      </c>
      <c r="N5854">
        <v>0</v>
      </c>
      <c r="O5854">
        <v>0</v>
      </c>
      <c r="P5854">
        <v>1300</v>
      </c>
      <c r="Q5854">
        <v>1300</v>
      </c>
      <c r="R5854">
        <v>0</v>
      </c>
      <c r="S5854">
        <v>0</v>
      </c>
      <c r="T5854">
        <v>240</v>
      </c>
      <c r="U5854">
        <v>0</v>
      </c>
      <c r="V5854">
        <v>0</v>
      </c>
      <c r="W5854">
        <v>0</v>
      </c>
      <c r="X5854" t="s">
        <v>657</v>
      </c>
      <c r="Y5854" t="s">
        <v>1288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25">
      <c r="A5855">
        <v>21</v>
      </c>
      <c r="B5855" t="s">
        <v>49</v>
      </c>
      <c r="C5855" t="s">
        <v>50</v>
      </c>
      <c r="D5855" s="1">
        <v>43193</v>
      </c>
      <c r="E5855" s="1">
        <v>39925</v>
      </c>
      <c r="F5855">
        <v>2013</v>
      </c>
      <c r="G5855">
        <v>3</v>
      </c>
      <c r="H5855">
        <v>1</v>
      </c>
      <c r="I5855">
        <v>4</v>
      </c>
      <c r="J5855">
        <v>4</v>
      </c>
      <c r="K5855">
        <v>0</v>
      </c>
      <c r="L5855">
        <v>0</v>
      </c>
      <c r="M5855">
        <v>4</v>
      </c>
      <c r="N5855">
        <v>0</v>
      </c>
      <c r="O5855">
        <v>0</v>
      </c>
      <c r="P5855">
        <v>2400</v>
      </c>
      <c r="Q5855">
        <v>2400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619</v>
      </c>
      <c r="Y5855" t="s">
        <v>578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>
        <v>21</v>
      </c>
      <c r="B5856" t="s">
        <v>49</v>
      </c>
      <c r="C5856" t="s">
        <v>50</v>
      </c>
      <c r="D5856" s="1">
        <v>43193</v>
      </c>
      <c r="E5856" s="1">
        <v>39925</v>
      </c>
      <c r="F5856">
        <v>2013</v>
      </c>
      <c r="G5856">
        <v>2</v>
      </c>
      <c r="H5856">
        <v>1</v>
      </c>
      <c r="I5856">
        <v>2</v>
      </c>
      <c r="J5856">
        <v>2</v>
      </c>
      <c r="K5856">
        <v>0</v>
      </c>
      <c r="L5856">
        <v>0</v>
      </c>
      <c r="M5856">
        <v>2</v>
      </c>
      <c r="N5856">
        <v>0</v>
      </c>
      <c r="O5856">
        <v>0</v>
      </c>
      <c r="P5856">
        <v>1300</v>
      </c>
      <c r="Q5856">
        <v>1300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657</v>
      </c>
      <c r="Y5856" t="s">
        <v>485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>
        <v>21</v>
      </c>
      <c r="B5857" t="s">
        <v>49</v>
      </c>
      <c r="C5857" t="s">
        <v>50</v>
      </c>
      <c r="D5857" s="1">
        <v>43193</v>
      </c>
      <c r="E5857" s="1">
        <v>39925</v>
      </c>
      <c r="F5857">
        <v>2013</v>
      </c>
      <c r="G5857">
        <v>1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450</v>
      </c>
      <c r="Q5857">
        <v>450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296</v>
      </c>
      <c r="Y5857" t="s">
        <v>1566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5">
      <c r="A5858">
        <v>30</v>
      </c>
      <c r="B5858" t="s">
        <v>196</v>
      </c>
      <c r="C5858" t="s">
        <v>38</v>
      </c>
      <c r="D5858" s="1">
        <v>41606</v>
      </c>
      <c r="E5858" s="1">
        <v>40303</v>
      </c>
      <c r="F5858">
        <v>2013</v>
      </c>
      <c r="G5858">
        <v>12</v>
      </c>
      <c r="H5858">
        <v>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105</v>
      </c>
      <c r="Y5858" t="s">
        <v>105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>
        <v>30</v>
      </c>
      <c r="B5859" t="s">
        <v>196</v>
      </c>
      <c r="C5859" t="s">
        <v>38</v>
      </c>
      <c r="D5859" s="1">
        <v>41606</v>
      </c>
      <c r="E5859" s="1">
        <v>40303</v>
      </c>
      <c r="F5859">
        <v>2013</v>
      </c>
      <c r="G5859">
        <v>11</v>
      </c>
      <c r="H5859">
        <v>4</v>
      </c>
      <c r="I5859">
        <v>2</v>
      </c>
      <c r="J5859">
        <v>2</v>
      </c>
      <c r="K5859">
        <v>0</v>
      </c>
      <c r="L5859">
        <v>0</v>
      </c>
      <c r="M5859">
        <v>2</v>
      </c>
      <c r="N5859">
        <v>0</v>
      </c>
      <c r="O5859">
        <v>0</v>
      </c>
      <c r="P5859">
        <v>1000</v>
      </c>
      <c r="Q5859">
        <v>1000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481</v>
      </c>
      <c r="Y5859" t="s">
        <v>1285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5">
      <c r="A5860">
        <v>30</v>
      </c>
      <c r="B5860" t="s">
        <v>196</v>
      </c>
      <c r="C5860" t="s">
        <v>38</v>
      </c>
      <c r="D5860" s="1">
        <v>41606</v>
      </c>
      <c r="E5860" s="1">
        <v>40303</v>
      </c>
      <c r="F5860">
        <v>2013</v>
      </c>
      <c r="G5860">
        <v>10</v>
      </c>
      <c r="H5860">
        <v>4</v>
      </c>
      <c r="I5860">
        <v>3</v>
      </c>
      <c r="J5860">
        <v>2</v>
      </c>
      <c r="K5860">
        <v>0</v>
      </c>
      <c r="L5860">
        <v>0</v>
      </c>
      <c r="M5860">
        <v>2</v>
      </c>
      <c r="N5860">
        <v>0</v>
      </c>
      <c r="O5860">
        <v>1</v>
      </c>
      <c r="P5860">
        <v>1600</v>
      </c>
      <c r="Q5860">
        <v>1000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497</v>
      </c>
      <c r="Y5860" t="s">
        <v>892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5">
      <c r="A5861">
        <v>30</v>
      </c>
      <c r="B5861" t="s">
        <v>196</v>
      </c>
      <c r="C5861" t="s">
        <v>38</v>
      </c>
      <c r="D5861" s="1">
        <v>41606</v>
      </c>
      <c r="E5861" s="1">
        <v>40303</v>
      </c>
      <c r="F5861">
        <v>2013</v>
      </c>
      <c r="G5861">
        <v>9</v>
      </c>
      <c r="H5861">
        <v>3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600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315</v>
      </c>
      <c r="Y5861" t="s">
        <v>509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5">
      <c r="A5862">
        <v>30</v>
      </c>
      <c r="B5862" t="s">
        <v>196</v>
      </c>
      <c r="C5862" t="s">
        <v>38</v>
      </c>
      <c r="D5862" s="1">
        <v>41606</v>
      </c>
      <c r="E5862" s="1">
        <v>40303</v>
      </c>
      <c r="F5862">
        <v>2013</v>
      </c>
      <c r="G5862">
        <v>8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105</v>
      </c>
      <c r="Y5862" t="s">
        <v>105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25">
      <c r="A5863">
        <v>30</v>
      </c>
      <c r="B5863" t="s">
        <v>196</v>
      </c>
      <c r="C5863" t="s">
        <v>38</v>
      </c>
      <c r="D5863" s="1">
        <v>41606</v>
      </c>
      <c r="E5863" s="1">
        <v>40303</v>
      </c>
      <c r="F5863">
        <v>2013</v>
      </c>
      <c r="G5863">
        <v>7</v>
      </c>
      <c r="H5863">
        <v>3</v>
      </c>
      <c r="I5863">
        <v>3</v>
      </c>
      <c r="J5863">
        <v>3</v>
      </c>
      <c r="K5863">
        <v>0</v>
      </c>
      <c r="L5863">
        <v>0</v>
      </c>
      <c r="M5863">
        <v>3</v>
      </c>
      <c r="N5863">
        <v>0</v>
      </c>
      <c r="O5863">
        <v>0</v>
      </c>
      <c r="P5863">
        <v>1500</v>
      </c>
      <c r="Q5863">
        <v>1500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210</v>
      </c>
      <c r="Y5863" t="s">
        <v>1175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4" x14ac:dyDescent="0.25">
      <c r="A5864">
        <v>30</v>
      </c>
      <c r="B5864" t="s">
        <v>196</v>
      </c>
      <c r="C5864" t="s">
        <v>38</v>
      </c>
      <c r="D5864" s="1">
        <v>41606</v>
      </c>
      <c r="E5864" s="1">
        <v>40303</v>
      </c>
      <c r="F5864">
        <v>2013</v>
      </c>
      <c r="G5864">
        <v>6</v>
      </c>
      <c r="H5864">
        <v>2</v>
      </c>
      <c r="I5864">
        <v>1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400</v>
      </c>
      <c r="Q5864">
        <v>400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273</v>
      </c>
      <c r="Y5864" t="s">
        <v>501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25">
      <c r="A5865">
        <v>30</v>
      </c>
      <c r="B5865" t="s">
        <v>196</v>
      </c>
      <c r="C5865" t="s">
        <v>38</v>
      </c>
      <c r="D5865" s="1">
        <v>41606</v>
      </c>
      <c r="E5865" s="1">
        <v>40303</v>
      </c>
      <c r="F5865">
        <v>2013</v>
      </c>
      <c r="G5865">
        <v>5</v>
      </c>
      <c r="H5865">
        <v>2</v>
      </c>
      <c r="I5865">
        <v>1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500</v>
      </c>
      <c r="Q5865">
        <v>500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962</v>
      </c>
      <c r="Y5865" t="s">
        <v>963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 x14ac:dyDescent="0.25">
      <c r="A5866">
        <v>30</v>
      </c>
      <c r="B5866" t="s">
        <v>196</v>
      </c>
      <c r="C5866" t="s">
        <v>38</v>
      </c>
      <c r="D5866" s="1">
        <v>41606</v>
      </c>
      <c r="E5866" s="1">
        <v>40303</v>
      </c>
      <c r="F5866">
        <v>2013</v>
      </c>
      <c r="G5866">
        <v>4</v>
      </c>
      <c r="H5866">
        <v>2</v>
      </c>
      <c r="I5866">
        <v>1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500</v>
      </c>
      <c r="Q5866">
        <v>500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962</v>
      </c>
      <c r="Y5866" t="s">
        <v>963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25">
      <c r="A5867">
        <v>30</v>
      </c>
      <c r="B5867" t="s">
        <v>196</v>
      </c>
      <c r="C5867" t="s">
        <v>38</v>
      </c>
      <c r="D5867" s="1">
        <v>41606</v>
      </c>
      <c r="E5867" s="1">
        <v>40303</v>
      </c>
      <c r="F5867">
        <v>2013</v>
      </c>
      <c r="G5867">
        <v>3</v>
      </c>
      <c r="H5867">
        <v>1</v>
      </c>
      <c r="I5867">
        <v>1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500</v>
      </c>
      <c r="Q5867">
        <v>500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962</v>
      </c>
      <c r="Y5867" t="s">
        <v>963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25">
      <c r="A5868">
        <v>30</v>
      </c>
      <c r="B5868" t="s">
        <v>196</v>
      </c>
      <c r="C5868" t="s">
        <v>38</v>
      </c>
      <c r="D5868" s="1">
        <v>41606</v>
      </c>
      <c r="E5868" s="1">
        <v>40303</v>
      </c>
      <c r="F5868">
        <v>2013</v>
      </c>
      <c r="G5868">
        <v>2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t="s">
        <v>105</v>
      </c>
      <c r="Y5868" t="s">
        <v>105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>
        <v>30</v>
      </c>
      <c r="B5869" t="s">
        <v>196</v>
      </c>
      <c r="C5869" t="s">
        <v>38</v>
      </c>
      <c r="D5869" s="1">
        <v>41606</v>
      </c>
      <c r="E5869" s="1">
        <v>40303</v>
      </c>
      <c r="F5869">
        <v>2013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105</v>
      </c>
      <c r="Y5869" t="s">
        <v>105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5">
      <c r="A5870">
        <v>1008</v>
      </c>
      <c r="B5870" t="s">
        <v>52</v>
      </c>
      <c r="C5870" t="s">
        <v>53</v>
      </c>
      <c r="D5870" s="1">
        <v>43183</v>
      </c>
      <c r="E5870" s="1">
        <v>41402</v>
      </c>
      <c r="F5870">
        <v>2013</v>
      </c>
      <c r="G5870">
        <v>12</v>
      </c>
      <c r="H5870">
        <v>4</v>
      </c>
      <c r="I5870">
        <v>6</v>
      </c>
      <c r="J5870">
        <v>6</v>
      </c>
      <c r="K5870">
        <v>0</v>
      </c>
      <c r="L5870">
        <v>0</v>
      </c>
      <c r="M5870">
        <v>6</v>
      </c>
      <c r="N5870">
        <v>0</v>
      </c>
      <c r="O5870">
        <v>0</v>
      </c>
      <c r="P5870">
        <v>1900</v>
      </c>
      <c r="Q5870">
        <v>1900</v>
      </c>
      <c r="R5870" t="s">
        <v>4415</v>
      </c>
      <c r="S5870">
        <v>100</v>
      </c>
      <c r="T5870">
        <v>400</v>
      </c>
      <c r="U5870">
        <v>0</v>
      </c>
      <c r="V5870">
        <v>0</v>
      </c>
      <c r="W5870">
        <v>0</v>
      </c>
      <c r="X5870" t="s">
        <v>190</v>
      </c>
      <c r="Y5870" t="s">
        <v>515</v>
      </c>
      <c r="Z5870">
        <v>150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>
        <v>1008</v>
      </c>
      <c r="B5871" t="s">
        <v>52</v>
      </c>
      <c r="C5871" t="s">
        <v>53</v>
      </c>
      <c r="D5871" s="1">
        <v>43183</v>
      </c>
      <c r="E5871" s="1">
        <v>41402</v>
      </c>
      <c r="F5871">
        <v>2013</v>
      </c>
      <c r="G5871">
        <v>11</v>
      </c>
      <c r="H5871">
        <v>4</v>
      </c>
      <c r="I5871">
        <v>2</v>
      </c>
      <c r="J5871">
        <v>2</v>
      </c>
      <c r="K5871">
        <v>0</v>
      </c>
      <c r="L5871">
        <v>0</v>
      </c>
      <c r="M5871">
        <v>2</v>
      </c>
      <c r="N5871">
        <v>0</v>
      </c>
      <c r="O5871">
        <v>0</v>
      </c>
      <c r="P5871">
        <v>600</v>
      </c>
      <c r="Q5871">
        <v>600</v>
      </c>
      <c r="R5871" t="s">
        <v>4416</v>
      </c>
      <c r="S5871">
        <v>0</v>
      </c>
      <c r="T5871">
        <v>200</v>
      </c>
      <c r="U5871">
        <v>0</v>
      </c>
      <c r="V5871">
        <v>0</v>
      </c>
      <c r="W5871">
        <v>0</v>
      </c>
      <c r="X5871" t="s">
        <v>315</v>
      </c>
      <c r="Y5871" t="s">
        <v>490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25">
      <c r="A5872">
        <v>1008</v>
      </c>
      <c r="B5872" t="s">
        <v>52</v>
      </c>
      <c r="C5872" t="s">
        <v>53</v>
      </c>
      <c r="D5872" s="1">
        <v>43183</v>
      </c>
      <c r="E5872" s="1">
        <v>41402</v>
      </c>
      <c r="F5872">
        <v>2013</v>
      </c>
      <c r="G5872">
        <v>10</v>
      </c>
      <c r="H5872">
        <v>4</v>
      </c>
      <c r="I5872">
        <v>3</v>
      </c>
      <c r="J5872">
        <v>3</v>
      </c>
      <c r="K5872">
        <v>0</v>
      </c>
      <c r="L5872">
        <v>0</v>
      </c>
      <c r="M5872">
        <v>3</v>
      </c>
      <c r="N5872">
        <v>0</v>
      </c>
      <c r="O5872">
        <v>0</v>
      </c>
      <c r="P5872">
        <v>1100</v>
      </c>
      <c r="Q5872">
        <v>1100</v>
      </c>
      <c r="R5872">
        <v>0</v>
      </c>
      <c r="S5872">
        <v>100</v>
      </c>
      <c r="T5872">
        <v>0</v>
      </c>
      <c r="U5872">
        <v>0</v>
      </c>
      <c r="V5872">
        <v>0</v>
      </c>
      <c r="W5872">
        <v>0</v>
      </c>
      <c r="X5872" t="s">
        <v>514</v>
      </c>
      <c r="Y5872" t="s">
        <v>503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>
        <v>1008</v>
      </c>
      <c r="B5873" t="s">
        <v>52</v>
      </c>
      <c r="C5873" t="s">
        <v>53</v>
      </c>
      <c r="D5873" s="1">
        <v>43183</v>
      </c>
      <c r="E5873" s="1">
        <v>41402</v>
      </c>
      <c r="F5873">
        <v>2013</v>
      </c>
      <c r="G5873">
        <v>9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125</v>
      </c>
      <c r="S5873">
        <v>0</v>
      </c>
      <c r="T5873">
        <v>200</v>
      </c>
      <c r="U5873">
        <v>0</v>
      </c>
      <c r="V5873">
        <v>0</v>
      </c>
      <c r="W5873">
        <v>0</v>
      </c>
      <c r="X5873" t="s">
        <v>105</v>
      </c>
      <c r="Y5873" t="s">
        <v>387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25">
      <c r="A5874">
        <v>1008</v>
      </c>
      <c r="B5874" t="s">
        <v>52</v>
      </c>
      <c r="C5874" t="s">
        <v>53</v>
      </c>
      <c r="D5874" s="1">
        <v>43183</v>
      </c>
      <c r="E5874" s="1">
        <v>41402</v>
      </c>
      <c r="F5874">
        <v>2013</v>
      </c>
      <c r="G5874">
        <v>8</v>
      </c>
      <c r="H5874">
        <v>3</v>
      </c>
      <c r="I5874">
        <v>3</v>
      </c>
      <c r="J5874">
        <v>3</v>
      </c>
      <c r="K5874">
        <v>0</v>
      </c>
      <c r="L5874">
        <v>0</v>
      </c>
      <c r="M5874">
        <v>3</v>
      </c>
      <c r="N5874">
        <v>0</v>
      </c>
      <c r="O5874">
        <v>0</v>
      </c>
      <c r="P5874">
        <v>1100</v>
      </c>
      <c r="Q5874">
        <v>1100</v>
      </c>
      <c r="R5874">
        <v>0</v>
      </c>
      <c r="S5874">
        <v>100</v>
      </c>
      <c r="T5874">
        <v>0</v>
      </c>
      <c r="U5874">
        <v>0</v>
      </c>
      <c r="V5874">
        <v>0</v>
      </c>
      <c r="W5874">
        <v>0</v>
      </c>
      <c r="X5874" t="s">
        <v>514</v>
      </c>
      <c r="Y5874" t="s">
        <v>503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25">
      <c r="A5875">
        <v>1008</v>
      </c>
      <c r="B5875" t="s">
        <v>52</v>
      </c>
      <c r="C5875" t="s">
        <v>53</v>
      </c>
      <c r="D5875" s="1">
        <v>43183</v>
      </c>
      <c r="E5875" s="1">
        <v>41402</v>
      </c>
      <c r="F5875">
        <v>2013</v>
      </c>
      <c r="G5875">
        <v>7</v>
      </c>
      <c r="H5875">
        <v>3</v>
      </c>
      <c r="I5875">
        <v>2</v>
      </c>
      <c r="J5875">
        <v>2</v>
      </c>
      <c r="K5875">
        <v>0</v>
      </c>
      <c r="L5875">
        <v>0</v>
      </c>
      <c r="M5875">
        <v>2</v>
      </c>
      <c r="N5875">
        <v>0</v>
      </c>
      <c r="O5875">
        <v>0</v>
      </c>
      <c r="P5875">
        <v>550</v>
      </c>
      <c r="Q5875">
        <v>550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208</v>
      </c>
      <c r="Y5875" t="s">
        <v>408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>
        <v>1008</v>
      </c>
      <c r="B5876" t="s">
        <v>52</v>
      </c>
      <c r="C5876" t="s">
        <v>53</v>
      </c>
      <c r="D5876" s="1">
        <v>43183</v>
      </c>
      <c r="E5876" s="1">
        <v>41402</v>
      </c>
      <c r="F5876">
        <v>2013</v>
      </c>
      <c r="G5876">
        <v>6</v>
      </c>
      <c r="H5876">
        <v>2</v>
      </c>
      <c r="I5876">
        <v>2</v>
      </c>
      <c r="J5876">
        <v>2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700</v>
      </c>
      <c r="Q5876">
        <v>700</v>
      </c>
      <c r="R5876">
        <v>0</v>
      </c>
      <c r="S5876">
        <v>50</v>
      </c>
      <c r="T5876">
        <v>0</v>
      </c>
      <c r="U5876">
        <v>0</v>
      </c>
      <c r="V5876">
        <v>0</v>
      </c>
      <c r="W5876">
        <v>0</v>
      </c>
      <c r="X5876" t="s">
        <v>1319</v>
      </c>
      <c r="Y5876" t="s">
        <v>519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>
        <v>1008</v>
      </c>
      <c r="B5877" t="s">
        <v>52</v>
      </c>
      <c r="C5877" t="s">
        <v>53</v>
      </c>
      <c r="D5877" s="1">
        <v>43183</v>
      </c>
      <c r="E5877" s="1">
        <v>41402</v>
      </c>
      <c r="F5877">
        <v>2013</v>
      </c>
      <c r="G5877">
        <v>5</v>
      </c>
      <c r="H5877">
        <v>2</v>
      </c>
      <c r="I5877">
        <v>4</v>
      </c>
      <c r="J5877">
        <v>4</v>
      </c>
      <c r="K5877">
        <v>0</v>
      </c>
      <c r="L5877">
        <v>0</v>
      </c>
      <c r="M5877">
        <v>4</v>
      </c>
      <c r="N5877">
        <v>0</v>
      </c>
      <c r="O5877">
        <v>0</v>
      </c>
      <c r="P5877">
        <v>1300</v>
      </c>
      <c r="Q5877">
        <v>1300</v>
      </c>
      <c r="R5877">
        <v>0</v>
      </c>
      <c r="S5877">
        <v>452</v>
      </c>
      <c r="T5877">
        <v>0</v>
      </c>
      <c r="U5877">
        <v>0</v>
      </c>
      <c r="V5877">
        <v>0</v>
      </c>
      <c r="W5877">
        <v>0</v>
      </c>
      <c r="X5877" t="s">
        <v>657</v>
      </c>
      <c r="Y5877" t="s">
        <v>485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>
        <v>1008</v>
      </c>
      <c r="B5878" t="s">
        <v>52</v>
      </c>
      <c r="C5878" t="s">
        <v>53</v>
      </c>
      <c r="D5878" s="1">
        <v>43183</v>
      </c>
      <c r="E5878" s="1">
        <v>41402</v>
      </c>
      <c r="F5878">
        <v>2013</v>
      </c>
      <c r="G5878">
        <v>4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 t="s">
        <v>105</v>
      </c>
      <c r="Y5878" t="s">
        <v>105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>
        <v>1008</v>
      </c>
      <c r="B5879" t="s">
        <v>52</v>
      </c>
      <c r="C5879" t="s">
        <v>53</v>
      </c>
      <c r="D5879" s="1">
        <v>43183</v>
      </c>
      <c r="E5879" s="1">
        <v>41402</v>
      </c>
      <c r="F5879">
        <v>2013</v>
      </c>
      <c r="G5879">
        <v>3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105</v>
      </c>
      <c r="Y5879" t="s">
        <v>105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>
        <v>1008</v>
      </c>
      <c r="B5880" t="s">
        <v>52</v>
      </c>
      <c r="C5880" t="s">
        <v>53</v>
      </c>
      <c r="D5880" s="1">
        <v>43183</v>
      </c>
      <c r="E5880" s="1">
        <v>41402</v>
      </c>
      <c r="F5880">
        <v>2013</v>
      </c>
      <c r="G5880">
        <v>2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 t="s">
        <v>105</v>
      </c>
      <c r="Y5880" t="s">
        <v>105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5">
      <c r="A5881">
        <v>1008</v>
      </c>
      <c r="B5881" t="s">
        <v>52</v>
      </c>
      <c r="C5881" t="s">
        <v>53</v>
      </c>
      <c r="D5881" s="1">
        <v>43183</v>
      </c>
      <c r="E5881" s="1">
        <v>41402</v>
      </c>
      <c r="F5881">
        <v>2013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105</v>
      </c>
      <c r="Y5881" t="s">
        <v>105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>
        <v>11216</v>
      </c>
      <c r="B5882" t="s">
        <v>688</v>
      </c>
      <c r="C5882" t="s">
        <v>689</v>
      </c>
      <c r="D5882" s="1">
        <v>43157</v>
      </c>
      <c r="E5882" s="1">
        <v>43032</v>
      </c>
      <c r="F5882">
        <v>2013</v>
      </c>
      <c r="G5882">
        <v>12</v>
      </c>
      <c r="H5882">
        <v>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105</v>
      </c>
      <c r="Y5882" t="s">
        <v>105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>
        <v>11216</v>
      </c>
      <c r="B5883" t="s">
        <v>688</v>
      </c>
      <c r="C5883" t="s">
        <v>689</v>
      </c>
      <c r="D5883" s="1">
        <v>43157</v>
      </c>
      <c r="E5883" s="1">
        <v>43032</v>
      </c>
      <c r="F5883">
        <v>2013</v>
      </c>
      <c r="G5883">
        <v>11</v>
      </c>
      <c r="H5883">
        <v>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105</v>
      </c>
      <c r="Y5883" t="s">
        <v>105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>
        <v>11216</v>
      </c>
      <c r="B5884" t="s">
        <v>688</v>
      </c>
      <c r="C5884" t="s">
        <v>689</v>
      </c>
      <c r="D5884" s="1">
        <v>43157</v>
      </c>
      <c r="E5884" s="1">
        <v>43032</v>
      </c>
      <c r="F5884">
        <v>2013</v>
      </c>
      <c r="G5884">
        <v>10</v>
      </c>
      <c r="H5884">
        <v>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 t="s">
        <v>105</v>
      </c>
      <c r="Y5884" t="s">
        <v>105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>
        <v>11216</v>
      </c>
      <c r="B5885" t="s">
        <v>688</v>
      </c>
      <c r="C5885" t="s">
        <v>689</v>
      </c>
      <c r="D5885" s="1">
        <v>43157</v>
      </c>
      <c r="E5885" s="1">
        <v>43032</v>
      </c>
      <c r="F5885">
        <v>2013</v>
      </c>
      <c r="G5885">
        <v>9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105</v>
      </c>
      <c r="Y5885" t="s">
        <v>105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>
        <v>11216</v>
      </c>
      <c r="B5886" t="s">
        <v>688</v>
      </c>
      <c r="C5886" t="s">
        <v>689</v>
      </c>
      <c r="D5886" s="1">
        <v>43157</v>
      </c>
      <c r="E5886" s="1">
        <v>43032</v>
      </c>
      <c r="F5886">
        <v>2013</v>
      </c>
      <c r="G5886">
        <v>8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105</v>
      </c>
      <c r="Y5886" t="s">
        <v>105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>
        <v>11216</v>
      </c>
      <c r="B5887" t="s">
        <v>688</v>
      </c>
      <c r="C5887" t="s">
        <v>689</v>
      </c>
      <c r="D5887" s="1">
        <v>43157</v>
      </c>
      <c r="E5887" s="1">
        <v>43032</v>
      </c>
      <c r="F5887">
        <v>2013</v>
      </c>
      <c r="G5887">
        <v>7</v>
      </c>
      <c r="H5887">
        <v>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105</v>
      </c>
      <c r="Y5887" t="s">
        <v>105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>
        <v>11216</v>
      </c>
      <c r="B5888" t="s">
        <v>688</v>
      </c>
      <c r="C5888" t="s">
        <v>689</v>
      </c>
      <c r="D5888" s="1">
        <v>43157</v>
      </c>
      <c r="E5888" s="1">
        <v>43032</v>
      </c>
      <c r="F5888">
        <v>2013</v>
      </c>
      <c r="G5888">
        <v>6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105</v>
      </c>
      <c r="Y5888" t="s">
        <v>105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5">
      <c r="A5889">
        <v>11216</v>
      </c>
      <c r="B5889" t="s">
        <v>688</v>
      </c>
      <c r="C5889" t="s">
        <v>689</v>
      </c>
      <c r="D5889" s="1">
        <v>43157</v>
      </c>
      <c r="E5889" s="1">
        <v>43032</v>
      </c>
      <c r="F5889">
        <v>2013</v>
      </c>
      <c r="G5889">
        <v>5</v>
      </c>
      <c r="H5889">
        <v>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105</v>
      </c>
      <c r="Y5889" t="s">
        <v>105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>
        <v>11216</v>
      </c>
      <c r="B5890" t="s">
        <v>688</v>
      </c>
      <c r="C5890" t="s">
        <v>689</v>
      </c>
      <c r="D5890" s="1">
        <v>43157</v>
      </c>
      <c r="E5890" s="1">
        <v>43032</v>
      </c>
      <c r="F5890">
        <v>2013</v>
      </c>
      <c r="G5890">
        <v>4</v>
      </c>
      <c r="H5890">
        <v>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105</v>
      </c>
      <c r="Y5890" t="s">
        <v>105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5">
      <c r="A5891">
        <v>11216</v>
      </c>
      <c r="B5891" t="s">
        <v>688</v>
      </c>
      <c r="C5891" t="s">
        <v>689</v>
      </c>
      <c r="D5891" s="1">
        <v>43157</v>
      </c>
      <c r="E5891" s="1">
        <v>43032</v>
      </c>
      <c r="F5891">
        <v>2013</v>
      </c>
      <c r="G5891">
        <v>3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105</v>
      </c>
      <c r="Y5891" t="s">
        <v>105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>
        <v>11216</v>
      </c>
      <c r="B5892" t="s">
        <v>688</v>
      </c>
      <c r="C5892" t="s">
        <v>689</v>
      </c>
      <c r="D5892" s="1">
        <v>43157</v>
      </c>
      <c r="E5892" s="1">
        <v>43032</v>
      </c>
      <c r="F5892">
        <v>2013</v>
      </c>
      <c r="G5892">
        <v>2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105</v>
      </c>
      <c r="Y5892" t="s">
        <v>105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>
        <v>11216</v>
      </c>
      <c r="B5893" t="s">
        <v>688</v>
      </c>
      <c r="C5893" t="s">
        <v>689</v>
      </c>
      <c r="D5893" s="1">
        <v>43157</v>
      </c>
      <c r="E5893" s="1">
        <v>43032</v>
      </c>
      <c r="F5893">
        <v>2013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105</v>
      </c>
      <c r="Y5893" t="s">
        <v>105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25">
      <c r="A5894">
        <v>11221</v>
      </c>
      <c r="B5894" t="s">
        <v>6583</v>
      </c>
      <c r="C5894" t="s">
        <v>6584</v>
      </c>
      <c r="D5894" s="1">
        <v>43200</v>
      </c>
      <c r="E5894" s="1">
        <v>43166</v>
      </c>
      <c r="F5894">
        <v>2013</v>
      </c>
      <c r="G5894">
        <v>12</v>
      </c>
      <c r="H5894">
        <v>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105</v>
      </c>
      <c r="Y5894" t="s">
        <v>105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>
        <v>11221</v>
      </c>
      <c r="B5895" t="s">
        <v>6583</v>
      </c>
      <c r="C5895" t="s">
        <v>6584</v>
      </c>
      <c r="D5895" s="1">
        <v>43200</v>
      </c>
      <c r="E5895" s="1">
        <v>43166</v>
      </c>
      <c r="F5895">
        <v>2013</v>
      </c>
      <c r="G5895">
        <v>11</v>
      </c>
      <c r="H5895">
        <v>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105</v>
      </c>
      <c r="Y5895" t="s">
        <v>105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>
        <v>11221</v>
      </c>
      <c r="B5896" t="s">
        <v>6583</v>
      </c>
      <c r="C5896" t="s">
        <v>6584</v>
      </c>
      <c r="D5896" s="1">
        <v>43200</v>
      </c>
      <c r="E5896" s="1">
        <v>43166</v>
      </c>
      <c r="F5896">
        <v>2013</v>
      </c>
      <c r="G5896">
        <v>10</v>
      </c>
      <c r="H5896">
        <v>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105</v>
      </c>
      <c r="Y5896" t="s">
        <v>105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25">
      <c r="A5897">
        <v>11221</v>
      </c>
      <c r="B5897" t="s">
        <v>6583</v>
      </c>
      <c r="C5897" t="s">
        <v>6584</v>
      </c>
      <c r="D5897" s="1">
        <v>43200</v>
      </c>
      <c r="E5897" s="1">
        <v>43166</v>
      </c>
      <c r="F5897">
        <v>2013</v>
      </c>
      <c r="G5897">
        <v>9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105</v>
      </c>
      <c r="Y5897" t="s">
        <v>105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>
        <v>11221</v>
      </c>
      <c r="B5898" t="s">
        <v>6583</v>
      </c>
      <c r="C5898" t="s">
        <v>6584</v>
      </c>
      <c r="D5898" s="1">
        <v>43200</v>
      </c>
      <c r="E5898" s="1">
        <v>43166</v>
      </c>
      <c r="F5898">
        <v>2013</v>
      </c>
      <c r="G5898">
        <v>8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105</v>
      </c>
      <c r="Y5898" t="s">
        <v>105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>
        <v>11221</v>
      </c>
      <c r="B5899" t="s">
        <v>6583</v>
      </c>
      <c r="C5899" t="s">
        <v>6584</v>
      </c>
      <c r="D5899" s="1">
        <v>43200</v>
      </c>
      <c r="E5899" s="1">
        <v>43166</v>
      </c>
      <c r="F5899">
        <v>2013</v>
      </c>
      <c r="G5899">
        <v>7</v>
      </c>
      <c r="H5899">
        <v>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105</v>
      </c>
      <c r="Y5899" t="s">
        <v>105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>
        <v>11221</v>
      </c>
      <c r="B5900" t="s">
        <v>6583</v>
      </c>
      <c r="C5900" t="s">
        <v>6584</v>
      </c>
      <c r="D5900" s="1">
        <v>43200</v>
      </c>
      <c r="E5900" s="1">
        <v>43166</v>
      </c>
      <c r="F5900">
        <v>2013</v>
      </c>
      <c r="G5900">
        <v>6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105</v>
      </c>
      <c r="Y5900" t="s">
        <v>105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>
        <v>11221</v>
      </c>
      <c r="B5901" t="s">
        <v>6583</v>
      </c>
      <c r="C5901" t="s">
        <v>6584</v>
      </c>
      <c r="D5901" s="1">
        <v>43200</v>
      </c>
      <c r="E5901" s="1">
        <v>43166</v>
      </c>
      <c r="F5901">
        <v>2013</v>
      </c>
      <c r="G5901">
        <v>5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105</v>
      </c>
      <c r="Y5901" t="s">
        <v>105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>
        <v>11221</v>
      </c>
      <c r="B5902" t="s">
        <v>6583</v>
      </c>
      <c r="C5902" t="s">
        <v>6584</v>
      </c>
      <c r="D5902" s="1">
        <v>43200</v>
      </c>
      <c r="E5902" s="1">
        <v>43166</v>
      </c>
      <c r="F5902">
        <v>2013</v>
      </c>
      <c r="G5902">
        <v>4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105</v>
      </c>
      <c r="Y5902" t="s">
        <v>105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>
        <v>11221</v>
      </c>
      <c r="B5903" t="s">
        <v>6583</v>
      </c>
      <c r="C5903" t="s">
        <v>6584</v>
      </c>
      <c r="D5903" s="1">
        <v>43200</v>
      </c>
      <c r="E5903" s="1">
        <v>43166</v>
      </c>
      <c r="F5903">
        <v>2013</v>
      </c>
      <c r="G5903">
        <v>3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105</v>
      </c>
      <c r="Y5903" t="s">
        <v>105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>
        <v>11221</v>
      </c>
      <c r="B5904" t="s">
        <v>6583</v>
      </c>
      <c r="C5904" t="s">
        <v>6584</v>
      </c>
      <c r="D5904" s="1">
        <v>43200</v>
      </c>
      <c r="E5904" s="1">
        <v>43166</v>
      </c>
      <c r="F5904">
        <v>2013</v>
      </c>
      <c r="G5904">
        <v>2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105</v>
      </c>
      <c r="Y5904" t="s">
        <v>105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>
        <v>11221</v>
      </c>
      <c r="B5905" t="s">
        <v>6583</v>
      </c>
      <c r="C5905" t="s">
        <v>6584</v>
      </c>
      <c r="D5905" s="1">
        <v>43200</v>
      </c>
      <c r="E5905" s="1">
        <v>43166</v>
      </c>
      <c r="F5905">
        <v>2013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105</v>
      </c>
      <c r="Y5905" t="s">
        <v>105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25">
      <c r="A5906">
        <v>189</v>
      </c>
      <c r="B5906" t="s">
        <v>55</v>
      </c>
      <c r="C5906" t="s">
        <v>56</v>
      </c>
      <c r="D5906" s="1">
        <v>43194</v>
      </c>
      <c r="E5906" s="1">
        <v>41060</v>
      </c>
      <c r="F5906">
        <v>2013</v>
      </c>
      <c r="G5906">
        <v>12</v>
      </c>
      <c r="H5906">
        <v>4</v>
      </c>
      <c r="I5906">
        <v>1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550</v>
      </c>
      <c r="Q5906">
        <v>550</v>
      </c>
      <c r="R5906" t="s">
        <v>4417</v>
      </c>
      <c r="S5906">
        <v>0</v>
      </c>
      <c r="T5906">
        <v>200</v>
      </c>
      <c r="U5906">
        <v>400</v>
      </c>
      <c r="V5906">
        <v>0</v>
      </c>
      <c r="W5906" t="s">
        <v>4418</v>
      </c>
      <c r="X5906" t="s">
        <v>208</v>
      </c>
      <c r="Y5906" t="s">
        <v>1166</v>
      </c>
      <c r="Z5906">
        <v>275</v>
      </c>
      <c r="AA5906">
        <v>1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>
        <v>189</v>
      </c>
      <c r="B5907" t="s">
        <v>55</v>
      </c>
      <c r="C5907" t="s">
        <v>56</v>
      </c>
      <c r="D5907" s="1">
        <v>43194</v>
      </c>
      <c r="E5907" s="1">
        <v>41060</v>
      </c>
      <c r="F5907">
        <v>2013</v>
      </c>
      <c r="G5907">
        <v>11</v>
      </c>
      <c r="H5907">
        <v>4</v>
      </c>
      <c r="I5907">
        <v>2</v>
      </c>
      <c r="J5907">
        <v>2</v>
      </c>
      <c r="K5907">
        <v>0</v>
      </c>
      <c r="L5907">
        <v>0</v>
      </c>
      <c r="M5907">
        <v>2</v>
      </c>
      <c r="N5907">
        <v>0</v>
      </c>
      <c r="O5907">
        <v>0</v>
      </c>
      <c r="P5907">
        <v>1100</v>
      </c>
      <c r="Q5907">
        <v>1100</v>
      </c>
      <c r="R5907">
        <v>125</v>
      </c>
      <c r="S5907">
        <v>0</v>
      </c>
      <c r="T5907">
        <v>200</v>
      </c>
      <c r="U5907">
        <v>400</v>
      </c>
      <c r="V5907">
        <v>0</v>
      </c>
      <c r="W5907" t="s">
        <v>4419</v>
      </c>
      <c r="X5907" t="s">
        <v>514</v>
      </c>
      <c r="Y5907" t="s">
        <v>599</v>
      </c>
      <c r="Z5907">
        <v>275</v>
      </c>
      <c r="AA5907">
        <v>1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>
        <v>189</v>
      </c>
      <c r="B5908" t="s">
        <v>55</v>
      </c>
      <c r="C5908" t="s">
        <v>56</v>
      </c>
      <c r="D5908" s="1">
        <v>43194</v>
      </c>
      <c r="E5908" s="1">
        <v>41060</v>
      </c>
      <c r="F5908">
        <v>2013</v>
      </c>
      <c r="G5908">
        <v>10</v>
      </c>
      <c r="H5908">
        <v>4</v>
      </c>
      <c r="I5908">
        <v>4</v>
      </c>
      <c r="J5908">
        <v>4</v>
      </c>
      <c r="K5908">
        <v>0</v>
      </c>
      <c r="L5908">
        <v>0</v>
      </c>
      <c r="M5908">
        <v>4</v>
      </c>
      <c r="N5908">
        <v>0</v>
      </c>
      <c r="O5908">
        <v>0</v>
      </c>
      <c r="P5908">
        <v>2200</v>
      </c>
      <c r="Q5908">
        <v>2200</v>
      </c>
      <c r="R5908" t="s">
        <v>4420</v>
      </c>
      <c r="S5908">
        <v>80</v>
      </c>
      <c r="T5908">
        <v>400</v>
      </c>
      <c r="U5908">
        <v>0</v>
      </c>
      <c r="V5908">
        <v>0</v>
      </c>
      <c r="W5908">
        <v>0</v>
      </c>
      <c r="X5908" t="s">
        <v>471</v>
      </c>
      <c r="Y5908" t="s">
        <v>800</v>
      </c>
      <c r="Z5908">
        <v>0</v>
      </c>
      <c r="AA5908">
        <v>0</v>
      </c>
      <c r="AB5908">
        <v>2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>
        <v>189</v>
      </c>
      <c r="B5909" t="s">
        <v>55</v>
      </c>
      <c r="C5909" t="s">
        <v>56</v>
      </c>
      <c r="D5909" s="1">
        <v>43194</v>
      </c>
      <c r="E5909" s="1">
        <v>41060</v>
      </c>
      <c r="F5909">
        <v>2013</v>
      </c>
      <c r="G5909">
        <v>9</v>
      </c>
      <c r="H5909">
        <v>3</v>
      </c>
      <c r="I5909">
        <v>3</v>
      </c>
      <c r="J5909">
        <v>3</v>
      </c>
      <c r="K5909">
        <v>0</v>
      </c>
      <c r="L5909">
        <v>0</v>
      </c>
      <c r="M5909">
        <v>3</v>
      </c>
      <c r="N5909">
        <v>0</v>
      </c>
      <c r="O5909">
        <v>0</v>
      </c>
      <c r="P5909">
        <v>1650</v>
      </c>
      <c r="Q5909">
        <v>1650</v>
      </c>
      <c r="R5909" t="s">
        <v>4421</v>
      </c>
      <c r="S5909">
        <v>130</v>
      </c>
      <c r="T5909">
        <v>850</v>
      </c>
      <c r="U5909">
        <v>1700</v>
      </c>
      <c r="V5909">
        <v>0</v>
      </c>
      <c r="W5909" t="s">
        <v>4422</v>
      </c>
      <c r="X5909" t="s">
        <v>1406</v>
      </c>
      <c r="Y5909" t="s">
        <v>1604</v>
      </c>
      <c r="Z5909">
        <v>1100</v>
      </c>
      <c r="AA5909">
        <v>4</v>
      </c>
      <c r="AB5909">
        <v>4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5">
      <c r="A5910">
        <v>189</v>
      </c>
      <c r="B5910" t="s">
        <v>55</v>
      </c>
      <c r="C5910" t="s">
        <v>56</v>
      </c>
      <c r="D5910" s="1">
        <v>43194</v>
      </c>
      <c r="E5910" s="1">
        <v>41060</v>
      </c>
      <c r="F5910">
        <v>2013</v>
      </c>
      <c r="G5910">
        <v>8</v>
      </c>
      <c r="H5910">
        <v>3</v>
      </c>
      <c r="I5910">
        <v>1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550</v>
      </c>
      <c r="Q5910">
        <v>550</v>
      </c>
      <c r="R5910" t="s">
        <v>4423</v>
      </c>
      <c r="S5910">
        <v>100</v>
      </c>
      <c r="T5910">
        <v>800</v>
      </c>
      <c r="U5910">
        <v>0</v>
      </c>
      <c r="V5910">
        <v>0</v>
      </c>
      <c r="W5910">
        <v>0</v>
      </c>
      <c r="X5910" t="s">
        <v>208</v>
      </c>
      <c r="Y5910" t="s">
        <v>397</v>
      </c>
      <c r="Z5910">
        <v>0</v>
      </c>
      <c r="AA5910">
        <v>0</v>
      </c>
      <c r="AB5910">
        <v>4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>
        <v>189</v>
      </c>
      <c r="B5911" t="s">
        <v>55</v>
      </c>
      <c r="C5911" t="s">
        <v>56</v>
      </c>
      <c r="D5911" s="1">
        <v>43194</v>
      </c>
      <c r="E5911" s="1">
        <v>41060</v>
      </c>
      <c r="F5911">
        <v>2013</v>
      </c>
      <c r="G5911">
        <v>7</v>
      </c>
      <c r="H5911">
        <v>3</v>
      </c>
      <c r="I5911">
        <v>1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550</v>
      </c>
      <c r="Q5911">
        <v>550</v>
      </c>
      <c r="R5911" t="s">
        <v>4424</v>
      </c>
      <c r="S5911">
        <v>0</v>
      </c>
      <c r="T5911">
        <v>200</v>
      </c>
      <c r="U5911">
        <v>0</v>
      </c>
      <c r="V5911">
        <v>0</v>
      </c>
      <c r="W5911">
        <v>0</v>
      </c>
      <c r="X5911" t="s">
        <v>208</v>
      </c>
      <c r="Y5911" t="s">
        <v>697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>
        <v>189</v>
      </c>
      <c r="B5912" t="s">
        <v>55</v>
      </c>
      <c r="C5912" t="s">
        <v>56</v>
      </c>
      <c r="D5912" s="1">
        <v>43194</v>
      </c>
      <c r="E5912" s="1">
        <v>41060</v>
      </c>
      <c r="F5912">
        <v>2013</v>
      </c>
      <c r="G5912">
        <v>6</v>
      </c>
      <c r="H5912">
        <v>2</v>
      </c>
      <c r="I5912">
        <v>4</v>
      </c>
      <c r="J5912">
        <v>4</v>
      </c>
      <c r="K5912">
        <v>0</v>
      </c>
      <c r="L5912">
        <v>0</v>
      </c>
      <c r="M5912">
        <v>4</v>
      </c>
      <c r="N5912">
        <v>0</v>
      </c>
      <c r="O5912">
        <v>0</v>
      </c>
      <c r="P5912">
        <v>2200</v>
      </c>
      <c r="Q5912">
        <v>2200</v>
      </c>
      <c r="R5912">
        <v>0</v>
      </c>
      <c r="S5912">
        <v>75</v>
      </c>
      <c r="T5912">
        <v>0</v>
      </c>
      <c r="U5912">
        <v>0</v>
      </c>
      <c r="V5912">
        <v>0</v>
      </c>
      <c r="W5912">
        <v>0</v>
      </c>
      <c r="X5912" t="s">
        <v>1704</v>
      </c>
      <c r="Y5912" t="s">
        <v>1300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>
        <v>189</v>
      </c>
      <c r="B5913" t="s">
        <v>55</v>
      </c>
      <c r="C5913" t="s">
        <v>56</v>
      </c>
      <c r="D5913" s="1">
        <v>43194</v>
      </c>
      <c r="E5913" s="1">
        <v>41060</v>
      </c>
      <c r="F5913">
        <v>2013</v>
      </c>
      <c r="G5913">
        <v>5</v>
      </c>
      <c r="H5913">
        <v>2</v>
      </c>
      <c r="I5913">
        <v>5</v>
      </c>
      <c r="J5913">
        <v>5</v>
      </c>
      <c r="K5913">
        <v>0</v>
      </c>
      <c r="L5913">
        <v>0</v>
      </c>
      <c r="M5913">
        <v>5</v>
      </c>
      <c r="N5913">
        <v>0</v>
      </c>
      <c r="O5913">
        <v>0</v>
      </c>
      <c r="P5913">
        <v>2750</v>
      </c>
      <c r="Q5913">
        <v>2750</v>
      </c>
      <c r="R5913">
        <v>0</v>
      </c>
      <c r="S5913">
        <v>50</v>
      </c>
      <c r="T5913">
        <v>0</v>
      </c>
      <c r="U5913">
        <v>0</v>
      </c>
      <c r="V5913">
        <v>0</v>
      </c>
      <c r="W5913">
        <v>0</v>
      </c>
      <c r="X5913" t="s">
        <v>1139</v>
      </c>
      <c r="Y5913" t="s">
        <v>686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5">
      <c r="A5914">
        <v>189</v>
      </c>
      <c r="B5914" t="s">
        <v>55</v>
      </c>
      <c r="C5914" t="s">
        <v>56</v>
      </c>
      <c r="D5914" s="1">
        <v>43194</v>
      </c>
      <c r="E5914" s="1">
        <v>41060</v>
      </c>
      <c r="F5914">
        <v>2013</v>
      </c>
      <c r="G5914">
        <v>4</v>
      </c>
      <c r="H5914">
        <v>2</v>
      </c>
      <c r="I5914">
        <v>6</v>
      </c>
      <c r="J5914">
        <v>5</v>
      </c>
      <c r="K5914">
        <v>0</v>
      </c>
      <c r="L5914">
        <v>0</v>
      </c>
      <c r="M5914">
        <v>5</v>
      </c>
      <c r="N5914">
        <v>0</v>
      </c>
      <c r="O5914">
        <v>1</v>
      </c>
      <c r="P5914">
        <v>3575</v>
      </c>
      <c r="Q5914">
        <v>2750</v>
      </c>
      <c r="R5914">
        <v>0</v>
      </c>
      <c r="S5914">
        <v>194</v>
      </c>
      <c r="T5914">
        <v>0</v>
      </c>
      <c r="U5914">
        <v>0</v>
      </c>
      <c r="V5914">
        <v>0</v>
      </c>
      <c r="W5914">
        <v>0</v>
      </c>
      <c r="X5914" t="s">
        <v>4425</v>
      </c>
      <c r="Y5914" t="s">
        <v>3919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>
        <v>189</v>
      </c>
      <c r="B5915" t="s">
        <v>55</v>
      </c>
      <c r="C5915" t="s">
        <v>56</v>
      </c>
      <c r="D5915" s="1">
        <v>43194</v>
      </c>
      <c r="E5915" s="1">
        <v>41060</v>
      </c>
      <c r="F5915">
        <v>2013</v>
      </c>
      <c r="G5915">
        <v>3</v>
      </c>
      <c r="H5915">
        <v>1</v>
      </c>
      <c r="I5915">
        <v>3</v>
      </c>
      <c r="J5915">
        <v>3</v>
      </c>
      <c r="K5915">
        <v>0</v>
      </c>
      <c r="L5915">
        <v>0</v>
      </c>
      <c r="M5915">
        <v>3</v>
      </c>
      <c r="N5915">
        <v>0</v>
      </c>
      <c r="O5915">
        <v>0</v>
      </c>
      <c r="P5915">
        <v>1650</v>
      </c>
      <c r="Q5915">
        <v>1650</v>
      </c>
      <c r="R5915">
        <v>0</v>
      </c>
      <c r="S5915">
        <v>170</v>
      </c>
      <c r="T5915">
        <v>0</v>
      </c>
      <c r="U5915">
        <v>0</v>
      </c>
      <c r="V5915">
        <v>0</v>
      </c>
      <c r="W5915">
        <v>0</v>
      </c>
      <c r="X5915" t="s">
        <v>836</v>
      </c>
      <c r="Y5915" t="s">
        <v>670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>
        <v>189</v>
      </c>
      <c r="B5916" t="s">
        <v>55</v>
      </c>
      <c r="C5916" t="s">
        <v>56</v>
      </c>
      <c r="D5916" s="1">
        <v>43194</v>
      </c>
      <c r="E5916" s="1">
        <v>41060</v>
      </c>
      <c r="F5916">
        <v>2013</v>
      </c>
      <c r="G5916">
        <v>2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550</v>
      </c>
      <c r="Q5916">
        <v>550</v>
      </c>
      <c r="R5916">
        <v>0</v>
      </c>
      <c r="S5916">
        <v>30</v>
      </c>
      <c r="T5916">
        <v>0</v>
      </c>
      <c r="U5916">
        <v>0</v>
      </c>
      <c r="V5916">
        <v>0</v>
      </c>
      <c r="W5916">
        <v>0</v>
      </c>
      <c r="X5916" t="s">
        <v>1612</v>
      </c>
      <c r="Y5916" t="s">
        <v>408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>
        <v>189</v>
      </c>
      <c r="B5917" t="s">
        <v>55</v>
      </c>
      <c r="C5917" t="s">
        <v>56</v>
      </c>
      <c r="D5917" s="1">
        <v>43194</v>
      </c>
      <c r="E5917" s="1">
        <v>41060</v>
      </c>
      <c r="F5917">
        <v>2013</v>
      </c>
      <c r="G5917">
        <v>1</v>
      </c>
      <c r="H5917">
        <v>1</v>
      </c>
      <c r="I5917">
        <v>2</v>
      </c>
      <c r="J5917">
        <v>2</v>
      </c>
      <c r="K5917">
        <v>0</v>
      </c>
      <c r="L5917">
        <v>0</v>
      </c>
      <c r="M5917">
        <v>2</v>
      </c>
      <c r="N5917">
        <v>0</v>
      </c>
      <c r="O5917">
        <v>0</v>
      </c>
      <c r="P5917">
        <v>1100</v>
      </c>
      <c r="Q5917">
        <v>1100</v>
      </c>
      <c r="R5917">
        <v>125</v>
      </c>
      <c r="S5917">
        <v>30</v>
      </c>
      <c r="T5917">
        <v>200</v>
      </c>
      <c r="U5917">
        <v>400</v>
      </c>
      <c r="V5917">
        <v>0</v>
      </c>
      <c r="W5917">
        <v>1311</v>
      </c>
      <c r="X5917" t="s">
        <v>2222</v>
      </c>
      <c r="Y5917" t="s">
        <v>599</v>
      </c>
      <c r="Z5917">
        <v>275</v>
      </c>
      <c r="AA5917">
        <v>1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>
        <v>166</v>
      </c>
      <c r="B5918" t="s">
        <v>57</v>
      </c>
      <c r="C5918" t="s">
        <v>58</v>
      </c>
      <c r="D5918" s="1">
        <v>43199</v>
      </c>
      <c r="E5918" s="1">
        <v>40862</v>
      </c>
      <c r="F5918">
        <v>2013</v>
      </c>
      <c r="G5918">
        <v>12</v>
      </c>
      <c r="H5918">
        <v>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105</v>
      </c>
      <c r="Y5918" t="s">
        <v>105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>
        <v>166</v>
      </c>
      <c r="B5919" t="s">
        <v>57</v>
      </c>
      <c r="C5919" t="s">
        <v>58</v>
      </c>
      <c r="D5919" s="1">
        <v>43199</v>
      </c>
      <c r="E5919" s="1">
        <v>40862</v>
      </c>
      <c r="F5919">
        <v>2013</v>
      </c>
      <c r="G5919">
        <v>11</v>
      </c>
      <c r="H5919">
        <v>4</v>
      </c>
      <c r="I5919">
        <v>8</v>
      </c>
      <c r="J5919">
        <v>8</v>
      </c>
      <c r="K5919">
        <v>0</v>
      </c>
      <c r="L5919">
        <v>0</v>
      </c>
      <c r="M5919">
        <v>8</v>
      </c>
      <c r="N5919">
        <v>0</v>
      </c>
      <c r="O5919">
        <v>0</v>
      </c>
      <c r="P5919" t="s">
        <v>4426</v>
      </c>
      <c r="Q5919" t="s">
        <v>4426</v>
      </c>
      <c r="R5919" t="s">
        <v>4427</v>
      </c>
      <c r="S5919">
        <v>0</v>
      </c>
      <c r="T5919">
        <v>675</v>
      </c>
      <c r="U5919">
        <v>300</v>
      </c>
      <c r="V5919">
        <v>0</v>
      </c>
      <c r="W5919" t="s">
        <v>4428</v>
      </c>
      <c r="X5919" t="s">
        <v>4429</v>
      </c>
      <c r="Y5919" t="s">
        <v>4430</v>
      </c>
      <c r="Z5919">
        <v>825</v>
      </c>
      <c r="AA5919">
        <v>3</v>
      </c>
      <c r="AB5919">
        <v>3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>
        <v>166</v>
      </c>
      <c r="B5920" t="s">
        <v>57</v>
      </c>
      <c r="C5920" t="s">
        <v>58</v>
      </c>
      <c r="D5920" s="1">
        <v>43199</v>
      </c>
      <c r="E5920" s="1">
        <v>40862</v>
      </c>
      <c r="F5920">
        <v>2013</v>
      </c>
      <c r="G5920">
        <v>10</v>
      </c>
      <c r="H5920">
        <v>4</v>
      </c>
      <c r="I5920">
        <v>6</v>
      </c>
      <c r="J5920">
        <v>6</v>
      </c>
      <c r="K5920">
        <v>0</v>
      </c>
      <c r="L5920">
        <v>0</v>
      </c>
      <c r="M5920">
        <v>6</v>
      </c>
      <c r="N5920">
        <v>0</v>
      </c>
      <c r="O5920">
        <v>0</v>
      </c>
      <c r="P5920" t="s">
        <v>4431</v>
      </c>
      <c r="Q5920" t="s">
        <v>4431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 t="s">
        <v>4432</v>
      </c>
      <c r="Y5920" t="s">
        <v>4433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5">
      <c r="A5921">
        <v>166</v>
      </c>
      <c r="B5921" t="s">
        <v>57</v>
      </c>
      <c r="C5921" t="s">
        <v>58</v>
      </c>
      <c r="D5921" s="1">
        <v>43199</v>
      </c>
      <c r="E5921" s="1">
        <v>40862</v>
      </c>
      <c r="F5921">
        <v>2013</v>
      </c>
      <c r="G5921">
        <v>9</v>
      </c>
      <c r="H5921">
        <v>3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 t="s">
        <v>4434</v>
      </c>
      <c r="Q5921" t="s">
        <v>4434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4378</v>
      </c>
      <c r="Y5921" t="s">
        <v>4086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5">
      <c r="A5922">
        <v>166</v>
      </c>
      <c r="B5922" t="s">
        <v>57</v>
      </c>
      <c r="C5922" t="s">
        <v>58</v>
      </c>
      <c r="D5922" s="1">
        <v>43199</v>
      </c>
      <c r="E5922" s="1">
        <v>40862</v>
      </c>
      <c r="F5922">
        <v>2013</v>
      </c>
      <c r="G5922">
        <v>8</v>
      </c>
      <c r="H5922">
        <v>3</v>
      </c>
      <c r="I5922">
        <v>2</v>
      </c>
      <c r="J5922">
        <v>2</v>
      </c>
      <c r="K5922">
        <v>0</v>
      </c>
      <c r="L5922">
        <v>0</v>
      </c>
      <c r="M5922">
        <v>2</v>
      </c>
      <c r="N5922">
        <v>0</v>
      </c>
      <c r="O5922">
        <v>0</v>
      </c>
      <c r="P5922" t="s">
        <v>4434</v>
      </c>
      <c r="Q5922" t="s">
        <v>4434</v>
      </c>
      <c r="R5922">
        <v>0</v>
      </c>
      <c r="S5922">
        <v>0</v>
      </c>
      <c r="T5922" t="s">
        <v>4435</v>
      </c>
      <c r="U5922">
        <v>550</v>
      </c>
      <c r="V5922">
        <v>0</v>
      </c>
      <c r="W5922" t="s">
        <v>4436</v>
      </c>
      <c r="X5922" t="s">
        <v>4378</v>
      </c>
      <c r="Y5922" t="s">
        <v>4437</v>
      </c>
      <c r="Z5922">
        <v>275</v>
      </c>
      <c r="AA5922">
        <v>1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>
        <v>166</v>
      </c>
      <c r="B5923" t="s">
        <v>57</v>
      </c>
      <c r="C5923" t="s">
        <v>58</v>
      </c>
      <c r="D5923" s="1">
        <v>43199</v>
      </c>
      <c r="E5923" s="1">
        <v>40862</v>
      </c>
      <c r="F5923">
        <v>2013</v>
      </c>
      <c r="G5923">
        <v>7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4438</v>
      </c>
      <c r="S5923">
        <v>0</v>
      </c>
      <c r="T5923">
        <v>200</v>
      </c>
      <c r="U5923">
        <v>0</v>
      </c>
      <c r="V5923">
        <v>0</v>
      </c>
      <c r="W5923">
        <v>0</v>
      </c>
      <c r="X5923" t="s">
        <v>105</v>
      </c>
      <c r="Y5923" t="s">
        <v>387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5">
      <c r="A5924">
        <v>166</v>
      </c>
      <c r="B5924" t="s">
        <v>57</v>
      </c>
      <c r="C5924" t="s">
        <v>58</v>
      </c>
      <c r="D5924" s="1">
        <v>43199</v>
      </c>
      <c r="E5924" s="1">
        <v>40862</v>
      </c>
      <c r="F5924">
        <v>2013</v>
      </c>
      <c r="G5924">
        <v>6</v>
      </c>
      <c r="H5924">
        <v>2</v>
      </c>
      <c r="I5924">
        <v>4</v>
      </c>
      <c r="J5924">
        <v>4</v>
      </c>
      <c r="K5924">
        <v>0</v>
      </c>
      <c r="L5924">
        <v>0</v>
      </c>
      <c r="M5924">
        <v>4</v>
      </c>
      <c r="N5924">
        <v>0</v>
      </c>
      <c r="O5924">
        <v>0</v>
      </c>
      <c r="P5924" t="s">
        <v>4439</v>
      </c>
      <c r="Q5924" t="s">
        <v>4439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4440</v>
      </c>
      <c r="Y5924" t="s">
        <v>535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>
        <v>166</v>
      </c>
      <c r="B5925" t="s">
        <v>57</v>
      </c>
      <c r="C5925" t="s">
        <v>58</v>
      </c>
      <c r="D5925" s="1">
        <v>43199</v>
      </c>
      <c r="E5925" s="1">
        <v>40862</v>
      </c>
      <c r="F5925">
        <v>2013</v>
      </c>
      <c r="G5925">
        <v>5</v>
      </c>
      <c r="H5925">
        <v>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4441</v>
      </c>
      <c r="S5925">
        <v>0</v>
      </c>
      <c r="T5925">
        <v>400</v>
      </c>
      <c r="U5925">
        <v>0</v>
      </c>
      <c r="V5925">
        <v>0</v>
      </c>
      <c r="W5925">
        <v>0</v>
      </c>
      <c r="X5925" t="s">
        <v>105</v>
      </c>
      <c r="Y5925" t="s">
        <v>501</v>
      </c>
      <c r="Z5925">
        <v>0</v>
      </c>
      <c r="AA5925">
        <v>0</v>
      </c>
      <c r="AB5925">
        <v>2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5">
      <c r="A5926">
        <v>166</v>
      </c>
      <c r="B5926" t="s">
        <v>57</v>
      </c>
      <c r="C5926" t="s">
        <v>58</v>
      </c>
      <c r="D5926" s="1">
        <v>43199</v>
      </c>
      <c r="E5926" s="1">
        <v>40862</v>
      </c>
      <c r="F5926">
        <v>2013</v>
      </c>
      <c r="G5926">
        <v>4</v>
      </c>
      <c r="H5926">
        <v>2</v>
      </c>
      <c r="I5926">
        <v>3</v>
      </c>
      <c r="J5926">
        <v>3</v>
      </c>
      <c r="K5926">
        <v>0</v>
      </c>
      <c r="L5926">
        <v>0</v>
      </c>
      <c r="M5926">
        <v>3</v>
      </c>
      <c r="N5926">
        <v>0</v>
      </c>
      <c r="O5926">
        <v>0</v>
      </c>
      <c r="P5926" t="s">
        <v>4442</v>
      </c>
      <c r="Q5926" t="s">
        <v>4442</v>
      </c>
      <c r="R5926" t="s">
        <v>4443</v>
      </c>
      <c r="S5926">
        <v>0</v>
      </c>
      <c r="T5926">
        <v>200</v>
      </c>
      <c r="U5926">
        <v>0</v>
      </c>
      <c r="V5926">
        <v>0</v>
      </c>
      <c r="W5926">
        <v>0</v>
      </c>
      <c r="X5926" t="s">
        <v>4444</v>
      </c>
      <c r="Y5926" t="s">
        <v>4445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>
        <v>166</v>
      </c>
      <c r="B5927" t="s">
        <v>57</v>
      </c>
      <c r="C5927" t="s">
        <v>58</v>
      </c>
      <c r="D5927" s="1">
        <v>43199</v>
      </c>
      <c r="E5927" s="1">
        <v>40862</v>
      </c>
      <c r="F5927">
        <v>2013</v>
      </c>
      <c r="G5927">
        <v>3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550</v>
      </c>
      <c r="V5927">
        <v>0</v>
      </c>
      <c r="W5927" t="s">
        <v>4446</v>
      </c>
      <c r="X5927" t="s">
        <v>105</v>
      </c>
      <c r="Y5927" t="s">
        <v>408</v>
      </c>
      <c r="Z5927">
        <v>275</v>
      </c>
      <c r="AA5927">
        <v>1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>
        <v>166</v>
      </c>
      <c r="B5928" t="s">
        <v>57</v>
      </c>
      <c r="C5928" t="s">
        <v>58</v>
      </c>
      <c r="D5928" s="1">
        <v>43199</v>
      </c>
      <c r="E5928" s="1">
        <v>40862</v>
      </c>
      <c r="F5928">
        <v>2013</v>
      </c>
      <c r="G5928">
        <v>2</v>
      </c>
      <c r="H5928">
        <v>1</v>
      </c>
      <c r="I5928">
        <v>4</v>
      </c>
      <c r="J5928">
        <v>4</v>
      </c>
      <c r="K5928">
        <v>0</v>
      </c>
      <c r="L5928">
        <v>0</v>
      </c>
      <c r="M5928">
        <v>4</v>
      </c>
      <c r="N5928">
        <v>0</v>
      </c>
      <c r="O5928">
        <v>0</v>
      </c>
      <c r="P5928" t="s">
        <v>4447</v>
      </c>
      <c r="Q5928" t="s">
        <v>4447</v>
      </c>
      <c r="R5928" t="s">
        <v>4448</v>
      </c>
      <c r="S5928">
        <v>0</v>
      </c>
      <c r="T5928">
        <v>200</v>
      </c>
      <c r="U5928">
        <v>0</v>
      </c>
      <c r="V5928">
        <v>0</v>
      </c>
      <c r="W5928">
        <v>0</v>
      </c>
      <c r="X5928" t="s">
        <v>4449</v>
      </c>
      <c r="Y5928" t="s">
        <v>4450</v>
      </c>
      <c r="Z5928">
        <v>0</v>
      </c>
      <c r="AA5928">
        <v>0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>
        <v>166</v>
      </c>
      <c r="B5929" t="s">
        <v>57</v>
      </c>
      <c r="C5929" t="s">
        <v>58</v>
      </c>
      <c r="D5929" s="1">
        <v>43199</v>
      </c>
      <c r="E5929" s="1">
        <v>40862</v>
      </c>
      <c r="F5929">
        <v>2013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 t="s">
        <v>266</v>
      </c>
      <c r="Q5929" t="s">
        <v>266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267</v>
      </c>
      <c r="Y5929" t="s">
        <v>3737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>
        <v>111</v>
      </c>
      <c r="B5930" t="s">
        <v>59</v>
      </c>
      <c r="C5930" t="s">
        <v>60</v>
      </c>
      <c r="D5930" s="1">
        <v>43069</v>
      </c>
      <c r="E5930" s="1">
        <v>40729</v>
      </c>
      <c r="F5930">
        <v>2013</v>
      </c>
      <c r="G5930">
        <v>12</v>
      </c>
      <c r="H5930">
        <v>4</v>
      </c>
      <c r="I5930">
        <v>12</v>
      </c>
      <c r="J5930">
        <v>12</v>
      </c>
      <c r="K5930">
        <v>0</v>
      </c>
      <c r="L5930">
        <v>0</v>
      </c>
      <c r="M5930">
        <v>12</v>
      </c>
      <c r="N5930">
        <v>0</v>
      </c>
      <c r="O5930">
        <v>0</v>
      </c>
      <c r="P5930">
        <v>5350</v>
      </c>
      <c r="Q5930">
        <v>5350</v>
      </c>
      <c r="R5930" t="s">
        <v>4451</v>
      </c>
      <c r="S5930">
        <v>75</v>
      </c>
      <c r="T5930">
        <v>925</v>
      </c>
      <c r="U5930">
        <v>1700</v>
      </c>
      <c r="V5930">
        <v>0</v>
      </c>
      <c r="W5930">
        <v>2697</v>
      </c>
      <c r="X5930" t="s">
        <v>4452</v>
      </c>
      <c r="Y5930" t="s">
        <v>4453</v>
      </c>
      <c r="Z5930">
        <v>275</v>
      </c>
      <c r="AA5930">
        <v>1</v>
      </c>
      <c r="AB5930">
        <v>3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5">
      <c r="A5931">
        <v>111</v>
      </c>
      <c r="B5931" t="s">
        <v>59</v>
      </c>
      <c r="C5931" t="s">
        <v>60</v>
      </c>
      <c r="D5931" s="1">
        <v>43069</v>
      </c>
      <c r="E5931" s="1">
        <v>40729</v>
      </c>
      <c r="F5931">
        <v>2013</v>
      </c>
      <c r="G5931">
        <v>11</v>
      </c>
      <c r="H5931">
        <v>4</v>
      </c>
      <c r="I5931">
        <v>9</v>
      </c>
      <c r="J5931">
        <v>8</v>
      </c>
      <c r="K5931">
        <v>0</v>
      </c>
      <c r="L5931">
        <v>0</v>
      </c>
      <c r="M5931">
        <v>8</v>
      </c>
      <c r="N5931">
        <v>0</v>
      </c>
      <c r="O5931">
        <v>1</v>
      </c>
      <c r="P5931">
        <v>5900</v>
      </c>
      <c r="Q5931">
        <v>3600</v>
      </c>
      <c r="R5931" t="s">
        <v>4454</v>
      </c>
      <c r="S5931">
        <v>0</v>
      </c>
      <c r="T5931">
        <v>400</v>
      </c>
      <c r="U5931">
        <v>0</v>
      </c>
      <c r="V5931">
        <v>0</v>
      </c>
      <c r="W5931">
        <v>0</v>
      </c>
      <c r="X5931" t="s">
        <v>4455</v>
      </c>
      <c r="Y5931" t="s">
        <v>4456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>
        <v>111</v>
      </c>
      <c r="B5932" t="s">
        <v>59</v>
      </c>
      <c r="C5932" t="s">
        <v>60</v>
      </c>
      <c r="D5932" s="1">
        <v>43069</v>
      </c>
      <c r="E5932" s="1">
        <v>40729</v>
      </c>
      <c r="F5932">
        <v>2013</v>
      </c>
      <c r="G5932">
        <v>10</v>
      </c>
      <c r="H5932">
        <v>4</v>
      </c>
      <c r="I5932">
        <v>5</v>
      </c>
      <c r="J5932">
        <v>5</v>
      </c>
      <c r="K5932">
        <v>0</v>
      </c>
      <c r="L5932">
        <v>0</v>
      </c>
      <c r="M5932">
        <v>5</v>
      </c>
      <c r="N5932">
        <v>0</v>
      </c>
      <c r="O5932">
        <v>0</v>
      </c>
      <c r="P5932">
        <v>1800</v>
      </c>
      <c r="Q5932">
        <v>1800</v>
      </c>
      <c r="R5932" t="s">
        <v>4457</v>
      </c>
      <c r="S5932">
        <v>0</v>
      </c>
      <c r="T5932">
        <v>600</v>
      </c>
      <c r="U5932">
        <v>1800</v>
      </c>
      <c r="V5932">
        <v>0</v>
      </c>
      <c r="W5932">
        <v>2697</v>
      </c>
      <c r="X5932" t="s">
        <v>781</v>
      </c>
      <c r="Y5932" t="s">
        <v>1604</v>
      </c>
      <c r="Z5932">
        <v>0</v>
      </c>
      <c r="AA5932">
        <v>0</v>
      </c>
      <c r="AB5932">
        <v>3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>
        <v>111</v>
      </c>
      <c r="B5933" t="s">
        <v>59</v>
      </c>
      <c r="C5933" t="s">
        <v>60</v>
      </c>
      <c r="D5933" s="1">
        <v>43069</v>
      </c>
      <c r="E5933" s="1">
        <v>40729</v>
      </c>
      <c r="F5933">
        <v>2013</v>
      </c>
      <c r="G5933">
        <v>9</v>
      </c>
      <c r="H5933">
        <v>3</v>
      </c>
      <c r="I5933">
        <v>6</v>
      </c>
      <c r="J5933">
        <v>5</v>
      </c>
      <c r="K5933">
        <v>0</v>
      </c>
      <c r="L5933">
        <v>0</v>
      </c>
      <c r="M5933">
        <v>5</v>
      </c>
      <c r="N5933">
        <v>0</v>
      </c>
      <c r="O5933">
        <v>1</v>
      </c>
      <c r="P5933">
        <v>2100</v>
      </c>
      <c r="Q5933">
        <v>1850</v>
      </c>
      <c r="R5933" t="s">
        <v>4458</v>
      </c>
      <c r="S5933">
        <v>0</v>
      </c>
      <c r="T5933">
        <v>600</v>
      </c>
      <c r="U5933">
        <v>0</v>
      </c>
      <c r="V5933">
        <v>0</v>
      </c>
      <c r="W5933" t="s">
        <v>4459</v>
      </c>
      <c r="X5933" t="s">
        <v>239</v>
      </c>
      <c r="Y5933" t="s">
        <v>2389</v>
      </c>
      <c r="Z5933">
        <v>0</v>
      </c>
      <c r="AA5933">
        <v>0</v>
      </c>
      <c r="AB5933">
        <v>3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>
        <v>111</v>
      </c>
      <c r="B5934" t="s">
        <v>59</v>
      </c>
      <c r="C5934" t="s">
        <v>60</v>
      </c>
      <c r="D5934" s="1">
        <v>43069</v>
      </c>
      <c r="E5934" s="1">
        <v>40729</v>
      </c>
      <c r="F5934">
        <v>2013</v>
      </c>
      <c r="G5934">
        <v>8</v>
      </c>
      <c r="H5934">
        <v>3</v>
      </c>
      <c r="I5934">
        <v>10</v>
      </c>
      <c r="J5934">
        <v>10</v>
      </c>
      <c r="K5934">
        <v>0</v>
      </c>
      <c r="L5934">
        <v>0</v>
      </c>
      <c r="M5934">
        <v>10</v>
      </c>
      <c r="N5934">
        <v>0</v>
      </c>
      <c r="O5934">
        <v>0</v>
      </c>
      <c r="P5934">
        <v>3950</v>
      </c>
      <c r="Q5934">
        <v>3950</v>
      </c>
      <c r="R5934" t="s">
        <v>4460</v>
      </c>
      <c r="S5934">
        <v>0</v>
      </c>
      <c r="T5934">
        <v>200</v>
      </c>
      <c r="U5934">
        <v>0</v>
      </c>
      <c r="V5934">
        <v>0</v>
      </c>
      <c r="W5934">
        <v>0</v>
      </c>
      <c r="X5934" t="s">
        <v>2255</v>
      </c>
      <c r="Y5934" t="s">
        <v>814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5">
      <c r="A5935">
        <v>111</v>
      </c>
      <c r="B5935" t="s">
        <v>59</v>
      </c>
      <c r="C5935" t="s">
        <v>60</v>
      </c>
      <c r="D5935" s="1">
        <v>43069</v>
      </c>
      <c r="E5935" s="1">
        <v>40729</v>
      </c>
      <c r="F5935">
        <v>2013</v>
      </c>
      <c r="G5935">
        <v>7</v>
      </c>
      <c r="H5935">
        <v>3</v>
      </c>
      <c r="I5935">
        <v>5</v>
      </c>
      <c r="J5935">
        <v>4</v>
      </c>
      <c r="K5935">
        <v>0</v>
      </c>
      <c r="L5935">
        <v>0</v>
      </c>
      <c r="M5935">
        <v>4</v>
      </c>
      <c r="N5935">
        <v>0</v>
      </c>
      <c r="O5935">
        <v>1</v>
      </c>
      <c r="P5935">
        <v>1900</v>
      </c>
      <c r="Q5935">
        <v>1800</v>
      </c>
      <c r="R5935" t="s">
        <v>4461</v>
      </c>
      <c r="S5935">
        <v>0</v>
      </c>
      <c r="T5935">
        <v>800</v>
      </c>
      <c r="U5935">
        <v>400</v>
      </c>
      <c r="V5935">
        <v>0</v>
      </c>
      <c r="W5935">
        <v>0</v>
      </c>
      <c r="X5935" t="s">
        <v>190</v>
      </c>
      <c r="Y5935" t="s">
        <v>820</v>
      </c>
      <c r="Z5935">
        <v>0</v>
      </c>
      <c r="AA5935">
        <v>0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5">
      <c r="A5936">
        <v>111</v>
      </c>
      <c r="B5936" t="s">
        <v>59</v>
      </c>
      <c r="C5936" t="s">
        <v>60</v>
      </c>
      <c r="D5936" s="1">
        <v>43069</v>
      </c>
      <c r="E5936" s="1">
        <v>40729</v>
      </c>
      <c r="F5936">
        <v>2013</v>
      </c>
      <c r="G5936">
        <v>6</v>
      </c>
      <c r="H5936">
        <v>2</v>
      </c>
      <c r="I5936">
        <v>7</v>
      </c>
      <c r="J5936">
        <v>7</v>
      </c>
      <c r="K5936">
        <v>0</v>
      </c>
      <c r="L5936">
        <v>0</v>
      </c>
      <c r="M5936">
        <v>7</v>
      </c>
      <c r="N5936">
        <v>0</v>
      </c>
      <c r="O5936">
        <v>0</v>
      </c>
      <c r="P5936">
        <v>2750</v>
      </c>
      <c r="Q5936">
        <v>2750</v>
      </c>
      <c r="R5936" t="s">
        <v>4462</v>
      </c>
      <c r="S5936">
        <v>0</v>
      </c>
      <c r="T5936">
        <v>1400</v>
      </c>
      <c r="U5936">
        <v>1100</v>
      </c>
      <c r="V5936">
        <v>0</v>
      </c>
      <c r="W5936">
        <v>1543</v>
      </c>
      <c r="X5936" t="s">
        <v>685</v>
      </c>
      <c r="Y5936" t="s">
        <v>4463</v>
      </c>
      <c r="Z5936">
        <v>0</v>
      </c>
      <c r="AA5936">
        <v>0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>
        <v>111</v>
      </c>
      <c r="B5937" t="s">
        <v>59</v>
      </c>
      <c r="C5937" t="s">
        <v>60</v>
      </c>
      <c r="D5937" s="1">
        <v>43069</v>
      </c>
      <c r="E5937" s="1">
        <v>40729</v>
      </c>
      <c r="F5937">
        <v>2013</v>
      </c>
      <c r="G5937">
        <v>5</v>
      </c>
      <c r="H5937">
        <v>2</v>
      </c>
      <c r="I5937">
        <v>4</v>
      </c>
      <c r="J5937">
        <v>4</v>
      </c>
      <c r="K5937">
        <v>0</v>
      </c>
      <c r="L5937">
        <v>0</v>
      </c>
      <c r="M5937">
        <v>4</v>
      </c>
      <c r="N5937">
        <v>0</v>
      </c>
      <c r="O5937">
        <v>0</v>
      </c>
      <c r="P5937">
        <v>1700</v>
      </c>
      <c r="Q5937">
        <v>1700</v>
      </c>
      <c r="R5937" t="s">
        <v>4464</v>
      </c>
      <c r="S5937">
        <v>0</v>
      </c>
      <c r="T5937">
        <v>200</v>
      </c>
      <c r="U5937">
        <v>0</v>
      </c>
      <c r="V5937">
        <v>0</v>
      </c>
      <c r="W5937">
        <v>0</v>
      </c>
      <c r="X5937" t="s">
        <v>1406</v>
      </c>
      <c r="Y5937" t="s">
        <v>399</v>
      </c>
      <c r="Z5937">
        <v>0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5">
      <c r="A5938">
        <v>111</v>
      </c>
      <c r="B5938" t="s">
        <v>59</v>
      </c>
      <c r="C5938" t="s">
        <v>60</v>
      </c>
      <c r="D5938" s="1">
        <v>43069</v>
      </c>
      <c r="E5938" s="1">
        <v>40729</v>
      </c>
      <c r="F5938">
        <v>2013</v>
      </c>
      <c r="G5938">
        <v>4</v>
      </c>
      <c r="H5938">
        <v>2</v>
      </c>
      <c r="I5938">
        <v>7</v>
      </c>
      <c r="J5938">
        <v>6</v>
      </c>
      <c r="K5938">
        <v>0</v>
      </c>
      <c r="L5938">
        <v>0</v>
      </c>
      <c r="M5938">
        <v>6</v>
      </c>
      <c r="N5938">
        <v>0</v>
      </c>
      <c r="O5938">
        <v>1</v>
      </c>
      <c r="P5938">
        <v>2550</v>
      </c>
      <c r="Q5938">
        <v>2350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939</v>
      </c>
      <c r="X5938" t="s">
        <v>1355</v>
      </c>
      <c r="Y5938" t="s">
        <v>2312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>
        <v>111</v>
      </c>
      <c r="B5939" t="s">
        <v>59</v>
      </c>
      <c r="C5939" t="s">
        <v>60</v>
      </c>
      <c r="D5939" s="1">
        <v>43069</v>
      </c>
      <c r="E5939" s="1">
        <v>40729</v>
      </c>
      <c r="F5939">
        <v>2013</v>
      </c>
      <c r="G5939">
        <v>3</v>
      </c>
      <c r="H5939">
        <v>1</v>
      </c>
      <c r="I5939">
        <v>5</v>
      </c>
      <c r="J5939">
        <v>5</v>
      </c>
      <c r="K5939">
        <v>0</v>
      </c>
      <c r="L5939">
        <v>0</v>
      </c>
      <c r="M5939">
        <v>5</v>
      </c>
      <c r="N5939">
        <v>0</v>
      </c>
      <c r="O5939">
        <v>0</v>
      </c>
      <c r="P5939">
        <v>1900</v>
      </c>
      <c r="Q5939">
        <v>1900</v>
      </c>
      <c r="R5939">
        <v>0</v>
      </c>
      <c r="S5939">
        <v>0</v>
      </c>
      <c r="T5939">
        <v>0</v>
      </c>
      <c r="U5939">
        <v>1500</v>
      </c>
      <c r="V5939">
        <v>0</v>
      </c>
      <c r="W5939">
        <v>2526</v>
      </c>
      <c r="X5939" t="s">
        <v>190</v>
      </c>
      <c r="Y5939" t="s">
        <v>1493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5">
      <c r="A5940">
        <v>111</v>
      </c>
      <c r="B5940" t="s">
        <v>59</v>
      </c>
      <c r="C5940" t="s">
        <v>60</v>
      </c>
      <c r="D5940" s="1">
        <v>43069</v>
      </c>
      <c r="E5940" s="1">
        <v>40729</v>
      </c>
      <c r="F5940">
        <v>2013</v>
      </c>
      <c r="G5940">
        <v>2</v>
      </c>
      <c r="H5940">
        <v>1</v>
      </c>
      <c r="I5940">
        <v>4</v>
      </c>
      <c r="J5940">
        <v>4</v>
      </c>
      <c r="K5940">
        <v>0</v>
      </c>
      <c r="L5940">
        <v>0</v>
      </c>
      <c r="M5940">
        <v>4</v>
      </c>
      <c r="N5940">
        <v>0</v>
      </c>
      <c r="O5940">
        <v>0</v>
      </c>
      <c r="P5940">
        <v>1950</v>
      </c>
      <c r="Q5940">
        <v>1950</v>
      </c>
      <c r="R5940" t="s">
        <v>4465</v>
      </c>
      <c r="S5940">
        <v>0</v>
      </c>
      <c r="T5940">
        <v>200</v>
      </c>
      <c r="U5940">
        <v>0</v>
      </c>
      <c r="V5940">
        <v>0</v>
      </c>
      <c r="W5940">
        <v>0</v>
      </c>
      <c r="X5940" t="s">
        <v>1597</v>
      </c>
      <c r="Y5940" t="s">
        <v>1569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>
        <v>111</v>
      </c>
      <c r="B5941" t="s">
        <v>59</v>
      </c>
      <c r="C5941" t="s">
        <v>60</v>
      </c>
      <c r="D5941" s="1">
        <v>43069</v>
      </c>
      <c r="E5941" s="1">
        <v>40729</v>
      </c>
      <c r="F5941">
        <v>2013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105</v>
      </c>
      <c r="Y5941" t="s">
        <v>105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>
        <v>110</v>
      </c>
      <c r="B5942" t="s">
        <v>197</v>
      </c>
      <c r="C5942" t="s">
        <v>118</v>
      </c>
      <c r="D5942" s="1">
        <v>41663</v>
      </c>
      <c r="E5942" s="1">
        <v>40661</v>
      </c>
      <c r="F5942">
        <v>2013</v>
      </c>
      <c r="G5942">
        <v>12</v>
      </c>
      <c r="H5942">
        <v>4</v>
      </c>
      <c r="I5942">
        <v>1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480</v>
      </c>
      <c r="Q5942">
        <v>480</v>
      </c>
      <c r="R5942">
        <v>0</v>
      </c>
      <c r="S5942">
        <v>0</v>
      </c>
      <c r="T5942">
        <v>0</v>
      </c>
      <c r="U5942" t="s">
        <v>4466</v>
      </c>
      <c r="V5942">
        <v>0</v>
      </c>
      <c r="W5942" t="s">
        <v>4467</v>
      </c>
      <c r="X5942" t="s">
        <v>265</v>
      </c>
      <c r="Y5942" t="s">
        <v>4468</v>
      </c>
      <c r="Z5942" t="s">
        <v>198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>
        <v>110</v>
      </c>
      <c r="B5943" t="s">
        <v>197</v>
      </c>
      <c r="C5943" t="s">
        <v>118</v>
      </c>
      <c r="D5943" s="1">
        <v>41663</v>
      </c>
      <c r="E5943" s="1">
        <v>40661</v>
      </c>
      <c r="F5943">
        <v>2013</v>
      </c>
      <c r="G5943">
        <v>11</v>
      </c>
      <c r="H5943">
        <v>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 t="s">
        <v>105</v>
      </c>
      <c r="Y5943" t="s">
        <v>105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>
        <v>110</v>
      </c>
      <c r="B5944" t="s">
        <v>197</v>
      </c>
      <c r="C5944" t="s">
        <v>118</v>
      </c>
      <c r="D5944" s="1">
        <v>41663</v>
      </c>
      <c r="E5944" s="1">
        <v>40661</v>
      </c>
      <c r="F5944">
        <v>2013</v>
      </c>
      <c r="G5944">
        <v>10</v>
      </c>
      <c r="H5944">
        <v>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105</v>
      </c>
      <c r="Y5944" t="s">
        <v>105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5">
      <c r="A5945">
        <v>110</v>
      </c>
      <c r="B5945" t="s">
        <v>197</v>
      </c>
      <c r="C5945" t="s">
        <v>118</v>
      </c>
      <c r="D5945" s="1">
        <v>41663</v>
      </c>
      <c r="E5945" s="1">
        <v>40661</v>
      </c>
      <c r="F5945">
        <v>2013</v>
      </c>
      <c r="G5945">
        <v>9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t="s">
        <v>105</v>
      </c>
      <c r="Y5945" t="s">
        <v>105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>
        <v>110</v>
      </c>
      <c r="B5946" t="s">
        <v>197</v>
      </c>
      <c r="C5946" t="s">
        <v>118</v>
      </c>
      <c r="D5946" s="1">
        <v>41663</v>
      </c>
      <c r="E5946" s="1">
        <v>40661</v>
      </c>
      <c r="F5946">
        <v>2013</v>
      </c>
      <c r="G5946">
        <v>8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105</v>
      </c>
      <c r="Y5946" t="s">
        <v>105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>
        <v>110</v>
      </c>
      <c r="B5947" t="s">
        <v>197</v>
      </c>
      <c r="C5947" t="s">
        <v>118</v>
      </c>
      <c r="D5947" s="1">
        <v>41663</v>
      </c>
      <c r="E5947" s="1">
        <v>40661</v>
      </c>
      <c r="F5947">
        <v>2013</v>
      </c>
      <c r="G5947">
        <v>7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105</v>
      </c>
      <c r="Y5947" t="s">
        <v>105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>
        <v>110</v>
      </c>
      <c r="B5948" t="s">
        <v>197</v>
      </c>
      <c r="C5948" t="s">
        <v>118</v>
      </c>
      <c r="D5948" s="1">
        <v>41663</v>
      </c>
      <c r="E5948" s="1">
        <v>40661</v>
      </c>
      <c r="F5948">
        <v>2013</v>
      </c>
      <c r="G5948">
        <v>6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105</v>
      </c>
      <c r="Y5948" t="s">
        <v>105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>
        <v>110</v>
      </c>
      <c r="B5949" t="s">
        <v>197</v>
      </c>
      <c r="C5949" t="s">
        <v>118</v>
      </c>
      <c r="D5949" s="1">
        <v>41663</v>
      </c>
      <c r="E5949" s="1">
        <v>40661</v>
      </c>
      <c r="F5949">
        <v>2013</v>
      </c>
      <c r="G5949">
        <v>5</v>
      </c>
      <c r="H5949">
        <v>2</v>
      </c>
      <c r="I5949">
        <v>5</v>
      </c>
      <c r="J5949">
        <v>5</v>
      </c>
      <c r="K5949">
        <v>0</v>
      </c>
      <c r="L5949">
        <v>0</v>
      </c>
      <c r="M5949">
        <v>5</v>
      </c>
      <c r="N5949">
        <v>0</v>
      </c>
      <c r="O5949">
        <v>0</v>
      </c>
      <c r="P5949">
        <v>3000</v>
      </c>
      <c r="Q5949">
        <v>3000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601</v>
      </c>
      <c r="Y5949" t="s">
        <v>1245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>
        <v>110</v>
      </c>
      <c r="B5950" t="s">
        <v>197</v>
      </c>
      <c r="C5950" t="s">
        <v>118</v>
      </c>
      <c r="D5950" s="1">
        <v>41663</v>
      </c>
      <c r="E5950" s="1">
        <v>40661</v>
      </c>
      <c r="F5950">
        <v>2013</v>
      </c>
      <c r="G5950">
        <v>4</v>
      </c>
      <c r="H5950">
        <v>2</v>
      </c>
      <c r="I5950">
        <v>1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480</v>
      </c>
      <c r="Q5950">
        <v>480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265</v>
      </c>
      <c r="Y5950" t="s">
        <v>1258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5">
      <c r="A5951">
        <v>110</v>
      </c>
      <c r="B5951" t="s">
        <v>197</v>
      </c>
      <c r="C5951" t="s">
        <v>118</v>
      </c>
      <c r="D5951" s="1">
        <v>41663</v>
      </c>
      <c r="E5951" s="1">
        <v>40661</v>
      </c>
      <c r="F5951">
        <v>2013</v>
      </c>
      <c r="G5951">
        <v>3</v>
      </c>
      <c r="H5951">
        <v>1</v>
      </c>
      <c r="I5951">
        <v>6</v>
      </c>
      <c r="J5951">
        <v>6</v>
      </c>
      <c r="K5951">
        <v>0</v>
      </c>
      <c r="L5951">
        <v>0</v>
      </c>
      <c r="M5951">
        <v>6</v>
      </c>
      <c r="N5951">
        <v>0</v>
      </c>
      <c r="O5951">
        <v>0</v>
      </c>
      <c r="P5951">
        <v>3360</v>
      </c>
      <c r="Q5951">
        <v>3360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 t="s">
        <v>4469</v>
      </c>
      <c r="Y5951" t="s">
        <v>4470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>
        <v>110</v>
      </c>
      <c r="B5952" t="s">
        <v>197</v>
      </c>
      <c r="C5952" t="s">
        <v>118</v>
      </c>
      <c r="D5952" s="1">
        <v>41663</v>
      </c>
      <c r="E5952" s="1">
        <v>40661</v>
      </c>
      <c r="F5952">
        <v>2013</v>
      </c>
      <c r="G5952">
        <v>2</v>
      </c>
      <c r="H5952">
        <v>1</v>
      </c>
      <c r="I5952">
        <v>2</v>
      </c>
      <c r="J5952">
        <v>2</v>
      </c>
      <c r="K5952">
        <v>0</v>
      </c>
      <c r="L5952">
        <v>0</v>
      </c>
      <c r="M5952">
        <v>2</v>
      </c>
      <c r="N5952">
        <v>0</v>
      </c>
      <c r="O5952">
        <v>0</v>
      </c>
      <c r="P5952">
        <v>1200</v>
      </c>
      <c r="Q5952">
        <v>1200</v>
      </c>
      <c r="R5952">
        <v>0</v>
      </c>
      <c r="S5952">
        <v>0</v>
      </c>
      <c r="T5952">
        <v>0</v>
      </c>
      <c r="U5952">
        <v>1100</v>
      </c>
      <c r="V5952">
        <v>0</v>
      </c>
      <c r="W5952">
        <v>1845</v>
      </c>
      <c r="X5952" t="s">
        <v>123</v>
      </c>
      <c r="Y5952" t="s">
        <v>515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>
        <v>110</v>
      </c>
      <c r="B5953" t="s">
        <v>197</v>
      </c>
      <c r="C5953" t="s">
        <v>118</v>
      </c>
      <c r="D5953" s="1">
        <v>41663</v>
      </c>
      <c r="E5953" s="1">
        <v>40661</v>
      </c>
      <c r="F5953">
        <v>2013</v>
      </c>
      <c r="G5953">
        <v>1</v>
      </c>
      <c r="H5953">
        <v>1</v>
      </c>
      <c r="I5953">
        <v>3</v>
      </c>
      <c r="J5953">
        <v>3</v>
      </c>
      <c r="K5953">
        <v>0</v>
      </c>
      <c r="L5953">
        <v>0</v>
      </c>
      <c r="M5953">
        <v>3</v>
      </c>
      <c r="N5953">
        <v>0</v>
      </c>
      <c r="O5953">
        <v>0</v>
      </c>
      <c r="P5953">
        <v>1880</v>
      </c>
      <c r="Q5953">
        <v>1880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 t="s">
        <v>4471</v>
      </c>
      <c r="Y5953" t="s">
        <v>1323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>
        <v>1217</v>
      </c>
      <c r="B5954" t="s">
        <v>61</v>
      </c>
      <c r="C5954" t="s">
        <v>62</v>
      </c>
      <c r="D5954" s="1">
        <v>43199</v>
      </c>
      <c r="E5954" s="1">
        <v>41453</v>
      </c>
      <c r="F5954">
        <v>2013</v>
      </c>
      <c r="G5954">
        <v>12</v>
      </c>
      <c r="H5954">
        <v>4</v>
      </c>
      <c r="I5954">
        <v>9</v>
      </c>
      <c r="J5954">
        <v>9</v>
      </c>
      <c r="K5954">
        <v>3</v>
      </c>
      <c r="L5954">
        <v>3</v>
      </c>
      <c r="M5954">
        <v>6</v>
      </c>
      <c r="N5954">
        <v>0</v>
      </c>
      <c r="O5954">
        <v>0</v>
      </c>
      <c r="P5954">
        <v>2350</v>
      </c>
      <c r="Q5954">
        <v>2350</v>
      </c>
      <c r="R5954" t="s">
        <v>4472</v>
      </c>
      <c r="S5954">
        <v>0</v>
      </c>
      <c r="T5954">
        <v>1000</v>
      </c>
      <c r="U5954">
        <v>0</v>
      </c>
      <c r="V5954">
        <v>0</v>
      </c>
      <c r="W5954">
        <v>0</v>
      </c>
      <c r="X5954" t="s">
        <v>412</v>
      </c>
      <c r="Y5954" t="s">
        <v>925</v>
      </c>
      <c r="Z5954">
        <v>300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>
        <v>1217</v>
      </c>
      <c r="B5955" t="s">
        <v>61</v>
      </c>
      <c r="C5955" t="s">
        <v>62</v>
      </c>
      <c r="D5955" s="1">
        <v>43199</v>
      </c>
      <c r="E5955" s="1">
        <v>41453</v>
      </c>
      <c r="F5955">
        <v>2013</v>
      </c>
      <c r="G5955">
        <v>11</v>
      </c>
      <c r="H5955">
        <v>4</v>
      </c>
      <c r="I5955">
        <v>11</v>
      </c>
      <c r="J5955">
        <v>11</v>
      </c>
      <c r="K5955">
        <v>2</v>
      </c>
      <c r="L5955">
        <v>2</v>
      </c>
      <c r="M5955">
        <v>9</v>
      </c>
      <c r="N5955">
        <v>0</v>
      </c>
      <c r="O5955">
        <v>0</v>
      </c>
      <c r="P5955">
        <v>3400</v>
      </c>
      <c r="Q5955">
        <v>3400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 t="s">
        <v>3938</v>
      </c>
      <c r="Y5955" t="s">
        <v>1493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5">
      <c r="A5956">
        <v>1217</v>
      </c>
      <c r="B5956" t="s">
        <v>61</v>
      </c>
      <c r="C5956" t="s">
        <v>62</v>
      </c>
      <c r="D5956" s="1">
        <v>43199</v>
      </c>
      <c r="E5956" s="1">
        <v>41453</v>
      </c>
      <c r="F5956">
        <v>2013</v>
      </c>
      <c r="G5956">
        <v>10</v>
      </c>
      <c r="H5956">
        <v>4</v>
      </c>
      <c r="I5956">
        <v>8</v>
      </c>
      <c r="J5956">
        <v>8</v>
      </c>
      <c r="K5956">
        <v>0</v>
      </c>
      <c r="L5956">
        <v>0</v>
      </c>
      <c r="M5956">
        <v>8</v>
      </c>
      <c r="N5956">
        <v>0</v>
      </c>
      <c r="O5956">
        <v>0</v>
      </c>
      <c r="P5956">
        <v>3100</v>
      </c>
      <c r="Q5956">
        <v>3100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1309</v>
      </c>
      <c r="Y5956" t="s">
        <v>820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>
        <v>1217</v>
      </c>
      <c r="B5957" t="s">
        <v>61</v>
      </c>
      <c r="C5957" t="s">
        <v>62</v>
      </c>
      <c r="D5957" s="1">
        <v>43199</v>
      </c>
      <c r="E5957" s="1">
        <v>41453</v>
      </c>
      <c r="F5957">
        <v>2013</v>
      </c>
      <c r="G5957">
        <v>9</v>
      </c>
      <c r="H5957">
        <v>3</v>
      </c>
      <c r="I5957">
        <v>7</v>
      </c>
      <c r="J5957">
        <v>6</v>
      </c>
      <c r="K5957">
        <v>1</v>
      </c>
      <c r="L5957">
        <v>1</v>
      </c>
      <c r="M5957">
        <v>5</v>
      </c>
      <c r="N5957">
        <v>0</v>
      </c>
      <c r="O5957">
        <v>1</v>
      </c>
      <c r="P5957">
        <v>1600</v>
      </c>
      <c r="Q5957">
        <v>1600</v>
      </c>
      <c r="R5957" t="s">
        <v>4473</v>
      </c>
      <c r="S5957">
        <v>0</v>
      </c>
      <c r="T5957">
        <v>800</v>
      </c>
      <c r="U5957">
        <v>0</v>
      </c>
      <c r="V5957">
        <v>0</v>
      </c>
      <c r="W5957">
        <v>0</v>
      </c>
      <c r="X5957" t="s">
        <v>497</v>
      </c>
      <c r="Y5957" t="s">
        <v>578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>
        <v>1217</v>
      </c>
      <c r="B5958" t="s">
        <v>61</v>
      </c>
      <c r="C5958" t="s">
        <v>62</v>
      </c>
      <c r="D5958" s="1">
        <v>43199</v>
      </c>
      <c r="E5958" s="1">
        <v>41453</v>
      </c>
      <c r="F5958">
        <v>2013</v>
      </c>
      <c r="G5958">
        <v>8</v>
      </c>
      <c r="H5958">
        <v>3</v>
      </c>
      <c r="I5958">
        <v>7</v>
      </c>
      <c r="J5958">
        <v>7</v>
      </c>
      <c r="K5958">
        <v>0</v>
      </c>
      <c r="L5958">
        <v>0</v>
      </c>
      <c r="M5958">
        <v>7</v>
      </c>
      <c r="N5958">
        <v>0</v>
      </c>
      <c r="O5958">
        <v>0</v>
      </c>
      <c r="P5958">
        <v>1600</v>
      </c>
      <c r="Q5958">
        <v>1600</v>
      </c>
      <c r="R5958" t="s">
        <v>4474</v>
      </c>
      <c r="S5958">
        <v>0</v>
      </c>
      <c r="T5958">
        <v>200</v>
      </c>
      <c r="U5958">
        <v>0</v>
      </c>
      <c r="V5958">
        <v>0</v>
      </c>
      <c r="W5958">
        <v>0</v>
      </c>
      <c r="X5958" t="s">
        <v>497</v>
      </c>
      <c r="Y5958" t="s">
        <v>537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>
        <v>1217</v>
      </c>
      <c r="B5959" t="s">
        <v>61</v>
      </c>
      <c r="C5959" t="s">
        <v>62</v>
      </c>
      <c r="D5959" s="1">
        <v>43199</v>
      </c>
      <c r="E5959" s="1">
        <v>41453</v>
      </c>
      <c r="F5959">
        <v>2013</v>
      </c>
      <c r="G5959">
        <v>7</v>
      </c>
      <c r="H5959">
        <v>3</v>
      </c>
      <c r="I5959">
        <v>2</v>
      </c>
      <c r="J5959">
        <v>2</v>
      </c>
      <c r="K5959">
        <v>0</v>
      </c>
      <c r="L5959">
        <v>0</v>
      </c>
      <c r="M5959">
        <v>2</v>
      </c>
      <c r="N5959">
        <v>0</v>
      </c>
      <c r="O5959">
        <v>0</v>
      </c>
      <c r="P5959">
        <v>800</v>
      </c>
      <c r="Q5959">
        <v>800</v>
      </c>
      <c r="R5959" t="s">
        <v>4475</v>
      </c>
      <c r="S5959">
        <v>0</v>
      </c>
      <c r="T5959">
        <v>1400</v>
      </c>
      <c r="U5959">
        <v>0</v>
      </c>
      <c r="V5959">
        <v>0</v>
      </c>
      <c r="W5959">
        <v>0</v>
      </c>
      <c r="X5959" t="s">
        <v>268</v>
      </c>
      <c r="Y5959" t="s">
        <v>1300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>
        <v>1217</v>
      </c>
      <c r="B5960" t="s">
        <v>61</v>
      </c>
      <c r="C5960" t="s">
        <v>62</v>
      </c>
      <c r="D5960" s="1">
        <v>43199</v>
      </c>
      <c r="E5960" s="1">
        <v>41453</v>
      </c>
      <c r="F5960">
        <v>2013</v>
      </c>
      <c r="G5960">
        <v>6</v>
      </c>
      <c r="H5960">
        <v>2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400</v>
      </c>
      <c r="Q5960">
        <v>400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 t="s">
        <v>273</v>
      </c>
      <c r="Y5960" t="s">
        <v>501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>
        <v>1217</v>
      </c>
      <c r="B5961" t="s">
        <v>61</v>
      </c>
      <c r="C5961" t="s">
        <v>62</v>
      </c>
      <c r="D5961" s="1">
        <v>43199</v>
      </c>
      <c r="E5961" s="1">
        <v>41453</v>
      </c>
      <c r="F5961">
        <v>2013</v>
      </c>
      <c r="G5961">
        <v>5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 t="s">
        <v>105</v>
      </c>
      <c r="Y5961" t="s">
        <v>105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>
        <v>1217</v>
      </c>
      <c r="B5962" t="s">
        <v>61</v>
      </c>
      <c r="C5962" t="s">
        <v>62</v>
      </c>
      <c r="D5962" s="1">
        <v>43199</v>
      </c>
      <c r="E5962" s="1">
        <v>41453</v>
      </c>
      <c r="F5962">
        <v>2013</v>
      </c>
      <c r="G5962">
        <v>4</v>
      </c>
      <c r="H5962">
        <v>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t="s">
        <v>105</v>
      </c>
      <c r="Y5962" t="s">
        <v>105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5">
      <c r="A5963">
        <v>1217</v>
      </c>
      <c r="B5963" t="s">
        <v>61</v>
      </c>
      <c r="C5963" t="s">
        <v>62</v>
      </c>
      <c r="D5963" s="1">
        <v>43199</v>
      </c>
      <c r="E5963" s="1">
        <v>41453</v>
      </c>
      <c r="F5963">
        <v>2013</v>
      </c>
      <c r="G5963">
        <v>3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t="s">
        <v>105</v>
      </c>
      <c r="Y5963" t="s">
        <v>105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>
        <v>1217</v>
      </c>
      <c r="B5964" t="s">
        <v>61</v>
      </c>
      <c r="C5964" t="s">
        <v>62</v>
      </c>
      <c r="D5964" s="1">
        <v>43199</v>
      </c>
      <c r="E5964" s="1">
        <v>41453</v>
      </c>
      <c r="F5964">
        <v>2013</v>
      </c>
      <c r="G5964">
        <v>2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 t="s">
        <v>105</v>
      </c>
      <c r="Y5964" t="s">
        <v>105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>
        <v>1217</v>
      </c>
      <c r="B5965" t="s">
        <v>61</v>
      </c>
      <c r="C5965" t="s">
        <v>62</v>
      </c>
      <c r="D5965" s="1">
        <v>43199</v>
      </c>
      <c r="E5965" s="1">
        <v>41453</v>
      </c>
      <c r="F5965">
        <v>2013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105</v>
      </c>
      <c r="Y5965" t="s">
        <v>105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>
        <v>98</v>
      </c>
      <c r="B5966" t="s">
        <v>63</v>
      </c>
      <c r="C5966" t="s">
        <v>64</v>
      </c>
      <c r="D5966" s="1">
        <v>43199</v>
      </c>
      <c r="E5966" s="1">
        <v>40793</v>
      </c>
      <c r="F5966">
        <v>2013</v>
      </c>
      <c r="G5966">
        <v>12</v>
      </c>
      <c r="H5966">
        <v>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-100</v>
      </c>
      <c r="S5966">
        <v>0</v>
      </c>
      <c r="T5966">
        <v>150</v>
      </c>
      <c r="U5966">
        <v>300</v>
      </c>
      <c r="V5966">
        <v>0</v>
      </c>
      <c r="W5966">
        <v>0</v>
      </c>
      <c r="X5966" t="s">
        <v>105</v>
      </c>
      <c r="Y5966" t="s">
        <v>1566</v>
      </c>
      <c r="Z5966">
        <v>150</v>
      </c>
      <c r="AA5966">
        <v>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>
        <v>98</v>
      </c>
      <c r="B5967" t="s">
        <v>63</v>
      </c>
      <c r="C5967" t="s">
        <v>64</v>
      </c>
      <c r="D5967" s="1">
        <v>43199</v>
      </c>
      <c r="E5967" s="1">
        <v>40793</v>
      </c>
      <c r="F5967">
        <v>2013</v>
      </c>
      <c r="G5967">
        <v>11</v>
      </c>
      <c r="H5967">
        <v>4</v>
      </c>
      <c r="I5967">
        <v>1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400</v>
      </c>
      <c r="Q5967">
        <v>400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273</v>
      </c>
      <c r="Y5967" t="s">
        <v>501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>
        <v>98</v>
      </c>
      <c r="B5968" t="s">
        <v>63</v>
      </c>
      <c r="C5968" t="s">
        <v>64</v>
      </c>
      <c r="D5968" s="1">
        <v>43199</v>
      </c>
      <c r="E5968" s="1">
        <v>40793</v>
      </c>
      <c r="F5968">
        <v>2013</v>
      </c>
      <c r="G5968">
        <v>10</v>
      </c>
      <c r="H5968">
        <v>4</v>
      </c>
      <c r="I5968">
        <v>2</v>
      </c>
      <c r="J5968">
        <v>2</v>
      </c>
      <c r="K5968">
        <v>0</v>
      </c>
      <c r="L5968">
        <v>0</v>
      </c>
      <c r="M5968">
        <v>2</v>
      </c>
      <c r="N5968">
        <v>0</v>
      </c>
      <c r="O5968">
        <v>0</v>
      </c>
      <c r="P5968">
        <v>750</v>
      </c>
      <c r="Q5968">
        <v>750</v>
      </c>
      <c r="R5968" t="s">
        <v>4476</v>
      </c>
      <c r="S5968">
        <v>100</v>
      </c>
      <c r="T5968">
        <v>1050</v>
      </c>
      <c r="U5968">
        <v>900</v>
      </c>
      <c r="V5968">
        <v>0</v>
      </c>
      <c r="W5968">
        <v>1370</v>
      </c>
      <c r="X5968" t="s">
        <v>891</v>
      </c>
      <c r="Y5968" t="s">
        <v>2389</v>
      </c>
      <c r="Z5968">
        <v>550</v>
      </c>
      <c r="AA5968">
        <v>2</v>
      </c>
      <c r="AB5968">
        <v>6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>
        <v>98</v>
      </c>
      <c r="B5969" t="s">
        <v>63</v>
      </c>
      <c r="C5969" t="s">
        <v>64</v>
      </c>
      <c r="D5969" s="1">
        <v>43199</v>
      </c>
      <c r="E5969" s="1">
        <v>40793</v>
      </c>
      <c r="F5969">
        <v>2013</v>
      </c>
      <c r="G5969">
        <v>9</v>
      </c>
      <c r="H5969">
        <v>3</v>
      </c>
      <c r="I5969">
        <v>2</v>
      </c>
      <c r="J5969">
        <v>2</v>
      </c>
      <c r="K5969">
        <v>0</v>
      </c>
      <c r="L5969">
        <v>0</v>
      </c>
      <c r="M5969">
        <v>2</v>
      </c>
      <c r="N5969">
        <v>0</v>
      </c>
      <c r="O5969">
        <v>0</v>
      </c>
      <c r="P5969">
        <v>720</v>
      </c>
      <c r="Q5969">
        <v>720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1320</v>
      </c>
      <c r="X5969" t="s">
        <v>1322</v>
      </c>
      <c r="Y5969" t="s">
        <v>4477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>
        <v>98</v>
      </c>
      <c r="B5970" t="s">
        <v>63</v>
      </c>
      <c r="C5970" t="s">
        <v>64</v>
      </c>
      <c r="D5970" s="1">
        <v>43199</v>
      </c>
      <c r="E5970" s="1">
        <v>40793</v>
      </c>
      <c r="F5970">
        <v>2013</v>
      </c>
      <c r="G5970">
        <v>8</v>
      </c>
      <c r="H5970">
        <v>3</v>
      </c>
      <c r="I5970">
        <v>1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450</v>
      </c>
      <c r="Q5970">
        <v>450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296</v>
      </c>
      <c r="Y5970" t="s">
        <v>1566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>
        <v>98</v>
      </c>
      <c r="B5971" t="s">
        <v>63</v>
      </c>
      <c r="C5971" t="s">
        <v>64</v>
      </c>
      <c r="D5971" s="1">
        <v>43199</v>
      </c>
      <c r="E5971" s="1">
        <v>40793</v>
      </c>
      <c r="F5971">
        <v>2013</v>
      </c>
      <c r="G5971">
        <v>7</v>
      </c>
      <c r="H5971">
        <v>3</v>
      </c>
      <c r="I5971">
        <v>7</v>
      </c>
      <c r="J5971">
        <v>7</v>
      </c>
      <c r="K5971">
        <v>0</v>
      </c>
      <c r="L5971">
        <v>0</v>
      </c>
      <c r="M5971">
        <v>7</v>
      </c>
      <c r="N5971">
        <v>0</v>
      </c>
      <c r="O5971">
        <v>0</v>
      </c>
      <c r="P5971">
        <v>2850</v>
      </c>
      <c r="Q5971">
        <v>2850</v>
      </c>
      <c r="R5971" t="s">
        <v>4478</v>
      </c>
      <c r="S5971">
        <v>25</v>
      </c>
      <c r="T5971">
        <v>150</v>
      </c>
      <c r="U5971">
        <v>300</v>
      </c>
      <c r="V5971">
        <v>0</v>
      </c>
      <c r="W5971">
        <v>0</v>
      </c>
      <c r="X5971" t="s">
        <v>815</v>
      </c>
      <c r="Y5971" t="s">
        <v>914</v>
      </c>
      <c r="Z5971">
        <v>125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>
        <v>98</v>
      </c>
      <c r="B5972" t="s">
        <v>63</v>
      </c>
      <c r="C5972" t="s">
        <v>64</v>
      </c>
      <c r="D5972" s="1">
        <v>43199</v>
      </c>
      <c r="E5972" s="1">
        <v>40793</v>
      </c>
      <c r="F5972">
        <v>2013</v>
      </c>
      <c r="G5972">
        <v>6</v>
      </c>
      <c r="H5972">
        <v>2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400</v>
      </c>
      <c r="Q5972">
        <v>400</v>
      </c>
      <c r="R5972" t="s">
        <v>4479</v>
      </c>
      <c r="S5972">
        <v>0</v>
      </c>
      <c r="T5972">
        <v>550</v>
      </c>
      <c r="U5972">
        <v>600</v>
      </c>
      <c r="V5972">
        <v>0</v>
      </c>
      <c r="W5972" t="s">
        <v>4480</v>
      </c>
      <c r="X5972" t="s">
        <v>273</v>
      </c>
      <c r="Y5972" t="s">
        <v>661</v>
      </c>
      <c r="Z5972">
        <v>275</v>
      </c>
      <c r="AA5972">
        <v>1</v>
      </c>
      <c r="AB5972">
        <v>3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>
        <v>98</v>
      </c>
      <c r="B5973" t="s">
        <v>63</v>
      </c>
      <c r="C5973" t="s">
        <v>64</v>
      </c>
      <c r="D5973" s="1">
        <v>43199</v>
      </c>
      <c r="E5973" s="1">
        <v>40793</v>
      </c>
      <c r="F5973">
        <v>2013</v>
      </c>
      <c r="G5973">
        <v>5</v>
      </c>
      <c r="H5973">
        <v>2</v>
      </c>
      <c r="I5973">
        <v>4</v>
      </c>
      <c r="J5973">
        <v>4</v>
      </c>
      <c r="K5973">
        <v>0</v>
      </c>
      <c r="L5973">
        <v>0</v>
      </c>
      <c r="M5973">
        <v>4</v>
      </c>
      <c r="N5973">
        <v>0</v>
      </c>
      <c r="O5973">
        <v>0</v>
      </c>
      <c r="P5973">
        <v>1600</v>
      </c>
      <c r="Q5973">
        <v>1600</v>
      </c>
      <c r="R5973">
        <v>150</v>
      </c>
      <c r="S5973">
        <v>0</v>
      </c>
      <c r="T5973">
        <v>150</v>
      </c>
      <c r="U5973">
        <v>600</v>
      </c>
      <c r="V5973">
        <v>0</v>
      </c>
      <c r="W5973">
        <v>1500</v>
      </c>
      <c r="X5973" t="s">
        <v>497</v>
      </c>
      <c r="Y5973" t="s">
        <v>413</v>
      </c>
      <c r="Z5973">
        <v>275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>
        <v>98</v>
      </c>
      <c r="B5974" t="s">
        <v>63</v>
      </c>
      <c r="C5974" t="s">
        <v>64</v>
      </c>
      <c r="D5974" s="1">
        <v>43199</v>
      </c>
      <c r="E5974" s="1">
        <v>40793</v>
      </c>
      <c r="F5974">
        <v>2013</v>
      </c>
      <c r="G5974">
        <v>4</v>
      </c>
      <c r="H5974">
        <v>2</v>
      </c>
      <c r="I5974">
        <v>5</v>
      </c>
      <c r="J5974">
        <v>5</v>
      </c>
      <c r="K5974">
        <v>0</v>
      </c>
      <c r="L5974">
        <v>0</v>
      </c>
      <c r="M5974">
        <v>5</v>
      </c>
      <c r="N5974">
        <v>0</v>
      </c>
      <c r="O5974">
        <v>0</v>
      </c>
      <c r="P5974">
        <v>1950</v>
      </c>
      <c r="Q5974">
        <v>1950</v>
      </c>
      <c r="R5974">
        <v>0</v>
      </c>
      <c r="S5974">
        <v>125</v>
      </c>
      <c r="T5974">
        <v>0</v>
      </c>
      <c r="U5974" t="s">
        <v>4481</v>
      </c>
      <c r="V5974">
        <v>0</v>
      </c>
      <c r="W5974">
        <v>1440</v>
      </c>
      <c r="X5974" t="s">
        <v>1426</v>
      </c>
      <c r="Y5974" t="s">
        <v>4482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>
        <v>98</v>
      </c>
      <c r="B5975" t="s">
        <v>63</v>
      </c>
      <c r="C5975" t="s">
        <v>64</v>
      </c>
      <c r="D5975" s="1">
        <v>43199</v>
      </c>
      <c r="E5975" s="1">
        <v>40793</v>
      </c>
      <c r="F5975">
        <v>2013</v>
      </c>
      <c r="G5975">
        <v>3</v>
      </c>
      <c r="H5975">
        <v>1</v>
      </c>
      <c r="I5975">
        <v>2</v>
      </c>
      <c r="J5975">
        <v>2</v>
      </c>
      <c r="K5975">
        <v>0</v>
      </c>
      <c r="L5975">
        <v>0</v>
      </c>
      <c r="M5975">
        <v>2</v>
      </c>
      <c r="N5975">
        <v>0</v>
      </c>
      <c r="O5975">
        <v>0</v>
      </c>
      <c r="P5975">
        <v>900</v>
      </c>
      <c r="Q5975">
        <v>900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774</v>
      </c>
      <c r="Y5975" t="s">
        <v>405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>
        <v>98</v>
      </c>
      <c r="B5976" t="s">
        <v>63</v>
      </c>
      <c r="C5976" t="s">
        <v>64</v>
      </c>
      <c r="D5976" s="1">
        <v>43199</v>
      </c>
      <c r="E5976" s="1">
        <v>40793</v>
      </c>
      <c r="F5976">
        <v>2013</v>
      </c>
      <c r="G5976">
        <v>2</v>
      </c>
      <c r="H5976">
        <v>1</v>
      </c>
      <c r="I5976">
        <v>3</v>
      </c>
      <c r="J5976">
        <v>3</v>
      </c>
      <c r="K5976">
        <v>0</v>
      </c>
      <c r="L5976">
        <v>0</v>
      </c>
      <c r="M5976">
        <v>3</v>
      </c>
      <c r="N5976">
        <v>0</v>
      </c>
      <c r="O5976">
        <v>0</v>
      </c>
      <c r="P5976">
        <v>1400</v>
      </c>
      <c r="Q5976">
        <v>1400</v>
      </c>
      <c r="R5976" t="s">
        <v>4483</v>
      </c>
      <c r="S5976">
        <v>0</v>
      </c>
      <c r="T5976">
        <v>200</v>
      </c>
      <c r="U5976">
        <v>500</v>
      </c>
      <c r="V5976">
        <v>0</v>
      </c>
      <c r="W5976">
        <v>0</v>
      </c>
      <c r="X5976" t="s">
        <v>687</v>
      </c>
      <c r="Y5976" t="s">
        <v>487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>
        <v>98</v>
      </c>
      <c r="B5977" t="s">
        <v>63</v>
      </c>
      <c r="C5977" t="s">
        <v>64</v>
      </c>
      <c r="D5977" s="1">
        <v>43199</v>
      </c>
      <c r="E5977" s="1">
        <v>40793</v>
      </c>
      <c r="F5977">
        <v>2013</v>
      </c>
      <c r="G5977">
        <v>1</v>
      </c>
      <c r="H5977">
        <v>1</v>
      </c>
      <c r="I5977">
        <v>1</v>
      </c>
      <c r="J5977">
        <v>1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400</v>
      </c>
      <c r="Q5977">
        <v>400</v>
      </c>
      <c r="R5977">
        <v>150</v>
      </c>
      <c r="S5977">
        <v>0</v>
      </c>
      <c r="T5977">
        <v>150</v>
      </c>
      <c r="U5977">
        <v>600</v>
      </c>
      <c r="V5977">
        <v>0</v>
      </c>
      <c r="W5977" t="s">
        <v>4484</v>
      </c>
      <c r="X5977" t="s">
        <v>273</v>
      </c>
      <c r="Y5977" t="s">
        <v>1166</v>
      </c>
      <c r="Z5977">
        <v>275</v>
      </c>
      <c r="AA5977">
        <v>1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>
        <v>27</v>
      </c>
      <c r="B5978" t="s">
        <v>66</v>
      </c>
      <c r="C5978" t="s">
        <v>67</v>
      </c>
      <c r="D5978" s="1">
        <v>43186</v>
      </c>
      <c r="E5978" s="1">
        <v>40221</v>
      </c>
      <c r="F5978">
        <v>2013</v>
      </c>
      <c r="G5978">
        <v>12</v>
      </c>
      <c r="H5978">
        <v>4</v>
      </c>
      <c r="I5978">
        <v>8</v>
      </c>
      <c r="J5978">
        <v>8</v>
      </c>
      <c r="K5978">
        <v>0</v>
      </c>
      <c r="L5978">
        <v>0</v>
      </c>
      <c r="M5978">
        <v>8</v>
      </c>
      <c r="N5978">
        <v>0</v>
      </c>
      <c r="O5978">
        <v>0</v>
      </c>
      <c r="P5978" t="s">
        <v>4485</v>
      </c>
      <c r="Q5978" t="s">
        <v>4485</v>
      </c>
      <c r="R5978" t="s">
        <v>4486</v>
      </c>
      <c r="S5978">
        <v>200</v>
      </c>
      <c r="T5978">
        <v>875</v>
      </c>
      <c r="U5978">
        <v>0</v>
      </c>
      <c r="V5978">
        <v>0</v>
      </c>
      <c r="W5978" t="s">
        <v>4487</v>
      </c>
      <c r="X5978" t="s">
        <v>4488</v>
      </c>
      <c r="Y5978" t="s">
        <v>4489</v>
      </c>
      <c r="Z5978">
        <v>275</v>
      </c>
      <c r="AA5978">
        <v>1</v>
      </c>
      <c r="AB5978">
        <v>4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>
        <v>27</v>
      </c>
      <c r="B5979" t="s">
        <v>66</v>
      </c>
      <c r="C5979" t="s">
        <v>67</v>
      </c>
      <c r="D5979" s="1">
        <v>43186</v>
      </c>
      <c r="E5979" s="1">
        <v>40221</v>
      </c>
      <c r="F5979">
        <v>2013</v>
      </c>
      <c r="G5979">
        <v>11</v>
      </c>
      <c r="H5979">
        <v>4</v>
      </c>
      <c r="I5979">
        <v>6</v>
      </c>
      <c r="J5979">
        <v>6</v>
      </c>
      <c r="K5979">
        <v>0</v>
      </c>
      <c r="L5979">
        <v>0</v>
      </c>
      <c r="M5979">
        <v>6</v>
      </c>
      <c r="N5979">
        <v>0</v>
      </c>
      <c r="O5979">
        <v>0</v>
      </c>
      <c r="P5979">
        <v>2250</v>
      </c>
      <c r="Q5979">
        <v>2250</v>
      </c>
      <c r="R5979">
        <v>125</v>
      </c>
      <c r="S5979">
        <v>0</v>
      </c>
      <c r="T5979">
        <v>200</v>
      </c>
      <c r="U5979">
        <v>250</v>
      </c>
      <c r="V5979">
        <v>0</v>
      </c>
      <c r="W5979" t="s">
        <v>4490</v>
      </c>
      <c r="X5979" t="s">
        <v>750</v>
      </c>
      <c r="Y5979" t="s">
        <v>2389</v>
      </c>
      <c r="Z5979">
        <v>275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>
        <v>27</v>
      </c>
      <c r="B5980" t="s">
        <v>66</v>
      </c>
      <c r="C5980" t="s">
        <v>67</v>
      </c>
      <c r="D5980" s="1">
        <v>43186</v>
      </c>
      <c r="E5980" s="1">
        <v>40221</v>
      </c>
      <c r="F5980">
        <v>2013</v>
      </c>
      <c r="G5980">
        <v>10</v>
      </c>
      <c r="H5980">
        <v>4</v>
      </c>
      <c r="I5980">
        <v>10</v>
      </c>
      <c r="J5980">
        <v>10</v>
      </c>
      <c r="K5980">
        <v>0</v>
      </c>
      <c r="L5980">
        <v>0</v>
      </c>
      <c r="M5980">
        <v>10</v>
      </c>
      <c r="N5980">
        <v>0</v>
      </c>
      <c r="O5980">
        <v>0</v>
      </c>
      <c r="P5980">
        <v>3850</v>
      </c>
      <c r="Q5980">
        <v>3850</v>
      </c>
      <c r="R5980" t="s">
        <v>4491</v>
      </c>
      <c r="S5980">
        <v>0</v>
      </c>
      <c r="T5980">
        <v>1800</v>
      </c>
      <c r="U5980">
        <v>500</v>
      </c>
      <c r="V5980">
        <v>0</v>
      </c>
      <c r="W5980" t="s">
        <v>4492</v>
      </c>
      <c r="X5980" t="s">
        <v>1223</v>
      </c>
      <c r="Y5980" t="s">
        <v>4493</v>
      </c>
      <c r="Z5980">
        <v>275</v>
      </c>
      <c r="AA5980">
        <v>1</v>
      </c>
      <c r="AB5980">
        <v>10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>
        <v>27</v>
      </c>
      <c r="B5981" t="s">
        <v>66</v>
      </c>
      <c r="C5981" t="s">
        <v>67</v>
      </c>
      <c r="D5981" s="1">
        <v>43186</v>
      </c>
      <c r="E5981" s="1">
        <v>40221</v>
      </c>
      <c r="F5981">
        <v>2013</v>
      </c>
      <c r="G5981">
        <v>9</v>
      </c>
      <c r="H5981">
        <v>3</v>
      </c>
      <c r="I5981">
        <v>2</v>
      </c>
      <c r="J5981">
        <v>2</v>
      </c>
      <c r="K5981">
        <v>0</v>
      </c>
      <c r="L5981">
        <v>0</v>
      </c>
      <c r="M5981">
        <v>2</v>
      </c>
      <c r="N5981">
        <v>0</v>
      </c>
      <c r="O5981">
        <v>0</v>
      </c>
      <c r="P5981">
        <v>400</v>
      </c>
      <c r="Q5981">
        <v>400</v>
      </c>
      <c r="R5981">
        <v>225</v>
      </c>
      <c r="S5981">
        <v>170</v>
      </c>
      <c r="T5981" t="s">
        <v>4494</v>
      </c>
      <c r="U5981">
        <v>900</v>
      </c>
      <c r="V5981">
        <v>0</v>
      </c>
      <c r="W5981" t="s">
        <v>4495</v>
      </c>
      <c r="X5981" t="s">
        <v>273</v>
      </c>
      <c r="Y5981" t="s">
        <v>4496</v>
      </c>
      <c r="Z5981">
        <v>550</v>
      </c>
      <c r="AA5981">
        <v>2</v>
      </c>
      <c r="AB5981">
        <v>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>
        <v>27</v>
      </c>
      <c r="B5982" t="s">
        <v>66</v>
      </c>
      <c r="C5982" t="s">
        <v>67</v>
      </c>
      <c r="D5982" s="1">
        <v>43186</v>
      </c>
      <c r="E5982" s="1">
        <v>40221</v>
      </c>
      <c r="F5982">
        <v>2013</v>
      </c>
      <c r="G5982">
        <v>8</v>
      </c>
      <c r="H5982">
        <v>3</v>
      </c>
      <c r="I5982">
        <v>2</v>
      </c>
      <c r="J5982">
        <v>2</v>
      </c>
      <c r="K5982">
        <v>0</v>
      </c>
      <c r="L5982">
        <v>0</v>
      </c>
      <c r="M5982">
        <v>2</v>
      </c>
      <c r="N5982">
        <v>0</v>
      </c>
      <c r="O5982">
        <v>0</v>
      </c>
      <c r="P5982">
        <v>800</v>
      </c>
      <c r="Q5982">
        <v>800</v>
      </c>
      <c r="R5982" t="s">
        <v>4497</v>
      </c>
      <c r="S5982">
        <v>0</v>
      </c>
      <c r="T5982">
        <v>400</v>
      </c>
      <c r="U5982">
        <v>0</v>
      </c>
      <c r="V5982">
        <v>0</v>
      </c>
      <c r="W5982">
        <v>0</v>
      </c>
      <c r="X5982" t="s">
        <v>268</v>
      </c>
      <c r="Y5982" t="s">
        <v>518</v>
      </c>
      <c r="Z5982">
        <v>0</v>
      </c>
      <c r="AA5982">
        <v>0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>
        <v>27</v>
      </c>
      <c r="B5983" t="s">
        <v>66</v>
      </c>
      <c r="C5983" t="s">
        <v>67</v>
      </c>
      <c r="D5983" s="1">
        <v>43186</v>
      </c>
      <c r="E5983" s="1">
        <v>40221</v>
      </c>
      <c r="F5983">
        <v>2013</v>
      </c>
      <c r="G5983">
        <v>7</v>
      </c>
      <c r="H5983">
        <v>3</v>
      </c>
      <c r="I5983">
        <v>7</v>
      </c>
      <c r="J5983">
        <v>7</v>
      </c>
      <c r="K5983">
        <v>0</v>
      </c>
      <c r="L5983">
        <v>0</v>
      </c>
      <c r="M5983">
        <v>7</v>
      </c>
      <c r="N5983">
        <v>0</v>
      </c>
      <c r="O5983">
        <v>0</v>
      </c>
      <c r="P5983">
        <v>2701</v>
      </c>
      <c r="Q5983">
        <v>2701</v>
      </c>
      <c r="R5983" t="s">
        <v>4498</v>
      </c>
      <c r="S5983">
        <v>1400</v>
      </c>
      <c r="T5983">
        <v>400</v>
      </c>
      <c r="U5983">
        <v>500</v>
      </c>
      <c r="V5983">
        <v>0</v>
      </c>
      <c r="W5983" t="s">
        <v>4499</v>
      </c>
      <c r="X5983" t="s">
        <v>4500</v>
      </c>
      <c r="Y5983" t="s">
        <v>4501</v>
      </c>
      <c r="Z5983">
        <v>275</v>
      </c>
      <c r="AA5983">
        <v>1</v>
      </c>
      <c r="AB5983">
        <v>2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>
        <v>27</v>
      </c>
      <c r="B5984" t="s">
        <v>66</v>
      </c>
      <c r="C5984" t="s">
        <v>67</v>
      </c>
      <c r="D5984" s="1">
        <v>43186</v>
      </c>
      <c r="E5984" s="1">
        <v>40221</v>
      </c>
      <c r="F5984">
        <v>2013</v>
      </c>
      <c r="G5984">
        <v>6</v>
      </c>
      <c r="H5984">
        <v>2</v>
      </c>
      <c r="I5984">
        <v>4</v>
      </c>
      <c r="J5984">
        <v>4</v>
      </c>
      <c r="K5984">
        <v>0</v>
      </c>
      <c r="L5984">
        <v>0</v>
      </c>
      <c r="M5984">
        <v>4</v>
      </c>
      <c r="N5984">
        <v>0</v>
      </c>
      <c r="O5984">
        <v>0</v>
      </c>
      <c r="P5984">
        <v>2000</v>
      </c>
      <c r="Q5984">
        <v>2000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t="s">
        <v>380</v>
      </c>
      <c r="Y5984" t="s">
        <v>381</v>
      </c>
      <c r="Z5984">
        <v>0</v>
      </c>
      <c r="AA5984">
        <v>0</v>
      </c>
      <c r="AB5984">
        <v>3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>
        <v>27</v>
      </c>
      <c r="B5985" t="s">
        <v>66</v>
      </c>
      <c r="C5985" t="s">
        <v>67</v>
      </c>
      <c r="D5985" s="1">
        <v>43186</v>
      </c>
      <c r="E5985" s="1">
        <v>40221</v>
      </c>
      <c r="F5985">
        <v>2013</v>
      </c>
      <c r="G5985">
        <v>5</v>
      </c>
      <c r="H5985">
        <v>2</v>
      </c>
      <c r="I5985">
        <v>3</v>
      </c>
      <c r="J5985">
        <v>3</v>
      </c>
      <c r="K5985">
        <v>0</v>
      </c>
      <c r="L5985">
        <v>0</v>
      </c>
      <c r="M5985">
        <v>3</v>
      </c>
      <c r="N5985">
        <v>0</v>
      </c>
      <c r="O5985">
        <v>0</v>
      </c>
      <c r="P5985">
        <v>1000</v>
      </c>
      <c r="Q5985">
        <v>1000</v>
      </c>
      <c r="R5985" t="s">
        <v>4502</v>
      </c>
      <c r="S5985">
        <v>0</v>
      </c>
      <c r="T5985">
        <v>1200</v>
      </c>
      <c r="U5985">
        <v>500</v>
      </c>
      <c r="V5985">
        <v>0</v>
      </c>
      <c r="W5985" t="s">
        <v>4490</v>
      </c>
      <c r="X5985" t="s">
        <v>481</v>
      </c>
      <c r="Y5985" t="s">
        <v>2389</v>
      </c>
      <c r="Z5985" t="s">
        <v>4503</v>
      </c>
      <c r="AA5985">
        <v>1</v>
      </c>
      <c r="AB5985">
        <v>7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>
        <v>27</v>
      </c>
      <c r="B5986" t="s">
        <v>66</v>
      </c>
      <c r="C5986" t="s">
        <v>67</v>
      </c>
      <c r="D5986" s="1">
        <v>43186</v>
      </c>
      <c r="E5986" s="1">
        <v>40221</v>
      </c>
      <c r="F5986">
        <v>2013</v>
      </c>
      <c r="G5986">
        <v>4</v>
      </c>
      <c r="H5986">
        <v>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4504</v>
      </c>
      <c r="S5986">
        <v>0</v>
      </c>
      <c r="T5986">
        <v>200</v>
      </c>
      <c r="U5986">
        <v>0</v>
      </c>
      <c r="V5986">
        <v>0</v>
      </c>
      <c r="W5986">
        <v>0</v>
      </c>
      <c r="X5986" t="s">
        <v>105</v>
      </c>
      <c r="Y5986" t="s">
        <v>387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>
        <v>27</v>
      </c>
      <c r="B5987" t="s">
        <v>66</v>
      </c>
      <c r="C5987" t="s">
        <v>67</v>
      </c>
      <c r="D5987" s="1">
        <v>43186</v>
      </c>
      <c r="E5987" s="1">
        <v>40221</v>
      </c>
      <c r="F5987">
        <v>2013</v>
      </c>
      <c r="G5987">
        <v>3</v>
      </c>
      <c r="H5987">
        <v>1</v>
      </c>
      <c r="I5987">
        <v>9</v>
      </c>
      <c r="J5987">
        <v>9</v>
      </c>
      <c r="K5987">
        <v>0</v>
      </c>
      <c r="L5987">
        <v>0</v>
      </c>
      <c r="M5987">
        <v>9</v>
      </c>
      <c r="N5987">
        <v>0</v>
      </c>
      <c r="O5987">
        <v>0</v>
      </c>
      <c r="P5987">
        <v>3550</v>
      </c>
      <c r="Q5987">
        <v>3550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 t="s">
        <v>1498</v>
      </c>
      <c r="Y5987" t="s">
        <v>1587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>
        <v>27</v>
      </c>
      <c r="B5988" t="s">
        <v>66</v>
      </c>
      <c r="C5988" t="s">
        <v>67</v>
      </c>
      <c r="D5988" s="1">
        <v>43186</v>
      </c>
      <c r="E5988" s="1">
        <v>40221</v>
      </c>
      <c r="F5988">
        <v>2013</v>
      </c>
      <c r="G5988">
        <v>2</v>
      </c>
      <c r="H5988">
        <v>1</v>
      </c>
      <c r="I5988">
        <v>7</v>
      </c>
      <c r="J5988">
        <v>7</v>
      </c>
      <c r="K5988">
        <v>0</v>
      </c>
      <c r="L5988">
        <v>0</v>
      </c>
      <c r="M5988">
        <v>7</v>
      </c>
      <c r="N5988">
        <v>0</v>
      </c>
      <c r="O5988">
        <v>0</v>
      </c>
      <c r="P5988">
        <v>2600</v>
      </c>
      <c r="Q5988">
        <v>2600</v>
      </c>
      <c r="R5988" t="s">
        <v>4505</v>
      </c>
      <c r="S5988">
        <v>0</v>
      </c>
      <c r="T5988">
        <v>200</v>
      </c>
      <c r="U5988">
        <v>0</v>
      </c>
      <c r="V5988">
        <v>0</v>
      </c>
      <c r="W5988">
        <v>0</v>
      </c>
      <c r="X5988" t="s">
        <v>232</v>
      </c>
      <c r="Y5988" t="s">
        <v>595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>
        <v>27</v>
      </c>
      <c r="B5989" t="s">
        <v>66</v>
      </c>
      <c r="C5989" t="s">
        <v>67</v>
      </c>
      <c r="D5989" s="1">
        <v>43186</v>
      </c>
      <c r="E5989" s="1">
        <v>40221</v>
      </c>
      <c r="F5989">
        <v>2013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105</v>
      </c>
      <c r="Y5989" t="s">
        <v>105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>
        <v>11217</v>
      </c>
      <c r="B5990" t="s">
        <v>887</v>
      </c>
      <c r="C5990" t="s">
        <v>295</v>
      </c>
      <c r="D5990" s="1">
        <v>43200</v>
      </c>
      <c r="E5990" s="1">
        <v>43027</v>
      </c>
      <c r="F5990">
        <v>2013</v>
      </c>
      <c r="G5990">
        <v>12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 t="s">
        <v>105</v>
      </c>
      <c r="Y5990" t="s">
        <v>105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>
        <v>11217</v>
      </c>
      <c r="B5991" t="s">
        <v>887</v>
      </c>
      <c r="C5991" t="s">
        <v>295</v>
      </c>
      <c r="D5991" s="1">
        <v>43200</v>
      </c>
      <c r="E5991" s="1">
        <v>43027</v>
      </c>
      <c r="F5991">
        <v>2013</v>
      </c>
      <c r="G5991">
        <v>11</v>
      </c>
      <c r="H5991">
        <v>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 t="s">
        <v>105</v>
      </c>
      <c r="Y5991" t="s">
        <v>105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>
        <v>11217</v>
      </c>
      <c r="B5992" t="s">
        <v>887</v>
      </c>
      <c r="C5992" t="s">
        <v>295</v>
      </c>
      <c r="D5992" s="1">
        <v>43200</v>
      </c>
      <c r="E5992" s="1">
        <v>43027</v>
      </c>
      <c r="F5992">
        <v>2013</v>
      </c>
      <c r="G5992">
        <v>10</v>
      </c>
      <c r="H5992">
        <v>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105</v>
      </c>
      <c r="Y5992" t="s">
        <v>105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>
        <v>11217</v>
      </c>
      <c r="B5993" t="s">
        <v>887</v>
      </c>
      <c r="C5993" t="s">
        <v>295</v>
      </c>
      <c r="D5993" s="1">
        <v>43200</v>
      </c>
      <c r="E5993" s="1">
        <v>43027</v>
      </c>
      <c r="F5993">
        <v>2013</v>
      </c>
      <c r="G5993">
        <v>9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105</v>
      </c>
      <c r="Y5993" t="s">
        <v>105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>
        <v>11217</v>
      </c>
      <c r="B5994" t="s">
        <v>887</v>
      </c>
      <c r="C5994" t="s">
        <v>295</v>
      </c>
      <c r="D5994" s="1">
        <v>43200</v>
      </c>
      <c r="E5994" s="1">
        <v>43027</v>
      </c>
      <c r="F5994">
        <v>2013</v>
      </c>
      <c r="G5994">
        <v>8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 t="s">
        <v>105</v>
      </c>
      <c r="Y5994" t="s">
        <v>105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>
        <v>11217</v>
      </c>
      <c r="B5995" t="s">
        <v>887</v>
      </c>
      <c r="C5995" t="s">
        <v>295</v>
      </c>
      <c r="D5995" s="1">
        <v>43200</v>
      </c>
      <c r="E5995" s="1">
        <v>43027</v>
      </c>
      <c r="F5995">
        <v>2013</v>
      </c>
      <c r="G5995">
        <v>7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105</v>
      </c>
      <c r="Y5995" t="s">
        <v>105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>
        <v>11217</v>
      </c>
      <c r="B5996" t="s">
        <v>887</v>
      </c>
      <c r="C5996" t="s">
        <v>295</v>
      </c>
      <c r="D5996" s="1">
        <v>43200</v>
      </c>
      <c r="E5996" s="1">
        <v>43027</v>
      </c>
      <c r="F5996">
        <v>2013</v>
      </c>
      <c r="G5996">
        <v>6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105</v>
      </c>
      <c r="Y5996" t="s">
        <v>105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>
        <v>11217</v>
      </c>
      <c r="B5997" t="s">
        <v>887</v>
      </c>
      <c r="C5997" t="s">
        <v>295</v>
      </c>
      <c r="D5997" s="1">
        <v>43200</v>
      </c>
      <c r="E5997" s="1">
        <v>43027</v>
      </c>
      <c r="F5997">
        <v>2013</v>
      </c>
      <c r="G5997">
        <v>5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105</v>
      </c>
      <c r="Y5997" t="s">
        <v>105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>
        <v>11217</v>
      </c>
      <c r="B5998" t="s">
        <v>887</v>
      </c>
      <c r="C5998" t="s">
        <v>295</v>
      </c>
      <c r="D5998" s="1">
        <v>43200</v>
      </c>
      <c r="E5998" s="1">
        <v>43027</v>
      </c>
      <c r="F5998">
        <v>2013</v>
      </c>
      <c r="G5998">
        <v>4</v>
      </c>
      <c r="H5998">
        <v>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105</v>
      </c>
      <c r="Y5998" t="s">
        <v>105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>
        <v>11217</v>
      </c>
      <c r="B5999" t="s">
        <v>887</v>
      </c>
      <c r="C5999" t="s">
        <v>295</v>
      </c>
      <c r="D5999" s="1">
        <v>43200</v>
      </c>
      <c r="E5999" s="1">
        <v>43027</v>
      </c>
      <c r="F5999">
        <v>2013</v>
      </c>
      <c r="G5999">
        <v>3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105</v>
      </c>
      <c r="Y5999" t="s">
        <v>105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25">
      <c r="A6000">
        <v>11217</v>
      </c>
      <c r="B6000" t="s">
        <v>887</v>
      </c>
      <c r="C6000" t="s">
        <v>295</v>
      </c>
      <c r="D6000" s="1">
        <v>43200</v>
      </c>
      <c r="E6000" s="1">
        <v>43027</v>
      </c>
      <c r="F6000">
        <v>2013</v>
      </c>
      <c r="G6000">
        <v>2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105</v>
      </c>
      <c r="Y6000" t="s">
        <v>105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>
        <v>11217</v>
      </c>
      <c r="B6001" t="s">
        <v>887</v>
      </c>
      <c r="C6001" t="s">
        <v>295</v>
      </c>
      <c r="D6001" s="1">
        <v>43200</v>
      </c>
      <c r="E6001" s="1">
        <v>43027</v>
      </c>
      <c r="F6001">
        <v>2013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105</v>
      </c>
      <c r="Y6001" t="s">
        <v>105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>
        <v>5</v>
      </c>
      <c r="B6002" t="s">
        <v>68</v>
      </c>
      <c r="C6002" t="s">
        <v>199</v>
      </c>
      <c r="D6002" s="1">
        <v>41809</v>
      </c>
      <c r="E6002" s="1">
        <v>39735</v>
      </c>
      <c r="F6002">
        <v>2013</v>
      </c>
      <c r="G6002">
        <v>12</v>
      </c>
      <c r="H6002">
        <v>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105</v>
      </c>
      <c r="Y6002" t="s">
        <v>105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>
        <v>11206</v>
      </c>
      <c r="B6003" t="s">
        <v>68</v>
      </c>
      <c r="C6003" t="s">
        <v>69</v>
      </c>
      <c r="D6003" s="1">
        <v>43185</v>
      </c>
      <c r="E6003" s="1">
        <v>42642</v>
      </c>
      <c r="F6003">
        <v>2013</v>
      </c>
      <c r="G6003">
        <v>12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105</v>
      </c>
      <c r="Y6003" t="s">
        <v>105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>
        <v>5</v>
      </c>
      <c r="B6004" t="s">
        <v>68</v>
      </c>
      <c r="C6004" t="s">
        <v>199</v>
      </c>
      <c r="D6004" s="1">
        <v>41809</v>
      </c>
      <c r="E6004" s="1">
        <v>39735</v>
      </c>
      <c r="F6004">
        <v>2013</v>
      </c>
      <c r="G6004">
        <v>11</v>
      </c>
      <c r="H6004">
        <v>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4506</v>
      </c>
      <c r="S6004">
        <v>0</v>
      </c>
      <c r="T6004">
        <v>100</v>
      </c>
      <c r="U6004">
        <v>0</v>
      </c>
      <c r="V6004">
        <v>0</v>
      </c>
      <c r="W6004">
        <v>0</v>
      </c>
      <c r="X6004" t="s">
        <v>105</v>
      </c>
      <c r="Y6004" t="s">
        <v>1622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25">
      <c r="A6005">
        <v>11206</v>
      </c>
      <c r="B6005" t="s">
        <v>68</v>
      </c>
      <c r="C6005" t="s">
        <v>69</v>
      </c>
      <c r="D6005" s="1">
        <v>43185</v>
      </c>
      <c r="E6005" s="1">
        <v>42642</v>
      </c>
      <c r="F6005">
        <v>2013</v>
      </c>
      <c r="G6005">
        <v>11</v>
      </c>
      <c r="H6005">
        <v>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 t="s">
        <v>105</v>
      </c>
      <c r="Y6005" t="s">
        <v>105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>
        <v>5</v>
      </c>
      <c r="B6006" t="s">
        <v>68</v>
      </c>
      <c r="C6006" t="s">
        <v>199</v>
      </c>
      <c r="D6006" s="1">
        <v>41809</v>
      </c>
      <c r="E6006" s="1">
        <v>39735</v>
      </c>
      <c r="F6006">
        <v>2013</v>
      </c>
      <c r="G6006">
        <v>10</v>
      </c>
      <c r="H6006">
        <v>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4507</v>
      </c>
      <c r="S6006" t="s">
        <v>4508</v>
      </c>
      <c r="T6006">
        <v>600</v>
      </c>
      <c r="U6006">
        <v>0</v>
      </c>
      <c r="V6006">
        <v>0</v>
      </c>
      <c r="W6006">
        <v>2000</v>
      </c>
      <c r="X6006" t="s">
        <v>105</v>
      </c>
      <c r="Y6006" t="s">
        <v>509</v>
      </c>
      <c r="Z6006">
        <v>0</v>
      </c>
      <c r="AA6006">
        <v>0</v>
      </c>
      <c r="AB6006">
        <v>2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25">
      <c r="A6007">
        <v>11206</v>
      </c>
      <c r="B6007" t="s">
        <v>68</v>
      </c>
      <c r="C6007" t="s">
        <v>69</v>
      </c>
      <c r="D6007" s="1">
        <v>43185</v>
      </c>
      <c r="E6007" s="1">
        <v>42642</v>
      </c>
      <c r="F6007">
        <v>2013</v>
      </c>
      <c r="G6007">
        <v>10</v>
      </c>
      <c r="H6007">
        <v>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105</v>
      </c>
      <c r="Y6007" t="s">
        <v>105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>
        <v>5</v>
      </c>
      <c r="B6008" t="s">
        <v>68</v>
      </c>
      <c r="C6008" t="s">
        <v>199</v>
      </c>
      <c r="D6008" s="1">
        <v>41809</v>
      </c>
      <c r="E6008" s="1">
        <v>39735</v>
      </c>
      <c r="F6008">
        <v>2013</v>
      </c>
      <c r="G6008">
        <v>9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4509</v>
      </c>
      <c r="T6008">
        <v>0</v>
      </c>
      <c r="U6008">
        <v>0</v>
      </c>
      <c r="V6008">
        <v>0</v>
      </c>
      <c r="W6008">
        <v>1130</v>
      </c>
      <c r="X6008" t="s">
        <v>105</v>
      </c>
      <c r="Y6008" t="s">
        <v>105</v>
      </c>
      <c r="Z6008">
        <v>0</v>
      </c>
      <c r="AA6008">
        <v>0</v>
      </c>
      <c r="AB6008">
        <v>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>
        <v>11206</v>
      </c>
      <c r="B6009" t="s">
        <v>68</v>
      </c>
      <c r="C6009" t="s">
        <v>69</v>
      </c>
      <c r="D6009" s="1">
        <v>43185</v>
      </c>
      <c r="E6009" s="1">
        <v>42642</v>
      </c>
      <c r="F6009">
        <v>2013</v>
      </c>
      <c r="G6009">
        <v>9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105</v>
      </c>
      <c r="Y6009" t="s">
        <v>105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>
        <v>5</v>
      </c>
      <c r="B6010" t="s">
        <v>68</v>
      </c>
      <c r="C6010" t="s">
        <v>199</v>
      </c>
      <c r="D6010" s="1">
        <v>41809</v>
      </c>
      <c r="E6010" s="1">
        <v>39735</v>
      </c>
      <c r="F6010">
        <v>2013</v>
      </c>
      <c r="G6010">
        <v>8</v>
      </c>
      <c r="H6010">
        <v>3</v>
      </c>
      <c r="I6010">
        <v>1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590</v>
      </c>
      <c r="Q6010">
        <v>590</v>
      </c>
      <c r="R6010" t="s">
        <v>4510</v>
      </c>
      <c r="S6010" t="s">
        <v>4511</v>
      </c>
      <c r="T6010">
        <v>400</v>
      </c>
      <c r="U6010">
        <v>705</v>
      </c>
      <c r="V6010">
        <v>0</v>
      </c>
      <c r="W6010">
        <v>1930</v>
      </c>
      <c r="X6010" t="s">
        <v>4512</v>
      </c>
      <c r="Y6010" t="s">
        <v>4513</v>
      </c>
      <c r="Z6010">
        <v>275</v>
      </c>
      <c r="AA6010">
        <v>1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>
        <v>11206</v>
      </c>
      <c r="B6011" t="s">
        <v>68</v>
      </c>
      <c r="C6011" t="s">
        <v>69</v>
      </c>
      <c r="D6011" s="1">
        <v>43185</v>
      </c>
      <c r="E6011" s="1">
        <v>42642</v>
      </c>
      <c r="F6011">
        <v>2013</v>
      </c>
      <c r="G6011">
        <v>8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105</v>
      </c>
      <c r="Y6011" t="s">
        <v>105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>
        <v>5</v>
      </c>
      <c r="B6012" t="s">
        <v>68</v>
      </c>
      <c r="C6012" t="s">
        <v>199</v>
      </c>
      <c r="D6012" s="1">
        <v>41809</v>
      </c>
      <c r="E6012" s="1">
        <v>39735</v>
      </c>
      <c r="F6012">
        <v>2013</v>
      </c>
      <c r="G6012">
        <v>7</v>
      </c>
      <c r="H6012">
        <v>3</v>
      </c>
      <c r="I6012">
        <v>2</v>
      </c>
      <c r="J6012">
        <v>2</v>
      </c>
      <c r="K6012">
        <v>0</v>
      </c>
      <c r="L6012">
        <v>0</v>
      </c>
      <c r="M6012">
        <v>2</v>
      </c>
      <c r="N6012">
        <v>0</v>
      </c>
      <c r="O6012">
        <v>0</v>
      </c>
      <c r="P6012">
        <v>1100</v>
      </c>
      <c r="Q6012">
        <v>1100</v>
      </c>
      <c r="R6012">
        <v>400</v>
      </c>
      <c r="S6012" t="s">
        <v>4514</v>
      </c>
      <c r="T6012">
        <v>0</v>
      </c>
      <c r="U6012">
        <v>0</v>
      </c>
      <c r="V6012">
        <v>0</v>
      </c>
      <c r="W6012">
        <v>0</v>
      </c>
      <c r="X6012" t="s">
        <v>4515</v>
      </c>
      <c r="Y6012" t="s">
        <v>661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>
        <v>11206</v>
      </c>
      <c r="B6013" t="s">
        <v>68</v>
      </c>
      <c r="C6013" t="s">
        <v>69</v>
      </c>
      <c r="D6013" s="1">
        <v>43185</v>
      </c>
      <c r="E6013" s="1">
        <v>42642</v>
      </c>
      <c r="F6013">
        <v>2013</v>
      </c>
      <c r="G6013">
        <v>7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105</v>
      </c>
      <c r="Y6013" t="s">
        <v>105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>
        <v>5</v>
      </c>
      <c r="B6014" t="s">
        <v>68</v>
      </c>
      <c r="C6014" t="s">
        <v>199</v>
      </c>
      <c r="D6014" s="1">
        <v>41809</v>
      </c>
      <c r="E6014" s="1">
        <v>39735</v>
      </c>
      <c r="F6014">
        <v>2013</v>
      </c>
      <c r="G6014">
        <v>6</v>
      </c>
      <c r="H6014">
        <v>2</v>
      </c>
      <c r="I6014">
        <v>3</v>
      </c>
      <c r="J6014">
        <v>3</v>
      </c>
      <c r="K6014">
        <v>0</v>
      </c>
      <c r="L6014">
        <v>0</v>
      </c>
      <c r="M6014">
        <v>3</v>
      </c>
      <c r="N6014">
        <v>0</v>
      </c>
      <c r="O6014">
        <v>0</v>
      </c>
      <c r="P6014">
        <v>1650</v>
      </c>
      <c r="Q6014">
        <v>1650</v>
      </c>
      <c r="R6014" t="s">
        <v>4516</v>
      </c>
      <c r="S6014" t="s">
        <v>4517</v>
      </c>
      <c r="T6014">
        <v>550</v>
      </c>
      <c r="U6014">
        <v>0</v>
      </c>
      <c r="V6014">
        <v>0</v>
      </c>
      <c r="W6014">
        <v>0</v>
      </c>
      <c r="X6014" t="s">
        <v>4518</v>
      </c>
      <c r="Y6014" t="s">
        <v>1300</v>
      </c>
      <c r="Z6014">
        <v>0</v>
      </c>
      <c r="AA6014">
        <v>0</v>
      </c>
      <c r="AB6014">
        <v>3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>
        <v>11206</v>
      </c>
      <c r="B6015" t="s">
        <v>68</v>
      </c>
      <c r="C6015" t="s">
        <v>69</v>
      </c>
      <c r="D6015" s="1">
        <v>43185</v>
      </c>
      <c r="E6015" s="1">
        <v>42642</v>
      </c>
      <c r="F6015">
        <v>2013</v>
      </c>
      <c r="G6015">
        <v>6</v>
      </c>
      <c r="H6015">
        <v>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105</v>
      </c>
      <c r="Y6015" t="s">
        <v>105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>
        <v>11206</v>
      </c>
      <c r="B6016" t="s">
        <v>68</v>
      </c>
      <c r="C6016" t="s">
        <v>69</v>
      </c>
      <c r="D6016" s="1">
        <v>43185</v>
      </c>
      <c r="E6016" s="1">
        <v>42642</v>
      </c>
      <c r="F6016">
        <v>2013</v>
      </c>
      <c r="G6016">
        <v>5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105</v>
      </c>
      <c r="Y6016" t="s">
        <v>105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>
        <v>5</v>
      </c>
      <c r="B6017" t="s">
        <v>68</v>
      </c>
      <c r="C6017" t="s">
        <v>199</v>
      </c>
      <c r="D6017" s="1">
        <v>41809</v>
      </c>
      <c r="E6017" s="1">
        <v>39735</v>
      </c>
      <c r="F6017">
        <v>2013</v>
      </c>
      <c r="G6017">
        <v>5</v>
      </c>
      <c r="H6017">
        <v>2</v>
      </c>
      <c r="I6017">
        <v>1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550</v>
      </c>
      <c r="Q6017">
        <v>550</v>
      </c>
      <c r="R6017">
        <v>0</v>
      </c>
      <c r="S6017" t="s">
        <v>4519</v>
      </c>
      <c r="T6017">
        <v>0</v>
      </c>
      <c r="U6017">
        <v>0</v>
      </c>
      <c r="V6017">
        <v>0</v>
      </c>
      <c r="W6017">
        <v>0</v>
      </c>
      <c r="X6017" t="s">
        <v>4520</v>
      </c>
      <c r="Y6017" t="s">
        <v>408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>
        <v>5</v>
      </c>
      <c r="B6018" t="s">
        <v>68</v>
      </c>
      <c r="C6018" t="s">
        <v>199</v>
      </c>
      <c r="D6018" s="1">
        <v>41809</v>
      </c>
      <c r="E6018" s="1">
        <v>39735</v>
      </c>
      <c r="F6018">
        <v>2013</v>
      </c>
      <c r="G6018">
        <v>4</v>
      </c>
      <c r="H6018">
        <v>2</v>
      </c>
      <c r="I6018">
        <v>3</v>
      </c>
      <c r="J6018">
        <v>2</v>
      </c>
      <c r="K6018">
        <v>0</v>
      </c>
      <c r="L6018">
        <v>0</v>
      </c>
      <c r="M6018">
        <v>2</v>
      </c>
      <c r="N6018">
        <v>0</v>
      </c>
      <c r="O6018">
        <v>1</v>
      </c>
      <c r="P6018">
        <v>3450</v>
      </c>
      <c r="Q6018">
        <v>1100</v>
      </c>
      <c r="R6018">
        <v>0</v>
      </c>
      <c r="S6018" t="s">
        <v>4521</v>
      </c>
      <c r="T6018">
        <v>0</v>
      </c>
      <c r="U6018">
        <v>0</v>
      </c>
      <c r="V6018">
        <v>1200</v>
      </c>
      <c r="W6018">
        <v>3780</v>
      </c>
      <c r="X6018" t="s">
        <v>570</v>
      </c>
      <c r="Y6018" t="s">
        <v>1709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>
        <v>11206</v>
      </c>
      <c r="B6019" t="s">
        <v>68</v>
      </c>
      <c r="C6019" t="s">
        <v>69</v>
      </c>
      <c r="D6019" s="1">
        <v>43185</v>
      </c>
      <c r="E6019" s="1">
        <v>42642</v>
      </c>
      <c r="F6019">
        <v>2013</v>
      </c>
      <c r="G6019">
        <v>4</v>
      </c>
      <c r="H6019">
        <v>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105</v>
      </c>
      <c r="Y6019" t="s">
        <v>105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>
        <v>5</v>
      </c>
      <c r="B6020" t="s">
        <v>68</v>
      </c>
      <c r="C6020" t="s">
        <v>199</v>
      </c>
      <c r="D6020" s="1">
        <v>41809</v>
      </c>
      <c r="E6020" s="1">
        <v>39735</v>
      </c>
      <c r="F6020">
        <v>2013</v>
      </c>
      <c r="G6020">
        <v>3</v>
      </c>
      <c r="H6020">
        <v>1</v>
      </c>
      <c r="I6020">
        <v>3</v>
      </c>
      <c r="J6020">
        <v>3</v>
      </c>
      <c r="K6020">
        <v>0</v>
      </c>
      <c r="L6020">
        <v>0</v>
      </c>
      <c r="M6020">
        <v>3</v>
      </c>
      <c r="N6020">
        <v>0</v>
      </c>
      <c r="O6020">
        <v>0</v>
      </c>
      <c r="P6020">
        <v>1650</v>
      </c>
      <c r="Q6020">
        <v>1650</v>
      </c>
      <c r="R6020" t="s">
        <v>4522</v>
      </c>
      <c r="S6020" t="s">
        <v>4523</v>
      </c>
      <c r="T6020">
        <v>200</v>
      </c>
      <c r="U6020">
        <v>0</v>
      </c>
      <c r="V6020">
        <v>2190</v>
      </c>
      <c r="W6020">
        <v>3220</v>
      </c>
      <c r="X6020" t="s">
        <v>4524</v>
      </c>
      <c r="Y6020" t="s">
        <v>498</v>
      </c>
      <c r="Z6020">
        <v>0</v>
      </c>
      <c r="AA6020">
        <v>0</v>
      </c>
      <c r="AB6020">
        <v>2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>
        <v>11206</v>
      </c>
      <c r="B6021" t="s">
        <v>68</v>
      </c>
      <c r="C6021" t="s">
        <v>69</v>
      </c>
      <c r="D6021" s="1">
        <v>43185</v>
      </c>
      <c r="E6021" s="1">
        <v>42642</v>
      </c>
      <c r="F6021">
        <v>2013</v>
      </c>
      <c r="G6021">
        <v>3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105</v>
      </c>
      <c r="Y6021" t="s">
        <v>105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>
        <v>5</v>
      </c>
      <c r="B6022" t="s">
        <v>68</v>
      </c>
      <c r="C6022" t="s">
        <v>199</v>
      </c>
      <c r="D6022" s="1">
        <v>41809</v>
      </c>
      <c r="E6022" s="1">
        <v>39735</v>
      </c>
      <c r="F6022">
        <v>2013</v>
      </c>
      <c r="G6022">
        <v>2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550</v>
      </c>
      <c r="Q6022">
        <v>550</v>
      </c>
      <c r="R6022" t="s">
        <v>4525</v>
      </c>
      <c r="S6022" t="s">
        <v>4526</v>
      </c>
      <c r="T6022">
        <v>200</v>
      </c>
      <c r="U6022" t="s">
        <v>4527</v>
      </c>
      <c r="V6022">
        <v>1089</v>
      </c>
      <c r="W6022">
        <v>1370</v>
      </c>
      <c r="X6022" t="s">
        <v>643</v>
      </c>
      <c r="Y6022" t="s">
        <v>4528</v>
      </c>
      <c r="Z6022">
        <v>0</v>
      </c>
      <c r="AA6022">
        <v>0</v>
      </c>
      <c r="AB6022">
        <v>2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>
        <v>11206</v>
      </c>
      <c r="B6023" t="s">
        <v>68</v>
      </c>
      <c r="C6023" t="s">
        <v>69</v>
      </c>
      <c r="D6023" s="1">
        <v>43185</v>
      </c>
      <c r="E6023" s="1">
        <v>42642</v>
      </c>
      <c r="F6023">
        <v>2013</v>
      </c>
      <c r="G6023">
        <v>2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105</v>
      </c>
      <c r="Y6023" t="s">
        <v>105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>
        <v>5</v>
      </c>
      <c r="B6024" t="s">
        <v>68</v>
      </c>
      <c r="C6024" t="s">
        <v>199</v>
      </c>
      <c r="D6024" s="1">
        <v>41809</v>
      </c>
      <c r="E6024" s="1">
        <v>39735</v>
      </c>
      <c r="F6024">
        <v>2013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550</v>
      </c>
      <c r="Q6024">
        <v>550</v>
      </c>
      <c r="R6024">
        <v>0</v>
      </c>
      <c r="S6024" t="s">
        <v>4529</v>
      </c>
      <c r="T6024">
        <v>0</v>
      </c>
      <c r="U6024">
        <v>0</v>
      </c>
      <c r="V6024">
        <v>0</v>
      </c>
      <c r="W6024">
        <v>0</v>
      </c>
      <c r="X6024" t="s">
        <v>213</v>
      </c>
      <c r="Y6024" t="s">
        <v>490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>
        <v>11206</v>
      </c>
      <c r="B6025" t="s">
        <v>68</v>
      </c>
      <c r="C6025" t="s">
        <v>69</v>
      </c>
      <c r="D6025" s="1">
        <v>43185</v>
      </c>
      <c r="E6025" s="1">
        <v>42642</v>
      </c>
      <c r="F6025">
        <v>2013</v>
      </c>
      <c r="G6025">
        <v>1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105</v>
      </c>
      <c r="Y6025" t="s">
        <v>105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>
        <v>11205</v>
      </c>
      <c r="B6026" t="s">
        <v>70</v>
      </c>
      <c r="C6026" t="s">
        <v>71</v>
      </c>
      <c r="D6026" s="1">
        <v>43199</v>
      </c>
      <c r="E6026" s="1">
        <v>42601</v>
      </c>
      <c r="F6026">
        <v>2013</v>
      </c>
      <c r="G6026">
        <v>12</v>
      </c>
      <c r="H6026">
        <v>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 t="s">
        <v>105</v>
      </c>
      <c r="Y6026" t="s">
        <v>105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>
        <v>11205</v>
      </c>
      <c r="B6027" t="s">
        <v>70</v>
      </c>
      <c r="C6027" t="s">
        <v>71</v>
      </c>
      <c r="D6027" s="1">
        <v>43199</v>
      </c>
      <c r="E6027" s="1">
        <v>42601</v>
      </c>
      <c r="F6027">
        <v>2013</v>
      </c>
      <c r="G6027">
        <v>11</v>
      </c>
      <c r="H6027">
        <v>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 t="s">
        <v>105</v>
      </c>
      <c r="Y6027" t="s">
        <v>105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>
        <v>11205</v>
      </c>
      <c r="B6028" t="s">
        <v>70</v>
      </c>
      <c r="C6028" t="s">
        <v>71</v>
      </c>
      <c r="D6028" s="1">
        <v>43199</v>
      </c>
      <c r="E6028" s="1">
        <v>42601</v>
      </c>
      <c r="F6028">
        <v>2013</v>
      </c>
      <c r="G6028">
        <v>10</v>
      </c>
      <c r="H6028">
        <v>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105</v>
      </c>
      <c r="Y6028" t="s">
        <v>105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>
        <v>11205</v>
      </c>
      <c r="B6029" t="s">
        <v>70</v>
      </c>
      <c r="C6029" t="s">
        <v>71</v>
      </c>
      <c r="D6029" s="1">
        <v>43199</v>
      </c>
      <c r="E6029" s="1">
        <v>42601</v>
      </c>
      <c r="F6029">
        <v>2013</v>
      </c>
      <c r="G6029">
        <v>9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105</v>
      </c>
      <c r="Y6029" t="s">
        <v>105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>
        <v>11205</v>
      </c>
      <c r="B6030" t="s">
        <v>70</v>
      </c>
      <c r="C6030" t="s">
        <v>71</v>
      </c>
      <c r="D6030" s="1">
        <v>43199</v>
      </c>
      <c r="E6030" s="1">
        <v>42601</v>
      </c>
      <c r="F6030">
        <v>2013</v>
      </c>
      <c r="G6030">
        <v>8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 t="s">
        <v>105</v>
      </c>
      <c r="Y6030" t="s">
        <v>105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>
        <v>11205</v>
      </c>
      <c r="B6031" t="s">
        <v>70</v>
      </c>
      <c r="C6031" t="s">
        <v>71</v>
      </c>
      <c r="D6031" s="1">
        <v>43199</v>
      </c>
      <c r="E6031" s="1">
        <v>42601</v>
      </c>
      <c r="F6031">
        <v>2013</v>
      </c>
      <c r="G6031">
        <v>7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105</v>
      </c>
      <c r="Y6031" t="s">
        <v>105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>
        <v>11205</v>
      </c>
      <c r="B6032" t="s">
        <v>70</v>
      </c>
      <c r="C6032" t="s">
        <v>71</v>
      </c>
      <c r="D6032" s="1">
        <v>43199</v>
      </c>
      <c r="E6032" s="1">
        <v>42601</v>
      </c>
      <c r="F6032">
        <v>2013</v>
      </c>
      <c r="G6032">
        <v>6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 t="s">
        <v>105</v>
      </c>
      <c r="Y6032" t="s">
        <v>105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>
        <v>11205</v>
      </c>
      <c r="B6033" t="s">
        <v>70</v>
      </c>
      <c r="C6033" t="s">
        <v>71</v>
      </c>
      <c r="D6033" s="1">
        <v>43199</v>
      </c>
      <c r="E6033" s="1">
        <v>42601</v>
      </c>
      <c r="F6033">
        <v>2013</v>
      </c>
      <c r="G6033">
        <v>5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 t="s">
        <v>105</v>
      </c>
      <c r="Y6033" t="s">
        <v>105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25">
      <c r="A6034">
        <v>11205</v>
      </c>
      <c r="B6034" t="s">
        <v>70</v>
      </c>
      <c r="C6034" t="s">
        <v>71</v>
      </c>
      <c r="D6034" s="1">
        <v>43199</v>
      </c>
      <c r="E6034" s="1">
        <v>42601</v>
      </c>
      <c r="F6034">
        <v>2013</v>
      </c>
      <c r="G6034">
        <v>4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105</v>
      </c>
      <c r="Y6034" t="s">
        <v>105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>
        <v>11205</v>
      </c>
      <c r="B6035" t="s">
        <v>70</v>
      </c>
      <c r="C6035" t="s">
        <v>71</v>
      </c>
      <c r="D6035" s="1">
        <v>43199</v>
      </c>
      <c r="E6035" s="1">
        <v>42601</v>
      </c>
      <c r="F6035">
        <v>2013</v>
      </c>
      <c r="G6035">
        <v>3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 t="s">
        <v>105</v>
      </c>
      <c r="Y6035" t="s">
        <v>105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>
        <v>11205</v>
      </c>
      <c r="B6036" t="s">
        <v>70</v>
      </c>
      <c r="C6036" t="s">
        <v>71</v>
      </c>
      <c r="D6036" s="1">
        <v>43199</v>
      </c>
      <c r="E6036" s="1">
        <v>42601</v>
      </c>
      <c r="F6036">
        <v>2013</v>
      </c>
      <c r="G6036">
        <v>2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105</v>
      </c>
      <c r="Y6036" t="s">
        <v>105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5">
      <c r="A6037">
        <v>11205</v>
      </c>
      <c r="B6037" t="s">
        <v>70</v>
      </c>
      <c r="C6037" t="s">
        <v>71</v>
      </c>
      <c r="D6037" s="1">
        <v>43199</v>
      </c>
      <c r="E6037" s="1">
        <v>42601</v>
      </c>
      <c r="F6037">
        <v>2013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105</v>
      </c>
      <c r="Y6037" t="s">
        <v>105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>
        <v>198</v>
      </c>
      <c r="B6038" t="s">
        <v>246</v>
      </c>
      <c r="C6038" t="s">
        <v>193</v>
      </c>
      <c r="D6038" s="1">
        <v>41274</v>
      </c>
      <c r="E6038" s="1">
        <v>41105</v>
      </c>
      <c r="F6038">
        <v>2013</v>
      </c>
      <c r="G6038">
        <v>12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105</v>
      </c>
      <c r="Y6038" t="s">
        <v>105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>
        <v>198</v>
      </c>
      <c r="B6039" t="s">
        <v>246</v>
      </c>
      <c r="C6039" t="s">
        <v>193</v>
      </c>
      <c r="D6039" s="1">
        <v>41274</v>
      </c>
      <c r="E6039" s="1">
        <v>41105</v>
      </c>
      <c r="F6039">
        <v>2013</v>
      </c>
      <c r="G6039">
        <v>11</v>
      </c>
      <c r="H6039">
        <v>4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105</v>
      </c>
      <c r="Y6039" t="s">
        <v>105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5">
      <c r="A6040">
        <v>198</v>
      </c>
      <c r="B6040" t="s">
        <v>246</v>
      </c>
      <c r="C6040" t="s">
        <v>193</v>
      </c>
      <c r="D6040" s="1">
        <v>41274</v>
      </c>
      <c r="E6040" s="1">
        <v>41105</v>
      </c>
      <c r="F6040">
        <v>2013</v>
      </c>
      <c r="G6040">
        <v>10</v>
      </c>
      <c r="H6040">
        <v>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 t="s">
        <v>105</v>
      </c>
      <c r="Y6040" t="s">
        <v>105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>
        <v>198</v>
      </c>
      <c r="B6041" t="s">
        <v>246</v>
      </c>
      <c r="C6041" t="s">
        <v>193</v>
      </c>
      <c r="D6041" s="1">
        <v>41274</v>
      </c>
      <c r="E6041" s="1">
        <v>41105</v>
      </c>
      <c r="F6041">
        <v>2013</v>
      </c>
      <c r="G6041">
        <v>9</v>
      </c>
      <c r="H6041">
        <v>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105</v>
      </c>
      <c r="Y6041" t="s">
        <v>105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>
        <v>198</v>
      </c>
      <c r="B6042" t="s">
        <v>246</v>
      </c>
      <c r="C6042" t="s">
        <v>193</v>
      </c>
      <c r="D6042" s="1">
        <v>41274</v>
      </c>
      <c r="E6042" s="1">
        <v>41105</v>
      </c>
      <c r="F6042">
        <v>2013</v>
      </c>
      <c r="G6042">
        <v>8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105</v>
      </c>
      <c r="Y6042" t="s">
        <v>105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25">
      <c r="A6043">
        <v>198</v>
      </c>
      <c r="B6043" t="s">
        <v>246</v>
      </c>
      <c r="C6043" t="s">
        <v>193</v>
      </c>
      <c r="D6043" s="1">
        <v>41274</v>
      </c>
      <c r="E6043" s="1">
        <v>41105</v>
      </c>
      <c r="F6043">
        <v>2013</v>
      </c>
      <c r="G6043">
        <v>7</v>
      </c>
      <c r="H6043">
        <v>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105</v>
      </c>
      <c r="Y6043" t="s">
        <v>105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>
        <v>198</v>
      </c>
      <c r="B6044" t="s">
        <v>246</v>
      </c>
      <c r="C6044" t="s">
        <v>193</v>
      </c>
      <c r="D6044" s="1">
        <v>41274</v>
      </c>
      <c r="E6044" s="1">
        <v>41105</v>
      </c>
      <c r="F6044">
        <v>2013</v>
      </c>
      <c r="G6044">
        <v>6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105</v>
      </c>
      <c r="Y6044" t="s">
        <v>105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5">
      <c r="A6045">
        <v>198</v>
      </c>
      <c r="B6045" t="s">
        <v>246</v>
      </c>
      <c r="C6045" t="s">
        <v>193</v>
      </c>
      <c r="D6045" s="1">
        <v>41274</v>
      </c>
      <c r="E6045" s="1">
        <v>41105</v>
      </c>
      <c r="F6045">
        <v>2013</v>
      </c>
      <c r="G6045">
        <v>5</v>
      </c>
      <c r="H6045">
        <v>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 t="s">
        <v>105</v>
      </c>
      <c r="Y6045" t="s">
        <v>105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25">
      <c r="A6046">
        <v>198</v>
      </c>
      <c r="B6046" t="s">
        <v>246</v>
      </c>
      <c r="C6046" t="s">
        <v>193</v>
      </c>
      <c r="D6046" s="1">
        <v>41274</v>
      </c>
      <c r="E6046" s="1">
        <v>41105</v>
      </c>
      <c r="F6046">
        <v>2013</v>
      </c>
      <c r="G6046">
        <v>4</v>
      </c>
      <c r="H6046">
        <v>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105</v>
      </c>
      <c r="Y6046" t="s">
        <v>105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>
        <v>198</v>
      </c>
      <c r="B6047" t="s">
        <v>246</v>
      </c>
      <c r="C6047" t="s">
        <v>193</v>
      </c>
      <c r="D6047" s="1">
        <v>41274</v>
      </c>
      <c r="E6047" s="1">
        <v>41105</v>
      </c>
      <c r="F6047">
        <v>2013</v>
      </c>
      <c r="G6047">
        <v>3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105</v>
      </c>
      <c r="Y6047" t="s">
        <v>105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5">
      <c r="A6048">
        <v>198</v>
      </c>
      <c r="B6048" t="s">
        <v>246</v>
      </c>
      <c r="C6048" t="s">
        <v>193</v>
      </c>
      <c r="D6048" s="1">
        <v>41274</v>
      </c>
      <c r="E6048" s="1">
        <v>41105</v>
      </c>
      <c r="F6048">
        <v>2013</v>
      </c>
      <c r="G6048">
        <v>2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105</v>
      </c>
      <c r="Y6048" t="s">
        <v>105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>
        <v>198</v>
      </c>
      <c r="B6049" t="s">
        <v>246</v>
      </c>
      <c r="C6049" t="s">
        <v>193</v>
      </c>
      <c r="D6049" s="1">
        <v>41274</v>
      </c>
      <c r="E6049" s="1">
        <v>41105</v>
      </c>
      <c r="F6049">
        <v>2013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 t="s">
        <v>105</v>
      </c>
      <c r="Y6049" t="s">
        <v>105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25">
      <c r="A6050">
        <v>26</v>
      </c>
      <c r="B6050" t="s">
        <v>201</v>
      </c>
      <c r="C6050" t="s">
        <v>202</v>
      </c>
      <c r="D6050" s="1">
        <v>41906</v>
      </c>
      <c r="E6050" s="1">
        <v>40274</v>
      </c>
      <c r="F6050">
        <v>2013</v>
      </c>
      <c r="G6050">
        <v>12</v>
      </c>
      <c r="H6050">
        <v>4</v>
      </c>
      <c r="I6050">
        <v>3</v>
      </c>
      <c r="J6050">
        <v>3</v>
      </c>
      <c r="K6050">
        <v>0</v>
      </c>
      <c r="L6050">
        <v>0</v>
      </c>
      <c r="M6050">
        <v>3</v>
      </c>
      <c r="N6050">
        <v>0</v>
      </c>
      <c r="O6050">
        <v>0</v>
      </c>
      <c r="P6050">
        <v>1350</v>
      </c>
      <c r="Q6050">
        <v>1350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 t="s">
        <v>668</v>
      </c>
      <c r="Y6050" t="s">
        <v>397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25">
      <c r="A6051">
        <v>26</v>
      </c>
      <c r="B6051" t="s">
        <v>201</v>
      </c>
      <c r="C6051" t="s">
        <v>202</v>
      </c>
      <c r="D6051" s="1">
        <v>41906</v>
      </c>
      <c r="E6051" s="1">
        <v>40274</v>
      </c>
      <c r="F6051">
        <v>2013</v>
      </c>
      <c r="G6051">
        <v>11</v>
      </c>
      <c r="H6051">
        <v>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105</v>
      </c>
      <c r="Y6051" t="s">
        <v>105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5">
      <c r="A6052">
        <v>26</v>
      </c>
      <c r="B6052" t="s">
        <v>201</v>
      </c>
      <c r="C6052" t="s">
        <v>202</v>
      </c>
      <c r="D6052" s="1">
        <v>41906</v>
      </c>
      <c r="E6052" s="1">
        <v>40274</v>
      </c>
      <c r="F6052">
        <v>2013</v>
      </c>
      <c r="G6052">
        <v>10</v>
      </c>
      <c r="H6052">
        <v>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4530</v>
      </c>
      <c r="S6052">
        <v>0</v>
      </c>
      <c r="T6052">
        <v>200</v>
      </c>
      <c r="U6052">
        <v>0</v>
      </c>
      <c r="V6052">
        <v>0</v>
      </c>
      <c r="W6052">
        <v>0</v>
      </c>
      <c r="X6052" t="s">
        <v>105</v>
      </c>
      <c r="Y6052" t="s">
        <v>387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5">
      <c r="A6053">
        <v>26</v>
      </c>
      <c r="B6053" t="s">
        <v>201</v>
      </c>
      <c r="C6053" t="s">
        <v>202</v>
      </c>
      <c r="D6053" s="1">
        <v>41906</v>
      </c>
      <c r="E6053" s="1">
        <v>40274</v>
      </c>
      <c r="F6053">
        <v>2013</v>
      </c>
      <c r="G6053">
        <v>9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t="s">
        <v>105</v>
      </c>
      <c r="Y6053" t="s">
        <v>105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>
        <v>26</v>
      </c>
      <c r="B6054" t="s">
        <v>201</v>
      </c>
      <c r="C6054" t="s">
        <v>202</v>
      </c>
      <c r="D6054" s="1">
        <v>41906</v>
      </c>
      <c r="E6054" s="1">
        <v>40274</v>
      </c>
      <c r="F6054">
        <v>2013</v>
      </c>
      <c r="G6054">
        <v>8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t="s">
        <v>105</v>
      </c>
      <c r="Y6054" t="s">
        <v>105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5">
      <c r="A6055">
        <v>26</v>
      </c>
      <c r="B6055" t="s">
        <v>201</v>
      </c>
      <c r="C6055" t="s">
        <v>202</v>
      </c>
      <c r="D6055" s="1">
        <v>41906</v>
      </c>
      <c r="E6055" s="1">
        <v>40274</v>
      </c>
      <c r="F6055">
        <v>2013</v>
      </c>
      <c r="G6055">
        <v>7</v>
      </c>
      <c r="H6055">
        <v>3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1</v>
      </c>
      <c r="P6055">
        <v>1025</v>
      </c>
      <c r="Q6055">
        <v>425</v>
      </c>
      <c r="R6055" t="s">
        <v>203</v>
      </c>
      <c r="S6055">
        <v>0</v>
      </c>
      <c r="T6055">
        <v>200</v>
      </c>
      <c r="U6055">
        <v>0</v>
      </c>
      <c r="V6055">
        <v>0</v>
      </c>
      <c r="W6055">
        <v>0</v>
      </c>
      <c r="X6055" t="s">
        <v>1385</v>
      </c>
      <c r="Y6055" t="s">
        <v>431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>
        <v>26</v>
      </c>
      <c r="B6056" t="s">
        <v>201</v>
      </c>
      <c r="C6056" t="s">
        <v>202</v>
      </c>
      <c r="D6056" s="1">
        <v>41906</v>
      </c>
      <c r="E6056" s="1">
        <v>40274</v>
      </c>
      <c r="F6056">
        <v>2013</v>
      </c>
      <c r="G6056">
        <v>6</v>
      </c>
      <c r="H6056">
        <v>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105</v>
      </c>
      <c r="Y6056" t="s">
        <v>105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5">
      <c r="A6057">
        <v>26</v>
      </c>
      <c r="B6057" t="s">
        <v>201</v>
      </c>
      <c r="C6057" t="s">
        <v>202</v>
      </c>
      <c r="D6057" s="1">
        <v>41906</v>
      </c>
      <c r="E6057" s="1">
        <v>40274</v>
      </c>
      <c r="F6057">
        <v>2013</v>
      </c>
      <c r="G6057">
        <v>5</v>
      </c>
      <c r="H6057">
        <v>2</v>
      </c>
      <c r="I6057">
        <v>1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375</v>
      </c>
      <c r="Q6057">
        <v>375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 t="s">
        <v>3120</v>
      </c>
      <c r="Y6057" t="s">
        <v>4531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5">
      <c r="A6058">
        <v>26</v>
      </c>
      <c r="B6058" t="s">
        <v>201</v>
      </c>
      <c r="C6058" t="s">
        <v>202</v>
      </c>
      <c r="D6058" s="1">
        <v>41906</v>
      </c>
      <c r="E6058" s="1">
        <v>40274</v>
      </c>
      <c r="F6058">
        <v>2013</v>
      </c>
      <c r="G6058">
        <v>4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105</v>
      </c>
      <c r="Y6058" t="s">
        <v>105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>
        <v>26</v>
      </c>
      <c r="B6059" t="s">
        <v>201</v>
      </c>
      <c r="C6059" t="s">
        <v>202</v>
      </c>
      <c r="D6059" s="1">
        <v>41906</v>
      </c>
      <c r="E6059" s="1">
        <v>40274</v>
      </c>
      <c r="F6059">
        <v>2013</v>
      </c>
      <c r="G6059">
        <v>3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t="s">
        <v>105</v>
      </c>
      <c r="Y6059" t="s">
        <v>105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</row>
    <row r="6060" spans="1:34" x14ac:dyDescent="0.25">
      <c r="A6060">
        <v>26</v>
      </c>
      <c r="B6060" t="s">
        <v>201</v>
      </c>
      <c r="C6060" t="s">
        <v>202</v>
      </c>
      <c r="D6060" s="1">
        <v>41906</v>
      </c>
      <c r="E6060" s="1">
        <v>40274</v>
      </c>
      <c r="F6060">
        <v>2013</v>
      </c>
      <c r="G6060">
        <v>2</v>
      </c>
      <c r="H6060">
        <v>1</v>
      </c>
      <c r="I6060">
        <v>1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425</v>
      </c>
      <c r="Q6060">
        <v>425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420</v>
      </c>
      <c r="Y6060" t="s">
        <v>1660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>
        <v>26</v>
      </c>
      <c r="B6061" t="s">
        <v>201</v>
      </c>
      <c r="C6061" t="s">
        <v>202</v>
      </c>
      <c r="D6061" s="1">
        <v>41906</v>
      </c>
      <c r="E6061" s="1">
        <v>40274</v>
      </c>
      <c r="F6061">
        <v>2013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105</v>
      </c>
      <c r="Y6061" t="s">
        <v>105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25">
      <c r="A6062">
        <v>11213</v>
      </c>
      <c r="B6062" t="s">
        <v>926</v>
      </c>
      <c r="C6062" t="s">
        <v>927</v>
      </c>
      <c r="D6062" s="1">
        <v>43182</v>
      </c>
      <c r="E6062" s="1">
        <v>43011</v>
      </c>
      <c r="F6062">
        <v>2013</v>
      </c>
      <c r="G6062">
        <v>12</v>
      </c>
      <c r="H6062">
        <v>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105</v>
      </c>
      <c r="Y6062" t="s">
        <v>105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25">
      <c r="A6063">
        <v>11213</v>
      </c>
      <c r="B6063" t="s">
        <v>926</v>
      </c>
      <c r="C6063" t="s">
        <v>927</v>
      </c>
      <c r="D6063" s="1">
        <v>43182</v>
      </c>
      <c r="E6063" s="1">
        <v>43011</v>
      </c>
      <c r="F6063">
        <v>2013</v>
      </c>
      <c r="G6063">
        <v>11</v>
      </c>
      <c r="H6063">
        <v>4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105</v>
      </c>
      <c r="Y6063" t="s">
        <v>105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>
        <v>11213</v>
      </c>
      <c r="B6064" t="s">
        <v>926</v>
      </c>
      <c r="C6064" t="s">
        <v>927</v>
      </c>
      <c r="D6064" s="1">
        <v>43182</v>
      </c>
      <c r="E6064" s="1">
        <v>43011</v>
      </c>
      <c r="F6064">
        <v>2013</v>
      </c>
      <c r="G6064">
        <v>10</v>
      </c>
      <c r="H6064">
        <v>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 t="s">
        <v>105</v>
      </c>
      <c r="Y6064" t="s">
        <v>105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>
        <v>11213</v>
      </c>
      <c r="B6065" t="s">
        <v>926</v>
      </c>
      <c r="C6065" t="s">
        <v>927</v>
      </c>
      <c r="D6065" s="1">
        <v>43182</v>
      </c>
      <c r="E6065" s="1">
        <v>43011</v>
      </c>
      <c r="F6065">
        <v>2013</v>
      </c>
      <c r="G6065">
        <v>9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105</v>
      </c>
      <c r="Y6065" t="s">
        <v>105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5">
      <c r="A6066">
        <v>11213</v>
      </c>
      <c r="B6066" t="s">
        <v>926</v>
      </c>
      <c r="C6066" t="s">
        <v>927</v>
      </c>
      <c r="D6066" s="1">
        <v>43182</v>
      </c>
      <c r="E6066" s="1">
        <v>43011</v>
      </c>
      <c r="F6066">
        <v>2013</v>
      </c>
      <c r="G6066">
        <v>8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105</v>
      </c>
      <c r="Y6066" t="s">
        <v>105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>
        <v>11213</v>
      </c>
      <c r="B6067" t="s">
        <v>926</v>
      </c>
      <c r="C6067" t="s">
        <v>927</v>
      </c>
      <c r="D6067" s="1">
        <v>43182</v>
      </c>
      <c r="E6067" s="1">
        <v>43011</v>
      </c>
      <c r="F6067">
        <v>2013</v>
      </c>
      <c r="G6067">
        <v>7</v>
      </c>
      <c r="H6067">
        <v>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105</v>
      </c>
      <c r="Y6067" t="s">
        <v>105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5">
      <c r="A6068">
        <v>11213</v>
      </c>
      <c r="B6068" t="s">
        <v>926</v>
      </c>
      <c r="C6068" t="s">
        <v>927</v>
      </c>
      <c r="D6068" s="1">
        <v>43182</v>
      </c>
      <c r="E6068" s="1">
        <v>43011</v>
      </c>
      <c r="F6068">
        <v>2013</v>
      </c>
      <c r="G6068">
        <v>6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105</v>
      </c>
      <c r="Y6068" t="s">
        <v>105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25">
      <c r="A6069">
        <v>11213</v>
      </c>
      <c r="B6069" t="s">
        <v>926</v>
      </c>
      <c r="C6069" t="s">
        <v>927</v>
      </c>
      <c r="D6069" s="1">
        <v>43182</v>
      </c>
      <c r="E6069" s="1">
        <v>43011</v>
      </c>
      <c r="F6069">
        <v>2013</v>
      </c>
      <c r="G6069">
        <v>5</v>
      </c>
      <c r="H6069">
        <v>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105</v>
      </c>
      <c r="Y6069" t="s">
        <v>105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5">
      <c r="A6070">
        <v>11213</v>
      </c>
      <c r="B6070" t="s">
        <v>926</v>
      </c>
      <c r="C6070" t="s">
        <v>927</v>
      </c>
      <c r="D6070" s="1">
        <v>43182</v>
      </c>
      <c r="E6070" s="1">
        <v>43011</v>
      </c>
      <c r="F6070">
        <v>2013</v>
      </c>
      <c r="G6070">
        <v>4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105</v>
      </c>
      <c r="Y6070" t="s">
        <v>105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25">
      <c r="A6071">
        <v>11213</v>
      </c>
      <c r="B6071" t="s">
        <v>926</v>
      </c>
      <c r="C6071" t="s">
        <v>927</v>
      </c>
      <c r="D6071" s="1">
        <v>43182</v>
      </c>
      <c r="E6071" s="1">
        <v>43011</v>
      </c>
      <c r="F6071">
        <v>2013</v>
      </c>
      <c r="G6071">
        <v>3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 t="s">
        <v>105</v>
      </c>
      <c r="Y6071" t="s">
        <v>105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25">
      <c r="A6072">
        <v>11213</v>
      </c>
      <c r="B6072" t="s">
        <v>926</v>
      </c>
      <c r="C6072" t="s">
        <v>927</v>
      </c>
      <c r="D6072" s="1">
        <v>43182</v>
      </c>
      <c r="E6072" s="1">
        <v>43011</v>
      </c>
      <c r="F6072">
        <v>2013</v>
      </c>
      <c r="G6072">
        <v>2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 t="s">
        <v>105</v>
      </c>
      <c r="Y6072" t="s">
        <v>105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>
        <v>11213</v>
      </c>
      <c r="B6073" t="s">
        <v>926</v>
      </c>
      <c r="C6073" t="s">
        <v>927</v>
      </c>
      <c r="D6073" s="1">
        <v>43182</v>
      </c>
      <c r="E6073" s="1">
        <v>43011</v>
      </c>
      <c r="F6073">
        <v>2013</v>
      </c>
      <c r="G6073">
        <v>1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 t="s">
        <v>105</v>
      </c>
      <c r="Y6073" t="s">
        <v>105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>
        <v>11218</v>
      </c>
      <c r="B6074" t="s">
        <v>929</v>
      </c>
      <c r="C6074" t="s">
        <v>930</v>
      </c>
      <c r="D6074" s="1">
        <v>43199</v>
      </c>
      <c r="E6074" s="1">
        <v>43043</v>
      </c>
      <c r="F6074">
        <v>2013</v>
      </c>
      <c r="G6074">
        <v>12</v>
      </c>
      <c r="H6074">
        <v>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t="s">
        <v>105</v>
      </c>
      <c r="Y6074" t="s">
        <v>105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>
        <v>11218</v>
      </c>
      <c r="B6075" t="s">
        <v>929</v>
      </c>
      <c r="C6075" t="s">
        <v>930</v>
      </c>
      <c r="D6075" s="1">
        <v>43199</v>
      </c>
      <c r="E6075" s="1">
        <v>43043</v>
      </c>
      <c r="F6075">
        <v>2013</v>
      </c>
      <c r="G6075">
        <v>11</v>
      </c>
      <c r="H6075">
        <v>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t="s">
        <v>105</v>
      </c>
      <c r="Y6075" t="s">
        <v>105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>
        <v>11218</v>
      </c>
      <c r="B6076" t="s">
        <v>929</v>
      </c>
      <c r="C6076" t="s">
        <v>930</v>
      </c>
      <c r="D6076" s="1">
        <v>43199</v>
      </c>
      <c r="E6076" s="1">
        <v>43043</v>
      </c>
      <c r="F6076">
        <v>2013</v>
      </c>
      <c r="G6076">
        <v>10</v>
      </c>
      <c r="H6076">
        <v>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105</v>
      </c>
      <c r="Y6076" t="s">
        <v>105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>
        <v>11218</v>
      </c>
      <c r="B6077" t="s">
        <v>929</v>
      </c>
      <c r="C6077" t="s">
        <v>930</v>
      </c>
      <c r="D6077" s="1">
        <v>43199</v>
      </c>
      <c r="E6077" s="1">
        <v>43043</v>
      </c>
      <c r="F6077">
        <v>2013</v>
      </c>
      <c r="G6077">
        <v>9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 t="s">
        <v>105</v>
      </c>
      <c r="Y6077" t="s">
        <v>105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>
        <v>11218</v>
      </c>
      <c r="B6078" t="s">
        <v>929</v>
      </c>
      <c r="C6078" t="s">
        <v>930</v>
      </c>
      <c r="D6078" s="1">
        <v>43199</v>
      </c>
      <c r="E6078" s="1">
        <v>43043</v>
      </c>
      <c r="F6078">
        <v>2013</v>
      </c>
      <c r="G6078">
        <v>8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t="s">
        <v>105</v>
      </c>
      <c r="Y6078" t="s">
        <v>105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>
        <v>11218</v>
      </c>
      <c r="B6079" t="s">
        <v>929</v>
      </c>
      <c r="C6079" t="s">
        <v>930</v>
      </c>
      <c r="D6079" s="1">
        <v>43199</v>
      </c>
      <c r="E6079" s="1">
        <v>43043</v>
      </c>
      <c r="F6079">
        <v>2013</v>
      </c>
      <c r="G6079">
        <v>7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 t="s">
        <v>105</v>
      </c>
      <c r="Y6079" t="s">
        <v>105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>
        <v>11218</v>
      </c>
      <c r="B6080" t="s">
        <v>929</v>
      </c>
      <c r="C6080" t="s">
        <v>930</v>
      </c>
      <c r="D6080" s="1">
        <v>43199</v>
      </c>
      <c r="E6080" s="1">
        <v>43043</v>
      </c>
      <c r="F6080">
        <v>2013</v>
      </c>
      <c r="G6080">
        <v>6</v>
      </c>
      <c r="H6080">
        <v>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 t="s">
        <v>105</v>
      </c>
      <c r="Y6080" t="s">
        <v>105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>
        <v>11218</v>
      </c>
      <c r="B6081" t="s">
        <v>929</v>
      </c>
      <c r="C6081" t="s">
        <v>930</v>
      </c>
      <c r="D6081" s="1">
        <v>43199</v>
      </c>
      <c r="E6081" s="1">
        <v>43043</v>
      </c>
      <c r="F6081">
        <v>2013</v>
      </c>
      <c r="G6081">
        <v>5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105</v>
      </c>
      <c r="Y6081" t="s">
        <v>105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>
        <v>11218</v>
      </c>
      <c r="B6082" t="s">
        <v>929</v>
      </c>
      <c r="C6082" t="s">
        <v>930</v>
      </c>
      <c r="D6082" s="1">
        <v>43199</v>
      </c>
      <c r="E6082" s="1">
        <v>43043</v>
      </c>
      <c r="F6082">
        <v>2013</v>
      </c>
      <c r="G6082">
        <v>4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 t="s">
        <v>105</v>
      </c>
      <c r="Y6082" t="s">
        <v>105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5">
      <c r="A6083">
        <v>11218</v>
      </c>
      <c r="B6083" t="s">
        <v>929</v>
      </c>
      <c r="C6083" t="s">
        <v>930</v>
      </c>
      <c r="D6083" s="1">
        <v>43199</v>
      </c>
      <c r="E6083" s="1">
        <v>43043</v>
      </c>
      <c r="F6083">
        <v>2013</v>
      </c>
      <c r="G6083">
        <v>3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105</v>
      </c>
      <c r="Y6083" t="s">
        <v>105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>
        <v>11218</v>
      </c>
      <c r="B6084" t="s">
        <v>929</v>
      </c>
      <c r="C6084" t="s">
        <v>930</v>
      </c>
      <c r="D6084" s="1">
        <v>43199</v>
      </c>
      <c r="E6084" s="1">
        <v>43043</v>
      </c>
      <c r="F6084">
        <v>2013</v>
      </c>
      <c r="G6084">
        <v>2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105</v>
      </c>
      <c r="Y6084" t="s">
        <v>105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25">
      <c r="A6085">
        <v>11218</v>
      </c>
      <c r="B6085" t="s">
        <v>929</v>
      </c>
      <c r="C6085" t="s">
        <v>930</v>
      </c>
      <c r="D6085" s="1">
        <v>43199</v>
      </c>
      <c r="E6085" s="1">
        <v>43043</v>
      </c>
      <c r="F6085">
        <v>2013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 t="s">
        <v>105</v>
      </c>
      <c r="Y6085" t="s">
        <v>105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5">
      <c r="A6086">
        <v>9</v>
      </c>
      <c r="B6086" t="s">
        <v>205</v>
      </c>
      <c r="C6086" t="s">
        <v>206</v>
      </c>
      <c r="D6086" s="1">
        <v>41418</v>
      </c>
      <c r="E6086" s="1">
        <v>38735</v>
      </c>
      <c r="F6086">
        <v>2013</v>
      </c>
      <c r="G6086">
        <v>12</v>
      </c>
      <c r="H6086">
        <v>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t="s">
        <v>105</v>
      </c>
      <c r="Y6086" t="s">
        <v>105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5">
      <c r="A6087">
        <v>9</v>
      </c>
      <c r="B6087" t="s">
        <v>205</v>
      </c>
      <c r="C6087" t="s">
        <v>206</v>
      </c>
      <c r="D6087" s="1">
        <v>41418</v>
      </c>
      <c r="E6087" s="1">
        <v>38735</v>
      </c>
      <c r="F6087">
        <v>2013</v>
      </c>
      <c r="G6087">
        <v>11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t="s">
        <v>105</v>
      </c>
      <c r="Y6087" t="s">
        <v>105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x14ac:dyDescent="0.25">
      <c r="A6088">
        <v>9</v>
      </c>
      <c r="B6088" t="s">
        <v>205</v>
      </c>
      <c r="C6088" t="s">
        <v>206</v>
      </c>
      <c r="D6088" s="1">
        <v>41418</v>
      </c>
      <c r="E6088" s="1">
        <v>38735</v>
      </c>
      <c r="F6088">
        <v>2013</v>
      </c>
      <c r="G6088">
        <v>10</v>
      </c>
      <c r="H6088">
        <v>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 t="s">
        <v>105</v>
      </c>
      <c r="Y6088" t="s">
        <v>105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5">
      <c r="A6089">
        <v>9</v>
      </c>
      <c r="B6089" t="s">
        <v>205</v>
      </c>
      <c r="C6089" t="s">
        <v>206</v>
      </c>
      <c r="D6089" s="1">
        <v>41418</v>
      </c>
      <c r="E6089" s="1">
        <v>38735</v>
      </c>
      <c r="F6089">
        <v>2013</v>
      </c>
      <c r="G6089">
        <v>9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t="s">
        <v>105</v>
      </c>
      <c r="Y6089" t="s">
        <v>105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5">
      <c r="A6090">
        <v>9</v>
      </c>
      <c r="B6090" t="s">
        <v>205</v>
      </c>
      <c r="C6090" t="s">
        <v>206</v>
      </c>
      <c r="D6090" s="1">
        <v>41418</v>
      </c>
      <c r="E6090" s="1">
        <v>38735</v>
      </c>
      <c r="F6090">
        <v>2013</v>
      </c>
      <c r="G6090">
        <v>8</v>
      </c>
      <c r="H6090">
        <v>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t="s">
        <v>105</v>
      </c>
      <c r="Y6090" t="s">
        <v>105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5">
      <c r="A6091">
        <v>9</v>
      </c>
      <c r="B6091" t="s">
        <v>205</v>
      </c>
      <c r="C6091" t="s">
        <v>206</v>
      </c>
      <c r="D6091" s="1">
        <v>41418</v>
      </c>
      <c r="E6091" s="1">
        <v>38735</v>
      </c>
      <c r="F6091">
        <v>2013</v>
      </c>
      <c r="G6091">
        <v>7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 t="s">
        <v>105</v>
      </c>
      <c r="Y6091" t="s">
        <v>105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>
        <v>9</v>
      </c>
      <c r="B6092" t="s">
        <v>205</v>
      </c>
      <c r="C6092" t="s">
        <v>206</v>
      </c>
      <c r="D6092" s="1">
        <v>41418</v>
      </c>
      <c r="E6092" s="1">
        <v>38735</v>
      </c>
      <c r="F6092">
        <v>2013</v>
      </c>
      <c r="G6092">
        <v>6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 t="s">
        <v>105</v>
      </c>
      <c r="Y6092" t="s">
        <v>105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25">
      <c r="A6093">
        <v>9</v>
      </c>
      <c r="B6093" t="s">
        <v>205</v>
      </c>
      <c r="C6093" t="s">
        <v>206</v>
      </c>
      <c r="D6093" s="1">
        <v>41418</v>
      </c>
      <c r="E6093" s="1">
        <v>38735</v>
      </c>
      <c r="F6093">
        <v>2013</v>
      </c>
      <c r="G6093">
        <v>5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4532</v>
      </c>
      <c r="S6093">
        <v>0</v>
      </c>
      <c r="T6093">
        <v>100</v>
      </c>
      <c r="U6093">
        <v>0</v>
      </c>
      <c r="V6093">
        <v>0</v>
      </c>
      <c r="W6093">
        <v>0</v>
      </c>
      <c r="X6093" t="s">
        <v>105</v>
      </c>
      <c r="Y6093" t="s">
        <v>1622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5">
      <c r="A6094">
        <v>9</v>
      </c>
      <c r="B6094" t="s">
        <v>205</v>
      </c>
      <c r="C6094" t="s">
        <v>206</v>
      </c>
      <c r="D6094" s="1">
        <v>41418</v>
      </c>
      <c r="E6094" s="1">
        <v>38735</v>
      </c>
      <c r="F6094">
        <v>2013</v>
      </c>
      <c r="G6094">
        <v>4</v>
      </c>
      <c r="H6094">
        <v>2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 t="s">
        <v>207</v>
      </c>
      <c r="S6094">
        <v>0</v>
      </c>
      <c r="T6094">
        <v>150</v>
      </c>
      <c r="U6094">
        <v>0</v>
      </c>
      <c r="V6094">
        <v>0</v>
      </c>
      <c r="W6094">
        <v>0</v>
      </c>
      <c r="X6094" t="s">
        <v>105</v>
      </c>
      <c r="Y6094" t="s">
        <v>1668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25">
      <c r="A6095">
        <v>9</v>
      </c>
      <c r="B6095" t="s">
        <v>205</v>
      </c>
      <c r="C6095" t="s">
        <v>206</v>
      </c>
      <c r="D6095" s="1">
        <v>41418</v>
      </c>
      <c r="E6095" s="1">
        <v>38735</v>
      </c>
      <c r="F6095">
        <v>2013</v>
      </c>
      <c r="G6095">
        <v>3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 t="s">
        <v>105</v>
      </c>
      <c r="Y6095" t="s">
        <v>105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5">
      <c r="A6096">
        <v>9</v>
      </c>
      <c r="B6096" t="s">
        <v>205</v>
      </c>
      <c r="C6096" t="s">
        <v>206</v>
      </c>
      <c r="D6096" s="1">
        <v>41418</v>
      </c>
      <c r="E6096" s="1">
        <v>38735</v>
      </c>
      <c r="F6096">
        <v>2013</v>
      </c>
      <c r="G6096">
        <v>2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550</v>
      </c>
      <c r="Q6096">
        <v>550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 t="s">
        <v>208</v>
      </c>
      <c r="Y6096" t="s">
        <v>408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>
        <v>9</v>
      </c>
      <c r="B6097" t="s">
        <v>205</v>
      </c>
      <c r="C6097" t="s">
        <v>206</v>
      </c>
      <c r="D6097" s="1">
        <v>41418</v>
      </c>
      <c r="E6097" s="1">
        <v>38735</v>
      </c>
      <c r="F6097">
        <v>2013</v>
      </c>
      <c r="G6097">
        <v>1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105</v>
      </c>
      <c r="Y6097" t="s">
        <v>105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</row>
    <row r="6098" spans="1:34" x14ac:dyDescent="0.25">
      <c r="A6098">
        <v>11211</v>
      </c>
      <c r="B6098" t="s">
        <v>935</v>
      </c>
      <c r="C6098" t="s">
        <v>936</v>
      </c>
      <c r="D6098" s="1">
        <v>43200</v>
      </c>
      <c r="E6098" s="1">
        <v>42927</v>
      </c>
      <c r="F6098">
        <v>2013</v>
      </c>
      <c r="G6098">
        <v>12</v>
      </c>
      <c r="H6098">
        <v>4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105</v>
      </c>
      <c r="Y6098" t="s">
        <v>105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>
        <v>11211</v>
      </c>
      <c r="B6099" t="s">
        <v>935</v>
      </c>
      <c r="C6099" t="s">
        <v>936</v>
      </c>
      <c r="D6099" s="1">
        <v>43200</v>
      </c>
      <c r="E6099" s="1">
        <v>42927</v>
      </c>
      <c r="F6099">
        <v>2013</v>
      </c>
      <c r="G6099">
        <v>11</v>
      </c>
      <c r="H6099">
        <v>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 t="s">
        <v>105</v>
      </c>
      <c r="Y6099" t="s">
        <v>105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>
        <v>11211</v>
      </c>
      <c r="B6100" t="s">
        <v>935</v>
      </c>
      <c r="C6100" t="s">
        <v>936</v>
      </c>
      <c r="D6100" s="1">
        <v>43200</v>
      </c>
      <c r="E6100" s="1">
        <v>42927</v>
      </c>
      <c r="F6100">
        <v>2013</v>
      </c>
      <c r="G6100">
        <v>10</v>
      </c>
      <c r="H6100">
        <v>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 t="s">
        <v>105</v>
      </c>
      <c r="Y6100" t="s">
        <v>105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>
        <v>11211</v>
      </c>
      <c r="B6101" t="s">
        <v>935</v>
      </c>
      <c r="C6101" t="s">
        <v>936</v>
      </c>
      <c r="D6101" s="1">
        <v>43200</v>
      </c>
      <c r="E6101" s="1">
        <v>42927</v>
      </c>
      <c r="F6101">
        <v>2013</v>
      </c>
      <c r="G6101">
        <v>9</v>
      </c>
      <c r="H6101">
        <v>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 t="s">
        <v>105</v>
      </c>
      <c r="Y6101" t="s">
        <v>105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 x14ac:dyDescent="0.25">
      <c r="A6102">
        <v>11211</v>
      </c>
      <c r="B6102" t="s">
        <v>935</v>
      </c>
      <c r="C6102" t="s">
        <v>936</v>
      </c>
      <c r="D6102" s="1">
        <v>43200</v>
      </c>
      <c r="E6102" s="1">
        <v>42927</v>
      </c>
      <c r="F6102">
        <v>2013</v>
      </c>
      <c r="G6102">
        <v>8</v>
      </c>
      <c r="H6102">
        <v>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105</v>
      </c>
      <c r="Y6102" t="s">
        <v>105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>
        <v>11211</v>
      </c>
      <c r="B6103" t="s">
        <v>935</v>
      </c>
      <c r="C6103" t="s">
        <v>936</v>
      </c>
      <c r="D6103" s="1">
        <v>43200</v>
      </c>
      <c r="E6103" s="1">
        <v>42927</v>
      </c>
      <c r="F6103">
        <v>2013</v>
      </c>
      <c r="G6103">
        <v>7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105</v>
      </c>
      <c r="Y6103" t="s">
        <v>105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 x14ac:dyDescent="0.25">
      <c r="A6104">
        <v>11211</v>
      </c>
      <c r="B6104" t="s">
        <v>935</v>
      </c>
      <c r="C6104" t="s">
        <v>936</v>
      </c>
      <c r="D6104" s="1">
        <v>43200</v>
      </c>
      <c r="E6104" s="1">
        <v>42927</v>
      </c>
      <c r="F6104">
        <v>2013</v>
      </c>
      <c r="G6104">
        <v>6</v>
      </c>
      <c r="H6104">
        <v>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 t="s">
        <v>105</v>
      </c>
      <c r="Y6104" t="s">
        <v>105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25">
      <c r="A6105">
        <v>11211</v>
      </c>
      <c r="B6105" t="s">
        <v>935</v>
      </c>
      <c r="C6105" t="s">
        <v>936</v>
      </c>
      <c r="D6105" s="1">
        <v>43200</v>
      </c>
      <c r="E6105" s="1">
        <v>42927</v>
      </c>
      <c r="F6105">
        <v>2013</v>
      </c>
      <c r="G6105">
        <v>5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 t="s">
        <v>105</v>
      </c>
      <c r="Y6105" t="s">
        <v>105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x14ac:dyDescent="0.25">
      <c r="A6106">
        <v>11211</v>
      </c>
      <c r="B6106" t="s">
        <v>935</v>
      </c>
      <c r="C6106" t="s">
        <v>936</v>
      </c>
      <c r="D6106" s="1">
        <v>43200</v>
      </c>
      <c r="E6106" s="1">
        <v>42927</v>
      </c>
      <c r="F6106">
        <v>2013</v>
      </c>
      <c r="G6106">
        <v>4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 t="s">
        <v>105</v>
      </c>
      <c r="Y6106" t="s">
        <v>105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>
        <v>11211</v>
      </c>
      <c r="B6107" t="s">
        <v>935</v>
      </c>
      <c r="C6107" t="s">
        <v>936</v>
      </c>
      <c r="D6107" s="1">
        <v>43200</v>
      </c>
      <c r="E6107" s="1">
        <v>42927</v>
      </c>
      <c r="F6107">
        <v>2013</v>
      </c>
      <c r="G6107">
        <v>3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 t="s">
        <v>105</v>
      </c>
      <c r="Y6107" t="s">
        <v>105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>
        <v>11211</v>
      </c>
      <c r="B6108" t="s">
        <v>935</v>
      </c>
      <c r="C6108" t="s">
        <v>936</v>
      </c>
      <c r="D6108" s="1">
        <v>43200</v>
      </c>
      <c r="E6108" s="1">
        <v>42927</v>
      </c>
      <c r="F6108">
        <v>2013</v>
      </c>
      <c r="G6108">
        <v>2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105</v>
      </c>
      <c r="Y6108" t="s">
        <v>105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>
        <v>11211</v>
      </c>
      <c r="B6109" t="s">
        <v>935</v>
      </c>
      <c r="C6109" t="s">
        <v>936</v>
      </c>
      <c r="D6109" s="1">
        <v>43200</v>
      </c>
      <c r="E6109" s="1">
        <v>42927</v>
      </c>
      <c r="F6109">
        <v>2013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 t="s">
        <v>105</v>
      </c>
      <c r="Y6109" t="s">
        <v>105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>
        <v>1218</v>
      </c>
      <c r="B6110" t="s">
        <v>73</v>
      </c>
      <c r="C6110" t="s">
        <v>74</v>
      </c>
      <c r="D6110" s="1">
        <v>43181</v>
      </c>
      <c r="E6110" s="1">
        <v>41472</v>
      </c>
      <c r="F6110">
        <v>2013</v>
      </c>
      <c r="G6110">
        <v>12</v>
      </c>
      <c r="H6110">
        <v>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4533</v>
      </c>
      <c r="S6110">
        <v>0</v>
      </c>
      <c r="T6110">
        <v>200</v>
      </c>
      <c r="U6110">
        <v>0</v>
      </c>
      <c r="V6110">
        <v>0</v>
      </c>
      <c r="W6110">
        <v>0</v>
      </c>
      <c r="X6110" t="s">
        <v>105</v>
      </c>
      <c r="Y6110" t="s">
        <v>387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>
        <v>1218</v>
      </c>
      <c r="B6111" t="s">
        <v>73</v>
      </c>
      <c r="C6111" t="s">
        <v>74</v>
      </c>
      <c r="D6111" s="1">
        <v>43181</v>
      </c>
      <c r="E6111" s="1">
        <v>41472</v>
      </c>
      <c r="F6111">
        <v>2013</v>
      </c>
      <c r="G6111">
        <v>11</v>
      </c>
      <c r="H6111">
        <v>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105</v>
      </c>
      <c r="Y6111" t="s">
        <v>105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x14ac:dyDescent="0.25">
      <c r="A6112">
        <v>1218</v>
      </c>
      <c r="B6112" t="s">
        <v>73</v>
      </c>
      <c r="C6112" t="s">
        <v>74</v>
      </c>
      <c r="D6112" s="1">
        <v>43181</v>
      </c>
      <c r="E6112" s="1">
        <v>41472</v>
      </c>
      <c r="F6112">
        <v>2013</v>
      </c>
      <c r="G6112">
        <v>10</v>
      </c>
      <c r="H6112">
        <v>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4534</v>
      </c>
      <c r="S6112">
        <v>0</v>
      </c>
      <c r="T6112">
        <v>200</v>
      </c>
      <c r="U6112">
        <v>0</v>
      </c>
      <c r="V6112">
        <v>0</v>
      </c>
      <c r="W6112">
        <v>0</v>
      </c>
      <c r="X6112" t="s">
        <v>105</v>
      </c>
      <c r="Y6112" t="s">
        <v>387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25">
      <c r="A6113">
        <v>1218</v>
      </c>
      <c r="B6113" t="s">
        <v>73</v>
      </c>
      <c r="C6113" t="s">
        <v>74</v>
      </c>
      <c r="D6113" s="1">
        <v>43181</v>
      </c>
      <c r="E6113" s="1">
        <v>41472</v>
      </c>
      <c r="F6113">
        <v>2013</v>
      </c>
      <c r="G6113">
        <v>9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125</v>
      </c>
      <c r="S6113">
        <v>0</v>
      </c>
      <c r="T6113">
        <v>0</v>
      </c>
      <c r="U6113">
        <v>300</v>
      </c>
      <c r="V6113">
        <v>0</v>
      </c>
      <c r="W6113" t="s">
        <v>4535</v>
      </c>
      <c r="X6113" t="s">
        <v>105</v>
      </c>
      <c r="Y6113" t="s">
        <v>403</v>
      </c>
      <c r="Z6113">
        <v>275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25">
      <c r="A6114">
        <v>1218</v>
      </c>
      <c r="B6114" t="s">
        <v>73</v>
      </c>
      <c r="C6114" t="s">
        <v>74</v>
      </c>
      <c r="D6114" s="1">
        <v>43181</v>
      </c>
      <c r="E6114" s="1">
        <v>41472</v>
      </c>
      <c r="F6114">
        <v>2013</v>
      </c>
      <c r="G6114">
        <v>8</v>
      </c>
      <c r="H6114">
        <v>3</v>
      </c>
      <c r="I6114">
        <v>2</v>
      </c>
      <c r="J6114">
        <v>2</v>
      </c>
      <c r="K6114">
        <v>0</v>
      </c>
      <c r="L6114">
        <v>0</v>
      </c>
      <c r="M6114">
        <v>2</v>
      </c>
      <c r="N6114">
        <v>0</v>
      </c>
      <c r="O6114">
        <v>0</v>
      </c>
      <c r="P6114">
        <v>1500</v>
      </c>
      <c r="Q6114">
        <v>1500</v>
      </c>
      <c r="R6114">
        <v>150</v>
      </c>
      <c r="S6114">
        <v>0</v>
      </c>
      <c r="T6114">
        <v>0</v>
      </c>
      <c r="U6114">
        <v>150</v>
      </c>
      <c r="V6114">
        <v>0</v>
      </c>
      <c r="W6114" t="s">
        <v>209</v>
      </c>
      <c r="X6114" t="s">
        <v>210</v>
      </c>
      <c r="Y6114" t="s">
        <v>670</v>
      </c>
      <c r="Z6114">
        <v>125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>
        <v>1218</v>
      </c>
      <c r="B6115" t="s">
        <v>73</v>
      </c>
      <c r="C6115" t="s">
        <v>74</v>
      </c>
      <c r="D6115" s="1">
        <v>43181</v>
      </c>
      <c r="E6115" s="1">
        <v>41472</v>
      </c>
      <c r="F6115">
        <v>2013</v>
      </c>
      <c r="G6115">
        <v>7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4356</v>
      </c>
      <c r="S6115">
        <v>0</v>
      </c>
      <c r="T6115">
        <v>200</v>
      </c>
      <c r="U6115">
        <v>0</v>
      </c>
      <c r="V6115">
        <v>0</v>
      </c>
      <c r="W6115">
        <v>0</v>
      </c>
      <c r="X6115" t="s">
        <v>105</v>
      </c>
      <c r="Y6115" t="s">
        <v>387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>
        <v>1218</v>
      </c>
      <c r="B6116" t="s">
        <v>73</v>
      </c>
      <c r="C6116" t="s">
        <v>74</v>
      </c>
      <c r="D6116" s="1">
        <v>43181</v>
      </c>
      <c r="E6116" s="1">
        <v>41472</v>
      </c>
      <c r="F6116">
        <v>2013</v>
      </c>
      <c r="G6116">
        <v>6</v>
      </c>
      <c r="H6116">
        <v>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105</v>
      </c>
      <c r="Y6116" t="s">
        <v>105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</row>
    <row r="6117" spans="1:34" x14ac:dyDescent="0.25">
      <c r="A6117">
        <v>1218</v>
      </c>
      <c r="B6117" t="s">
        <v>73</v>
      </c>
      <c r="C6117" t="s">
        <v>74</v>
      </c>
      <c r="D6117" s="1">
        <v>43181</v>
      </c>
      <c r="E6117" s="1">
        <v>41472</v>
      </c>
      <c r="F6117">
        <v>2013</v>
      </c>
      <c r="G6117">
        <v>5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105</v>
      </c>
      <c r="Y6117" t="s">
        <v>105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>
        <v>1218</v>
      </c>
      <c r="B6118" t="s">
        <v>73</v>
      </c>
      <c r="C6118" t="s">
        <v>74</v>
      </c>
      <c r="D6118" s="1">
        <v>43181</v>
      </c>
      <c r="E6118" s="1">
        <v>41472</v>
      </c>
      <c r="F6118">
        <v>2013</v>
      </c>
      <c r="G6118">
        <v>4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105</v>
      </c>
      <c r="Y6118" t="s">
        <v>105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>
        <v>1218</v>
      </c>
      <c r="B6119" t="s">
        <v>73</v>
      </c>
      <c r="C6119" t="s">
        <v>74</v>
      </c>
      <c r="D6119" s="1">
        <v>43181</v>
      </c>
      <c r="E6119" s="1">
        <v>41472</v>
      </c>
      <c r="F6119">
        <v>2013</v>
      </c>
      <c r="G6119">
        <v>3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105</v>
      </c>
      <c r="Y6119" t="s">
        <v>105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>
        <v>1218</v>
      </c>
      <c r="B6120" t="s">
        <v>73</v>
      </c>
      <c r="C6120" t="s">
        <v>74</v>
      </c>
      <c r="D6120" s="1">
        <v>43181</v>
      </c>
      <c r="E6120" s="1">
        <v>41472</v>
      </c>
      <c r="F6120">
        <v>2013</v>
      </c>
      <c r="G6120">
        <v>2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 t="s">
        <v>105</v>
      </c>
      <c r="Y6120" t="s">
        <v>105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>
        <v>1218</v>
      </c>
      <c r="B6121" t="s">
        <v>73</v>
      </c>
      <c r="C6121" t="s">
        <v>74</v>
      </c>
      <c r="D6121" s="1">
        <v>43181</v>
      </c>
      <c r="E6121" s="1">
        <v>41472</v>
      </c>
      <c r="F6121">
        <v>2013</v>
      </c>
      <c r="G6121">
        <v>1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 t="s">
        <v>105</v>
      </c>
      <c r="Y6121" t="s">
        <v>105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>
        <v>11209</v>
      </c>
      <c r="B6122" t="s">
        <v>960</v>
      </c>
      <c r="C6122" t="s">
        <v>961</v>
      </c>
      <c r="D6122" s="1">
        <v>42900</v>
      </c>
      <c r="E6122" s="1">
        <v>42800</v>
      </c>
      <c r="F6122">
        <v>2013</v>
      </c>
      <c r="G6122">
        <v>12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105</v>
      </c>
      <c r="Y6122" t="s">
        <v>105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>
        <v>11209</v>
      </c>
      <c r="B6123" t="s">
        <v>960</v>
      </c>
      <c r="C6123" t="s">
        <v>961</v>
      </c>
      <c r="D6123" s="1">
        <v>42900</v>
      </c>
      <c r="E6123" s="1">
        <v>42800</v>
      </c>
      <c r="F6123">
        <v>2013</v>
      </c>
      <c r="G6123">
        <v>11</v>
      </c>
      <c r="H6123">
        <v>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105</v>
      </c>
      <c r="Y6123" t="s">
        <v>105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>
        <v>11209</v>
      </c>
      <c r="B6124" t="s">
        <v>960</v>
      </c>
      <c r="C6124" t="s">
        <v>961</v>
      </c>
      <c r="D6124" s="1">
        <v>42900</v>
      </c>
      <c r="E6124" s="1">
        <v>42800</v>
      </c>
      <c r="F6124">
        <v>2013</v>
      </c>
      <c r="G6124">
        <v>10</v>
      </c>
      <c r="H6124">
        <v>4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105</v>
      </c>
      <c r="Y6124" t="s">
        <v>105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>
        <v>11209</v>
      </c>
      <c r="B6125" t="s">
        <v>960</v>
      </c>
      <c r="C6125" t="s">
        <v>961</v>
      </c>
      <c r="D6125" s="1">
        <v>42900</v>
      </c>
      <c r="E6125" s="1">
        <v>42800</v>
      </c>
      <c r="F6125">
        <v>2013</v>
      </c>
      <c r="G6125">
        <v>9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 t="s">
        <v>105</v>
      </c>
      <c r="Y6125" t="s">
        <v>105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>
        <v>11209</v>
      </c>
      <c r="B6126" t="s">
        <v>960</v>
      </c>
      <c r="C6126" t="s">
        <v>961</v>
      </c>
      <c r="D6126" s="1">
        <v>42900</v>
      </c>
      <c r="E6126" s="1">
        <v>42800</v>
      </c>
      <c r="F6126">
        <v>2013</v>
      </c>
      <c r="G6126">
        <v>8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 t="s">
        <v>105</v>
      </c>
      <c r="Y6126" t="s">
        <v>105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 x14ac:dyDescent="0.25">
      <c r="A6127">
        <v>11209</v>
      </c>
      <c r="B6127" t="s">
        <v>960</v>
      </c>
      <c r="C6127" t="s">
        <v>961</v>
      </c>
      <c r="D6127" s="1">
        <v>42900</v>
      </c>
      <c r="E6127" s="1">
        <v>42800</v>
      </c>
      <c r="F6127">
        <v>2013</v>
      </c>
      <c r="G6127">
        <v>7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105</v>
      </c>
      <c r="Y6127" t="s">
        <v>105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>
        <v>11209</v>
      </c>
      <c r="B6128" t="s">
        <v>960</v>
      </c>
      <c r="C6128" t="s">
        <v>961</v>
      </c>
      <c r="D6128" s="1">
        <v>42900</v>
      </c>
      <c r="E6128" s="1">
        <v>42800</v>
      </c>
      <c r="F6128">
        <v>2013</v>
      </c>
      <c r="G6128">
        <v>6</v>
      </c>
      <c r="H6128">
        <v>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105</v>
      </c>
      <c r="Y6128" t="s">
        <v>105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>
        <v>11209</v>
      </c>
      <c r="B6129" t="s">
        <v>960</v>
      </c>
      <c r="C6129" t="s">
        <v>961</v>
      </c>
      <c r="D6129" s="1">
        <v>42900</v>
      </c>
      <c r="E6129" s="1">
        <v>42800</v>
      </c>
      <c r="F6129">
        <v>2013</v>
      </c>
      <c r="G6129">
        <v>5</v>
      </c>
      <c r="H6129">
        <v>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105</v>
      </c>
      <c r="Y6129" t="s">
        <v>105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25">
      <c r="A6130">
        <v>11209</v>
      </c>
      <c r="B6130" t="s">
        <v>960</v>
      </c>
      <c r="C6130" t="s">
        <v>961</v>
      </c>
      <c r="D6130" s="1">
        <v>42900</v>
      </c>
      <c r="E6130" s="1">
        <v>42800</v>
      </c>
      <c r="F6130">
        <v>2013</v>
      </c>
      <c r="G6130">
        <v>4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105</v>
      </c>
      <c r="Y6130" t="s">
        <v>105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25">
      <c r="A6131">
        <v>11209</v>
      </c>
      <c r="B6131" t="s">
        <v>960</v>
      </c>
      <c r="C6131" t="s">
        <v>961</v>
      </c>
      <c r="D6131" s="1">
        <v>42900</v>
      </c>
      <c r="E6131" s="1">
        <v>42800</v>
      </c>
      <c r="F6131">
        <v>2013</v>
      </c>
      <c r="G6131">
        <v>3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105</v>
      </c>
      <c r="Y6131" t="s">
        <v>105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25">
      <c r="A6132">
        <v>11209</v>
      </c>
      <c r="B6132" t="s">
        <v>960</v>
      </c>
      <c r="C6132" t="s">
        <v>961</v>
      </c>
      <c r="D6132" s="1">
        <v>42900</v>
      </c>
      <c r="E6132" s="1">
        <v>42800</v>
      </c>
      <c r="F6132">
        <v>2013</v>
      </c>
      <c r="G6132">
        <v>2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105</v>
      </c>
      <c r="Y6132" t="s">
        <v>105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>
        <v>11209</v>
      </c>
      <c r="B6133" t="s">
        <v>960</v>
      </c>
      <c r="C6133" t="s">
        <v>961</v>
      </c>
      <c r="D6133" s="1">
        <v>42900</v>
      </c>
      <c r="E6133" s="1">
        <v>42800</v>
      </c>
      <c r="F6133">
        <v>2013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105</v>
      </c>
      <c r="Y6133" t="s">
        <v>105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>
        <v>36</v>
      </c>
      <c r="B6134" t="s">
        <v>76</v>
      </c>
      <c r="C6134" t="s">
        <v>77</v>
      </c>
      <c r="D6134" s="1">
        <v>43192</v>
      </c>
      <c r="E6134" s="1">
        <v>40423</v>
      </c>
      <c r="F6134">
        <v>2013</v>
      </c>
      <c r="G6134">
        <v>12</v>
      </c>
      <c r="H6134">
        <v>4</v>
      </c>
      <c r="I6134">
        <v>7</v>
      </c>
      <c r="J6134">
        <v>7</v>
      </c>
      <c r="K6134">
        <v>0</v>
      </c>
      <c r="L6134">
        <v>0</v>
      </c>
      <c r="M6134">
        <v>7</v>
      </c>
      <c r="N6134">
        <v>0</v>
      </c>
      <c r="O6134">
        <v>0</v>
      </c>
      <c r="P6134" t="s">
        <v>4536</v>
      </c>
      <c r="Q6134" t="s">
        <v>4536</v>
      </c>
      <c r="R6134" t="s">
        <v>4537</v>
      </c>
      <c r="S6134" t="s">
        <v>4538</v>
      </c>
      <c r="T6134">
        <v>200</v>
      </c>
      <c r="U6134">
        <v>0</v>
      </c>
      <c r="V6134">
        <v>0</v>
      </c>
      <c r="W6134">
        <v>0</v>
      </c>
      <c r="X6134" t="s">
        <v>4539</v>
      </c>
      <c r="Y6134" t="s">
        <v>4540</v>
      </c>
      <c r="Z6134">
        <v>0</v>
      </c>
      <c r="AA6134">
        <v>0</v>
      </c>
      <c r="AB6134">
        <v>2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>
        <v>36</v>
      </c>
      <c r="B6135" t="s">
        <v>76</v>
      </c>
      <c r="C6135" t="s">
        <v>77</v>
      </c>
      <c r="D6135" s="1">
        <v>43192</v>
      </c>
      <c r="E6135" s="1">
        <v>40423</v>
      </c>
      <c r="F6135">
        <v>2013</v>
      </c>
      <c r="G6135">
        <v>11</v>
      </c>
      <c r="H6135">
        <v>4</v>
      </c>
      <c r="I6135">
        <v>3</v>
      </c>
      <c r="J6135">
        <v>2</v>
      </c>
      <c r="K6135">
        <v>0</v>
      </c>
      <c r="L6135">
        <v>0</v>
      </c>
      <c r="M6135">
        <v>2</v>
      </c>
      <c r="N6135">
        <v>0</v>
      </c>
      <c r="O6135">
        <v>1</v>
      </c>
      <c r="P6135" t="s">
        <v>4541</v>
      </c>
      <c r="Q6135" t="s">
        <v>4542</v>
      </c>
      <c r="R6135" t="s">
        <v>4543</v>
      </c>
      <c r="S6135" t="s">
        <v>4544</v>
      </c>
      <c r="T6135">
        <v>400</v>
      </c>
      <c r="U6135">
        <v>0</v>
      </c>
      <c r="V6135">
        <v>0</v>
      </c>
      <c r="W6135">
        <v>101</v>
      </c>
      <c r="X6135" t="s">
        <v>4545</v>
      </c>
      <c r="Y6135" t="s">
        <v>4546</v>
      </c>
      <c r="Z6135">
        <v>0</v>
      </c>
      <c r="AA6135">
        <v>0</v>
      </c>
      <c r="AB6135">
        <v>2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5">
      <c r="A6136">
        <v>36</v>
      </c>
      <c r="B6136" t="s">
        <v>76</v>
      </c>
      <c r="C6136" t="s">
        <v>77</v>
      </c>
      <c r="D6136" s="1">
        <v>43192</v>
      </c>
      <c r="E6136" s="1">
        <v>40423</v>
      </c>
      <c r="F6136">
        <v>2013</v>
      </c>
      <c r="G6136">
        <v>10</v>
      </c>
      <c r="H6136">
        <v>4</v>
      </c>
      <c r="I6136">
        <v>7</v>
      </c>
      <c r="J6136">
        <v>7</v>
      </c>
      <c r="K6136">
        <v>0</v>
      </c>
      <c r="L6136">
        <v>0</v>
      </c>
      <c r="M6136">
        <v>7</v>
      </c>
      <c r="N6136">
        <v>0</v>
      </c>
      <c r="O6136">
        <v>0</v>
      </c>
      <c r="P6136" t="s">
        <v>4547</v>
      </c>
      <c r="Q6136" t="s">
        <v>4547</v>
      </c>
      <c r="R6136" t="s">
        <v>4548</v>
      </c>
      <c r="S6136" t="s">
        <v>3260</v>
      </c>
      <c r="T6136">
        <v>650</v>
      </c>
      <c r="U6136" t="s">
        <v>4549</v>
      </c>
      <c r="V6136">
        <v>0</v>
      </c>
      <c r="W6136" t="s">
        <v>4550</v>
      </c>
      <c r="X6136" t="s">
        <v>4551</v>
      </c>
      <c r="Y6136" t="s">
        <v>4552</v>
      </c>
      <c r="Z6136">
        <v>675</v>
      </c>
      <c r="AA6136">
        <v>0</v>
      </c>
      <c r="AB6136">
        <v>2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>
        <v>36</v>
      </c>
      <c r="B6137" t="s">
        <v>76</v>
      </c>
      <c r="C6137" t="s">
        <v>77</v>
      </c>
      <c r="D6137" s="1">
        <v>43192</v>
      </c>
      <c r="E6137" s="1">
        <v>40423</v>
      </c>
      <c r="F6137">
        <v>2013</v>
      </c>
      <c r="G6137">
        <v>9</v>
      </c>
      <c r="H6137">
        <v>3</v>
      </c>
      <c r="I6137">
        <v>6</v>
      </c>
      <c r="J6137">
        <v>4</v>
      </c>
      <c r="K6137">
        <v>0</v>
      </c>
      <c r="L6137">
        <v>0</v>
      </c>
      <c r="M6137">
        <v>4</v>
      </c>
      <c r="N6137">
        <v>0</v>
      </c>
      <c r="O6137">
        <v>2</v>
      </c>
      <c r="P6137" t="s">
        <v>4553</v>
      </c>
      <c r="Q6137" t="s">
        <v>4554</v>
      </c>
      <c r="R6137" t="s">
        <v>4555</v>
      </c>
      <c r="S6137" t="s">
        <v>4556</v>
      </c>
      <c r="T6137">
        <v>800</v>
      </c>
      <c r="U6137" t="s">
        <v>3100</v>
      </c>
      <c r="V6137">
        <v>0</v>
      </c>
      <c r="W6137">
        <v>0</v>
      </c>
      <c r="X6137" t="s">
        <v>4557</v>
      </c>
      <c r="Y6137" t="s">
        <v>4558</v>
      </c>
      <c r="Z6137">
        <v>275</v>
      </c>
      <c r="AA6137">
        <v>1</v>
      </c>
      <c r="AB6137">
        <v>3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>
        <v>36</v>
      </c>
      <c r="B6138" t="s">
        <v>76</v>
      </c>
      <c r="C6138" t="s">
        <v>77</v>
      </c>
      <c r="D6138" s="1">
        <v>43192</v>
      </c>
      <c r="E6138" s="1">
        <v>40423</v>
      </c>
      <c r="F6138">
        <v>2013</v>
      </c>
      <c r="G6138">
        <v>8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4559</v>
      </c>
      <c r="S6138">
        <v>0</v>
      </c>
      <c r="T6138">
        <v>400</v>
      </c>
      <c r="U6138">
        <v>0</v>
      </c>
      <c r="V6138">
        <v>0</v>
      </c>
      <c r="W6138">
        <v>0</v>
      </c>
      <c r="X6138" t="s">
        <v>105</v>
      </c>
      <c r="Y6138" t="s">
        <v>501</v>
      </c>
      <c r="Z6138">
        <v>0</v>
      </c>
      <c r="AA6138">
        <v>0</v>
      </c>
      <c r="AB6138">
        <v>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>
        <v>36</v>
      </c>
      <c r="B6139" t="s">
        <v>76</v>
      </c>
      <c r="C6139" t="s">
        <v>77</v>
      </c>
      <c r="D6139" s="1">
        <v>43192</v>
      </c>
      <c r="E6139" s="1">
        <v>40423</v>
      </c>
      <c r="F6139">
        <v>2013</v>
      </c>
      <c r="G6139">
        <v>7</v>
      </c>
      <c r="H6139">
        <v>3</v>
      </c>
      <c r="I6139">
        <v>4</v>
      </c>
      <c r="J6139">
        <v>4</v>
      </c>
      <c r="K6139">
        <v>0</v>
      </c>
      <c r="L6139">
        <v>0</v>
      </c>
      <c r="M6139">
        <v>4</v>
      </c>
      <c r="N6139">
        <v>0</v>
      </c>
      <c r="O6139">
        <v>0</v>
      </c>
      <c r="P6139" t="s">
        <v>4560</v>
      </c>
      <c r="Q6139" t="s">
        <v>4560</v>
      </c>
      <c r="R6139" t="s">
        <v>4561</v>
      </c>
      <c r="S6139" t="s">
        <v>4562</v>
      </c>
      <c r="T6139">
        <v>800</v>
      </c>
      <c r="U6139">
        <v>200</v>
      </c>
      <c r="V6139">
        <v>0</v>
      </c>
      <c r="W6139" t="s">
        <v>4563</v>
      </c>
      <c r="X6139" t="s">
        <v>4564</v>
      </c>
      <c r="Y6139" t="s">
        <v>4565</v>
      </c>
      <c r="Z6139">
        <v>0</v>
      </c>
      <c r="AA6139">
        <v>0</v>
      </c>
      <c r="AB6139">
        <v>4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5">
      <c r="A6140">
        <v>36</v>
      </c>
      <c r="B6140" t="s">
        <v>76</v>
      </c>
      <c r="C6140" t="s">
        <v>77</v>
      </c>
      <c r="D6140" s="1">
        <v>43192</v>
      </c>
      <c r="E6140" s="1">
        <v>40423</v>
      </c>
      <c r="F6140">
        <v>2013</v>
      </c>
      <c r="G6140">
        <v>6</v>
      </c>
      <c r="H6140">
        <v>2</v>
      </c>
      <c r="I6140">
        <v>4</v>
      </c>
      <c r="J6140">
        <v>4</v>
      </c>
      <c r="K6140">
        <v>0</v>
      </c>
      <c r="L6140">
        <v>0</v>
      </c>
      <c r="M6140">
        <v>4</v>
      </c>
      <c r="N6140">
        <v>0</v>
      </c>
      <c r="O6140">
        <v>0</v>
      </c>
      <c r="P6140" t="s">
        <v>4566</v>
      </c>
      <c r="Q6140" t="s">
        <v>4566</v>
      </c>
      <c r="R6140">
        <v>0</v>
      </c>
      <c r="S6140" t="s">
        <v>4567</v>
      </c>
      <c r="T6140">
        <v>0</v>
      </c>
      <c r="U6140">
        <v>0</v>
      </c>
      <c r="V6140">
        <v>0</v>
      </c>
      <c r="W6140">
        <v>0</v>
      </c>
      <c r="X6140" t="s">
        <v>4568</v>
      </c>
      <c r="Y6140" t="s">
        <v>4569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25">
      <c r="A6141">
        <v>36</v>
      </c>
      <c r="B6141" t="s">
        <v>76</v>
      </c>
      <c r="C6141" t="s">
        <v>77</v>
      </c>
      <c r="D6141" s="1">
        <v>43192</v>
      </c>
      <c r="E6141" s="1">
        <v>40423</v>
      </c>
      <c r="F6141">
        <v>2013</v>
      </c>
      <c r="G6141">
        <v>5</v>
      </c>
      <c r="H6141">
        <v>2</v>
      </c>
      <c r="I6141">
        <v>5</v>
      </c>
      <c r="J6141">
        <v>5</v>
      </c>
      <c r="K6141">
        <v>0</v>
      </c>
      <c r="L6141">
        <v>0</v>
      </c>
      <c r="M6141">
        <v>5</v>
      </c>
      <c r="N6141">
        <v>0</v>
      </c>
      <c r="O6141">
        <v>0</v>
      </c>
      <c r="P6141">
        <v>2544</v>
      </c>
      <c r="Q6141">
        <v>2544</v>
      </c>
      <c r="R6141" t="s">
        <v>4570</v>
      </c>
      <c r="S6141">
        <v>2038</v>
      </c>
      <c r="T6141">
        <v>800</v>
      </c>
      <c r="U6141">
        <v>289</v>
      </c>
      <c r="V6141">
        <v>0</v>
      </c>
      <c r="W6141">
        <v>0</v>
      </c>
      <c r="X6141" t="s">
        <v>4571</v>
      </c>
      <c r="Y6141" t="s">
        <v>4572</v>
      </c>
      <c r="Z6141">
        <v>0</v>
      </c>
      <c r="AA6141">
        <v>0</v>
      </c>
      <c r="AB6141">
        <v>5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5">
      <c r="A6142">
        <v>36</v>
      </c>
      <c r="B6142" t="s">
        <v>76</v>
      </c>
      <c r="C6142" t="s">
        <v>77</v>
      </c>
      <c r="D6142" s="1">
        <v>43192</v>
      </c>
      <c r="E6142" s="1">
        <v>40423</v>
      </c>
      <c r="F6142">
        <v>2013</v>
      </c>
      <c r="G6142">
        <v>4</v>
      </c>
      <c r="H6142">
        <v>2</v>
      </c>
      <c r="I6142">
        <v>4</v>
      </c>
      <c r="J6142">
        <v>4</v>
      </c>
      <c r="K6142">
        <v>0</v>
      </c>
      <c r="L6142">
        <v>0</v>
      </c>
      <c r="M6142">
        <v>4</v>
      </c>
      <c r="N6142">
        <v>0</v>
      </c>
      <c r="O6142">
        <v>0</v>
      </c>
      <c r="P6142">
        <v>2120</v>
      </c>
      <c r="Q6142">
        <v>2120</v>
      </c>
      <c r="R6142">
        <v>0</v>
      </c>
      <c r="S6142">
        <v>346</v>
      </c>
      <c r="T6142">
        <v>0</v>
      </c>
      <c r="U6142">
        <v>0</v>
      </c>
      <c r="V6142">
        <v>0</v>
      </c>
      <c r="W6142">
        <v>0</v>
      </c>
      <c r="X6142" t="s">
        <v>3808</v>
      </c>
      <c r="Y6142" t="s">
        <v>1130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5">
      <c r="A6143">
        <v>36</v>
      </c>
      <c r="B6143" t="s">
        <v>76</v>
      </c>
      <c r="C6143" t="s">
        <v>77</v>
      </c>
      <c r="D6143" s="1">
        <v>43192</v>
      </c>
      <c r="E6143" s="1">
        <v>40423</v>
      </c>
      <c r="F6143">
        <v>2013</v>
      </c>
      <c r="G6143">
        <v>3</v>
      </c>
      <c r="H6143">
        <v>1</v>
      </c>
      <c r="I6143">
        <v>4</v>
      </c>
      <c r="J6143">
        <v>3</v>
      </c>
      <c r="K6143">
        <v>0</v>
      </c>
      <c r="L6143">
        <v>0</v>
      </c>
      <c r="M6143">
        <v>3</v>
      </c>
      <c r="N6143">
        <v>0</v>
      </c>
      <c r="O6143">
        <v>1</v>
      </c>
      <c r="P6143">
        <v>3190</v>
      </c>
      <c r="Q6143">
        <v>1590</v>
      </c>
      <c r="R6143">
        <v>0</v>
      </c>
      <c r="S6143">
        <v>170</v>
      </c>
      <c r="T6143">
        <v>0</v>
      </c>
      <c r="U6143">
        <v>0</v>
      </c>
      <c r="V6143">
        <v>0</v>
      </c>
      <c r="W6143">
        <v>0</v>
      </c>
      <c r="X6143" t="s">
        <v>4573</v>
      </c>
      <c r="Y6143" t="s">
        <v>4574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25">
      <c r="A6144">
        <v>36</v>
      </c>
      <c r="B6144" t="s">
        <v>76</v>
      </c>
      <c r="C6144" t="s">
        <v>77</v>
      </c>
      <c r="D6144" s="1">
        <v>43192</v>
      </c>
      <c r="E6144" s="1">
        <v>40423</v>
      </c>
      <c r="F6144">
        <v>2013</v>
      </c>
      <c r="G6144">
        <v>2</v>
      </c>
      <c r="H6144">
        <v>1</v>
      </c>
      <c r="I6144">
        <v>7</v>
      </c>
      <c r="J6144">
        <v>6</v>
      </c>
      <c r="K6144">
        <v>0</v>
      </c>
      <c r="L6144">
        <v>0</v>
      </c>
      <c r="M6144">
        <v>6</v>
      </c>
      <c r="N6144">
        <v>0</v>
      </c>
      <c r="O6144">
        <v>1</v>
      </c>
      <c r="P6144">
        <v>3832</v>
      </c>
      <c r="Q6144">
        <v>3127</v>
      </c>
      <c r="R6144">
        <v>0</v>
      </c>
      <c r="S6144">
        <v>400</v>
      </c>
      <c r="T6144">
        <v>0</v>
      </c>
      <c r="U6144">
        <v>0</v>
      </c>
      <c r="V6144">
        <v>0</v>
      </c>
      <c r="W6144">
        <v>0</v>
      </c>
      <c r="X6144" t="s">
        <v>4575</v>
      </c>
      <c r="Y6144" t="s">
        <v>4576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5">
      <c r="A6145">
        <v>36</v>
      </c>
      <c r="B6145" t="s">
        <v>76</v>
      </c>
      <c r="C6145" t="s">
        <v>77</v>
      </c>
      <c r="D6145" s="1">
        <v>43192</v>
      </c>
      <c r="E6145" s="1">
        <v>40423</v>
      </c>
      <c r="F6145">
        <v>2013</v>
      </c>
      <c r="G6145">
        <v>1</v>
      </c>
      <c r="H6145">
        <v>1</v>
      </c>
      <c r="I6145">
        <v>3</v>
      </c>
      <c r="J6145">
        <v>2</v>
      </c>
      <c r="K6145">
        <v>0</v>
      </c>
      <c r="L6145">
        <v>0</v>
      </c>
      <c r="M6145">
        <v>2</v>
      </c>
      <c r="N6145">
        <v>0</v>
      </c>
      <c r="O6145">
        <v>1</v>
      </c>
      <c r="P6145">
        <v>2760</v>
      </c>
      <c r="Q6145">
        <v>1060</v>
      </c>
      <c r="R6145">
        <v>0</v>
      </c>
      <c r="S6145">
        <v>285</v>
      </c>
      <c r="T6145">
        <v>0</v>
      </c>
      <c r="U6145">
        <v>0</v>
      </c>
      <c r="V6145">
        <v>0</v>
      </c>
      <c r="W6145">
        <v>0</v>
      </c>
      <c r="X6145" t="s">
        <v>4577</v>
      </c>
      <c r="Y6145" t="s">
        <v>2345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25">
      <c r="A6146">
        <v>158</v>
      </c>
      <c r="B6146" t="s">
        <v>78</v>
      </c>
      <c r="C6146" t="s">
        <v>79</v>
      </c>
      <c r="D6146" s="1">
        <v>43200</v>
      </c>
      <c r="E6146" s="1">
        <v>41010</v>
      </c>
      <c r="F6146">
        <v>2013</v>
      </c>
      <c r="G6146">
        <v>12</v>
      </c>
      <c r="H6146">
        <v>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105</v>
      </c>
      <c r="Y6146" t="s">
        <v>105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>
        <v>158</v>
      </c>
      <c r="B6147" t="s">
        <v>78</v>
      </c>
      <c r="C6147" t="s">
        <v>79</v>
      </c>
      <c r="D6147" s="1">
        <v>43200</v>
      </c>
      <c r="E6147" s="1">
        <v>41010</v>
      </c>
      <c r="F6147">
        <v>2013</v>
      </c>
      <c r="G6147">
        <v>11</v>
      </c>
      <c r="H6147">
        <v>4</v>
      </c>
      <c r="I6147">
        <v>3</v>
      </c>
      <c r="J6147">
        <v>3</v>
      </c>
      <c r="K6147">
        <v>0</v>
      </c>
      <c r="L6147">
        <v>0</v>
      </c>
      <c r="M6147">
        <v>3</v>
      </c>
      <c r="N6147">
        <v>0</v>
      </c>
      <c r="O6147">
        <v>0</v>
      </c>
      <c r="P6147" t="s">
        <v>4578</v>
      </c>
      <c r="Q6147" t="s">
        <v>4578</v>
      </c>
      <c r="R6147" t="s">
        <v>235</v>
      </c>
      <c r="S6147">
        <v>0</v>
      </c>
      <c r="T6147" t="s">
        <v>236</v>
      </c>
      <c r="U6147" t="s">
        <v>4579</v>
      </c>
      <c r="V6147">
        <v>0</v>
      </c>
      <c r="W6147">
        <v>0</v>
      </c>
      <c r="X6147" t="s">
        <v>4580</v>
      </c>
      <c r="Y6147" t="s">
        <v>4581</v>
      </c>
      <c r="Z6147" t="s">
        <v>212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>
        <v>158</v>
      </c>
      <c r="B6148" t="s">
        <v>78</v>
      </c>
      <c r="C6148" t="s">
        <v>79</v>
      </c>
      <c r="D6148" s="1">
        <v>43200</v>
      </c>
      <c r="E6148" s="1">
        <v>41010</v>
      </c>
      <c r="F6148">
        <v>2013</v>
      </c>
      <c r="G6148">
        <v>10</v>
      </c>
      <c r="H6148">
        <v>4</v>
      </c>
      <c r="I6148">
        <v>2</v>
      </c>
      <c r="J6148">
        <v>2</v>
      </c>
      <c r="K6148">
        <v>0</v>
      </c>
      <c r="L6148">
        <v>0</v>
      </c>
      <c r="M6148">
        <v>2</v>
      </c>
      <c r="N6148">
        <v>0</v>
      </c>
      <c r="O6148">
        <v>0</v>
      </c>
      <c r="P6148">
        <v>575</v>
      </c>
      <c r="Q6148">
        <v>575</v>
      </c>
      <c r="R6148" t="s">
        <v>4582</v>
      </c>
      <c r="S6148">
        <v>0</v>
      </c>
      <c r="T6148">
        <v>200</v>
      </c>
      <c r="U6148">
        <v>0</v>
      </c>
      <c r="V6148">
        <v>0</v>
      </c>
      <c r="W6148">
        <v>0</v>
      </c>
      <c r="X6148" t="s">
        <v>1515</v>
      </c>
      <c r="Y6148" t="s">
        <v>3480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>
        <v>158</v>
      </c>
      <c r="B6149" t="s">
        <v>78</v>
      </c>
      <c r="C6149" t="s">
        <v>79</v>
      </c>
      <c r="D6149" s="1">
        <v>43200</v>
      </c>
      <c r="E6149" s="1">
        <v>41010</v>
      </c>
      <c r="F6149">
        <v>2013</v>
      </c>
      <c r="G6149">
        <v>9</v>
      </c>
      <c r="H6149">
        <v>3</v>
      </c>
      <c r="I6149">
        <v>2</v>
      </c>
      <c r="J6149">
        <v>1</v>
      </c>
      <c r="K6149">
        <v>0</v>
      </c>
      <c r="L6149">
        <v>0</v>
      </c>
      <c r="M6149">
        <v>1</v>
      </c>
      <c r="N6149">
        <v>0</v>
      </c>
      <c r="O6149">
        <v>1</v>
      </c>
      <c r="P6149">
        <v>753</v>
      </c>
      <c r="Q6149">
        <v>574</v>
      </c>
      <c r="R6149" t="s">
        <v>4583</v>
      </c>
      <c r="S6149">
        <v>0</v>
      </c>
      <c r="T6149">
        <v>200</v>
      </c>
      <c r="U6149">
        <v>99</v>
      </c>
      <c r="V6149">
        <v>0</v>
      </c>
      <c r="W6149">
        <v>0</v>
      </c>
      <c r="X6149" t="s">
        <v>4584</v>
      </c>
      <c r="Y6149" t="s">
        <v>4585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25">
      <c r="A6150">
        <v>158</v>
      </c>
      <c r="B6150" t="s">
        <v>78</v>
      </c>
      <c r="C6150" t="s">
        <v>79</v>
      </c>
      <c r="D6150" s="1">
        <v>43200</v>
      </c>
      <c r="E6150" s="1">
        <v>41010</v>
      </c>
      <c r="F6150">
        <v>2013</v>
      </c>
      <c r="G6150">
        <v>8</v>
      </c>
      <c r="H6150">
        <v>3</v>
      </c>
      <c r="I6150">
        <v>2</v>
      </c>
      <c r="J6150">
        <v>2</v>
      </c>
      <c r="K6150">
        <v>0</v>
      </c>
      <c r="L6150">
        <v>0</v>
      </c>
      <c r="M6150">
        <v>2</v>
      </c>
      <c r="N6150">
        <v>0</v>
      </c>
      <c r="O6150">
        <v>0</v>
      </c>
      <c r="P6150">
        <v>799</v>
      </c>
      <c r="Q6150">
        <v>799</v>
      </c>
      <c r="R6150" t="s">
        <v>4586</v>
      </c>
      <c r="S6150">
        <v>0</v>
      </c>
      <c r="T6150">
        <v>840</v>
      </c>
      <c r="U6150">
        <v>540</v>
      </c>
      <c r="V6150">
        <v>0</v>
      </c>
      <c r="W6150">
        <v>84</v>
      </c>
      <c r="X6150" t="s">
        <v>4587</v>
      </c>
      <c r="Y6150" t="s">
        <v>4588</v>
      </c>
      <c r="Z6150">
        <v>0</v>
      </c>
      <c r="AA6150">
        <v>0</v>
      </c>
      <c r="AB6150">
        <v>3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>
        <v>158</v>
      </c>
      <c r="B6151" t="s">
        <v>78</v>
      </c>
      <c r="C6151" t="s">
        <v>79</v>
      </c>
      <c r="D6151" s="1">
        <v>43200</v>
      </c>
      <c r="E6151" s="1">
        <v>41010</v>
      </c>
      <c r="F6151">
        <v>2013</v>
      </c>
      <c r="G6151">
        <v>7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4589</v>
      </c>
      <c r="S6151">
        <v>0</v>
      </c>
      <c r="T6151">
        <v>200</v>
      </c>
      <c r="U6151">
        <v>0</v>
      </c>
      <c r="V6151">
        <v>0</v>
      </c>
      <c r="W6151">
        <v>0</v>
      </c>
      <c r="X6151" t="s">
        <v>105</v>
      </c>
      <c r="Y6151" t="s">
        <v>387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5">
      <c r="A6152">
        <v>158</v>
      </c>
      <c r="B6152" t="s">
        <v>78</v>
      </c>
      <c r="C6152" t="s">
        <v>79</v>
      </c>
      <c r="D6152" s="1">
        <v>43200</v>
      </c>
      <c r="E6152" s="1">
        <v>41010</v>
      </c>
      <c r="F6152">
        <v>2013</v>
      </c>
      <c r="G6152">
        <v>6</v>
      </c>
      <c r="H6152">
        <v>2</v>
      </c>
      <c r="I6152">
        <v>5</v>
      </c>
      <c r="J6152">
        <v>5</v>
      </c>
      <c r="K6152">
        <v>0</v>
      </c>
      <c r="L6152">
        <v>0</v>
      </c>
      <c r="M6152">
        <v>5</v>
      </c>
      <c r="N6152">
        <v>0</v>
      </c>
      <c r="O6152">
        <v>0</v>
      </c>
      <c r="P6152" t="s">
        <v>4590</v>
      </c>
      <c r="Q6152" t="s">
        <v>4590</v>
      </c>
      <c r="R6152" t="s">
        <v>4591</v>
      </c>
      <c r="S6152">
        <v>0</v>
      </c>
      <c r="T6152">
        <v>200</v>
      </c>
      <c r="U6152">
        <v>0</v>
      </c>
      <c r="V6152">
        <v>0</v>
      </c>
      <c r="W6152">
        <v>1076</v>
      </c>
      <c r="X6152" t="s">
        <v>4592</v>
      </c>
      <c r="Y6152" t="s">
        <v>4593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>
        <v>158</v>
      </c>
      <c r="B6153" t="s">
        <v>78</v>
      </c>
      <c r="C6153" t="s">
        <v>79</v>
      </c>
      <c r="D6153" s="1">
        <v>43200</v>
      </c>
      <c r="E6153" s="1">
        <v>41010</v>
      </c>
      <c r="F6153">
        <v>2013</v>
      </c>
      <c r="G6153">
        <v>5</v>
      </c>
      <c r="H6153">
        <v>2</v>
      </c>
      <c r="I6153">
        <v>2</v>
      </c>
      <c r="J6153">
        <v>2</v>
      </c>
      <c r="K6153">
        <v>0</v>
      </c>
      <c r="L6153">
        <v>0</v>
      </c>
      <c r="M6153">
        <v>2</v>
      </c>
      <c r="N6153">
        <v>0</v>
      </c>
      <c r="O6153">
        <v>0</v>
      </c>
      <c r="P6153" t="s">
        <v>4594</v>
      </c>
      <c r="Q6153" t="s">
        <v>4594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 t="s">
        <v>4595</v>
      </c>
      <c r="Y6153" t="s">
        <v>4596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25">
      <c r="A6154">
        <v>158</v>
      </c>
      <c r="B6154" t="s">
        <v>78</v>
      </c>
      <c r="C6154" t="s">
        <v>79</v>
      </c>
      <c r="D6154" s="1">
        <v>43200</v>
      </c>
      <c r="E6154" s="1">
        <v>41010</v>
      </c>
      <c r="F6154">
        <v>2013</v>
      </c>
      <c r="G6154">
        <v>4</v>
      </c>
      <c r="H6154">
        <v>2</v>
      </c>
      <c r="I6154">
        <v>2</v>
      </c>
      <c r="J6154">
        <v>2</v>
      </c>
      <c r="K6154">
        <v>0</v>
      </c>
      <c r="L6154">
        <v>0</v>
      </c>
      <c r="M6154">
        <v>2</v>
      </c>
      <c r="N6154">
        <v>0</v>
      </c>
      <c r="O6154">
        <v>0</v>
      </c>
      <c r="P6154">
        <v>1209</v>
      </c>
      <c r="Q6154">
        <v>1209</v>
      </c>
      <c r="R6154">
        <v>0</v>
      </c>
      <c r="S6154">
        <v>0</v>
      </c>
      <c r="T6154">
        <v>0</v>
      </c>
      <c r="U6154">
        <v>510</v>
      </c>
      <c r="V6154">
        <v>0</v>
      </c>
      <c r="W6154">
        <v>80</v>
      </c>
      <c r="X6154" t="s">
        <v>1749</v>
      </c>
      <c r="Y6154" t="s">
        <v>4597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>
        <v>158</v>
      </c>
      <c r="B6155" t="s">
        <v>78</v>
      </c>
      <c r="C6155" t="s">
        <v>79</v>
      </c>
      <c r="D6155" s="1">
        <v>43200</v>
      </c>
      <c r="E6155" s="1">
        <v>41010</v>
      </c>
      <c r="F6155">
        <v>2013</v>
      </c>
      <c r="G6155">
        <v>3</v>
      </c>
      <c r="H6155">
        <v>1</v>
      </c>
      <c r="I6155">
        <v>4</v>
      </c>
      <c r="J6155">
        <v>2</v>
      </c>
      <c r="K6155">
        <v>0</v>
      </c>
      <c r="L6155">
        <v>0</v>
      </c>
      <c r="M6155">
        <v>2</v>
      </c>
      <c r="N6155">
        <v>0</v>
      </c>
      <c r="O6155">
        <v>2</v>
      </c>
      <c r="P6155" t="s">
        <v>4598</v>
      </c>
      <c r="Q6155" t="s">
        <v>4594</v>
      </c>
      <c r="R6155" t="s">
        <v>4599</v>
      </c>
      <c r="S6155">
        <v>0</v>
      </c>
      <c r="T6155">
        <v>600</v>
      </c>
      <c r="U6155">
        <v>174</v>
      </c>
      <c r="V6155">
        <v>0</v>
      </c>
      <c r="W6155">
        <v>0</v>
      </c>
      <c r="X6155" t="s">
        <v>4600</v>
      </c>
      <c r="Y6155" t="s">
        <v>4601</v>
      </c>
      <c r="Z6155">
        <v>0</v>
      </c>
      <c r="AA6155">
        <v>0</v>
      </c>
      <c r="AB6155">
        <v>2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25">
      <c r="A6156">
        <v>158</v>
      </c>
      <c r="B6156" t="s">
        <v>78</v>
      </c>
      <c r="C6156" t="s">
        <v>79</v>
      </c>
      <c r="D6156" s="1">
        <v>43200</v>
      </c>
      <c r="E6156" s="1">
        <v>41010</v>
      </c>
      <c r="F6156">
        <v>2013</v>
      </c>
      <c r="G6156">
        <v>2</v>
      </c>
      <c r="H6156">
        <v>1</v>
      </c>
      <c r="I6156">
        <v>4</v>
      </c>
      <c r="J6156">
        <v>3</v>
      </c>
      <c r="K6156">
        <v>0</v>
      </c>
      <c r="L6156">
        <v>0</v>
      </c>
      <c r="M6156">
        <v>3</v>
      </c>
      <c r="N6156">
        <v>0</v>
      </c>
      <c r="O6156">
        <v>1</v>
      </c>
      <c r="P6156" t="s">
        <v>4602</v>
      </c>
      <c r="Q6156" t="s">
        <v>4603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4604</v>
      </c>
      <c r="Y6156" t="s">
        <v>4605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>
        <v>158</v>
      </c>
      <c r="B6157" t="s">
        <v>78</v>
      </c>
      <c r="C6157" t="s">
        <v>79</v>
      </c>
      <c r="D6157" s="1">
        <v>43200</v>
      </c>
      <c r="E6157" s="1">
        <v>41010</v>
      </c>
      <c r="F6157">
        <v>2013</v>
      </c>
      <c r="G6157">
        <v>1</v>
      </c>
      <c r="H6157">
        <v>1</v>
      </c>
      <c r="I6157">
        <v>3</v>
      </c>
      <c r="J6157">
        <v>3</v>
      </c>
      <c r="K6157">
        <v>0</v>
      </c>
      <c r="L6157">
        <v>0</v>
      </c>
      <c r="M6157">
        <v>3</v>
      </c>
      <c r="N6157">
        <v>0</v>
      </c>
      <c r="O6157">
        <v>0</v>
      </c>
      <c r="P6157" t="s">
        <v>4606</v>
      </c>
      <c r="Q6157" t="s">
        <v>4606</v>
      </c>
      <c r="R6157">
        <v>0</v>
      </c>
      <c r="S6157">
        <v>0</v>
      </c>
      <c r="T6157" t="s">
        <v>4607</v>
      </c>
      <c r="U6157">
        <v>0</v>
      </c>
      <c r="V6157">
        <v>0</v>
      </c>
      <c r="W6157">
        <v>0</v>
      </c>
      <c r="X6157" t="s">
        <v>2025</v>
      </c>
      <c r="Y6157" t="s">
        <v>4608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>
        <v>95</v>
      </c>
      <c r="B6158" t="s">
        <v>176</v>
      </c>
      <c r="C6158" t="s">
        <v>177</v>
      </c>
      <c r="D6158" s="1">
        <v>41723</v>
      </c>
      <c r="E6158" s="1">
        <v>41408</v>
      </c>
      <c r="F6158">
        <v>2013</v>
      </c>
      <c r="G6158">
        <v>12</v>
      </c>
      <c r="H6158">
        <v>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105</v>
      </c>
      <c r="Y6158" t="s">
        <v>105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>
        <v>95</v>
      </c>
      <c r="B6159" t="s">
        <v>176</v>
      </c>
      <c r="C6159" t="s">
        <v>177</v>
      </c>
      <c r="D6159" s="1">
        <v>41723</v>
      </c>
      <c r="E6159" s="1">
        <v>41408</v>
      </c>
      <c r="F6159">
        <v>2013</v>
      </c>
      <c r="G6159">
        <v>11</v>
      </c>
      <c r="H6159">
        <v>4</v>
      </c>
      <c r="I6159">
        <v>4</v>
      </c>
      <c r="J6159">
        <v>4</v>
      </c>
      <c r="K6159">
        <v>0</v>
      </c>
      <c r="L6159">
        <v>0</v>
      </c>
      <c r="M6159">
        <v>4</v>
      </c>
      <c r="N6159">
        <v>0</v>
      </c>
      <c r="O6159">
        <v>0</v>
      </c>
      <c r="P6159">
        <v>860</v>
      </c>
      <c r="Q6159">
        <v>860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1080</v>
      </c>
      <c r="Y6159" t="s">
        <v>4609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25">
      <c r="A6160">
        <v>95</v>
      </c>
      <c r="B6160" t="s">
        <v>176</v>
      </c>
      <c r="C6160" t="s">
        <v>177</v>
      </c>
      <c r="D6160" s="1">
        <v>41723</v>
      </c>
      <c r="E6160" s="1">
        <v>41408</v>
      </c>
      <c r="F6160">
        <v>2013</v>
      </c>
      <c r="G6160">
        <v>10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105</v>
      </c>
      <c r="Y6160" t="s">
        <v>105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5">
      <c r="A6161">
        <v>95</v>
      </c>
      <c r="B6161" t="s">
        <v>176</v>
      </c>
      <c r="C6161" t="s">
        <v>177</v>
      </c>
      <c r="D6161" s="1">
        <v>41723</v>
      </c>
      <c r="E6161" s="1">
        <v>41408</v>
      </c>
      <c r="F6161">
        <v>2013</v>
      </c>
      <c r="G6161">
        <v>9</v>
      </c>
      <c r="H6161">
        <v>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105</v>
      </c>
      <c r="Y6161" t="s">
        <v>105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5">
      <c r="A6162">
        <v>95</v>
      </c>
      <c r="B6162" t="s">
        <v>176</v>
      </c>
      <c r="C6162" t="s">
        <v>177</v>
      </c>
      <c r="D6162" s="1">
        <v>41723</v>
      </c>
      <c r="E6162" s="1">
        <v>41408</v>
      </c>
      <c r="F6162">
        <v>2013</v>
      </c>
      <c r="G6162">
        <v>8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105</v>
      </c>
      <c r="Y6162" t="s">
        <v>105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5">
      <c r="A6163">
        <v>95</v>
      </c>
      <c r="B6163" t="s">
        <v>176</v>
      </c>
      <c r="C6163" t="s">
        <v>177</v>
      </c>
      <c r="D6163" s="1">
        <v>41723</v>
      </c>
      <c r="E6163" s="1">
        <v>41408</v>
      </c>
      <c r="F6163">
        <v>2013</v>
      </c>
      <c r="G6163">
        <v>7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 t="s">
        <v>105</v>
      </c>
      <c r="Y6163" t="s">
        <v>105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>
        <v>95</v>
      </c>
      <c r="B6164" t="s">
        <v>176</v>
      </c>
      <c r="C6164" t="s">
        <v>177</v>
      </c>
      <c r="D6164" s="1">
        <v>41723</v>
      </c>
      <c r="E6164" s="1">
        <v>41408</v>
      </c>
      <c r="F6164">
        <v>2013</v>
      </c>
      <c r="G6164">
        <v>6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105</v>
      </c>
      <c r="Y6164" t="s">
        <v>105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5">
      <c r="A6165">
        <v>95</v>
      </c>
      <c r="B6165" t="s">
        <v>176</v>
      </c>
      <c r="C6165" t="s">
        <v>177</v>
      </c>
      <c r="D6165" s="1">
        <v>41723</v>
      </c>
      <c r="E6165" s="1">
        <v>41408</v>
      </c>
      <c r="F6165">
        <v>2013</v>
      </c>
      <c r="G6165">
        <v>5</v>
      </c>
      <c r="H6165">
        <v>2</v>
      </c>
      <c r="I6165">
        <v>1</v>
      </c>
      <c r="J6165">
        <v>1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250</v>
      </c>
      <c r="Q6165">
        <v>250</v>
      </c>
      <c r="R6165">
        <v>0</v>
      </c>
      <c r="S6165">
        <v>150</v>
      </c>
      <c r="T6165">
        <v>100</v>
      </c>
      <c r="U6165">
        <v>300</v>
      </c>
      <c r="V6165">
        <v>0</v>
      </c>
      <c r="W6165">
        <v>1300</v>
      </c>
      <c r="X6165" t="s">
        <v>1801</v>
      </c>
      <c r="Y6165" t="s">
        <v>406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5">
      <c r="A6166">
        <v>95</v>
      </c>
      <c r="B6166" t="s">
        <v>176</v>
      </c>
      <c r="C6166" t="s">
        <v>177</v>
      </c>
      <c r="D6166" s="1">
        <v>41723</v>
      </c>
      <c r="E6166" s="1">
        <v>41408</v>
      </c>
      <c r="F6166">
        <v>2013</v>
      </c>
      <c r="G6166">
        <v>4</v>
      </c>
      <c r="H6166">
        <v>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105</v>
      </c>
      <c r="Y6166" t="s">
        <v>105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5">
      <c r="A6167">
        <v>95</v>
      </c>
      <c r="B6167" t="s">
        <v>176</v>
      </c>
      <c r="C6167" t="s">
        <v>177</v>
      </c>
      <c r="D6167" s="1">
        <v>41723</v>
      </c>
      <c r="E6167" s="1">
        <v>41408</v>
      </c>
      <c r="F6167">
        <v>2013</v>
      </c>
      <c r="G6167">
        <v>3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 t="s">
        <v>105</v>
      </c>
      <c r="Y6167" t="s">
        <v>105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>
        <v>95</v>
      </c>
      <c r="B6168" t="s">
        <v>176</v>
      </c>
      <c r="C6168" t="s">
        <v>177</v>
      </c>
      <c r="D6168" s="1">
        <v>41723</v>
      </c>
      <c r="E6168" s="1">
        <v>41408</v>
      </c>
      <c r="F6168">
        <v>2013</v>
      </c>
      <c r="G6168">
        <v>2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105</v>
      </c>
      <c r="Y6168" t="s">
        <v>105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5">
      <c r="A6169">
        <v>95</v>
      </c>
      <c r="B6169" t="s">
        <v>176</v>
      </c>
      <c r="C6169" t="s">
        <v>177</v>
      </c>
      <c r="D6169" s="1">
        <v>41723</v>
      </c>
      <c r="E6169" s="1">
        <v>41408</v>
      </c>
      <c r="F6169">
        <v>2013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 t="s">
        <v>105</v>
      </c>
      <c r="Y6169" t="s">
        <v>105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5">
      <c r="A6170">
        <v>28</v>
      </c>
      <c r="B6170" t="s">
        <v>215</v>
      </c>
      <c r="C6170" t="s">
        <v>216</v>
      </c>
      <c r="D6170" s="1">
        <v>42304</v>
      </c>
      <c r="E6170" s="1">
        <v>40231</v>
      </c>
      <c r="F6170">
        <v>2013</v>
      </c>
      <c r="G6170">
        <v>12</v>
      </c>
      <c r="H6170">
        <v>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105</v>
      </c>
      <c r="Y6170" t="s">
        <v>105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>
        <v>28</v>
      </c>
      <c r="B6171" t="s">
        <v>215</v>
      </c>
      <c r="C6171" t="s">
        <v>216</v>
      </c>
      <c r="D6171" s="1">
        <v>42304</v>
      </c>
      <c r="E6171" s="1">
        <v>40231</v>
      </c>
      <c r="F6171">
        <v>2013</v>
      </c>
      <c r="G6171">
        <v>11</v>
      </c>
      <c r="H6171">
        <v>4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650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 t="s">
        <v>404</v>
      </c>
      <c r="Y6171" t="s">
        <v>406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25">
      <c r="A6172">
        <v>28</v>
      </c>
      <c r="B6172" t="s">
        <v>215</v>
      </c>
      <c r="C6172" t="s">
        <v>216</v>
      </c>
      <c r="D6172" s="1">
        <v>42304</v>
      </c>
      <c r="E6172" s="1">
        <v>40231</v>
      </c>
      <c r="F6172">
        <v>2013</v>
      </c>
      <c r="G6172">
        <v>10</v>
      </c>
      <c r="H6172">
        <v>4</v>
      </c>
      <c r="I6172">
        <v>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1360</v>
      </c>
      <c r="Q6172">
        <v>0</v>
      </c>
      <c r="R6172">
        <v>0</v>
      </c>
      <c r="S6172">
        <v>0</v>
      </c>
      <c r="T6172">
        <v>150</v>
      </c>
      <c r="U6172">
        <v>200</v>
      </c>
      <c r="V6172">
        <v>0</v>
      </c>
      <c r="W6172" t="s">
        <v>4610</v>
      </c>
      <c r="X6172" t="s">
        <v>2157</v>
      </c>
      <c r="Y6172" t="s">
        <v>1081</v>
      </c>
      <c r="Z6172">
        <v>275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5">
      <c r="A6173">
        <v>28</v>
      </c>
      <c r="B6173" t="s">
        <v>215</v>
      </c>
      <c r="C6173" t="s">
        <v>216</v>
      </c>
      <c r="D6173" s="1">
        <v>42304</v>
      </c>
      <c r="E6173" s="1">
        <v>40231</v>
      </c>
      <c r="F6173">
        <v>2013</v>
      </c>
      <c r="G6173">
        <v>9</v>
      </c>
      <c r="H6173">
        <v>3</v>
      </c>
      <c r="I6173">
        <v>3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</v>
      </c>
      <c r="P6173">
        <v>890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651</v>
      </c>
      <c r="Y6173" t="s">
        <v>652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5">
      <c r="A6174">
        <v>28</v>
      </c>
      <c r="B6174" t="s">
        <v>215</v>
      </c>
      <c r="C6174" t="s">
        <v>216</v>
      </c>
      <c r="D6174" s="1">
        <v>42304</v>
      </c>
      <c r="E6174" s="1">
        <v>40231</v>
      </c>
      <c r="F6174">
        <v>2013</v>
      </c>
      <c r="G6174">
        <v>8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4611</v>
      </c>
      <c r="S6174">
        <v>0</v>
      </c>
      <c r="T6174">
        <v>200</v>
      </c>
      <c r="U6174">
        <v>0</v>
      </c>
      <c r="V6174">
        <v>0</v>
      </c>
      <c r="W6174">
        <v>0</v>
      </c>
      <c r="X6174" t="s">
        <v>105</v>
      </c>
      <c r="Y6174" t="s">
        <v>387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25">
      <c r="A6175">
        <v>28</v>
      </c>
      <c r="B6175" t="s">
        <v>215</v>
      </c>
      <c r="C6175" t="s">
        <v>216</v>
      </c>
      <c r="D6175" s="1">
        <v>42304</v>
      </c>
      <c r="E6175" s="1">
        <v>40231</v>
      </c>
      <c r="F6175">
        <v>2013</v>
      </c>
      <c r="G6175">
        <v>7</v>
      </c>
      <c r="H6175">
        <v>3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320</v>
      </c>
      <c r="Q6175">
        <v>0</v>
      </c>
      <c r="R6175" t="s">
        <v>4612</v>
      </c>
      <c r="S6175">
        <v>0</v>
      </c>
      <c r="T6175">
        <v>600</v>
      </c>
      <c r="U6175">
        <v>400</v>
      </c>
      <c r="V6175">
        <v>0</v>
      </c>
      <c r="W6175" t="s">
        <v>4613</v>
      </c>
      <c r="X6175" t="s">
        <v>4614</v>
      </c>
      <c r="Y6175" t="s">
        <v>3033</v>
      </c>
      <c r="Z6175">
        <v>275</v>
      </c>
      <c r="AA6175">
        <v>1</v>
      </c>
      <c r="AB6175">
        <v>3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25">
      <c r="A6176">
        <v>28</v>
      </c>
      <c r="B6176" t="s">
        <v>215</v>
      </c>
      <c r="C6176" t="s">
        <v>216</v>
      </c>
      <c r="D6176" s="1">
        <v>42304</v>
      </c>
      <c r="E6176" s="1">
        <v>40231</v>
      </c>
      <c r="F6176">
        <v>2013</v>
      </c>
      <c r="G6176">
        <v>6</v>
      </c>
      <c r="H6176">
        <v>2</v>
      </c>
      <c r="I6176">
        <v>5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5</v>
      </c>
      <c r="P6176">
        <v>1540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410</v>
      </c>
      <c r="Y6176" t="s">
        <v>1288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25">
      <c r="A6177">
        <v>28</v>
      </c>
      <c r="B6177" t="s">
        <v>215</v>
      </c>
      <c r="C6177" t="s">
        <v>216</v>
      </c>
      <c r="D6177" s="1">
        <v>42304</v>
      </c>
      <c r="E6177" s="1">
        <v>40231</v>
      </c>
      <c r="F6177">
        <v>2013</v>
      </c>
      <c r="G6177">
        <v>5</v>
      </c>
      <c r="H6177">
        <v>2</v>
      </c>
      <c r="I6177">
        <v>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</v>
      </c>
      <c r="P6177">
        <v>700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1319</v>
      </c>
      <c r="Y6177" t="s">
        <v>519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>
        <v>28</v>
      </c>
      <c r="B6178" t="s">
        <v>215</v>
      </c>
      <c r="C6178" t="s">
        <v>216</v>
      </c>
      <c r="D6178" s="1">
        <v>42304</v>
      </c>
      <c r="E6178" s="1">
        <v>40231</v>
      </c>
      <c r="F6178">
        <v>2013</v>
      </c>
      <c r="G6178">
        <v>4</v>
      </c>
      <c r="H6178">
        <v>2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320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4614</v>
      </c>
      <c r="Y6178" t="s">
        <v>4615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5">
      <c r="A6179">
        <v>28</v>
      </c>
      <c r="B6179" t="s">
        <v>215</v>
      </c>
      <c r="C6179" t="s">
        <v>216</v>
      </c>
      <c r="D6179" s="1">
        <v>42304</v>
      </c>
      <c r="E6179" s="1">
        <v>40231</v>
      </c>
      <c r="F6179">
        <v>2013</v>
      </c>
      <c r="G6179">
        <v>3</v>
      </c>
      <c r="H6179">
        <v>1</v>
      </c>
      <c r="I6179">
        <v>3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3</v>
      </c>
      <c r="P6179">
        <v>1100</v>
      </c>
      <c r="Q6179">
        <v>0</v>
      </c>
      <c r="R6179" t="s">
        <v>4616</v>
      </c>
      <c r="S6179">
        <v>0</v>
      </c>
      <c r="T6179">
        <v>200</v>
      </c>
      <c r="U6179">
        <v>0</v>
      </c>
      <c r="V6179">
        <v>0</v>
      </c>
      <c r="W6179">
        <v>0</v>
      </c>
      <c r="X6179" t="s">
        <v>514</v>
      </c>
      <c r="Y6179" t="s">
        <v>485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5">
      <c r="A6180">
        <v>28</v>
      </c>
      <c r="B6180" t="s">
        <v>215</v>
      </c>
      <c r="C6180" t="s">
        <v>216</v>
      </c>
      <c r="D6180" s="1">
        <v>42304</v>
      </c>
      <c r="E6180" s="1">
        <v>40231</v>
      </c>
      <c r="F6180">
        <v>2013</v>
      </c>
      <c r="G6180">
        <v>2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320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4614</v>
      </c>
      <c r="Y6180" t="s">
        <v>4615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5">
      <c r="A6181">
        <v>28</v>
      </c>
      <c r="B6181" t="s">
        <v>215</v>
      </c>
      <c r="C6181" t="s">
        <v>216</v>
      </c>
      <c r="D6181" s="1">
        <v>42304</v>
      </c>
      <c r="E6181" s="1">
        <v>40231</v>
      </c>
      <c r="F6181">
        <v>2013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105</v>
      </c>
      <c r="Y6181" t="s">
        <v>105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5">
      <c r="A6182">
        <v>17</v>
      </c>
      <c r="B6182" t="s">
        <v>80</v>
      </c>
      <c r="C6182" t="s">
        <v>81</v>
      </c>
      <c r="D6182" s="1">
        <v>43195</v>
      </c>
      <c r="E6182" s="1">
        <v>39837</v>
      </c>
      <c r="F6182">
        <v>2013</v>
      </c>
      <c r="G6182">
        <v>12</v>
      </c>
      <c r="H6182">
        <v>4</v>
      </c>
      <c r="I6182">
        <v>6</v>
      </c>
      <c r="J6182">
        <v>6</v>
      </c>
      <c r="K6182">
        <v>0</v>
      </c>
      <c r="L6182">
        <v>0</v>
      </c>
      <c r="M6182">
        <v>6</v>
      </c>
      <c r="N6182">
        <v>0</v>
      </c>
      <c r="O6182">
        <v>0</v>
      </c>
      <c r="P6182">
        <v>2600</v>
      </c>
      <c r="Q6182">
        <v>2600</v>
      </c>
      <c r="R6182">
        <v>100</v>
      </c>
      <c r="S6182">
        <v>0</v>
      </c>
      <c r="T6182">
        <v>150</v>
      </c>
      <c r="U6182">
        <v>600</v>
      </c>
      <c r="V6182">
        <v>0</v>
      </c>
      <c r="W6182" t="s">
        <v>217</v>
      </c>
      <c r="X6182" t="s">
        <v>232</v>
      </c>
      <c r="Y6182" t="s">
        <v>686</v>
      </c>
      <c r="Z6182">
        <v>275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25">
      <c r="A6183">
        <v>17</v>
      </c>
      <c r="B6183" t="s">
        <v>80</v>
      </c>
      <c r="C6183" t="s">
        <v>81</v>
      </c>
      <c r="D6183" s="1">
        <v>43195</v>
      </c>
      <c r="E6183" s="1">
        <v>39837</v>
      </c>
      <c r="F6183">
        <v>2013</v>
      </c>
      <c r="G6183">
        <v>11</v>
      </c>
      <c r="H6183">
        <v>4</v>
      </c>
      <c r="I6183">
        <v>1</v>
      </c>
      <c r="J6183">
        <v>1</v>
      </c>
      <c r="K6183">
        <v>0</v>
      </c>
      <c r="L6183">
        <v>0</v>
      </c>
      <c r="M6183">
        <v>1</v>
      </c>
      <c r="N6183">
        <v>0</v>
      </c>
      <c r="O6183">
        <v>0</v>
      </c>
      <c r="P6183" t="s">
        <v>4617</v>
      </c>
      <c r="Q6183" t="s">
        <v>4617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 t="s">
        <v>4618</v>
      </c>
      <c r="Y6183" t="s">
        <v>4619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>
        <v>17</v>
      </c>
      <c r="B6184" t="s">
        <v>80</v>
      </c>
      <c r="C6184" t="s">
        <v>81</v>
      </c>
      <c r="D6184" s="1">
        <v>43195</v>
      </c>
      <c r="E6184" s="1">
        <v>39837</v>
      </c>
      <c r="F6184">
        <v>2013</v>
      </c>
      <c r="G6184">
        <v>10</v>
      </c>
      <c r="H6184">
        <v>4</v>
      </c>
      <c r="I6184">
        <v>9</v>
      </c>
      <c r="J6184">
        <v>8</v>
      </c>
      <c r="K6184">
        <v>0</v>
      </c>
      <c r="L6184">
        <v>0</v>
      </c>
      <c r="M6184">
        <v>8</v>
      </c>
      <c r="N6184">
        <v>0</v>
      </c>
      <c r="O6184">
        <v>1</v>
      </c>
      <c r="P6184">
        <v>3620</v>
      </c>
      <c r="Q6184">
        <v>3120</v>
      </c>
      <c r="R6184" t="s">
        <v>4620</v>
      </c>
      <c r="S6184">
        <v>82</v>
      </c>
      <c r="T6184">
        <v>340</v>
      </c>
      <c r="U6184">
        <v>0</v>
      </c>
      <c r="V6184">
        <v>0</v>
      </c>
      <c r="W6184">
        <v>0</v>
      </c>
      <c r="X6184" t="s">
        <v>4621</v>
      </c>
      <c r="Y6184" t="s">
        <v>705</v>
      </c>
      <c r="Z6184">
        <v>0</v>
      </c>
      <c r="AA6184">
        <v>0</v>
      </c>
      <c r="AB6184">
        <v>2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>
        <v>17</v>
      </c>
      <c r="B6185" t="s">
        <v>80</v>
      </c>
      <c r="C6185" t="s">
        <v>81</v>
      </c>
      <c r="D6185" s="1">
        <v>43195</v>
      </c>
      <c r="E6185" s="1">
        <v>39837</v>
      </c>
      <c r="F6185">
        <v>2013</v>
      </c>
      <c r="G6185">
        <v>9</v>
      </c>
      <c r="H6185">
        <v>3</v>
      </c>
      <c r="I6185">
        <v>6</v>
      </c>
      <c r="J6185">
        <v>6</v>
      </c>
      <c r="K6185">
        <v>0</v>
      </c>
      <c r="L6185">
        <v>0</v>
      </c>
      <c r="M6185">
        <v>6</v>
      </c>
      <c r="N6185">
        <v>0</v>
      </c>
      <c r="O6185">
        <v>0</v>
      </c>
      <c r="P6185">
        <v>2000</v>
      </c>
      <c r="Q6185">
        <v>2000</v>
      </c>
      <c r="R6185" t="s">
        <v>4622</v>
      </c>
      <c r="S6185">
        <v>0</v>
      </c>
      <c r="T6185">
        <v>200</v>
      </c>
      <c r="U6185">
        <v>0</v>
      </c>
      <c r="V6185">
        <v>0</v>
      </c>
      <c r="W6185">
        <v>0</v>
      </c>
      <c r="X6185" t="s">
        <v>380</v>
      </c>
      <c r="Y6185" t="s">
        <v>1300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>
        <v>17</v>
      </c>
      <c r="B6186" t="s">
        <v>80</v>
      </c>
      <c r="C6186" t="s">
        <v>81</v>
      </c>
      <c r="D6186" s="1">
        <v>43195</v>
      </c>
      <c r="E6186" s="1">
        <v>39837</v>
      </c>
      <c r="F6186">
        <v>2013</v>
      </c>
      <c r="G6186">
        <v>8</v>
      </c>
      <c r="H6186">
        <v>3</v>
      </c>
      <c r="I6186">
        <v>6</v>
      </c>
      <c r="J6186">
        <v>6</v>
      </c>
      <c r="K6186">
        <v>0</v>
      </c>
      <c r="L6186">
        <v>0</v>
      </c>
      <c r="M6186">
        <v>6</v>
      </c>
      <c r="N6186">
        <v>0</v>
      </c>
      <c r="O6186">
        <v>0</v>
      </c>
      <c r="P6186">
        <v>2200</v>
      </c>
      <c r="Q6186">
        <v>2200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471</v>
      </c>
      <c r="Y6186" t="s">
        <v>1300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>
        <v>17</v>
      </c>
      <c r="B6187" t="s">
        <v>80</v>
      </c>
      <c r="C6187" t="s">
        <v>81</v>
      </c>
      <c r="D6187" s="1">
        <v>43195</v>
      </c>
      <c r="E6187" s="1">
        <v>39837</v>
      </c>
      <c r="F6187">
        <v>2013</v>
      </c>
      <c r="G6187">
        <v>7</v>
      </c>
      <c r="H6187">
        <v>3</v>
      </c>
      <c r="I6187">
        <v>10</v>
      </c>
      <c r="J6187">
        <v>10</v>
      </c>
      <c r="K6187">
        <v>0</v>
      </c>
      <c r="L6187">
        <v>0</v>
      </c>
      <c r="M6187">
        <v>10</v>
      </c>
      <c r="N6187">
        <v>0</v>
      </c>
      <c r="O6187">
        <v>0</v>
      </c>
      <c r="P6187">
        <v>4000</v>
      </c>
      <c r="Q6187">
        <v>4000</v>
      </c>
      <c r="R6187" t="s">
        <v>4623</v>
      </c>
      <c r="S6187">
        <v>0</v>
      </c>
      <c r="T6187">
        <v>420</v>
      </c>
      <c r="U6187">
        <v>0</v>
      </c>
      <c r="V6187">
        <v>0</v>
      </c>
      <c r="W6187">
        <v>0</v>
      </c>
      <c r="X6187" t="s">
        <v>1609</v>
      </c>
      <c r="Y6187" t="s">
        <v>4624</v>
      </c>
      <c r="Z6187">
        <v>0</v>
      </c>
      <c r="AA6187">
        <v>0</v>
      </c>
      <c r="AB6187">
        <v>3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>
        <v>17</v>
      </c>
      <c r="B6188" t="s">
        <v>80</v>
      </c>
      <c r="C6188" t="s">
        <v>81</v>
      </c>
      <c r="D6188" s="1">
        <v>43195</v>
      </c>
      <c r="E6188" s="1">
        <v>39837</v>
      </c>
      <c r="F6188">
        <v>2013</v>
      </c>
      <c r="G6188">
        <v>6</v>
      </c>
      <c r="H6188">
        <v>2</v>
      </c>
      <c r="I6188">
        <v>2</v>
      </c>
      <c r="J6188">
        <v>2</v>
      </c>
      <c r="K6188">
        <v>0</v>
      </c>
      <c r="L6188">
        <v>0</v>
      </c>
      <c r="M6188">
        <v>2</v>
      </c>
      <c r="N6188">
        <v>0</v>
      </c>
      <c r="O6188">
        <v>0</v>
      </c>
      <c r="P6188" t="s">
        <v>4625</v>
      </c>
      <c r="Q6188" t="s">
        <v>4625</v>
      </c>
      <c r="R6188" t="s">
        <v>4626</v>
      </c>
      <c r="S6188">
        <v>0</v>
      </c>
      <c r="T6188">
        <v>140</v>
      </c>
      <c r="U6188">
        <v>0</v>
      </c>
      <c r="V6188">
        <v>0</v>
      </c>
      <c r="W6188">
        <v>0</v>
      </c>
      <c r="X6188" t="s">
        <v>4627</v>
      </c>
      <c r="Y6188" t="s">
        <v>4628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5">
      <c r="A6189">
        <v>17</v>
      </c>
      <c r="B6189" t="s">
        <v>80</v>
      </c>
      <c r="C6189" t="s">
        <v>81</v>
      </c>
      <c r="D6189" s="1">
        <v>43195</v>
      </c>
      <c r="E6189" s="1">
        <v>39837</v>
      </c>
      <c r="F6189">
        <v>2013</v>
      </c>
      <c r="G6189">
        <v>5</v>
      </c>
      <c r="H6189">
        <v>2</v>
      </c>
      <c r="I6189">
        <v>9</v>
      </c>
      <c r="J6189">
        <v>9</v>
      </c>
      <c r="K6189">
        <v>0</v>
      </c>
      <c r="L6189">
        <v>0</v>
      </c>
      <c r="M6189">
        <v>9</v>
      </c>
      <c r="N6189">
        <v>0</v>
      </c>
      <c r="O6189">
        <v>0</v>
      </c>
      <c r="P6189">
        <v>2810</v>
      </c>
      <c r="Q6189">
        <v>2810</v>
      </c>
      <c r="R6189" t="s">
        <v>4629</v>
      </c>
      <c r="S6189">
        <v>0</v>
      </c>
      <c r="T6189">
        <v>140</v>
      </c>
      <c r="U6189">
        <v>0</v>
      </c>
      <c r="V6189">
        <v>0</v>
      </c>
      <c r="W6189">
        <v>0</v>
      </c>
      <c r="X6189" t="s">
        <v>4630</v>
      </c>
      <c r="Y6189" t="s">
        <v>1599</v>
      </c>
      <c r="Z6189">
        <v>0</v>
      </c>
      <c r="AA6189">
        <v>0</v>
      </c>
      <c r="AB6189">
        <v>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5">
      <c r="A6190">
        <v>17</v>
      </c>
      <c r="B6190" t="s">
        <v>80</v>
      </c>
      <c r="C6190" t="s">
        <v>81</v>
      </c>
      <c r="D6190" s="1">
        <v>43195</v>
      </c>
      <c r="E6190" s="1">
        <v>39837</v>
      </c>
      <c r="F6190">
        <v>2013</v>
      </c>
      <c r="G6190">
        <v>4</v>
      </c>
      <c r="H6190">
        <v>2</v>
      </c>
      <c r="I6190">
        <v>5</v>
      </c>
      <c r="J6190">
        <v>5</v>
      </c>
      <c r="K6190">
        <v>0</v>
      </c>
      <c r="L6190">
        <v>0</v>
      </c>
      <c r="M6190">
        <v>5</v>
      </c>
      <c r="N6190">
        <v>0</v>
      </c>
      <c r="O6190">
        <v>0</v>
      </c>
      <c r="P6190">
        <v>1800</v>
      </c>
      <c r="Q6190">
        <v>1800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781</v>
      </c>
      <c r="Y6190" t="s">
        <v>537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>
        <v>17</v>
      </c>
      <c r="B6191" t="s">
        <v>80</v>
      </c>
      <c r="C6191" t="s">
        <v>81</v>
      </c>
      <c r="D6191" s="1">
        <v>43195</v>
      </c>
      <c r="E6191" s="1">
        <v>39837</v>
      </c>
      <c r="F6191">
        <v>2013</v>
      </c>
      <c r="G6191">
        <v>3</v>
      </c>
      <c r="H6191">
        <v>1</v>
      </c>
      <c r="I6191">
        <v>5</v>
      </c>
      <c r="J6191">
        <v>5</v>
      </c>
      <c r="K6191">
        <v>0</v>
      </c>
      <c r="L6191">
        <v>0</v>
      </c>
      <c r="M6191">
        <v>5</v>
      </c>
      <c r="N6191">
        <v>0</v>
      </c>
      <c r="O6191">
        <v>0</v>
      </c>
      <c r="P6191">
        <v>2000</v>
      </c>
      <c r="Q6191">
        <v>2000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380</v>
      </c>
      <c r="Y6191" t="s">
        <v>381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5">
      <c r="A6192">
        <v>17</v>
      </c>
      <c r="B6192" t="s">
        <v>80</v>
      </c>
      <c r="C6192" t="s">
        <v>81</v>
      </c>
      <c r="D6192" s="1">
        <v>43195</v>
      </c>
      <c r="E6192" s="1">
        <v>39837</v>
      </c>
      <c r="F6192">
        <v>2013</v>
      </c>
      <c r="G6192">
        <v>2</v>
      </c>
      <c r="H6192">
        <v>1</v>
      </c>
      <c r="I6192">
        <v>13</v>
      </c>
      <c r="J6192">
        <v>12</v>
      </c>
      <c r="K6192">
        <v>0</v>
      </c>
      <c r="L6192">
        <v>0</v>
      </c>
      <c r="M6192">
        <v>12</v>
      </c>
      <c r="N6192">
        <v>0</v>
      </c>
      <c r="O6192">
        <v>1</v>
      </c>
      <c r="P6192">
        <v>5940</v>
      </c>
      <c r="Q6192">
        <v>4800</v>
      </c>
      <c r="R6192" t="s">
        <v>4631</v>
      </c>
      <c r="S6192">
        <v>0</v>
      </c>
      <c r="T6192">
        <v>140</v>
      </c>
      <c r="U6192">
        <v>0</v>
      </c>
      <c r="V6192">
        <v>0</v>
      </c>
      <c r="W6192">
        <v>0</v>
      </c>
      <c r="X6192" t="s">
        <v>4632</v>
      </c>
      <c r="Y6192" t="s">
        <v>4633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5">
      <c r="A6193">
        <v>17</v>
      </c>
      <c r="B6193" t="s">
        <v>80</v>
      </c>
      <c r="C6193" t="s">
        <v>81</v>
      </c>
      <c r="D6193" s="1">
        <v>43195</v>
      </c>
      <c r="E6193" s="1">
        <v>39837</v>
      </c>
      <c r="F6193">
        <v>2013</v>
      </c>
      <c r="G6193">
        <v>1</v>
      </c>
      <c r="H6193">
        <v>1</v>
      </c>
      <c r="I6193">
        <v>4</v>
      </c>
      <c r="J6193">
        <v>4</v>
      </c>
      <c r="K6193">
        <v>0</v>
      </c>
      <c r="L6193">
        <v>0</v>
      </c>
      <c r="M6193">
        <v>4</v>
      </c>
      <c r="N6193">
        <v>0</v>
      </c>
      <c r="O6193">
        <v>0</v>
      </c>
      <c r="P6193">
        <v>1600</v>
      </c>
      <c r="Q6193">
        <v>1600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497</v>
      </c>
      <c r="Y6193" t="s">
        <v>892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25">
      <c r="A6194">
        <v>10</v>
      </c>
      <c r="B6194" t="s">
        <v>82</v>
      </c>
      <c r="C6194" t="s">
        <v>83</v>
      </c>
      <c r="D6194" s="1">
        <v>43193</v>
      </c>
      <c r="E6194" s="1">
        <v>39924</v>
      </c>
      <c r="F6194">
        <v>2013</v>
      </c>
      <c r="G6194">
        <v>12</v>
      </c>
      <c r="H6194">
        <v>4</v>
      </c>
      <c r="I6194">
        <v>9</v>
      </c>
      <c r="J6194">
        <v>9</v>
      </c>
      <c r="K6194">
        <v>3</v>
      </c>
      <c r="L6194">
        <v>3</v>
      </c>
      <c r="M6194">
        <v>6</v>
      </c>
      <c r="N6194">
        <v>0</v>
      </c>
      <c r="O6194">
        <v>0</v>
      </c>
      <c r="P6194" t="s">
        <v>4634</v>
      </c>
      <c r="Q6194" t="s">
        <v>4634</v>
      </c>
      <c r="R6194" t="s">
        <v>4635</v>
      </c>
      <c r="S6194">
        <v>0</v>
      </c>
      <c r="T6194">
        <v>1300</v>
      </c>
      <c r="U6194" t="s">
        <v>4636</v>
      </c>
      <c r="V6194">
        <v>0</v>
      </c>
      <c r="W6194">
        <v>0</v>
      </c>
      <c r="X6194" t="s">
        <v>4637</v>
      </c>
      <c r="Y6194" t="s">
        <v>4638</v>
      </c>
      <c r="Z6194">
        <v>0</v>
      </c>
      <c r="AA6194">
        <v>2</v>
      </c>
      <c r="AB6194">
        <v>6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5">
      <c r="A6195">
        <v>10</v>
      </c>
      <c r="B6195" t="s">
        <v>82</v>
      </c>
      <c r="C6195" t="s">
        <v>83</v>
      </c>
      <c r="D6195" s="1">
        <v>43193</v>
      </c>
      <c r="E6195" s="1">
        <v>39924</v>
      </c>
      <c r="F6195">
        <v>2013</v>
      </c>
      <c r="G6195">
        <v>11</v>
      </c>
      <c r="H6195">
        <v>4</v>
      </c>
      <c r="I6195">
        <v>8</v>
      </c>
      <c r="J6195">
        <v>8</v>
      </c>
      <c r="K6195">
        <v>4</v>
      </c>
      <c r="L6195">
        <v>4</v>
      </c>
      <c r="M6195">
        <v>4</v>
      </c>
      <c r="N6195">
        <v>0</v>
      </c>
      <c r="O6195">
        <v>0</v>
      </c>
      <c r="P6195" t="s">
        <v>4639</v>
      </c>
      <c r="Q6195" t="s">
        <v>4639</v>
      </c>
      <c r="R6195" t="s">
        <v>4640</v>
      </c>
      <c r="S6195">
        <v>0</v>
      </c>
      <c r="T6195" t="s">
        <v>4641</v>
      </c>
      <c r="U6195" t="s">
        <v>4636</v>
      </c>
      <c r="V6195">
        <v>0</v>
      </c>
      <c r="W6195">
        <v>0</v>
      </c>
      <c r="X6195" t="s">
        <v>4642</v>
      </c>
      <c r="Y6195" t="s">
        <v>4643</v>
      </c>
      <c r="Z6195">
        <v>0</v>
      </c>
      <c r="AA6195">
        <v>3</v>
      </c>
      <c r="AB6195">
        <v>4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25">
      <c r="A6196">
        <v>10</v>
      </c>
      <c r="B6196" t="s">
        <v>82</v>
      </c>
      <c r="C6196" t="s">
        <v>83</v>
      </c>
      <c r="D6196" s="1">
        <v>43193</v>
      </c>
      <c r="E6196" s="1">
        <v>39924</v>
      </c>
      <c r="F6196">
        <v>2013</v>
      </c>
      <c r="G6196">
        <v>10</v>
      </c>
      <c r="H6196">
        <v>4</v>
      </c>
      <c r="I6196">
        <v>4</v>
      </c>
      <c r="J6196">
        <v>4</v>
      </c>
      <c r="K6196">
        <v>0</v>
      </c>
      <c r="L6196">
        <v>0</v>
      </c>
      <c r="M6196">
        <v>4</v>
      </c>
      <c r="N6196">
        <v>0</v>
      </c>
      <c r="O6196">
        <v>0</v>
      </c>
      <c r="P6196" t="s">
        <v>3572</v>
      </c>
      <c r="Q6196" t="s">
        <v>3572</v>
      </c>
      <c r="R6196" t="s">
        <v>4644</v>
      </c>
      <c r="S6196" t="s">
        <v>4645</v>
      </c>
      <c r="T6196">
        <v>800</v>
      </c>
      <c r="U6196" t="s">
        <v>4636</v>
      </c>
      <c r="V6196">
        <v>0</v>
      </c>
      <c r="W6196">
        <v>0</v>
      </c>
      <c r="X6196" t="s">
        <v>4311</v>
      </c>
      <c r="Y6196" t="s">
        <v>4646</v>
      </c>
      <c r="Z6196">
        <v>0</v>
      </c>
      <c r="AA6196">
        <v>2</v>
      </c>
      <c r="AB6196">
        <v>5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>
        <v>10</v>
      </c>
      <c r="B6197" t="s">
        <v>82</v>
      </c>
      <c r="C6197" t="s">
        <v>83</v>
      </c>
      <c r="D6197" s="1">
        <v>43193</v>
      </c>
      <c r="E6197" s="1">
        <v>39924</v>
      </c>
      <c r="F6197">
        <v>2013</v>
      </c>
      <c r="G6197">
        <v>9</v>
      </c>
      <c r="H6197">
        <v>3</v>
      </c>
      <c r="I6197">
        <v>7</v>
      </c>
      <c r="J6197">
        <v>6</v>
      </c>
      <c r="K6197">
        <v>4</v>
      </c>
      <c r="L6197">
        <v>4</v>
      </c>
      <c r="M6197">
        <v>2</v>
      </c>
      <c r="N6197">
        <v>0</v>
      </c>
      <c r="O6197">
        <v>1</v>
      </c>
      <c r="P6197" t="s">
        <v>4647</v>
      </c>
      <c r="Q6197" t="s">
        <v>3098</v>
      </c>
      <c r="R6197" t="s">
        <v>4648</v>
      </c>
      <c r="S6197">
        <v>0</v>
      </c>
      <c r="T6197">
        <v>800</v>
      </c>
      <c r="U6197">
        <v>0</v>
      </c>
      <c r="V6197">
        <v>0</v>
      </c>
      <c r="W6197">
        <v>0</v>
      </c>
      <c r="X6197" t="s">
        <v>4649</v>
      </c>
      <c r="Y6197" t="s">
        <v>4650</v>
      </c>
      <c r="Z6197">
        <v>0</v>
      </c>
      <c r="AA6197">
        <v>0</v>
      </c>
      <c r="AB6197">
        <v>4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5">
      <c r="A6198">
        <v>10</v>
      </c>
      <c r="B6198" t="s">
        <v>82</v>
      </c>
      <c r="C6198" t="s">
        <v>83</v>
      </c>
      <c r="D6198" s="1">
        <v>43193</v>
      </c>
      <c r="E6198" s="1">
        <v>39924</v>
      </c>
      <c r="F6198">
        <v>2013</v>
      </c>
      <c r="G6198">
        <v>8</v>
      </c>
      <c r="H6198">
        <v>3</v>
      </c>
      <c r="I6198">
        <v>3</v>
      </c>
      <c r="J6198">
        <v>3</v>
      </c>
      <c r="K6198">
        <v>2</v>
      </c>
      <c r="L6198">
        <v>2</v>
      </c>
      <c r="M6198">
        <v>1</v>
      </c>
      <c r="N6198">
        <v>0</v>
      </c>
      <c r="O6198">
        <v>0</v>
      </c>
      <c r="P6198" t="s">
        <v>3552</v>
      </c>
      <c r="Q6198" t="s">
        <v>3552</v>
      </c>
      <c r="R6198" t="s">
        <v>4651</v>
      </c>
      <c r="S6198" t="s">
        <v>4652</v>
      </c>
      <c r="T6198">
        <v>200</v>
      </c>
      <c r="U6198">
        <v>0</v>
      </c>
      <c r="V6198">
        <v>0</v>
      </c>
      <c r="W6198">
        <v>0</v>
      </c>
      <c r="X6198" t="s">
        <v>4653</v>
      </c>
      <c r="Y6198" t="s">
        <v>4654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25">
      <c r="A6199">
        <v>10</v>
      </c>
      <c r="B6199" t="s">
        <v>82</v>
      </c>
      <c r="C6199" t="s">
        <v>83</v>
      </c>
      <c r="D6199" s="1">
        <v>43193</v>
      </c>
      <c r="E6199" s="1">
        <v>39924</v>
      </c>
      <c r="F6199">
        <v>2013</v>
      </c>
      <c r="G6199">
        <v>7</v>
      </c>
      <c r="H6199">
        <v>3</v>
      </c>
      <c r="I6199">
        <v>4</v>
      </c>
      <c r="J6199">
        <v>4</v>
      </c>
      <c r="K6199">
        <v>0</v>
      </c>
      <c r="L6199">
        <v>0</v>
      </c>
      <c r="M6199">
        <v>4</v>
      </c>
      <c r="N6199">
        <v>0</v>
      </c>
      <c r="O6199">
        <v>0</v>
      </c>
      <c r="P6199" t="s">
        <v>4655</v>
      </c>
      <c r="Q6199" t="s">
        <v>4655</v>
      </c>
      <c r="R6199" t="s">
        <v>4656</v>
      </c>
      <c r="S6199">
        <v>0</v>
      </c>
      <c r="T6199">
        <v>1000</v>
      </c>
      <c r="U6199" t="s">
        <v>3084</v>
      </c>
      <c r="V6199">
        <v>0</v>
      </c>
      <c r="W6199">
        <v>0</v>
      </c>
      <c r="X6199" t="s">
        <v>4657</v>
      </c>
      <c r="Y6199" t="s">
        <v>4658</v>
      </c>
      <c r="Z6199">
        <v>0</v>
      </c>
      <c r="AA6199">
        <v>2</v>
      </c>
      <c r="AB6199">
        <v>3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25">
      <c r="A6200">
        <v>10</v>
      </c>
      <c r="B6200" t="s">
        <v>82</v>
      </c>
      <c r="C6200" t="s">
        <v>83</v>
      </c>
      <c r="D6200" s="1">
        <v>43193</v>
      </c>
      <c r="E6200" s="1">
        <v>39924</v>
      </c>
      <c r="F6200">
        <v>2013</v>
      </c>
      <c r="G6200">
        <v>6</v>
      </c>
      <c r="H6200">
        <v>2</v>
      </c>
      <c r="I6200">
        <v>3</v>
      </c>
      <c r="J6200">
        <v>2</v>
      </c>
      <c r="K6200">
        <v>0</v>
      </c>
      <c r="L6200">
        <v>0</v>
      </c>
      <c r="M6200">
        <v>2</v>
      </c>
      <c r="N6200">
        <v>0</v>
      </c>
      <c r="O6200">
        <v>1</v>
      </c>
      <c r="P6200" t="s">
        <v>4659</v>
      </c>
      <c r="Q6200" t="s">
        <v>3583</v>
      </c>
      <c r="R6200" t="s">
        <v>4660</v>
      </c>
      <c r="S6200">
        <v>0</v>
      </c>
      <c r="T6200">
        <v>600</v>
      </c>
      <c r="U6200">
        <v>0</v>
      </c>
      <c r="V6200">
        <v>0</v>
      </c>
      <c r="W6200">
        <v>0</v>
      </c>
      <c r="X6200" t="s">
        <v>4661</v>
      </c>
      <c r="Y6200" t="s">
        <v>4662</v>
      </c>
      <c r="Z6200">
        <v>0</v>
      </c>
      <c r="AA6200">
        <v>0</v>
      </c>
      <c r="AB6200">
        <v>4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25">
      <c r="A6201">
        <v>10</v>
      </c>
      <c r="B6201" t="s">
        <v>82</v>
      </c>
      <c r="C6201" t="s">
        <v>83</v>
      </c>
      <c r="D6201" s="1">
        <v>43193</v>
      </c>
      <c r="E6201" s="1">
        <v>39924</v>
      </c>
      <c r="F6201">
        <v>2013</v>
      </c>
      <c r="G6201">
        <v>5</v>
      </c>
      <c r="H6201">
        <v>2</v>
      </c>
      <c r="I6201">
        <v>3</v>
      </c>
      <c r="J6201">
        <v>3</v>
      </c>
      <c r="K6201">
        <v>0</v>
      </c>
      <c r="L6201">
        <v>0</v>
      </c>
      <c r="M6201">
        <v>3</v>
      </c>
      <c r="N6201">
        <v>0</v>
      </c>
      <c r="O6201">
        <v>0</v>
      </c>
      <c r="P6201" t="s">
        <v>3572</v>
      </c>
      <c r="Q6201" t="s">
        <v>3572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4311</v>
      </c>
      <c r="Y6201" t="s">
        <v>4312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25">
      <c r="A6202">
        <v>10</v>
      </c>
      <c r="B6202" t="s">
        <v>82</v>
      </c>
      <c r="C6202" t="s">
        <v>83</v>
      </c>
      <c r="D6202" s="1">
        <v>43193</v>
      </c>
      <c r="E6202" s="1">
        <v>39924</v>
      </c>
      <c r="F6202">
        <v>2013</v>
      </c>
      <c r="G6202">
        <v>4</v>
      </c>
      <c r="H6202">
        <v>2</v>
      </c>
      <c r="I6202">
        <v>2</v>
      </c>
      <c r="J6202">
        <v>2</v>
      </c>
      <c r="K6202">
        <v>0</v>
      </c>
      <c r="L6202">
        <v>0</v>
      </c>
      <c r="M6202">
        <v>2</v>
      </c>
      <c r="N6202">
        <v>0</v>
      </c>
      <c r="O6202">
        <v>0</v>
      </c>
      <c r="P6202" t="s">
        <v>3583</v>
      </c>
      <c r="Q6202" t="s">
        <v>3583</v>
      </c>
      <c r="R6202" t="s">
        <v>4663</v>
      </c>
      <c r="S6202">
        <v>0</v>
      </c>
      <c r="T6202">
        <v>400</v>
      </c>
      <c r="U6202">
        <v>0</v>
      </c>
      <c r="V6202">
        <v>0</v>
      </c>
      <c r="W6202">
        <v>0</v>
      </c>
      <c r="X6202" t="s">
        <v>3909</v>
      </c>
      <c r="Y6202" t="s">
        <v>4664</v>
      </c>
      <c r="Z6202">
        <v>0</v>
      </c>
      <c r="AA6202">
        <v>0</v>
      </c>
      <c r="AB6202">
        <v>3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25">
      <c r="A6203">
        <v>10</v>
      </c>
      <c r="B6203" t="s">
        <v>82</v>
      </c>
      <c r="C6203" t="s">
        <v>83</v>
      </c>
      <c r="D6203" s="1">
        <v>43193</v>
      </c>
      <c r="E6203" s="1">
        <v>39924</v>
      </c>
      <c r="F6203">
        <v>2013</v>
      </c>
      <c r="G6203">
        <v>3</v>
      </c>
      <c r="H6203">
        <v>1</v>
      </c>
      <c r="I6203">
        <v>2</v>
      </c>
      <c r="J6203">
        <v>1</v>
      </c>
      <c r="K6203">
        <v>0</v>
      </c>
      <c r="L6203">
        <v>0</v>
      </c>
      <c r="M6203">
        <v>1</v>
      </c>
      <c r="N6203">
        <v>0</v>
      </c>
      <c r="O6203">
        <v>1</v>
      </c>
      <c r="P6203" t="s">
        <v>4665</v>
      </c>
      <c r="Q6203" t="s">
        <v>3098</v>
      </c>
      <c r="R6203">
        <v>0</v>
      </c>
      <c r="S6203">
        <v>0</v>
      </c>
      <c r="T6203">
        <v>0</v>
      </c>
      <c r="U6203" t="s">
        <v>4666</v>
      </c>
      <c r="V6203">
        <v>0</v>
      </c>
      <c r="W6203">
        <v>0</v>
      </c>
      <c r="X6203" t="s">
        <v>4667</v>
      </c>
      <c r="Y6203" t="s">
        <v>4668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25">
      <c r="A6204">
        <v>10</v>
      </c>
      <c r="B6204" t="s">
        <v>82</v>
      </c>
      <c r="C6204" t="s">
        <v>83</v>
      </c>
      <c r="D6204" s="1">
        <v>43193</v>
      </c>
      <c r="E6204" s="1">
        <v>39924</v>
      </c>
      <c r="F6204">
        <v>2013</v>
      </c>
      <c r="G6204">
        <v>2</v>
      </c>
      <c r="H6204">
        <v>1</v>
      </c>
      <c r="I6204">
        <v>1</v>
      </c>
      <c r="J6204">
        <v>1</v>
      </c>
      <c r="K6204">
        <v>0</v>
      </c>
      <c r="L6204">
        <v>0</v>
      </c>
      <c r="M6204">
        <v>1</v>
      </c>
      <c r="N6204">
        <v>0</v>
      </c>
      <c r="O6204">
        <v>0</v>
      </c>
      <c r="P6204" t="s">
        <v>3098</v>
      </c>
      <c r="Q6204" t="s">
        <v>3098</v>
      </c>
      <c r="R6204" t="s">
        <v>4669</v>
      </c>
      <c r="S6204">
        <v>0</v>
      </c>
      <c r="T6204">
        <v>600</v>
      </c>
      <c r="U6204">
        <v>0</v>
      </c>
      <c r="V6204">
        <v>0</v>
      </c>
      <c r="W6204">
        <v>0</v>
      </c>
      <c r="X6204" t="s">
        <v>3906</v>
      </c>
      <c r="Y6204" t="s">
        <v>3928</v>
      </c>
      <c r="Z6204">
        <v>0</v>
      </c>
      <c r="AA6204">
        <v>0</v>
      </c>
      <c r="AB6204">
        <v>4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>
        <v>10</v>
      </c>
      <c r="B6205" t="s">
        <v>82</v>
      </c>
      <c r="C6205" t="s">
        <v>83</v>
      </c>
      <c r="D6205" s="1">
        <v>43193</v>
      </c>
      <c r="E6205" s="1">
        <v>39924</v>
      </c>
      <c r="F6205">
        <v>2013</v>
      </c>
      <c r="G6205">
        <v>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105</v>
      </c>
      <c r="Y6205" t="s">
        <v>105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25">
      <c r="A6206">
        <v>37</v>
      </c>
      <c r="B6206" t="s">
        <v>294</v>
      </c>
      <c r="C6206" t="s">
        <v>295</v>
      </c>
      <c r="D6206" s="1">
        <v>40514</v>
      </c>
      <c r="E6206" s="1">
        <v>40514</v>
      </c>
      <c r="F6206">
        <v>2013</v>
      </c>
      <c r="G6206">
        <v>12</v>
      </c>
      <c r="H6206">
        <v>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105</v>
      </c>
      <c r="Y6206" t="s">
        <v>105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25">
      <c r="A6207">
        <v>37</v>
      </c>
      <c r="B6207" t="s">
        <v>294</v>
      </c>
      <c r="C6207" t="s">
        <v>295</v>
      </c>
      <c r="D6207" s="1">
        <v>40514</v>
      </c>
      <c r="E6207" s="1">
        <v>40514</v>
      </c>
      <c r="F6207">
        <v>2013</v>
      </c>
      <c r="G6207">
        <v>11</v>
      </c>
      <c r="H6207">
        <v>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105</v>
      </c>
      <c r="Y6207" t="s">
        <v>105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25">
      <c r="A6208">
        <v>37</v>
      </c>
      <c r="B6208" t="s">
        <v>294</v>
      </c>
      <c r="C6208" t="s">
        <v>295</v>
      </c>
      <c r="D6208" s="1">
        <v>40514</v>
      </c>
      <c r="E6208" s="1">
        <v>40514</v>
      </c>
      <c r="F6208">
        <v>2013</v>
      </c>
      <c r="G6208">
        <v>10</v>
      </c>
      <c r="H6208">
        <v>4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105</v>
      </c>
      <c r="Y6208" t="s">
        <v>105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>
        <v>37</v>
      </c>
      <c r="B6209" t="s">
        <v>294</v>
      </c>
      <c r="C6209" t="s">
        <v>295</v>
      </c>
      <c r="D6209" s="1">
        <v>40514</v>
      </c>
      <c r="E6209" s="1">
        <v>40514</v>
      </c>
      <c r="F6209">
        <v>2013</v>
      </c>
      <c r="G6209">
        <v>9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t="s">
        <v>105</v>
      </c>
      <c r="Y6209" t="s">
        <v>105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25">
      <c r="A6210">
        <v>37</v>
      </c>
      <c r="B6210" t="s">
        <v>294</v>
      </c>
      <c r="C6210" t="s">
        <v>295</v>
      </c>
      <c r="D6210" s="1">
        <v>40514</v>
      </c>
      <c r="E6210" s="1">
        <v>40514</v>
      </c>
      <c r="F6210">
        <v>2013</v>
      </c>
      <c r="G6210">
        <v>8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105</v>
      </c>
      <c r="Y6210" t="s">
        <v>105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>
        <v>37</v>
      </c>
      <c r="B6211" t="s">
        <v>294</v>
      </c>
      <c r="C6211" t="s">
        <v>295</v>
      </c>
      <c r="D6211" s="1">
        <v>40514</v>
      </c>
      <c r="E6211" s="1">
        <v>40514</v>
      </c>
      <c r="F6211">
        <v>2013</v>
      </c>
      <c r="G6211">
        <v>7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 t="s">
        <v>105</v>
      </c>
      <c r="Y6211" t="s">
        <v>105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5">
      <c r="A6212">
        <v>37</v>
      </c>
      <c r="B6212" t="s">
        <v>294</v>
      </c>
      <c r="C6212" t="s">
        <v>295</v>
      </c>
      <c r="D6212" s="1">
        <v>40514</v>
      </c>
      <c r="E6212" s="1">
        <v>40514</v>
      </c>
      <c r="F6212">
        <v>2013</v>
      </c>
      <c r="G6212">
        <v>6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105</v>
      </c>
      <c r="Y6212" t="s">
        <v>105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>
        <v>37</v>
      </c>
      <c r="B6213" t="s">
        <v>294</v>
      </c>
      <c r="C6213" t="s">
        <v>295</v>
      </c>
      <c r="D6213" s="1">
        <v>40514</v>
      </c>
      <c r="E6213" s="1">
        <v>40514</v>
      </c>
      <c r="F6213">
        <v>2013</v>
      </c>
      <c r="G6213">
        <v>5</v>
      </c>
      <c r="H6213">
        <v>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105</v>
      </c>
      <c r="Y6213" t="s">
        <v>105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>
        <v>37</v>
      </c>
      <c r="B6214" t="s">
        <v>294</v>
      </c>
      <c r="C6214" t="s">
        <v>295</v>
      </c>
      <c r="D6214" s="1">
        <v>40514</v>
      </c>
      <c r="E6214" s="1">
        <v>40514</v>
      </c>
      <c r="F6214">
        <v>2013</v>
      </c>
      <c r="G6214">
        <v>4</v>
      </c>
      <c r="H6214">
        <v>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105</v>
      </c>
      <c r="Y6214" t="s">
        <v>105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25">
      <c r="A6215">
        <v>37</v>
      </c>
      <c r="B6215" t="s">
        <v>294</v>
      </c>
      <c r="C6215" t="s">
        <v>295</v>
      </c>
      <c r="D6215" s="1">
        <v>40514</v>
      </c>
      <c r="E6215" s="1">
        <v>40514</v>
      </c>
      <c r="F6215">
        <v>2013</v>
      </c>
      <c r="G6215">
        <v>3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 t="s">
        <v>105</v>
      </c>
      <c r="Y6215" t="s">
        <v>105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5">
      <c r="A6216">
        <v>37</v>
      </c>
      <c r="B6216" t="s">
        <v>294</v>
      </c>
      <c r="C6216" t="s">
        <v>295</v>
      </c>
      <c r="D6216" s="1">
        <v>40514</v>
      </c>
      <c r="E6216" s="1">
        <v>40514</v>
      </c>
      <c r="F6216">
        <v>2013</v>
      </c>
      <c r="G6216">
        <v>2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105</v>
      </c>
      <c r="Y6216" t="s">
        <v>105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>
        <v>37</v>
      </c>
      <c r="B6217" t="s">
        <v>294</v>
      </c>
      <c r="C6217" t="s">
        <v>295</v>
      </c>
      <c r="D6217" s="1">
        <v>40514</v>
      </c>
      <c r="E6217" s="1">
        <v>40514</v>
      </c>
      <c r="F6217">
        <v>2013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 t="s">
        <v>105</v>
      </c>
      <c r="Y6217" t="s">
        <v>105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25">
      <c r="A6218">
        <v>195</v>
      </c>
      <c r="B6218" t="s">
        <v>84</v>
      </c>
      <c r="C6218" t="s">
        <v>85</v>
      </c>
      <c r="D6218" s="1">
        <v>42735</v>
      </c>
      <c r="E6218" s="1">
        <v>41347</v>
      </c>
      <c r="F6218">
        <v>2013</v>
      </c>
      <c r="G6218">
        <v>12</v>
      </c>
      <c r="H6218">
        <v>4</v>
      </c>
      <c r="I6218">
        <v>1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580</v>
      </c>
      <c r="Q6218">
        <v>580</v>
      </c>
      <c r="R6218" t="s">
        <v>218</v>
      </c>
      <c r="S6218">
        <v>0</v>
      </c>
      <c r="T6218">
        <v>450</v>
      </c>
      <c r="U6218">
        <v>0</v>
      </c>
      <c r="V6218">
        <v>0</v>
      </c>
      <c r="W6218">
        <v>0</v>
      </c>
      <c r="X6218" t="s">
        <v>1612</v>
      </c>
      <c r="Y6218" t="s">
        <v>1099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>
        <v>195</v>
      </c>
      <c r="B6219" t="s">
        <v>84</v>
      </c>
      <c r="C6219" t="s">
        <v>85</v>
      </c>
      <c r="D6219" s="1">
        <v>42735</v>
      </c>
      <c r="E6219" s="1">
        <v>41347</v>
      </c>
      <c r="F6219">
        <v>2013</v>
      </c>
      <c r="G6219">
        <v>11</v>
      </c>
      <c r="H6219">
        <v>4</v>
      </c>
      <c r="I6219">
        <v>3</v>
      </c>
      <c r="J6219">
        <v>2</v>
      </c>
      <c r="K6219">
        <v>0</v>
      </c>
      <c r="L6219">
        <v>0</v>
      </c>
      <c r="M6219">
        <v>2</v>
      </c>
      <c r="N6219">
        <v>0</v>
      </c>
      <c r="O6219">
        <v>1</v>
      </c>
      <c r="P6219">
        <v>3460</v>
      </c>
      <c r="Q6219">
        <v>1260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4670</v>
      </c>
      <c r="Y6219" t="s">
        <v>910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25">
      <c r="A6220">
        <v>195</v>
      </c>
      <c r="B6220" t="s">
        <v>84</v>
      </c>
      <c r="C6220" t="s">
        <v>85</v>
      </c>
      <c r="D6220" s="1">
        <v>42735</v>
      </c>
      <c r="E6220" s="1">
        <v>41347</v>
      </c>
      <c r="F6220">
        <v>2013</v>
      </c>
      <c r="G6220">
        <v>10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4671</v>
      </c>
      <c r="S6220">
        <v>0</v>
      </c>
      <c r="T6220">
        <v>250</v>
      </c>
      <c r="U6220">
        <v>0</v>
      </c>
      <c r="V6220">
        <v>0</v>
      </c>
      <c r="W6220">
        <v>0</v>
      </c>
      <c r="X6220" t="s">
        <v>105</v>
      </c>
      <c r="Y6220" t="s">
        <v>2164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>
        <v>195</v>
      </c>
      <c r="B6221" t="s">
        <v>84</v>
      </c>
      <c r="C6221" t="s">
        <v>85</v>
      </c>
      <c r="D6221" s="1">
        <v>42735</v>
      </c>
      <c r="E6221" s="1">
        <v>41347</v>
      </c>
      <c r="F6221">
        <v>2013</v>
      </c>
      <c r="G6221">
        <v>9</v>
      </c>
      <c r="H6221">
        <v>3</v>
      </c>
      <c r="I6221">
        <v>1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880</v>
      </c>
      <c r="Q6221">
        <v>880</v>
      </c>
      <c r="R6221">
        <v>0</v>
      </c>
      <c r="S6221">
        <v>150</v>
      </c>
      <c r="T6221">
        <v>0</v>
      </c>
      <c r="U6221">
        <v>0</v>
      </c>
      <c r="V6221">
        <v>0</v>
      </c>
      <c r="W6221">
        <v>0</v>
      </c>
      <c r="X6221" t="s">
        <v>2718</v>
      </c>
      <c r="Y6221" t="s">
        <v>1099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5">
      <c r="A6222">
        <v>195</v>
      </c>
      <c r="B6222" t="s">
        <v>84</v>
      </c>
      <c r="C6222" t="s">
        <v>85</v>
      </c>
      <c r="D6222" s="1">
        <v>42735</v>
      </c>
      <c r="E6222" s="1">
        <v>41347</v>
      </c>
      <c r="F6222">
        <v>2013</v>
      </c>
      <c r="G6222">
        <v>8</v>
      </c>
      <c r="H6222">
        <v>3</v>
      </c>
      <c r="I6222">
        <v>2</v>
      </c>
      <c r="J6222">
        <v>2</v>
      </c>
      <c r="K6222">
        <v>0</v>
      </c>
      <c r="L6222">
        <v>0</v>
      </c>
      <c r="M6222">
        <v>2</v>
      </c>
      <c r="N6222">
        <v>0</v>
      </c>
      <c r="O6222">
        <v>0</v>
      </c>
      <c r="P6222">
        <v>1160</v>
      </c>
      <c r="Q6222">
        <v>1160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1618</v>
      </c>
      <c r="Y6222" t="s">
        <v>1270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>
        <v>195</v>
      </c>
      <c r="B6223" t="s">
        <v>84</v>
      </c>
      <c r="C6223" t="s">
        <v>85</v>
      </c>
      <c r="D6223" s="1">
        <v>42735</v>
      </c>
      <c r="E6223" s="1">
        <v>41347</v>
      </c>
      <c r="F6223">
        <v>2013</v>
      </c>
      <c r="G6223">
        <v>7</v>
      </c>
      <c r="H6223">
        <v>3</v>
      </c>
      <c r="I6223">
        <v>3</v>
      </c>
      <c r="J6223">
        <v>3</v>
      </c>
      <c r="K6223">
        <v>0</v>
      </c>
      <c r="L6223">
        <v>0</v>
      </c>
      <c r="M6223">
        <v>3</v>
      </c>
      <c r="N6223">
        <v>0</v>
      </c>
      <c r="O6223">
        <v>0</v>
      </c>
      <c r="P6223">
        <v>1160</v>
      </c>
      <c r="Q6223">
        <v>1160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1618</v>
      </c>
      <c r="Y6223" t="s">
        <v>1270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>
        <v>195</v>
      </c>
      <c r="B6224" t="s">
        <v>84</v>
      </c>
      <c r="C6224" t="s">
        <v>85</v>
      </c>
      <c r="D6224" s="1">
        <v>42735</v>
      </c>
      <c r="E6224" s="1">
        <v>41347</v>
      </c>
      <c r="F6224">
        <v>2013</v>
      </c>
      <c r="G6224">
        <v>6</v>
      </c>
      <c r="H6224">
        <v>2</v>
      </c>
      <c r="I6224">
        <v>1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1800</v>
      </c>
      <c r="Q6224">
        <v>1800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781</v>
      </c>
      <c r="Y6224" t="s">
        <v>537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5">
      <c r="A6225">
        <v>195</v>
      </c>
      <c r="B6225" t="s">
        <v>84</v>
      </c>
      <c r="C6225" t="s">
        <v>85</v>
      </c>
      <c r="D6225" s="1">
        <v>42735</v>
      </c>
      <c r="E6225" s="1">
        <v>41347</v>
      </c>
      <c r="F6225">
        <v>2013</v>
      </c>
      <c r="G6225">
        <v>5</v>
      </c>
      <c r="H6225">
        <v>2</v>
      </c>
      <c r="I6225">
        <v>2</v>
      </c>
      <c r="J6225">
        <v>2</v>
      </c>
      <c r="K6225">
        <v>0</v>
      </c>
      <c r="L6225">
        <v>0</v>
      </c>
      <c r="M6225">
        <v>2</v>
      </c>
      <c r="N6225">
        <v>0</v>
      </c>
      <c r="O6225">
        <v>0</v>
      </c>
      <c r="P6225">
        <v>960</v>
      </c>
      <c r="Q6225">
        <v>960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1269</v>
      </c>
      <c r="Y6225" t="s">
        <v>1129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5">
      <c r="A6226">
        <v>195</v>
      </c>
      <c r="B6226" t="s">
        <v>84</v>
      </c>
      <c r="C6226" t="s">
        <v>85</v>
      </c>
      <c r="D6226" s="1">
        <v>42735</v>
      </c>
      <c r="E6226" s="1">
        <v>41347</v>
      </c>
      <c r="F6226">
        <v>2013</v>
      </c>
      <c r="G6226">
        <v>4</v>
      </c>
      <c r="H6226">
        <v>2</v>
      </c>
      <c r="I6226">
        <v>2</v>
      </c>
      <c r="J6226">
        <v>2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910</v>
      </c>
      <c r="Q6226">
        <v>910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4672</v>
      </c>
      <c r="Y6226" t="s">
        <v>1845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25">
      <c r="A6227">
        <v>195</v>
      </c>
      <c r="B6227" t="s">
        <v>84</v>
      </c>
      <c r="C6227" t="s">
        <v>85</v>
      </c>
      <c r="D6227" s="1">
        <v>42735</v>
      </c>
      <c r="E6227" s="1">
        <v>41347</v>
      </c>
      <c r="F6227">
        <v>2013</v>
      </c>
      <c r="G6227">
        <v>3</v>
      </c>
      <c r="H6227">
        <v>1</v>
      </c>
      <c r="I6227">
        <v>2</v>
      </c>
      <c r="J6227">
        <v>2</v>
      </c>
      <c r="K6227">
        <v>0</v>
      </c>
      <c r="L6227">
        <v>0</v>
      </c>
      <c r="M6227">
        <v>2</v>
      </c>
      <c r="N6227">
        <v>0</v>
      </c>
      <c r="O6227">
        <v>0</v>
      </c>
      <c r="P6227">
        <v>960</v>
      </c>
      <c r="Q6227">
        <v>960</v>
      </c>
      <c r="R6227">
        <v>0</v>
      </c>
      <c r="S6227">
        <v>150</v>
      </c>
      <c r="T6227">
        <v>0</v>
      </c>
      <c r="U6227">
        <v>0</v>
      </c>
      <c r="V6227">
        <v>0</v>
      </c>
      <c r="W6227">
        <v>0</v>
      </c>
      <c r="X6227" t="s">
        <v>213</v>
      </c>
      <c r="Y6227" t="s">
        <v>4673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25">
      <c r="A6228">
        <v>195</v>
      </c>
      <c r="B6228" t="s">
        <v>84</v>
      </c>
      <c r="C6228" t="s">
        <v>85</v>
      </c>
      <c r="D6228" s="1">
        <v>42735</v>
      </c>
      <c r="E6228" s="1">
        <v>41347</v>
      </c>
      <c r="F6228">
        <v>2013</v>
      </c>
      <c r="G6228">
        <v>2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105</v>
      </c>
      <c r="Y6228" t="s">
        <v>105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</row>
    <row r="6229" spans="1:34" x14ac:dyDescent="0.25">
      <c r="A6229">
        <v>195</v>
      </c>
      <c r="B6229" t="s">
        <v>84</v>
      </c>
      <c r="C6229" t="s">
        <v>85</v>
      </c>
      <c r="D6229" s="1">
        <v>42735</v>
      </c>
      <c r="E6229" s="1">
        <v>41347</v>
      </c>
      <c r="F6229">
        <v>2013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105</v>
      </c>
      <c r="Y6229" t="s">
        <v>105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25">
      <c r="A6230">
        <v>214</v>
      </c>
      <c r="B6230" t="s">
        <v>87</v>
      </c>
      <c r="C6230" t="s">
        <v>88</v>
      </c>
      <c r="D6230" s="1">
        <v>42887</v>
      </c>
      <c r="E6230" s="1">
        <v>41066</v>
      </c>
      <c r="F6230">
        <v>2013</v>
      </c>
      <c r="G6230">
        <v>12</v>
      </c>
      <c r="H6230">
        <v>4</v>
      </c>
      <c r="I6230">
        <v>1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400</v>
      </c>
      <c r="Q6230">
        <v>400</v>
      </c>
      <c r="R6230" t="s">
        <v>4674</v>
      </c>
      <c r="S6230">
        <v>0</v>
      </c>
      <c r="T6230">
        <v>500</v>
      </c>
      <c r="U6230">
        <v>0</v>
      </c>
      <c r="V6230">
        <v>100</v>
      </c>
      <c r="W6230">
        <v>0</v>
      </c>
      <c r="X6230" t="s">
        <v>273</v>
      </c>
      <c r="Y6230" t="s">
        <v>405</v>
      </c>
      <c r="Z6230">
        <v>0</v>
      </c>
      <c r="AA6230">
        <v>0</v>
      </c>
      <c r="AB6230">
        <v>2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5">
      <c r="A6231">
        <v>214</v>
      </c>
      <c r="B6231" t="s">
        <v>87</v>
      </c>
      <c r="C6231" t="s">
        <v>88</v>
      </c>
      <c r="D6231" s="1">
        <v>42887</v>
      </c>
      <c r="E6231" s="1">
        <v>41066</v>
      </c>
      <c r="F6231">
        <v>2013</v>
      </c>
      <c r="G6231">
        <v>11</v>
      </c>
      <c r="H6231">
        <v>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4675</v>
      </c>
      <c r="S6231">
        <v>0</v>
      </c>
      <c r="T6231">
        <v>200</v>
      </c>
      <c r="U6231">
        <v>0</v>
      </c>
      <c r="V6231">
        <v>0</v>
      </c>
      <c r="W6231">
        <v>0</v>
      </c>
      <c r="X6231" t="s">
        <v>105</v>
      </c>
      <c r="Y6231" t="s">
        <v>387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>
        <v>214</v>
      </c>
      <c r="B6232" t="s">
        <v>87</v>
      </c>
      <c r="C6232" t="s">
        <v>88</v>
      </c>
      <c r="D6232" s="1">
        <v>42887</v>
      </c>
      <c r="E6232" s="1">
        <v>41066</v>
      </c>
      <c r="F6232">
        <v>2013</v>
      </c>
      <c r="G6232">
        <v>10</v>
      </c>
      <c r="H6232">
        <v>4</v>
      </c>
      <c r="I6232">
        <v>3</v>
      </c>
      <c r="J6232">
        <v>3</v>
      </c>
      <c r="K6232">
        <v>0</v>
      </c>
      <c r="L6232">
        <v>0</v>
      </c>
      <c r="M6232">
        <v>3</v>
      </c>
      <c r="N6232">
        <v>0</v>
      </c>
      <c r="O6232">
        <v>0</v>
      </c>
      <c r="P6232">
        <v>1200</v>
      </c>
      <c r="Q6232">
        <v>1200</v>
      </c>
      <c r="R6232" t="s">
        <v>4676</v>
      </c>
      <c r="S6232">
        <v>0</v>
      </c>
      <c r="T6232">
        <v>400</v>
      </c>
      <c r="U6232">
        <v>0</v>
      </c>
      <c r="V6232">
        <v>300</v>
      </c>
      <c r="W6232">
        <v>0</v>
      </c>
      <c r="X6232" t="s">
        <v>123</v>
      </c>
      <c r="Y6232" t="s">
        <v>892</v>
      </c>
      <c r="Z6232">
        <v>0</v>
      </c>
      <c r="AA6232">
        <v>0</v>
      </c>
      <c r="AB6232">
        <v>2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5">
      <c r="A6233">
        <v>214</v>
      </c>
      <c r="B6233" t="s">
        <v>87</v>
      </c>
      <c r="C6233" t="s">
        <v>88</v>
      </c>
      <c r="D6233" s="1">
        <v>42887</v>
      </c>
      <c r="E6233" s="1">
        <v>41066</v>
      </c>
      <c r="F6233">
        <v>2013</v>
      </c>
      <c r="G6233">
        <v>9</v>
      </c>
      <c r="H6233">
        <v>3</v>
      </c>
      <c r="I6233">
        <v>2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P6233">
        <v>1475</v>
      </c>
      <c r="Q6233">
        <v>0</v>
      </c>
      <c r="R6233" t="s">
        <v>4677</v>
      </c>
      <c r="S6233">
        <v>0</v>
      </c>
      <c r="T6233" t="s">
        <v>4678</v>
      </c>
      <c r="U6233" t="s">
        <v>219</v>
      </c>
      <c r="V6233">
        <v>0</v>
      </c>
      <c r="W6233">
        <v>1311</v>
      </c>
      <c r="X6233" t="s">
        <v>428</v>
      </c>
      <c r="Y6233" t="s">
        <v>4679</v>
      </c>
      <c r="Z6233">
        <v>275</v>
      </c>
      <c r="AA6233">
        <v>2</v>
      </c>
      <c r="AB6233">
        <v>3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>
        <v>214</v>
      </c>
      <c r="B6234" t="s">
        <v>87</v>
      </c>
      <c r="C6234" t="s">
        <v>88</v>
      </c>
      <c r="D6234" s="1">
        <v>42887</v>
      </c>
      <c r="E6234" s="1">
        <v>41066</v>
      </c>
      <c r="F6234">
        <v>2013</v>
      </c>
      <c r="G6234">
        <v>8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4680</v>
      </c>
      <c r="S6234">
        <v>0</v>
      </c>
      <c r="T6234">
        <v>200</v>
      </c>
      <c r="U6234">
        <v>0</v>
      </c>
      <c r="V6234">
        <v>0</v>
      </c>
      <c r="W6234">
        <v>0</v>
      </c>
      <c r="X6234" t="s">
        <v>105</v>
      </c>
      <c r="Y6234" t="s">
        <v>387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>
        <v>214</v>
      </c>
      <c r="B6235" t="s">
        <v>87</v>
      </c>
      <c r="C6235" t="s">
        <v>88</v>
      </c>
      <c r="D6235" s="1">
        <v>42887</v>
      </c>
      <c r="E6235" s="1">
        <v>41066</v>
      </c>
      <c r="F6235">
        <v>2013</v>
      </c>
      <c r="G6235">
        <v>7</v>
      </c>
      <c r="H6235">
        <v>3</v>
      </c>
      <c r="I6235">
        <v>2</v>
      </c>
      <c r="J6235">
        <v>2</v>
      </c>
      <c r="K6235">
        <v>0</v>
      </c>
      <c r="L6235">
        <v>0</v>
      </c>
      <c r="M6235">
        <v>2</v>
      </c>
      <c r="N6235">
        <v>0</v>
      </c>
      <c r="O6235">
        <v>0</v>
      </c>
      <c r="P6235">
        <v>800</v>
      </c>
      <c r="Q6235">
        <v>800</v>
      </c>
      <c r="R6235">
        <v>125</v>
      </c>
      <c r="S6235">
        <v>0</v>
      </c>
      <c r="T6235">
        <v>200</v>
      </c>
      <c r="U6235">
        <v>0</v>
      </c>
      <c r="V6235">
        <v>0</v>
      </c>
      <c r="W6235">
        <v>0</v>
      </c>
      <c r="X6235" t="s">
        <v>268</v>
      </c>
      <c r="Y6235" t="s">
        <v>1285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5">
      <c r="A6236">
        <v>214</v>
      </c>
      <c r="B6236" t="s">
        <v>87</v>
      </c>
      <c r="C6236" t="s">
        <v>88</v>
      </c>
      <c r="D6236" s="1">
        <v>42887</v>
      </c>
      <c r="E6236" s="1">
        <v>41066</v>
      </c>
      <c r="F6236">
        <v>2013</v>
      </c>
      <c r="G6236">
        <v>6</v>
      </c>
      <c r="H6236">
        <v>2</v>
      </c>
      <c r="I6236">
        <v>1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400</v>
      </c>
      <c r="Q6236">
        <v>400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273</v>
      </c>
      <c r="Y6236" t="s">
        <v>501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>
        <v>214</v>
      </c>
      <c r="B6237" t="s">
        <v>87</v>
      </c>
      <c r="C6237" t="s">
        <v>88</v>
      </c>
      <c r="D6237" s="1">
        <v>42887</v>
      </c>
      <c r="E6237" s="1">
        <v>41066</v>
      </c>
      <c r="F6237">
        <v>2013</v>
      </c>
      <c r="G6237">
        <v>5</v>
      </c>
      <c r="H6237">
        <v>2</v>
      </c>
      <c r="I6237">
        <v>3</v>
      </c>
      <c r="J6237">
        <v>3</v>
      </c>
      <c r="K6237">
        <v>0</v>
      </c>
      <c r="L6237">
        <v>0</v>
      </c>
      <c r="M6237">
        <v>3</v>
      </c>
      <c r="N6237">
        <v>0</v>
      </c>
      <c r="O6237">
        <v>0</v>
      </c>
      <c r="P6237">
        <v>1200</v>
      </c>
      <c r="Q6237">
        <v>1200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123</v>
      </c>
      <c r="Y6237" t="s">
        <v>518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5">
      <c r="A6238">
        <v>214</v>
      </c>
      <c r="B6238" t="s">
        <v>87</v>
      </c>
      <c r="C6238" t="s">
        <v>88</v>
      </c>
      <c r="D6238" s="1">
        <v>42887</v>
      </c>
      <c r="E6238" s="1">
        <v>41066</v>
      </c>
      <c r="F6238">
        <v>2013</v>
      </c>
      <c r="G6238">
        <v>4</v>
      </c>
      <c r="H6238">
        <v>2</v>
      </c>
      <c r="I6238">
        <v>1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500</v>
      </c>
      <c r="Q6238">
        <v>500</v>
      </c>
      <c r="R6238" t="s">
        <v>4681</v>
      </c>
      <c r="S6238">
        <v>0</v>
      </c>
      <c r="T6238">
        <v>400</v>
      </c>
      <c r="U6238">
        <v>0</v>
      </c>
      <c r="V6238">
        <v>0</v>
      </c>
      <c r="W6238">
        <v>0</v>
      </c>
      <c r="X6238" t="s">
        <v>962</v>
      </c>
      <c r="Y6238" t="s">
        <v>405</v>
      </c>
      <c r="Z6238">
        <v>0</v>
      </c>
      <c r="AA6238">
        <v>0</v>
      </c>
      <c r="AB6238">
        <v>2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25">
      <c r="A6239">
        <v>214</v>
      </c>
      <c r="B6239" t="s">
        <v>87</v>
      </c>
      <c r="C6239" t="s">
        <v>88</v>
      </c>
      <c r="D6239" s="1">
        <v>42887</v>
      </c>
      <c r="E6239" s="1">
        <v>41066</v>
      </c>
      <c r="F6239">
        <v>2013</v>
      </c>
      <c r="G6239">
        <v>3</v>
      </c>
      <c r="H6239">
        <v>1</v>
      </c>
      <c r="I6239">
        <v>1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500</v>
      </c>
      <c r="Q6239">
        <v>500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962</v>
      </c>
      <c r="Y6239" t="s">
        <v>963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>
        <v>214</v>
      </c>
      <c r="B6240" t="s">
        <v>87</v>
      </c>
      <c r="C6240" t="s">
        <v>88</v>
      </c>
      <c r="D6240" s="1">
        <v>42887</v>
      </c>
      <c r="E6240" s="1">
        <v>41066</v>
      </c>
      <c r="F6240">
        <v>2013</v>
      </c>
      <c r="G6240">
        <v>2</v>
      </c>
      <c r="H6240">
        <v>1</v>
      </c>
      <c r="I6240">
        <v>2</v>
      </c>
      <c r="J6240">
        <v>2</v>
      </c>
      <c r="K6240">
        <v>0</v>
      </c>
      <c r="L6240">
        <v>0</v>
      </c>
      <c r="M6240">
        <v>2</v>
      </c>
      <c r="N6240">
        <v>0</v>
      </c>
      <c r="O6240">
        <v>0</v>
      </c>
      <c r="P6240">
        <v>1000</v>
      </c>
      <c r="Q6240">
        <v>1000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481</v>
      </c>
      <c r="Y6240" t="s">
        <v>1285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25">
      <c r="A6241">
        <v>214</v>
      </c>
      <c r="B6241" t="s">
        <v>87</v>
      </c>
      <c r="C6241" t="s">
        <v>88</v>
      </c>
      <c r="D6241" s="1">
        <v>42887</v>
      </c>
      <c r="E6241" s="1">
        <v>41066</v>
      </c>
      <c r="F6241">
        <v>2013</v>
      </c>
      <c r="G6241">
        <v>1</v>
      </c>
      <c r="H6241">
        <v>1</v>
      </c>
      <c r="I6241">
        <v>3</v>
      </c>
      <c r="J6241">
        <v>3</v>
      </c>
      <c r="K6241">
        <v>0</v>
      </c>
      <c r="L6241">
        <v>0</v>
      </c>
      <c r="M6241">
        <v>3</v>
      </c>
      <c r="N6241">
        <v>0</v>
      </c>
      <c r="O6241">
        <v>0</v>
      </c>
      <c r="P6241">
        <v>1500</v>
      </c>
      <c r="Q6241">
        <v>1500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210</v>
      </c>
      <c r="Y6241" t="s">
        <v>1175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>
        <v>13</v>
      </c>
      <c r="B6242" t="s">
        <v>89</v>
      </c>
      <c r="C6242" t="s">
        <v>90</v>
      </c>
      <c r="D6242" s="1">
        <v>43200</v>
      </c>
      <c r="E6242" s="1">
        <v>39360</v>
      </c>
      <c r="F6242">
        <v>2013</v>
      </c>
      <c r="G6242">
        <v>12</v>
      </c>
      <c r="H6242">
        <v>4</v>
      </c>
      <c r="I6242">
        <v>6</v>
      </c>
      <c r="J6242">
        <v>5</v>
      </c>
      <c r="K6242">
        <v>0</v>
      </c>
      <c r="L6242">
        <v>0</v>
      </c>
      <c r="M6242">
        <v>5</v>
      </c>
      <c r="N6242">
        <v>0</v>
      </c>
      <c r="O6242">
        <v>1</v>
      </c>
      <c r="P6242">
        <v>3075</v>
      </c>
      <c r="Q6242">
        <v>2275</v>
      </c>
      <c r="R6242" t="s">
        <v>4197</v>
      </c>
      <c r="S6242">
        <v>375</v>
      </c>
      <c r="T6242">
        <v>1800</v>
      </c>
      <c r="U6242">
        <v>1400</v>
      </c>
      <c r="V6242">
        <v>875</v>
      </c>
      <c r="W6242" t="s">
        <v>4682</v>
      </c>
      <c r="X6242" t="s">
        <v>1219</v>
      </c>
      <c r="Y6242" t="s">
        <v>4683</v>
      </c>
      <c r="Z6242">
        <v>875</v>
      </c>
      <c r="AA6242">
        <v>5</v>
      </c>
      <c r="AB6242">
        <v>9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5">
      <c r="A6243">
        <v>13</v>
      </c>
      <c r="B6243" t="s">
        <v>89</v>
      </c>
      <c r="C6243" t="s">
        <v>90</v>
      </c>
      <c r="D6243" s="1">
        <v>43200</v>
      </c>
      <c r="E6243" s="1">
        <v>39360</v>
      </c>
      <c r="F6243">
        <v>2013</v>
      </c>
      <c r="G6243">
        <v>11</v>
      </c>
      <c r="H6243">
        <v>4</v>
      </c>
      <c r="I6243">
        <v>6</v>
      </c>
      <c r="J6243">
        <v>6</v>
      </c>
      <c r="K6243">
        <v>1</v>
      </c>
      <c r="L6243">
        <v>1</v>
      </c>
      <c r="M6243">
        <v>5</v>
      </c>
      <c r="N6243">
        <v>0</v>
      </c>
      <c r="O6243">
        <v>0</v>
      </c>
      <c r="P6243">
        <v>2000</v>
      </c>
      <c r="Q6243">
        <v>2000</v>
      </c>
      <c r="R6243" t="s">
        <v>4684</v>
      </c>
      <c r="S6243">
        <v>125</v>
      </c>
      <c r="T6243">
        <v>1200</v>
      </c>
      <c r="U6243">
        <v>600</v>
      </c>
      <c r="V6243">
        <v>450</v>
      </c>
      <c r="W6243">
        <v>0</v>
      </c>
      <c r="X6243" t="s">
        <v>1433</v>
      </c>
      <c r="Y6243" t="s">
        <v>323</v>
      </c>
      <c r="Z6243">
        <v>450</v>
      </c>
      <c r="AA6243">
        <v>3</v>
      </c>
      <c r="AB6243">
        <v>6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25">
      <c r="A6244">
        <v>13</v>
      </c>
      <c r="B6244" t="s">
        <v>89</v>
      </c>
      <c r="C6244" t="s">
        <v>90</v>
      </c>
      <c r="D6244" s="1">
        <v>43200</v>
      </c>
      <c r="E6244" s="1">
        <v>39360</v>
      </c>
      <c r="F6244">
        <v>2013</v>
      </c>
      <c r="G6244">
        <v>10</v>
      </c>
      <c r="H6244">
        <v>4</v>
      </c>
      <c r="I6244">
        <v>11</v>
      </c>
      <c r="J6244">
        <v>10</v>
      </c>
      <c r="K6244">
        <v>0</v>
      </c>
      <c r="L6244">
        <v>0</v>
      </c>
      <c r="M6244">
        <v>10</v>
      </c>
      <c r="N6244">
        <v>0</v>
      </c>
      <c r="O6244">
        <v>1</v>
      </c>
      <c r="P6244" t="s">
        <v>4685</v>
      </c>
      <c r="Q6244" t="s">
        <v>4685</v>
      </c>
      <c r="R6244" t="s">
        <v>4686</v>
      </c>
      <c r="S6244">
        <v>0</v>
      </c>
      <c r="T6244">
        <v>1800</v>
      </c>
      <c r="U6244">
        <v>600</v>
      </c>
      <c r="V6244">
        <v>650</v>
      </c>
      <c r="W6244" t="s">
        <v>4687</v>
      </c>
      <c r="X6244" t="s">
        <v>4688</v>
      </c>
      <c r="Y6244" t="s">
        <v>4689</v>
      </c>
      <c r="Z6244">
        <v>650</v>
      </c>
      <c r="AA6244">
        <v>1</v>
      </c>
      <c r="AB6244">
        <v>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>
        <v>13</v>
      </c>
      <c r="B6245" t="s">
        <v>89</v>
      </c>
      <c r="C6245" t="s">
        <v>90</v>
      </c>
      <c r="D6245" s="1">
        <v>43200</v>
      </c>
      <c r="E6245" s="1">
        <v>39360</v>
      </c>
      <c r="F6245">
        <v>2013</v>
      </c>
      <c r="G6245">
        <v>9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4690</v>
      </c>
      <c r="S6245">
        <v>0</v>
      </c>
      <c r="T6245">
        <v>400</v>
      </c>
      <c r="U6245">
        <v>0</v>
      </c>
      <c r="V6245">
        <v>0</v>
      </c>
      <c r="W6245">
        <v>0</v>
      </c>
      <c r="X6245" t="s">
        <v>105</v>
      </c>
      <c r="Y6245" t="s">
        <v>501</v>
      </c>
      <c r="Z6245">
        <v>0</v>
      </c>
      <c r="AA6245">
        <v>0</v>
      </c>
      <c r="AB6245">
        <v>2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25">
      <c r="A6246">
        <v>13</v>
      </c>
      <c r="B6246" t="s">
        <v>89</v>
      </c>
      <c r="C6246" t="s">
        <v>90</v>
      </c>
      <c r="D6246" s="1">
        <v>43200</v>
      </c>
      <c r="E6246" s="1">
        <v>39360</v>
      </c>
      <c r="F6246">
        <v>2013</v>
      </c>
      <c r="G6246">
        <v>8</v>
      </c>
      <c r="H6246">
        <v>3</v>
      </c>
      <c r="I6246">
        <v>4</v>
      </c>
      <c r="J6246">
        <v>4</v>
      </c>
      <c r="K6246">
        <v>0</v>
      </c>
      <c r="L6246">
        <v>0</v>
      </c>
      <c r="M6246">
        <v>4</v>
      </c>
      <c r="N6246">
        <v>0</v>
      </c>
      <c r="O6246">
        <v>0</v>
      </c>
      <c r="P6246">
        <v>1550</v>
      </c>
      <c r="Q6246">
        <v>1550</v>
      </c>
      <c r="R6246">
        <v>0</v>
      </c>
      <c r="S6246">
        <v>125</v>
      </c>
      <c r="T6246">
        <v>0</v>
      </c>
      <c r="U6246">
        <v>0</v>
      </c>
      <c r="V6246">
        <v>0</v>
      </c>
      <c r="W6246">
        <v>0</v>
      </c>
      <c r="X6246" t="s">
        <v>3351</v>
      </c>
      <c r="Y6246" t="s">
        <v>1643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>
        <v>13</v>
      </c>
      <c r="B6247" t="s">
        <v>89</v>
      </c>
      <c r="C6247" t="s">
        <v>90</v>
      </c>
      <c r="D6247" s="1">
        <v>43200</v>
      </c>
      <c r="E6247" s="1">
        <v>39360</v>
      </c>
      <c r="F6247">
        <v>2013</v>
      </c>
      <c r="G6247">
        <v>7</v>
      </c>
      <c r="H6247">
        <v>3</v>
      </c>
      <c r="I6247">
        <v>3</v>
      </c>
      <c r="J6247">
        <v>3</v>
      </c>
      <c r="K6247">
        <v>1</v>
      </c>
      <c r="L6247">
        <v>1</v>
      </c>
      <c r="M6247">
        <v>2</v>
      </c>
      <c r="N6247">
        <v>0</v>
      </c>
      <c r="O6247">
        <v>0</v>
      </c>
      <c r="P6247">
        <v>970</v>
      </c>
      <c r="Q6247">
        <v>970</v>
      </c>
      <c r="R6247" t="s">
        <v>4691</v>
      </c>
      <c r="S6247">
        <v>425</v>
      </c>
      <c r="T6247">
        <v>600</v>
      </c>
      <c r="U6247">
        <v>1400</v>
      </c>
      <c r="V6247">
        <v>1375</v>
      </c>
      <c r="W6247" t="s">
        <v>4692</v>
      </c>
      <c r="X6247" t="s">
        <v>4693</v>
      </c>
      <c r="Y6247" t="s">
        <v>4694</v>
      </c>
      <c r="Z6247">
        <v>375</v>
      </c>
      <c r="AA6247">
        <v>0</v>
      </c>
      <c r="AB6247">
        <v>3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>
        <v>13</v>
      </c>
      <c r="B6248" t="s">
        <v>89</v>
      </c>
      <c r="C6248" t="s">
        <v>90</v>
      </c>
      <c r="D6248" s="1">
        <v>43200</v>
      </c>
      <c r="E6248" s="1">
        <v>39360</v>
      </c>
      <c r="F6248">
        <v>2013</v>
      </c>
      <c r="G6248">
        <v>6</v>
      </c>
      <c r="H6248">
        <v>2</v>
      </c>
      <c r="I6248">
        <v>3</v>
      </c>
      <c r="J6248">
        <v>3</v>
      </c>
      <c r="K6248">
        <v>0</v>
      </c>
      <c r="L6248">
        <v>0</v>
      </c>
      <c r="M6248">
        <v>3</v>
      </c>
      <c r="N6248">
        <v>0</v>
      </c>
      <c r="O6248">
        <v>0</v>
      </c>
      <c r="P6248">
        <v>1200</v>
      </c>
      <c r="Q6248">
        <v>1200</v>
      </c>
      <c r="R6248">
        <v>580</v>
      </c>
      <c r="S6248">
        <v>675</v>
      </c>
      <c r="T6248">
        <v>400</v>
      </c>
      <c r="U6248">
        <v>600</v>
      </c>
      <c r="V6248">
        <v>250</v>
      </c>
      <c r="W6248" t="s">
        <v>4695</v>
      </c>
      <c r="X6248" t="s">
        <v>210</v>
      </c>
      <c r="Y6248" t="s">
        <v>1410</v>
      </c>
      <c r="Z6248">
        <v>250</v>
      </c>
      <c r="AA6248">
        <v>0</v>
      </c>
      <c r="AB6248">
        <v>2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25">
      <c r="A6249">
        <v>13</v>
      </c>
      <c r="B6249" t="s">
        <v>89</v>
      </c>
      <c r="C6249" t="s">
        <v>90</v>
      </c>
      <c r="D6249" s="1">
        <v>43200</v>
      </c>
      <c r="E6249" s="1">
        <v>39360</v>
      </c>
      <c r="F6249">
        <v>2013</v>
      </c>
      <c r="G6249">
        <v>5</v>
      </c>
      <c r="H6249">
        <v>2</v>
      </c>
      <c r="I6249">
        <v>5</v>
      </c>
      <c r="J6249">
        <v>3</v>
      </c>
      <c r="K6249">
        <v>0</v>
      </c>
      <c r="L6249">
        <v>0</v>
      </c>
      <c r="M6249">
        <v>3</v>
      </c>
      <c r="N6249">
        <v>0</v>
      </c>
      <c r="O6249">
        <v>2</v>
      </c>
      <c r="P6249">
        <v>2800</v>
      </c>
      <c r="Q6249">
        <v>1200</v>
      </c>
      <c r="R6249" t="s">
        <v>4696</v>
      </c>
      <c r="S6249">
        <v>0</v>
      </c>
      <c r="T6249">
        <v>200</v>
      </c>
      <c r="U6249">
        <v>850</v>
      </c>
      <c r="V6249">
        <v>125</v>
      </c>
      <c r="W6249" t="s">
        <v>4697</v>
      </c>
      <c r="X6249" t="s">
        <v>1139</v>
      </c>
      <c r="Y6249" t="s">
        <v>658</v>
      </c>
      <c r="Z6249">
        <v>250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>
        <v>13</v>
      </c>
      <c r="B6250" t="s">
        <v>89</v>
      </c>
      <c r="C6250" t="s">
        <v>90</v>
      </c>
      <c r="D6250" s="1">
        <v>43200</v>
      </c>
      <c r="E6250" s="1">
        <v>39360</v>
      </c>
      <c r="F6250">
        <v>2013</v>
      </c>
      <c r="G6250">
        <v>4</v>
      </c>
      <c r="H6250">
        <v>2</v>
      </c>
      <c r="I6250">
        <v>8</v>
      </c>
      <c r="J6250">
        <v>8</v>
      </c>
      <c r="K6250">
        <v>1</v>
      </c>
      <c r="L6250">
        <v>1</v>
      </c>
      <c r="M6250">
        <v>7</v>
      </c>
      <c r="N6250">
        <v>0</v>
      </c>
      <c r="O6250">
        <v>0</v>
      </c>
      <c r="P6250">
        <v>2825</v>
      </c>
      <c r="Q6250">
        <v>2825</v>
      </c>
      <c r="R6250">
        <v>0</v>
      </c>
      <c r="S6250">
        <v>375</v>
      </c>
      <c r="T6250">
        <v>0</v>
      </c>
      <c r="U6250">
        <v>200</v>
      </c>
      <c r="V6250">
        <v>0</v>
      </c>
      <c r="W6250" t="s">
        <v>4698</v>
      </c>
      <c r="X6250" t="s">
        <v>1603</v>
      </c>
      <c r="Y6250" t="s">
        <v>1493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>
        <v>13</v>
      </c>
      <c r="B6251" t="s">
        <v>89</v>
      </c>
      <c r="C6251" t="s">
        <v>90</v>
      </c>
      <c r="D6251" s="1">
        <v>43200</v>
      </c>
      <c r="E6251" s="1">
        <v>39360</v>
      </c>
      <c r="F6251">
        <v>2013</v>
      </c>
      <c r="G6251">
        <v>3</v>
      </c>
      <c r="H6251">
        <v>1</v>
      </c>
      <c r="I6251">
        <v>6</v>
      </c>
      <c r="J6251">
        <v>4</v>
      </c>
      <c r="K6251">
        <v>0</v>
      </c>
      <c r="L6251">
        <v>0</v>
      </c>
      <c r="M6251">
        <v>4</v>
      </c>
      <c r="N6251">
        <v>0</v>
      </c>
      <c r="O6251">
        <v>2</v>
      </c>
      <c r="P6251">
        <v>2800</v>
      </c>
      <c r="Q6251">
        <v>1600</v>
      </c>
      <c r="R6251" t="s">
        <v>4699</v>
      </c>
      <c r="S6251">
        <v>585</v>
      </c>
      <c r="T6251">
        <v>1200</v>
      </c>
      <c r="U6251">
        <v>200</v>
      </c>
      <c r="V6251">
        <v>1400</v>
      </c>
      <c r="W6251">
        <v>1311</v>
      </c>
      <c r="X6251" t="s">
        <v>204</v>
      </c>
      <c r="Y6251" t="s">
        <v>4700</v>
      </c>
      <c r="Z6251">
        <v>125</v>
      </c>
      <c r="AA6251">
        <v>0</v>
      </c>
      <c r="AB6251">
        <v>6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5">
      <c r="A6252">
        <v>13</v>
      </c>
      <c r="B6252" t="s">
        <v>89</v>
      </c>
      <c r="C6252" t="s">
        <v>90</v>
      </c>
      <c r="D6252" s="1">
        <v>43200</v>
      </c>
      <c r="E6252" s="1">
        <v>39360</v>
      </c>
      <c r="F6252">
        <v>2013</v>
      </c>
      <c r="G6252">
        <v>2</v>
      </c>
      <c r="H6252">
        <v>1</v>
      </c>
      <c r="I6252">
        <v>6</v>
      </c>
      <c r="J6252">
        <v>6</v>
      </c>
      <c r="K6252">
        <v>0</v>
      </c>
      <c r="L6252">
        <v>0</v>
      </c>
      <c r="M6252">
        <v>6</v>
      </c>
      <c r="N6252">
        <v>0</v>
      </c>
      <c r="O6252">
        <v>0</v>
      </c>
      <c r="P6252">
        <v>2400</v>
      </c>
      <c r="Q6252">
        <v>2400</v>
      </c>
      <c r="R6252" t="s">
        <v>4701</v>
      </c>
      <c r="S6252">
        <v>175</v>
      </c>
      <c r="T6252">
        <v>600</v>
      </c>
      <c r="U6252">
        <v>200</v>
      </c>
      <c r="V6252">
        <v>0</v>
      </c>
      <c r="W6252">
        <v>0</v>
      </c>
      <c r="X6252" t="s">
        <v>3361</v>
      </c>
      <c r="Y6252" t="s">
        <v>4702</v>
      </c>
      <c r="Z6252">
        <v>0</v>
      </c>
      <c r="AA6252">
        <v>1</v>
      </c>
      <c r="AB6252">
        <v>3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>
        <v>13</v>
      </c>
      <c r="B6253" t="s">
        <v>89</v>
      </c>
      <c r="C6253" t="s">
        <v>90</v>
      </c>
      <c r="D6253" s="1">
        <v>43200</v>
      </c>
      <c r="E6253" s="1">
        <v>39360</v>
      </c>
      <c r="F6253">
        <v>2013</v>
      </c>
      <c r="G6253">
        <v>1</v>
      </c>
      <c r="H6253">
        <v>1</v>
      </c>
      <c r="I6253">
        <v>2</v>
      </c>
      <c r="J6253">
        <v>2</v>
      </c>
      <c r="K6253">
        <v>0</v>
      </c>
      <c r="L6253">
        <v>0</v>
      </c>
      <c r="M6253">
        <v>2</v>
      </c>
      <c r="N6253">
        <v>0</v>
      </c>
      <c r="O6253">
        <v>0</v>
      </c>
      <c r="P6253">
        <v>800</v>
      </c>
      <c r="Q6253">
        <v>800</v>
      </c>
      <c r="R6253">
        <v>0</v>
      </c>
      <c r="S6253">
        <v>0</v>
      </c>
      <c r="T6253">
        <v>0</v>
      </c>
      <c r="U6253">
        <v>200</v>
      </c>
      <c r="V6253">
        <v>0</v>
      </c>
      <c r="W6253" t="s">
        <v>4703</v>
      </c>
      <c r="X6253" t="s">
        <v>268</v>
      </c>
      <c r="Y6253" t="s">
        <v>1285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>
        <v>186</v>
      </c>
      <c r="B6254" t="s">
        <v>92</v>
      </c>
      <c r="C6254" t="s">
        <v>93</v>
      </c>
      <c r="D6254" s="1">
        <v>42925</v>
      </c>
      <c r="E6254" s="1">
        <v>40888</v>
      </c>
      <c r="F6254">
        <v>2013</v>
      </c>
      <c r="G6254">
        <v>12</v>
      </c>
      <c r="H6254">
        <v>4</v>
      </c>
      <c r="I6254">
        <v>5</v>
      </c>
      <c r="J6254">
        <v>5</v>
      </c>
      <c r="K6254">
        <v>0</v>
      </c>
      <c r="L6254">
        <v>0</v>
      </c>
      <c r="M6254">
        <v>5</v>
      </c>
      <c r="N6254">
        <v>0</v>
      </c>
      <c r="O6254">
        <v>0</v>
      </c>
      <c r="P6254" t="s">
        <v>4704</v>
      </c>
      <c r="Q6254" t="s">
        <v>4704</v>
      </c>
      <c r="R6254">
        <v>0</v>
      </c>
      <c r="S6254">
        <v>0</v>
      </c>
      <c r="T6254">
        <v>0</v>
      </c>
      <c r="U6254">
        <v>0</v>
      </c>
      <c r="V6254" t="s">
        <v>4705</v>
      </c>
      <c r="W6254">
        <v>0</v>
      </c>
      <c r="X6254" t="s">
        <v>4706</v>
      </c>
      <c r="Y6254" t="s">
        <v>4707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5">
      <c r="A6255">
        <v>186</v>
      </c>
      <c r="B6255" t="s">
        <v>92</v>
      </c>
      <c r="C6255" t="s">
        <v>93</v>
      </c>
      <c r="D6255" s="1">
        <v>42925</v>
      </c>
      <c r="E6255" s="1">
        <v>40888</v>
      </c>
      <c r="F6255">
        <v>2013</v>
      </c>
      <c r="G6255">
        <v>11</v>
      </c>
      <c r="H6255">
        <v>4</v>
      </c>
      <c r="I6255">
        <v>7</v>
      </c>
      <c r="J6255">
        <v>7</v>
      </c>
      <c r="K6255">
        <v>0</v>
      </c>
      <c r="L6255">
        <v>0</v>
      </c>
      <c r="M6255">
        <v>7</v>
      </c>
      <c r="N6255">
        <v>0</v>
      </c>
      <c r="O6255">
        <v>0</v>
      </c>
      <c r="P6255" t="s">
        <v>4708</v>
      </c>
      <c r="Q6255" t="s">
        <v>4708</v>
      </c>
      <c r="R6255" t="s">
        <v>4709</v>
      </c>
      <c r="S6255">
        <v>0</v>
      </c>
      <c r="T6255">
        <v>1100</v>
      </c>
      <c r="U6255">
        <v>750</v>
      </c>
      <c r="V6255">
        <v>150</v>
      </c>
      <c r="W6255" t="s">
        <v>4710</v>
      </c>
      <c r="X6255" t="s">
        <v>4711</v>
      </c>
      <c r="Y6255" t="s">
        <v>4712</v>
      </c>
      <c r="Z6255">
        <v>275</v>
      </c>
      <c r="AA6255">
        <v>1</v>
      </c>
      <c r="AB6255">
        <v>3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25">
      <c r="A6256">
        <v>186</v>
      </c>
      <c r="B6256" t="s">
        <v>92</v>
      </c>
      <c r="C6256" t="s">
        <v>93</v>
      </c>
      <c r="D6256" s="1">
        <v>42925</v>
      </c>
      <c r="E6256" s="1">
        <v>40888</v>
      </c>
      <c r="F6256">
        <v>2013</v>
      </c>
      <c r="G6256">
        <v>10</v>
      </c>
      <c r="H6256">
        <v>4</v>
      </c>
      <c r="I6256">
        <v>5</v>
      </c>
      <c r="J6256">
        <v>5</v>
      </c>
      <c r="K6256">
        <v>0</v>
      </c>
      <c r="L6256">
        <v>0</v>
      </c>
      <c r="M6256">
        <v>5</v>
      </c>
      <c r="N6256">
        <v>0</v>
      </c>
      <c r="O6256">
        <v>0</v>
      </c>
      <c r="P6256" t="s">
        <v>4713</v>
      </c>
      <c r="Q6256" t="s">
        <v>4713</v>
      </c>
      <c r="R6256" t="s">
        <v>4714</v>
      </c>
      <c r="S6256">
        <v>250</v>
      </c>
      <c r="T6256">
        <v>875</v>
      </c>
      <c r="U6256">
        <v>2225</v>
      </c>
      <c r="V6256">
        <v>0</v>
      </c>
      <c r="W6256" t="s">
        <v>4715</v>
      </c>
      <c r="X6256" t="s">
        <v>4716</v>
      </c>
      <c r="Y6256" t="s">
        <v>4717</v>
      </c>
      <c r="Z6256">
        <v>550</v>
      </c>
      <c r="AA6256">
        <v>2</v>
      </c>
      <c r="AB6256">
        <v>3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25">
      <c r="A6257">
        <v>186</v>
      </c>
      <c r="B6257" t="s">
        <v>92</v>
      </c>
      <c r="C6257" t="s">
        <v>93</v>
      </c>
      <c r="D6257" s="1">
        <v>42925</v>
      </c>
      <c r="E6257" s="1">
        <v>40888</v>
      </c>
      <c r="F6257">
        <v>2013</v>
      </c>
      <c r="G6257">
        <v>9</v>
      </c>
      <c r="H6257">
        <v>3</v>
      </c>
      <c r="I6257">
        <v>4</v>
      </c>
      <c r="J6257">
        <v>4</v>
      </c>
      <c r="K6257">
        <v>0</v>
      </c>
      <c r="L6257">
        <v>0</v>
      </c>
      <c r="M6257">
        <v>4</v>
      </c>
      <c r="N6257">
        <v>0</v>
      </c>
      <c r="O6257">
        <v>0</v>
      </c>
      <c r="P6257" t="s">
        <v>4718</v>
      </c>
      <c r="Q6257" t="s">
        <v>4718</v>
      </c>
      <c r="R6257" t="s">
        <v>4719</v>
      </c>
      <c r="S6257">
        <v>0</v>
      </c>
      <c r="T6257">
        <v>600</v>
      </c>
      <c r="U6257" t="s">
        <v>4720</v>
      </c>
      <c r="V6257">
        <v>0</v>
      </c>
      <c r="W6257" t="s">
        <v>4721</v>
      </c>
      <c r="X6257" t="s">
        <v>4722</v>
      </c>
      <c r="Y6257" t="s">
        <v>4723</v>
      </c>
      <c r="Z6257">
        <v>550</v>
      </c>
      <c r="AA6257">
        <v>2</v>
      </c>
      <c r="AB6257">
        <v>3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5">
      <c r="A6258">
        <v>186</v>
      </c>
      <c r="B6258" t="s">
        <v>92</v>
      </c>
      <c r="C6258" t="s">
        <v>93</v>
      </c>
      <c r="D6258" s="1">
        <v>42925</v>
      </c>
      <c r="E6258" s="1">
        <v>40888</v>
      </c>
      <c r="F6258">
        <v>2013</v>
      </c>
      <c r="G6258">
        <v>8</v>
      </c>
      <c r="H6258">
        <v>3</v>
      </c>
      <c r="I6258">
        <v>2</v>
      </c>
      <c r="J6258">
        <v>2</v>
      </c>
      <c r="K6258">
        <v>0</v>
      </c>
      <c r="L6258">
        <v>0</v>
      </c>
      <c r="M6258">
        <v>2</v>
      </c>
      <c r="N6258">
        <v>0</v>
      </c>
      <c r="O6258">
        <v>0</v>
      </c>
      <c r="P6258" t="s">
        <v>4718</v>
      </c>
      <c r="Q6258" t="s">
        <v>4718</v>
      </c>
      <c r="R6258">
        <v>0</v>
      </c>
      <c r="S6258">
        <v>0</v>
      </c>
      <c r="T6258">
        <v>350</v>
      </c>
      <c r="U6258">
        <v>0</v>
      </c>
      <c r="V6258">
        <v>0</v>
      </c>
      <c r="W6258">
        <v>0</v>
      </c>
      <c r="X6258" t="s">
        <v>4722</v>
      </c>
      <c r="Y6258" t="s">
        <v>4724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25">
      <c r="A6259">
        <v>186</v>
      </c>
      <c r="B6259" t="s">
        <v>92</v>
      </c>
      <c r="C6259" t="s">
        <v>93</v>
      </c>
      <c r="D6259" s="1">
        <v>42925</v>
      </c>
      <c r="E6259" s="1">
        <v>40888</v>
      </c>
      <c r="F6259">
        <v>2013</v>
      </c>
      <c r="G6259">
        <v>7</v>
      </c>
      <c r="H6259">
        <v>3</v>
      </c>
      <c r="I6259">
        <v>1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 t="s">
        <v>4725</v>
      </c>
      <c r="Q6259" t="s">
        <v>4725</v>
      </c>
      <c r="R6259">
        <v>125</v>
      </c>
      <c r="S6259">
        <v>350</v>
      </c>
      <c r="T6259">
        <v>200</v>
      </c>
      <c r="U6259">
        <v>300</v>
      </c>
      <c r="V6259">
        <v>1000</v>
      </c>
      <c r="W6259" t="s">
        <v>4726</v>
      </c>
      <c r="X6259" t="s">
        <v>4727</v>
      </c>
      <c r="Y6259" t="s">
        <v>4728</v>
      </c>
      <c r="Z6259">
        <v>275</v>
      </c>
      <c r="AA6259">
        <v>1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5">
      <c r="A6260">
        <v>186</v>
      </c>
      <c r="B6260" t="s">
        <v>92</v>
      </c>
      <c r="C6260" t="s">
        <v>93</v>
      </c>
      <c r="D6260" s="1">
        <v>42925</v>
      </c>
      <c r="E6260" s="1">
        <v>40888</v>
      </c>
      <c r="F6260">
        <v>2013</v>
      </c>
      <c r="G6260">
        <v>6</v>
      </c>
      <c r="H6260">
        <v>2</v>
      </c>
      <c r="I6260">
        <v>5</v>
      </c>
      <c r="J6260">
        <v>5</v>
      </c>
      <c r="K6260">
        <v>0</v>
      </c>
      <c r="L6260">
        <v>0</v>
      </c>
      <c r="M6260">
        <v>5</v>
      </c>
      <c r="N6260">
        <v>0</v>
      </c>
      <c r="O6260">
        <v>0</v>
      </c>
      <c r="P6260" t="s">
        <v>4729</v>
      </c>
      <c r="Q6260" t="s">
        <v>4729</v>
      </c>
      <c r="R6260">
        <v>250</v>
      </c>
      <c r="S6260">
        <v>0</v>
      </c>
      <c r="T6260">
        <v>400</v>
      </c>
      <c r="U6260">
        <v>800</v>
      </c>
      <c r="V6260" t="s">
        <v>4730</v>
      </c>
      <c r="W6260" t="s">
        <v>4731</v>
      </c>
      <c r="X6260" t="s">
        <v>4732</v>
      </c>
      <c r="Y6260" t="s">
        <v>4733</v>
      </c>
      <c r="Z6260">
        <v>550</v>
      </c>
      <c r="AA6260">
        <v>2</v>
      </c>
      <c r="AB6260">
        <v>2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>
        <v>186</v>
      </c>
      <c r="B6261" t="s">
        <v>92</v>
      </c>
      <c r="C6261" t="s">
        <v>93</v>
      </c>
      <c r="D6261" s="1">
        <v>42925</v>
      </c>
      <c r="E6261" s="1">
        <v>40888</v>
      </c>
      <c r="F6261">
        <v>2013</v>
      </c>
      <c r="G6261">
        <v>5</v>
      </c>
      <c r="H6261">
        <v>2</v>
      </c>
      <c r="I6261">
        <v>5</v>
      </c>
      <c r="J6261">
        <v>5</v>
      </c>
      <c r="K6261">
        <v>0</v>
      </c>
      <c r="L6261">
        <v>0</v>
      </c>
      <c r="M6261">
        <v>5</v>
      </c>
      <c r="N6261">
        <v>0</v>
      </c>
      <c r="O6261">
        <v>0</v>
      </c>
      <c r="P6261" t="s">
        <v>4734</v>
      </c>
      <c r="Q6261" t="s">
        <v>4734</v>
      </c>
      <c r="R6261">
        <v>0</v>
      </c>
      <c r="S6261">
        <v>0</v>
      </c>
      <c r="T6261">
        <v>200</v>
      </c>
      <c r="U6261">
        <v>0</v>
      </c>
      <c r="V6261" t="s">
        <v>4735</v>
      </c>
      <c r="W6261">
        <v>0</v>
      </c>
      <c r="X6261" t="s">
        <v>4736</v>
      </c>
      <c r="Y6261" t="s">
        <v>4737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5">
      <c r="A6262">
        <v>186</v>
      </c>
      <c r="B6262" t="s">
        <v>92</v>
      </c>
      <c r="C6262" t="s">
        <v>93</v>
      </c>
      <c r="D6262" s="1">
        <v>42925</v>
      </c>
      <c r="E6262" s="1">
        <v>40888</v>
      </c>
      <c r="F6262">
        <v>2013</v>
      </c>
      <c r="G6262">
        <v>4</v>
      </c>
      <c r="H6262">
        <v>2</v>
      </c>
      <c r="I6262">
        <v>4</v>
      </c>
      <c r="J6262">
        <v>4</v>
      </c>
      <c r="K6262">
        <v>0</v>
      </c>
      <c r="L6262">
        <v>0</v>
      </c>
      <c r="M6262">
        <v>4</v>
      </c>
      <c r="N6262">
        <v>0</v>
      </c>
      <c r="O6262">
        <v>0</v>
      </c>
      <c r="P6262" t="s">
        <v>4738</v>
      </c>
      <c r="Q6262" t="s">
        <v>4738</v>
      </c>
      <c r="R6262" t="s">
        <v>4739</v>
      </c>
      <c r="S6262">
        <v>0</v>
      </c>
      <c r="T6262">
        <v>200</v>
      </c>
      <c r="U6262">
        <v>0</v>
      </c>
      <c r="V6262">
        <v>2500</v>
      </c>
      <c r="W6262">
        <v>0</v>
      </c>
      <c r="X6262" t="s">
        <v>4740</v>
      </c>
      <c r="Y6262" t="s">
        <v>4741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>
        <v>186</v>
      </c>
      <c r="B6263" t="s">
        <v>92</v>
      </c>
      <c r="C6263" t="s">
        <v>93</v>
      </c>
      <c r="D6263" s="1">
        <v>42925</v>
      </c>
      <c r="E6263" s="1">
        <v>40888</v>
      </c>
      <c r="F6263">
        <v>2013</v>
      </c>
      <c r="G6263">
        <v>3</v>
      </c>
      <c r="H6263">
        <v>1</v>
      </c>
      <c r="I6263">
        <v>3</v>
      </c>
      <c r="J6263">
        <v>2</v>
      </c>
      <c r="K6263">
        <v>0</v>
      </c>
      <c r="L6263">
        <v>0</v>
      </c>
      <c r="M6263">
        <v>2</v>
      </c>
      <c r="N6263">
        <v>0</v>
      </c>
      <c r="O6263">
        <v>1</v>
      </c>
      <c r="P6263">
        <v>1215</v>
      </c>
      <c r="Q6263">
        <v>565</v>
      </c>
      <c r="R6263">
        <v>200</v>
      </c>
      <c r="S6263" t="s">
        <v>4742</v>
      </c>
      <c r="T6263">
        <v>0</v>
      </c>
      <c r="U6263">
        <v>200</v>
      </c>
      <c r="V6263" t="s">
        <v>4743</v>
      </c>
      <c r="W6263" t="s">
        <v>4744</v>
      </c>
      <c r="X6263" t="s">
        <v>4745</v>
      </c>
      <c r="Y6263" t="s">
        <v>4746</v>
      </c>
      <c r="Z6263">
        <v>125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25">
      <c r="A6264">
        <v>186</v>
      </c>
      <c r="B6264" t="s">
        <v>92</v>
      </c>
      <c r="C6264" t="s">
        <v>93</v>
      </c>
      <c r="D6264" s="1">
        <v>42925</v>
      </c>
      <c r="E6264" s="1">
        <v>40888</v>
      </c>
      <c r="F6264">
        <v>2013</v>
      </c>
      <c r="G6264">
        <v>2</v>
      </c>
      <c r="H6264">
        <v>1</v>
      </c>
      <c r="I6264">
        <v>4</v>
      </c>
      <c r="J6264">
        <v>3</v>
      </c>
      <c r="K6264">
        <v>0</v>
      </c>
      <c r="L6264">
        <v>0</v>
      </c>
      <c r="M6264">
        <v>3</v>
      </c>
      <c r="N6264">
        <v>0</v>
      </c>
      <c r="O6264">
        <v>1</v>
      </c>
      <c r="P6264">
        <v>1800</v>
      </c>
      <c r="Q6264">
        <v>800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781</v>
      </c>
      <c r="Y6264" t="s">
        <v>537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>
        <v>186</v>
      </c>
      <c r="B6265" t="s">
        <v>92</v>
      </c>
      <c r="C6265" t="s">
        <v>93</v>
      </c>
      <c r="D6265" s="1">
        <v>42925</v>
      </c>
      <c r="E6265" s="1">
        <v>40888</v>
      </c>
      <c r="F6265">
        <v>2013</v>
      </c>
      <c r="G6265">
        <v>1</v>
      </c>
      <c r="H6265">
        <v>1</v>
      </c>
      <c r="I6265">
        <v>4</v>
      </c>
      <c r="J6265">
        <v>3</v>
      </c>
      <c r="K6265">
        <v>0</v>
      </c>
      <c r="L6265">
        <v>0</v>
      </c>
      <c r="M6265">
        <v>3</v>
      </c>
      <c r="N6265">
        <v>0</v>
      </c>
      <c r="O6265">
        <v>1</v>
      </c>
      <c r="P6265" t="s">
        <v>4747</v>
      </c>
      <c r="Q6265" t="s">
        <v>4748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4749</v>
      </c>
      <c r="Y6265" t="s">
        <v>4750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>
        <v>6</v>
      </c>
      <c r="B6266" t="s">
        <v>320</v>
      </c>
      <c r="C6266" t="s">
        <v>321</v>
      </c>
      <c r="D6266" s="1">
        <v>39413</v>
      </c>
      <c r="E6266" s="1">
        <v>39186</v>
      </c>
      <c r="F6266">
        <v>2013</v>
      </c>
      <c r="G6266">
        <v>12</v>
      </c>
      <c r="H6266">
        <v>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105</v>
      </c>
      <c r="Y6266" t="s">
        <v>105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5">
      <c r="A6267">
        <v>6</v>
      </c>
      <c r="B6267" t="s">
        <v>320</v>
      </c>
      <c r="C6267" t="s">
        <v>321</v>
      </c>
      <c r="D6267" s="1">
        <v>39413</v>
      </c>
      <c r="E6267" s="1">
        <v>39186</v>
      </c>
      <c r="F6267">
        <v>2013</v>
      </c>
      <c r="G6267">
        <v>11</v>
      </c>
      <c r="H6267">
        <v>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105</v>
      </c>
      <c r="Y6267" t="s">
        <v>105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5">
      <c r="A6268">
        <v>6</v>
      </c>
      <c r="B6268" t="s">
        <v>320</v>
      </c>
      <c r="C6268" t="s">
        <v>321</v>
      </c>
      <c r="D6268" s="1">
        <v>39413</v>
      </c>
      <c r="E6268" s="1">
        <v>39186</v>
      </c>
      <c r="F6268">
        <v>2013</v>
      </c>
      <c r="G6268">
        <v>10</v>
      </c>
      <c r="H6268">
        <v>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105</v>
      </c>
      <c r="Y6268" t="s">
        <v>105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5">
      <c r="A6269">
        <v>6</v>
      </c>
      <c r="B6269" t="s">
        <v>320</v>
      </c>
      <c r="C6269" t="s">
        <v>321</v>
      </c>
      <c r="D6269" s="1">
        <v>39413</v>
      </c>
      <c r="E6269" s="1">
        <v>39186</v>
      </c>
      <c r="F6269">
        <v>2013</v>
      </c>
      <c r="G6269">
        <v>9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105</v>
      </c>
      <c r="Y6269" t="s">
        <v>105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>
        <v>6</v>
      </c>
      <c r="B6270" t="s">
        <v>320</v>
      </c>
      <c r="C6270" t="s">
        <v>321</v>
      </c>
      <c r="D6270" s="1">
        <v>39413</v>
      </c>
      <c r="E6270" s="1">
        <v>39186</v>
      </c>
      <c r="F6270">
        <v>2013</v>
      </c>
      <c r="G6270">
        <v>8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105</v>
      </c>
      <c r="Y6270" t="s">
        <v>105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>
        <v>6</v>
      </c>
      <c r="B6271" t="s">
        <v>320</v>
      </c>
      <c r="C6271" t="s">
        <v>321</v>
      </c>
      <c r="D6271" s="1">
        <v>39413</v>
      </c>
      <c r="E6271" s="1">
        <v>39186</v>
      </c>
      <c r="F6271">
        <v>2013</v>
      </c>
      <c r="G6271">
        <v>7</v>
      </c>
      <c r="H6271">
        <v>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105</v>
      </c>
      <c r="Y6271" t="s">
        <v>105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25">
      <c r="A6272">
        <v>6</v>
      </c>
      <c r="B6272" t="s">
        <v>320</v>
      </c>
      <c r="C6272" t="s">
        <v>321</v>
      </c>
      <c r="D6272" s="1">
        <v>39413</v>
      </c>
      <c r="E6272" s="1">
        <v>39186</v>
      </c>
      <c r="F6272">
        <v>2013</v>
      </c>
      <c r="G6272">
        <v>6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105</v>
      </c>
      <c r="Y6272" t="s">
        <v>105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25">
      <c r="A6273">
        <v>6</v>
      </c>
      <c r="B6273" t="s">
        <v>320</v>
      </c>
      <c r="C6273" t="s">
        <v>321</v>
      </c>
      <c r="D6273" s="1">
        <v>39413</v>
      </c>
      <c r="E6273" s="1">
        <v>39186</v>
      </c>
      <c r="F6273">
        <v>2013</v>
      </c>
      <c r="G6273">
        <v>5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105</v>
      </c>
      <c r="Y6273" t="s">
        <v>105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 x14ac:dyDescent="0.25">
      <c r="A6274">
        <v>6</v>
      </c>
      <c r="B6274" t="s">
        <v>320</v>
      </c>
      <c r="C6274" t="s">
        <v>321</v>
      </c>
      <c r="D6274" s="1">
        <v>39413</v>
      </c>
      <c r="E6274" s="1">
        <v>39186</v>
      </c>
      <c r="F6274">
        <v>2013</v>
      </c>
      <c r="G6274">
        <v>4</v>
      </c>
      <c r="H6274">
        <v>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t="s">
        <v>105</v>
      </c>
      <c r="Y6274" t="s">
        <v>105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>
        <v>6</v>
      </c>
      <c r="B6275" t="s">
        <v>320</v>
      </c>
      <c r="C6275" t="s">
        <v>321</v>
      </c>
      <c r="D6275" s="1">
        <v>39413</v>
      </c>
      <c r="E6275" s="1">
        <v>39186</v>
      </c>
      <c r="F6275">
        <v>2013</v>
      </c>
      <c r="G6275">
        <v>3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105</v>
      </c>
      <c r="Y6275" t="s">
        <v>105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>
        <v>6</v>
      </c>
      <c r="B6276" t="s">
        <v>320</v>
      </c>
      <c r="C6276" t="s">
        <v>321</v>
      </c>
      <c r="D6276" s="1">
        <v>39413</v>
      </c>
      <c r="E6276" s="1">
        <v>39186</v>
      </c>
      <c r="F6276">
        <v>2013</v>
      </c>
      <c r="G6276">
        <v>2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105</v>
      </c>
      <c r="Y6276" t="s">
        <v>105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>
        <v>6</v>
      </c>
      <c r="B6277" t="s">
        <v>320</v>
      </c>
      <c r="C6277" t="s">
        <v>321</v>
      </c>
      <c r="D6277" s="1">
        <v>39413</v>
      </c>
      <c r="E6277" s="1">
        <v>39186</v>
      </c>
      <c r="F6277">
        <v>2013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t="s">
        <v>105</v>
      </c>
      <c r="Y6277" t="s">
        <v>105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>
        <v>11199</v>
      </c>
      <c r="B6278" t="s">
        <v>94</v>
      </c>
      <c r="C6278" t="s">
        <v>95</v>
      </c>
      <c r="D6278" s="1">
        <v>43199</v>
      </c>
      <c r="E6278" s="1">
        <v>42480</v>
      </c>
      <c r="F6278">
        <v>2013</v>
      </c>
      <c r="G6278">
        <v>12</v>
      </c>
      <c r="H6278">
        <v>4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105</v>
      </c>
      <c r="Y6278" t="s">
        <v>105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>
        <v>11199</v>
      </c>
      <c r="B6279" t="s">
        <v>94</v>
      </c>
      <c r="C6279" t="s">
        <v>95</v>
      </c>
      <c r="D6279" s="1">
        <v>43199</v>
      </c>
      <c r="E6279" s="1">
        <v>42480</v>
      </c>
      <c r="F6279">
        <v>2013</v>
      </c>
      <c r="G6279">
        <v>11</v>
      </c>
      <c r="H6279">
        <v>4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105</v>
      </c>
      <c r="Y6279" t="s">
        <v>105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>
        <v>11199</v>
      </c>
      <c r="B6280" t="s">
        <v>94</v>
      </c>
      <c r="C6280" t="s">
        <v>95</v>
      </c>
      <c r="D6280" s="1">
        <v>43199</v>
      </c>
      <c r="E6280" s="1">
        <v>42480</v>
      </c>
      <c r="F6280">
        <v>2013</v>
      </c>
      <c r="G6280">
        <v>10</v>
      </c>
      <c r="H6280">
        <v>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105</v>
      </c>
      <c r="Y6280" t="s">
        <v>105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5">
      <c r="A6281">
        <v>11199</v>
      </c>
      <c r="B6281" t="s">
        <v>94</v>
      </c>
      <c r="C6281" t="s">
        <v>95</v>
      </c>
      <c r="D6281" s="1">
        <v>43199</v>
      </c>
      <c r="E6281" s="1">
        <v>42480</v>
      </c>
      <c r="F6281">
        <v>2013</v>
      </c>
      <c r="G6281">
        <v>9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 t="s">
        <v>105</v>
      </c>
      <c r="Y6281" t="s">
        <v>105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25">
      <c r="A6282">
        <v>11199</v>
      </c>
      <c r="B6282" t="s">
        <v>94</v>
      </c>
      <c r="C6282" t="s">
        <v>95</v>
      </c>
      <c r="D6282" s="1">
        <v>43199</v>
      </c>
      <c r="E6282" s="1">
        <v>42480</v>
      </c>
      <c r="F6282">
        <v>2013</v>
      </c>
      <c r="G6282">
        <v>8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105</v>
      </c>
      <c r="Y6282" t="s">
        <v>105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>
        <v>11199</v>
      </c>
      <c r="B6283" t="s">
        <v>94</v>
      </c>
      <c r="C6283" t="s">
        <v>95</v>
      </c>
      <c r="D6283" s="1">
        <v>43199</v>
      </c>
      <c r="E6283" s="1">
        <v>42480</v>
      </c>
      <c r="F6283">
        <v>2013</v>
      </c>
      <c r="G6283">
        <v>7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105</v>
      </c>
      <c r="Y6283" t="s">
        <v>105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>
        <v>11199</v>
      </c>
      <c r="B6284" t="s">
        <v>94</v>
      </c>
      <c r="C6284" t="s">
        <v>95</v>
      </c>
      <c r="D6284" s="1">
        <v>43199</v>
      </c>
      <c r="E6284" s="1">
        <v>42480</v>
      </c>
      <c r="F6284">
        <v>2013</v>
      </c>
      <c r="G6284">
        <v>6</v>
      </c>
      <c r="H6284">
        <v>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105</v>
      </c>
      <c r="Y6284" t="s">
        <v>105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5">
      <c r="A6285">
        <v>11199</v>
      </c>
      <c r="B6285" t="s">
        <v>94</v>
      </c>
      <c r="C6285" t="s">
        <v>95</v>
      </c>
      <c r="D6285" s="1">
        <v>43199</v>
      </c>
      <c r="E6285" s="1">
        <v>42480</v>
      </c>
      <c r="F6285">
        <v>2013</v>
      </c>
      <c r="G6285">
        <v>5</v>
      </c>
      <c r="H6285">
        <v>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105</v>
      </c>
      <c r="Y6285" t="s">
        <v>105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25">
      <c r="A6286">
        <v>11199</v>
      </c>
      <c r="B6286" t="s">
        <v>94</v>
      </c>
      <c r="C6286" t="s">
        <v>95</v>
      </c>
      <c r="D6286" s="1">
        <v>43199</v>
      </c>
      <c r="E6286" s="1">
        <v>42480</v>
      </c>
      <c r="F6286">
        <v>2013</v>
      </c>
      <c r="G6286">
        <v>4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105</v>
      </c>
      <c r="Y6286" t="s">
        <v>105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5">
      <c r="A6287">
        <v>11199</v>
      </c>
      <c r="B6287" t="s">
        <v>94</v>
      </c>
      <c r="C6287" t="s">
        <v>95</v>
      </c>
      <c r="D6287" s="1">
        <v>43199</v>
      </c>
      <c r="E6287" s="1">
        <v>42480</v>
      </c>
      <c r="F6287">
        <v>2013</v>
      </c>
      <c r="G6287">
        <v>3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 t="s">
        <v>105</v>
      </c>
      <c r="Y6287" t="s">
        <v>105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>
        <v>11199</v>
      </c>
      <c r="B6288" t="s">
        <v>94</v>
      </c>
      <c r="C6288" t="s">
        <v>95</v>
      </c>
      <c r="D6288" s="1">
        <v>43199</v>
      </c>
      <c r="E6288" s="1">
        <v>42480</v>
      </c>
      <c r="F6288">
        <v>2013</v>
      </c>
      <c r="G6288">
        <v>2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 t="s">
        <v>105</v>
      </c>
      <c r="Y6288" t="s">
        <v>105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25">
      <c r="A6289">
        <v>11199</v>
      </c>
      <c r="B6289" t="s">
        <v>94</v>
      </c>
      <c r="C6289" t="s">
        <v>95</v>
      </c>
      <c r="D6289" s="1">
        <v>43199</v>
      </c>
      <c r="E6289" s="1">
        <v>42480</v>
      </c>
      <c r="F6289">
        <v>2013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 t="s">
        <v>105</v>
      </c>
      <c r="Y6289" t="s">
        <v>105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>
        <v>58</v>
      </c>
      <c r="B6290" t="s">
        <v>96</v>
      </c>
      <c r="C6290" t="s">
        <v>97</v>
      </c>
      <c r="D6290" s="1">
        <v>43200</v>
      </c>
      <c r="E6290" s="1">
        <v>40602</v>
      </c>
      <c r="F6290">
        <v>2013</v>
      </c>
      <c r="G6290">
        <v>12</v>
      </c>
      <c r="H6290">
        <v>4</v>
      </c>
      <c r="I6290">
        <v>6</v>
      </c>
      <c r="J6290">
        <v>6</v>
      </c>
      <c r="K6290">
        <v>0</v>
      </c>
      <c r="L6290">
        <v>0</v>
      </c>
      <c r="M6290">
        <v>6</v>
      </c>
      <c r="N6290">
        <v>0</v>
      </c>
      <c r="O6290">
        <v>0</v>
      </c>
      <c r="P6290" t="s">
        <v>4751</v>
      </c>
      <c r="Q6290" t="s">
        <v>4751</v>
      </c>
      <c r="R6290" t="s">
        <v>4752</v>
      </c>
      <c r="S6290">
        <v>128</v>
      </c>
      <c r="T6290">
        <v>200</v>
      </c>
      <c r="U6290">
        <v>0</v>
      </c>
      <c r="V6290">
        <v>0</v>
      </c>
      <c r="W6290">
        <v>0</v>
      </c>
      <c r="X6290" t="s">
        <v>4753</v>
      </c>
      <c r="Y6290" t="s">
        <v>4754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>
        <v>58</v>
      </c>
      <c r="B6291" t="s">
        <v>96</v>
      </c>
      <c r="C6291" t="s">
        <v>97</v>
      </c>
      <c r="D6291" s="1">
        <v>43200</v>
      </c>
      <c r="E6291" s="1">
        <v>40602</v>
      </c>
      <c r="F6291">
        <v>2013</v>
      </c>
      <c r="G6291">
        <v>11</v>
      </c>
      <c r="H6291">
        <v>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4755</v>
      </c>
      <c r="S6291">
        <v>0</v>
      </c>
      <c r="T6291">
        <v>600</v>
      </c>
      <c r="U6291">
        <v>0</v>
      </c>
      <c r="V6291">
        <v>0</v>
      </c>
      <c r="W6291">
        <v>0</v>
      </c>
      <c r="X6291" t="s">
        <v>105</v>
      </c>
      <c r="Y6291" t="s">
        <v>509</v>
      </c>
      <c r="Z6291">
        <v>0</v>
      </c>
      <c r="AA6291">
        <v>0</v>
      </c>
      <c r="AB6291">
        <v>3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25">
      <c r="A6292">
        <v>58</v>
      </c>
      <c r="B6292" t="s">
        <v>96</v>
      </c>
      <c r="C6292" t="s">
        <v>97</v>
      </c>
      <c r="D6292" s="1">
        <v>43200</v>
      </c>
      <c r="E6292" s="1">
        <v>40602</v>
      </c>
      <c r="F6292">
        <v>2013</v>
      </c>
      <c r="G6292">
        <v>10</v>
      </c>
      <c r="H6292">
        <v>4</v>
      </c>
      <c r="I6292">
        <v>4</v>
      </c>
      <c r="J6292">
        <v>4</v>
      </c>
      <c r="K6292">
        <v>0</v>
      </c>
      <c r="L6292">
        <v>0</v>
      </c>
      <c r="M6292">
        <v>4</v>
      </c>
      <c r="N6292">
        <v>0</v>
      </c>
      <c r="O6292">
        <v>0</v>
      </c>
      <c r="P6292">
        <v>1632</v>
      </c>
      <c r="Q6292">
        <v>1632</v>
      </c>
      <c r="R6292" t="s">
        <v>4756</v>
      </c>
      <c r="S6292">
        <v>128</v>
      </c>
      <c r="T6292">
        <v>400</v>
      </c>
      <c r="U6292">
        <v>0</v>
      </c>
      <c r="V6292">
        <v>0</v>
      </c>
      <c r="W6292">
        <v>0</v>
      </c>
      <c r="X6292" t="s">
        <v>303</v>
      </c>
      <c r="Y6292" t="s">
        <v>4757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>
        <v>58</v>
      </c>
      <c r="B6293" t="s">
        <v>96</v>
      </c>
      <c r="C6293" t="s">
        <v>97</v>
      </c>
      <c r="D6293" s="1">
        <v>43200</v>
      </c>
      <c r="E6293" s="1">
        <v>40602</v>
      </c>
      <c r="F6293">
        <v>2013</v>
      </c>
      <c r="G6293">
        <v>9</v>
      </c>
      <c r="H6293">
        <v>3</v>
      </c>
      <c r="I6293">
        <v>5</v>
      </c>
      <c r="J6293">
        <v>5</v>
      </c>
      <c r="K6293">
        <v>0</v>
      </c>
      <c r="L6293">
        <v>0</v>
      </c>
      <c r="M6293">
        <v>5</v>
      </c>
      <c r="N6293">
        <v>0</v>
      </c>
      <c r="O6293">
        <v>0</v>
      </c>
      <c r="P6293" t="s">
        <v>4758</v>
      </c>
      <c r="Q6293" t="s">
        <v>4758</v>
      </c>
      <c r="R6293" t="s">
        <v>4759</v>
      </c>
      <c r="S6293" t="s">
        <v>4760</v>
      </c>
      <c r="T6293">
        <v>600</v>
      </c>
      <c r="U6293">
        <v>0</v>
      </c>
      <c r="V6293">
        <v>0</v>
      </c>
      <c r="W6293">
        <v>0</v>
      </c>
      <c r="X6293" t="s">
        <v>4761</v>
      </c>
      <c r="Y6293" t="s">
        <v>4762</v>
      </c>
      <c r="Z6293">
        <v>0</v>
      </c>
      <c r="AA6293">
        <v>0</v>
      </c>
      <c r="AB6293">
        <v>3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>
        <v>58</v>
      </c>
      <c r="B6294" t="s">
        <v>96</v>
      </c>
      <c r="C6294" t="s">
        <v>97</v>
      </c>
      <c r="D6294" s="1">
        <v>43200</v>
      </c>
      <c r="E6294" s="1">
        <v>40602</v>
      </c>
      <c r="F6294">
        <v>2013</v>
      </c>
      <c r="G6294">
        <v>8</v>
      </c>
      <c r="H6294">
        <v>3</v>
      </c>
      <c r="I6294">
        <v>4</v>
      </c>
      <c r="J6294">
        <v>4</v>
      </c>
      <c r="K6294">
        <v>0</v>
      </c>
      <c r="L6294">
        <v>0</v>
      </c>
      <c r="M6294">
        <v>4</v>
      </c>
      <c r="N6294">
        <v>0</v>
      </c>
      <c r="O6294">
        <v>0</v>
      </c>
      <c r="P6294">
        <v>2040</v>
      </c>
      <c r="Q6294">
        <v>2040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2336</v>
      </c>
      <c r="Y6294" t="s">
        <v>4763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5">
      <c r="A6295">
        <v>58</v>
      </c>
      <c r="B6295" t="s">
        <v>96</v>
      </c>
      <c r="C6295" t="s">
        <v>97</v>
      </c>
      <c r="D6295" s="1">
        <v>43200</v>
      </c>
      <c r="E6295" s="1">
        <v>40602</v>
      </c>
      <c r="F6295">
        <v>2013</v>
      </c>
      <c r="G6295">
        <v>7</v>
      </c>
      <c r="H6295">
        <v>3</v>
      </c>
      <c r="I6295">
        <v>7</v>
      </c>
      <c r="J6295">
        <v>7</v>
      </c>
      <c r="K6295">
        <v>0</v>
      </c>
      <c r="L6295">
        <v>0</v>
      </c>
      <c r="M6295">
        <v>7</v>
      </c>
      <c r="N6295">
        <v>0</v>
      </c>
      <c r="O6295">
        <v>0</v>
      </c>
      <c r="P6295">
        <v>2856</v>
      </c>
      <c r="Q6295">
        <v>2856</v>
      </c>
      <c r="R6295" t="s">
        <v>4764</v>
      </c>
      <c r="S6295">
        <v>0</v>
      </c>
      <c r="T6295">
        <v>400</v>
      </c>
      <c r="U6295">
        <v>0</v>
      </c>
      <c r="V6295">
        <v>0</v>
      </c>
      <c r="W6295">
        <v>0</v>
      </c>
      <c r="X6295" t="s">
        <v>4765</v>
      </c>
      <c r="Y6295" t="s">
        <v>4766</v>
      </c>
      <c r="Z6295">
        <v>0</v>
      </c>
      <c r="AA6295">
        <v>0</v>
      </c>
      <c r="AB6295">
        <v>2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>
        <v>58</v>
      </c>
      <c r="B6296" t="s">
        <v>96</v>
      </c>
      <c r="C6296" t="s">
        <v>97</v>
      </c>
      <c r="D6296" s="1">
        <v>43200</v>
      </c>
      <c r="E6296" s="1">
        <v>40602</v>
      </c>
      <c r="F6296">
        <v>2013</v>
      </c>
      <c r="G6296">
        <v>6</v>
      </c>
      <c r="H6296">
        <v>2</v>
      </c>
      <c r="I6296">
        <v>2</v>
      </c>
      <c r="J6296">
        <v>2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617</v>
      </c>
      <c r="Q6296">
        <v>617</v>
      </c>
      <c r="R6296" t="s">
        <v>4767</v>
      </c>
      <c r="S6296">
        <v>128</v>
      </c>
      <c r="T6296">
        <v>550</v>
      </c>
      <c r="U6296">
        <v>0</v>
      </c>
      <c r="V6296">
        <v>0</v>
      </c>
      <c r="W6296">
        <v>0</v>
      </c>
      <c r="X6296" t="s">
        <v>183</v>
      </c>
      <c r="Y6296" t="s">
        <v>4768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>
        <v>58</v>
      </c>
      <c r="B6297" t="s">
        <v>96</v>
      </c>
      <c r="C6297" t="s">
        <v>97</v>
      </c>
      <c r="D6297" s="1">
        <v>43200</v>
      </c>
      <c r="E6297" s="1">
        <v>40602</v>
      </c>
      <c r="F6297">
        <v>2013</v>
      </c>
      <c r="G6297">
        <v>5</v>
      </c>
      <c r="H6297">
        <v>2</v>
      </c>
      <c r="I6297">
        <v>5</v>
      </c>
      <c r="J6297">
        <v>5</v>
      </c>
      <c r="K6297">
        <v>0</v>
      </c>
      <c r="L6297">
        <v>0</v>
      </c>
      <c r="M6297">
        <v>5</v>
      </c>
      <c r="N6297">
        <v>0</v>
      </c>
      <c r="O6297">
        <v>0</v>
      </c>
      <c r="P6297">
        <v>2040</v>
      </c>
      <c r="Q6297">
        <v>2040</v>
      </c>
      <c r="R6297" t="s">
        <v>4769</v>
      </c>
      <c r="S6297">
        <v>0</v>
      </c>
      <c r="T6297">
        <v>200</v>
      </c>
      <c r="U6297">
        <v>0</v>
      </c>
      <c r="V6297">
        <v>0</v>
      </c>
      <c r="W6297">
        <v>0</v>
      </c>
      <c r="X6297" t="s">
        <v>2336</v>
      </c>
      <c r="Y6297" t="s">
        <v>4770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25">
      <c r="A6298">
        <v>58</v>
      </c>
      <c r="B6298" t="s">
        <v>96</v>
      </c>
      <c r="C6298" t="s">
        <v>97</v>
      </c>
      <c r="D6298" s="1">
        <v>43200</v>
      </c>
      <c r="E6298" s="1">
        <v>40602</v>
      </c>
      <c r="F6298">
        <v>2013</v>
      </c>
      <c r="G6298">
        <v>4</v>
      </c>
      <c r="H6298">
        <v>2</v>
      </c>
      <c r="I6298">
        <v>3</v>
      </c>
      <c r="J6298">
        <v>3</v>
      </c>
      <c r="K6298">
        <v>0</v>
      </c>
      <c r="L6298">
        <v>0</v>
      </c>
      <c r="M6298">
        <v>3</v>
      </c>
      <c r="N6298">
        <v>0</v>
      </c>
      <c r="O6298">
        <v>0</v>
      </c>
      <c r="P6298">
        <v>1224</v>
      </c>
      <c r="Q6298">
        <v>1224</v>
      </c>
      <c r="R6298" t="s">
        <v>4771</v>
      </c>
      <c r="S6298">
        <v>0</v>
      </c>
      <c r="T6298">
        <v>200</v>
      </c>
      <c r="U6298">
        <v>0</v>
      </c>
      <c r="V6298">
        <v>0</v>
      </c>
      <c r="W6298">
        <v>0</v>
      </c>
      <c r="X6298" t="s">
        <v>4772</v>
      </c>
      <c r="Y6298" t="s">
        <v>4773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25">
      <c r="A6299">
        <v>58</v>
      </c>
      <c r="B6299" t="s">
        <v>96</v>
      </c>
      <c r="C6299" t="s">
        <v>97</v>
      </c>
      <c r="D6299" s="1">
        <v>43200</v>
      </c>
      <c r="E6299" s="1">
        <v>40602</v>
      </c>
      <c r="F6299">
        <v>2013</v>
      </c>
      <c r="G6299">
        <v>3</v>
      </c>
      <c r="H6299">
        <v>1</v>
      </c>
      <c r="I6299">
        <v>4</v>
      </c>
      <c r="J6299">
        <v>4</v>
      </c>
      <c r="K6299">
        <v>1</v>
      </c>
      <c r="L6299">
        <v>1</v>
      </c>
      <c r="M6299">
        <v>3</v>
      </c>
      <c r="N6299">
        <v>0</v>
      </c>
      <c r="O6299">
        <v>0</v>
      </c>
      <c r="P6299">
        <v>1599</v>
      </c>
      <c r="Q6299">
        <v>1599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 t="s">
        <v>1563</v>
      </c>
      <c r="Y6299" t="s">
        <v>4774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25">
      <c r="A6300">
        <v>58</v>
      </c>
      <c r="B6300" t="s">
        <v>96</v>
      </c>
      <c r="C6300" t="s">
        <v>97</v>
      </c>
      <c r="D6300" s="1">
        <v>43200</v>
      </c>
      <c r="E6300" s="1">
        <v>40602</v>
      </c>
      <c r="F6300">
        <v>2013</v>
      </c>
      <c r="G6300">
        <v>2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200</v>
      </c>
      <c r="Q6300">
        <v>200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 t="s">
        <v>430</v>
      </c>
      <c r="Y6300" t="s">
        <v>387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25">
      <c r="A6301">
        <v>58</v>
      </c>
      <c r="B6301" t="s">
        <v>96</v>
      </c>
      <c r="C6301" t="s">
        <v>97</v>
      </c>
      <c r="D6301" s="1">
        <v>43200</v>
      </c>
      <c r="E6301" s="1">
        <v>40602</v>
      </c>
      <c r="F6301">
        <v>2013</v>
      </c>
      <c r="G6301">
        <v>1</v>
      </c>
      <c r="H6301">
        <v>1</v>
      </c>
      <c r="I6301">
        <v>4</v>
      </c>
      <c r="J6301">
        <v>4</v>
      </c>
      <c r="K6301">
        <v>0</v>
      </c>
      <c r="L6301">
        <v>0</v>
      </c>
      <c r="M6301">
        <v>4</v>
      </c>
      <c r="N6301">
        <v>0</v>
      </c>
      <c r="O6301">
        <v>0</v>
      </c>
      <c r="P6301">
        <v>1725</v>
      </c>
      <c r="Q6301">
        <v>1725</v>
      </c>
      <c r="R6301">
        <v>0</v>
      </c>
      <c r="S6301">
        <v>125</v>
      </c>
      <c r="T6301">
        <v>0</v>
      </c>
      <c r="U6301">
        <v>0</v>
      </c>
      <c r="V6301">
        <v>0</v>
      </c>
      <c r="W6301">
        <v>0</v>
      </c>
      <c r="X6301" t="s">
        <v>292</v>
      </c>
      <c r="Y6301" t="s">
        <v>523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>
        <v>1121</v>
      </c>
      <c r="B6302" t="s">
        <v>98</v>
      </c>
      <c r="C6302" t="s">
        <v>93</v>
      </c>
      <c r="D6302" s="1">
        <v>43195</v>
      </c>
      <c r="E6302" s="1">
        <v>41380</v>
      </c>
      <c r="F6302">
        <v>2013</v>
      </c>
      <c r="G6302">
        <v>12</v>
      </c>
      <c r="H6302">
        <v>4</v>
      </c>
      <c r="I6302">
        <v>3</v>
      </c>
      <c r="J6302">
        <v>3</v>
      </c>
      <c r="K6302">
        <v>0</v>
      </c>
      <c r="L6302">
        <v>0</v>
      </c>
      <c r="M6302">
        <v>3</v>
      </c>
      <c r="N6302">
        <v>0</v>
      </c>
      <c r="O6302">
        <v>0</v>
      </c>
      <c r="P6302">
        <v>1700</v>
      </c>
      <c r="Q6302">
        <v>1700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 t="s">
        <v>1406</v>
      </c>
      <c r="Y6302" t="s">
        <v>599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>
        <v>1121</v>
      </c>
      <c r="B6303" t="s">
        <v>98</v>
      </c>
      <c r="C6303" t="s">
        <v>93</v>
      </c>
      <c r="D6303" s="1">
        <v>43195</v>
      </c>
      <c r="E6303" s="1">
        <v>41380</v>
      </c>
      <c r="F6303">
        <v>2013</v>
      </c>
      <c r="G6303">
        <v>11</v>
      </c>
      <c r="H6303">
        <v>4</v>
      </c>
      <c r="I6303">
        <v>5</v>
      </c>
      <c r="J6303">
        <v>5</v>
      </c>
      <c r="K6303">
        <v>0</v>
      </c>
      <c r="L6303">
        <v>0</v>
      </c>
      <c r="M6303">
        <v>5</v>
      </c>
      <c r="N6303">
        <v>0</v>
      </c>
      <c r="O6303">
        <v>0</v>
      </c>
      <c r="P6303">
        <v>2900</v>
      </c>
      <c r="Q6303">
        <v>2900</v>
      </c>
      <c r="R6303">
        <v>0</v>
      </c>
      <c r="S6303">
        <v>0</v>
      </c>
      <c r="T6303">
        <v>0</v>
      </c>
      <c r="U6303">
        <v>0</v>
      </c>
      <c r="V6303">
        <v>50</v>
      </c>
      <c r="W6303">
        <v>0</v>
      </c>
      <c r="X6303" t="s">
        <v>590</v>
      </c>
      <c r="Y6303" t="s">
        <v>1650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25">
      <c r="A6304">
        <v>1121</v>
      </c>
      <c r="B6304" t="s">
        <v>98</v>
      </c>
      <c r="C6304" t="s">
        <v>93</v>
      </c>
      <c r="D6304" s="1">
        <v>43195</v>
      </c>
      <c r="E6304" s="1">
        <v>41380</v>
      </c>
      <c r="F6304">
        <v>2013</v>
      </c>
      <c r="G6304">
        <v>10</v>
      </c>
      <c r="H6304">
        <v>4</v>
      </c>
      <c r="I6304">
        <v>2</v>
      </c>
      <c r="J6304">
        <v>2</v>
      </c>
      <c r="K6304">
        <v>0</v>
      </c>
      <c r="L6304">
        <v>0</v>
      </c>
      <c r="M6304">
        <v>2</v>
      </c>
      <c r="N6304">
        <v>0</v>
      </c>
      <c r="O6304">
        <v>0</v>
      </c>
      <c r="P6304">
        <v>1200</v>
      </c>
      <c r="Q6304">
        <v>1200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123</v>
      </c>
      <c r="Y6304" t="s">
        <v>518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>
        <v>1121</v>
      </c>
      <c r="B6305" t="s">
        <v>98</v>
      </c>
      <c r="C6305" t="s">
        <v>93</v>
      </c>
      <c r="D6305" s="1">
        <v>43195</v>
      </c>
      <c r="E6305" s="1">
        <v>41380</v>
      </c>
      <c r="F6305">
        <v>2013</v>
      </c>
      <c r="G6305">
        <v>9</v>
      </c>
      <c r="H6305">
        <v>3</v>
      </c>
      <c r="I6305">
        <v>1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600</v>
      </c>
      <c r="Q6305">
        <v>600</v>
      </c>
      <c r="R6305">
        <v>125</v>
      </c>
      <c r="S6305">
        <v>0</v>
      </c>
      <c r="T6305">
        <v>200</v>
      </c>
      <c r="U6305">
        <v>0</v>
      </c>
      <c r="V6305">
        <v>0</v>
      </c>
      <c r="W6305">
        <v>0</v>
      </c>
      <c r="X6305" t="s">
        <v>315</v>
      </c>
      <c r="Y6305" t="s">
        <v>490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5">
      <c r="A6306">
        <v>1121</v>
      </c>
      <c r="B6306" t="s">
        <v>98</v>
      </c>
      <c r="C6306" t="s">
        <v>93</v>
      </c>
      <c r="D6306" s="1">
        <v>43195</v>
      </c>
      <c r="E6306" s="1">
        <v>41380</v>
      </c>
      <c r="F6306">
        <v>2013</v>
      </c>
      <c r="G6306">
        <v>8</v>
      </c>
      <c r="H6306">
        <v>3</v>
      </c>
      <c r="I6306">
        <v>3</v>
      </c>
      <c r="J6306">
        <v>3</v>
      </c>
      <c r="K6306">
        <v>0</v>
      </c>
      <c r="L6306">
        <v>0</v>
      </c>
      <c r="M6306">
        <v>3</v>
      </c>
      <c r="N6306">
        <v>0</v>
      </c>
      <c r="O6306">
        <v>0</v>
      </c>
      <c r="P6306">
        <v>1550</v>
      </c>
      <c r="Q6306">
        <v>1550</v>
      </c>
      <c r="R6306">
        <v>0</v>
      </c>
      <c r="S6306">
        <v>0</v>
      </c>
      <c r="T6306">
        <v>0</v>
      </c>
      <c r="U6306">
        <v>0</v>
      </c>
      <c r="V6306">
        <v>30</v>
      </c>
      <c r="W6306">
        <v>0</v>
      </c>
      <c r="X6306" t="s">
        <v>2056</v>
      </c>
      <c r="Y6306" t="s">
        <v>661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25">
      <c r="A6307">
        <v>1121</v>
      </c>
      <c r="B6307" t="s">
        <v>98</v>
      </c>
      <c r="C6307" t="s">
        <v>93</v>
      </c>
      <c r="D6307" s="1">
        <v>43195</v>
      </c>
      <c r="E6307" s="1">
        <v>41380</v>
      </c>
      <c r="F6307">
        <v>2013</v>
      </c>
      <c r="G6307">
        <v>7</v>
      </c>
      <c r="H6307">
        <v>3</v>
      </c>
      <c r="I6307">
        <v>3</v>
      </c>
      <c r="J6307">
        <v>3</v>
      </c>
      <c r="K6307">
        <v>0</v>
      </c>
      <c r="L6307">
        <v>0</v>
      </c>
      <c r="M6307">
        <v>3</v>
      </c>
      <c r="N6307">
        <v>0</v>
      </c>
      <c r="O6307">
        <v>0</v>
      </c>
      <c r="P6307">
        <v>1620</v>
      </c>
      <c r="Q6307">
        <v>1620</v>
      </c>
      <c r="R6307">
        <v>0</v>
      </c>
      <c r="S6307">
        <v>0</v>
      </c>
      <c r="T6307">
        <v>0</v>
      </c>
      <c r="U6307">
        <v>0</v>
      </c>
      <c r="V6307">
        <v>70</v>
      </c>
      <c r="W6307">
        <v>0</v>
      </c>
      <c r="X6307" t="s">
        <v>1325</v>
      </c>
      <c r="Y6307" t="s">
        <v>3459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>
        <v>1121</v>
      </c>
      <c r="B6308" t="s">
        <v>98</v>
      </c>
      <c r="C6308" t="s">
        <v>93</v>
      </c>
      <c r="D6308" s="1">
        <v>43195</v>
      </c>
      <c r="E6308" s="1">
        <v>41380</v>
      </c>
      <c r="F6308">
        <v>2013</v>
      </c>
      <c r="G6308">
        <v>6</v>
      </c>
      <c r="H6308">
        <v>2</v>
      </c>
      <c r="I6308">
        <v>1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400</v>
      </c>
      <c r="Q6308">
        <v>400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 t="s">
        <v>273</v>
      </c>
      <c r="Y6308" t="s">
        <v>501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>
        <v>1121</v>
      </c>
      <c r="B6309" t="s">
        <v>98</v>
      </c>
      <c r="C6309" t="s">
        <v>93</v>
      </c>
      <c r="D6309" s="1">
        <v>43195</v>
      </c>
      <c r="E6309" s="1">
        <v>41380</v>
      </c>
      <c r="F6309">
        <v>2013</v>
      </c>
      <c r="G6309">
        <v>5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105</v>
      </c>
      <c r="Y6309" t="s">
        <v>105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>
        <v>1121</v>
      </c>
      <c r="B6310" t="s">
        <v>98</v>
      </c>
      <c r="C6310" t="s">
        <v>93</v>
      </c>
      <c r="D6310" s="1">
        <v>43195</v>
      </c>
      <c r="E6310" s="1">
        <v>41380</v>
      </c>
      <c r="F6310">
        <v>2013</v>
      </c>
      <c r="G6310">
        <v>4</v>
      </c>
      <c r="H6310">
        <v>2</v>
      </c>
      <c r="I6310">
        <v>2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1</v>
      </c>
      <c r="P6310">
        <v>1350</v>
      </c>
      <c r="Q6310">
        <v>600</v>
      </c>
      <c r="R6310">
        <v>0</v>
      </c>
      <c r="S6310">
        <v>0</v>
      </c>
      <c r="T6310">
        <v>0</v>
      </c>
      <c r="U6310">
        <v>0</v>
      </c>
      <c r="V6310">
        <v>10</v>
      </c>
      <c r="W6310">
        <v>0</v>
      </c>
      <c r="X6310" t="s">
        <v>668</v>
      </c>
      <c r="Y6310" t="s">
        <v>397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>
        <v>1121</v>
      </c>
      <c r="B6311" t="s">
        <v>98</v>
      </c>
      <c r="C6311" t="s">
        <v>93</v>
      </c>
      <c r="D6311" s="1">
        <v>43195</v>
      </c>
      <c r="E6311" s="1">
        <v>41380</v>
      </c>
      <c r="F6311">
        <v>2013</v>
      </c>
      <c r="G6311">
        <v>3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t="s">
        <v>105</v>
      </c>
      <c r="Y6311" t="s">
        <v>105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25">
      <c r="A6312">
        <v>1121</v>
      </c>
      <c r="B6312" t="s">
        <v>98</v>
      </c>
      <c r="C6312" t="s">
        <v>93</v>
      </c>
      <c r="D6312" s="1">
        <v>43195</v>
      </c>
      <c r="E6312" s="1">
        <v>41380</v>
      </c>
      <c r="F6312">
        <v>2013</v>
      </c>
      <c r="G6312">
        <v>2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105</v>
      </c>
      <c r="Y6312" t="s">
        <v>105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5">
      <c r="A6313">
        <v>1121</v>
      </c>
      <c r="B6313" t="s">
        <v>98</v>
      </c>
      <c r="C6313" t="s">
        <v>93</v>
      </c>
      <c r="D6313" s="1">
        <v>43195</v>
      </c>
      <c r="E6313" s="1">
        <v>41380</v>
      </c>
      <c r="F6313">
        <v>2013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t="s">
        <v>105</v>
      </c>
      <c r="Y6313" t="s">
        <v>105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5">
      <c r="A6314">
        <v>11212</v>
      </c>
      <c r="B6314" t="s">
        <v>1240</v>
      </c>
      <c r="C6314" t="s">
        <v>1241</v>
      </c>
      <c r="D6314" s="1">
        <v>43193</v>
      </c>
      <c r="E6314" s="1">
        <v>43011</v>
      </c>
      <c r="F6314">
        <v>2013</v>
      </c>
      <c r="G6314">
        <v>12</v>
      </c>
      <c r="H6314">
        <v>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105</v>
      </c>
      <c r="Y6314" t="s">
        <v>105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>
        <v>11212</v>
      </c>
      <c r="B6315" t="s">
        <v>1240</v>
      </c>
      <c r="C6315" t="s">
        <v>1241</v>
      </c>
      <c r="D6315" s="1">
        <v>43193</v>
      </c>
      <c r="E6315" s="1">
        <v>43011</v>
      </c>
      <c r="F6315">
        <v>2013</v>
      </c>
      <c r="G6315">
        <v>11</v>
      </c>
      <c r="H6315">
        <v>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105</v>
      </c>
      <c r="Y6315" t="s">
        <v>105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>
        <v>11212</v>
      </c>
      <c r="B6316" t="s">
        <v>1240</v>
      </c>
      <c r="C6316" t="s">
        <v>1241</v>
      </c>
      <c r="D6316" s="1">
        <v>43193</v>
      </c>
      <c r="E6316" s="1">
        <v>43011</v>
      </c>
      <c r="F6316">
        <v>2013</v>
      </c>
      <c r="G6316">
        <v>10</v>
      </c>
      <c r="H6316">
        <v>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105</v>
      </c>
      <c r="Y6316" t="s">
        <v>105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5">
      <c r="A6317">
        <v>11212</v>
      </c>
      <c r="B6317" t="s">
        <v>1240</v>
      </c>
      <c r="C6317" t="s">
        <v>1241</v>
      </c>
      <c r="D6317" s="1">
        <v>43193</v>
      </c>
      <c r="E6317" s="1">
        <v>43011</v>
      </c>
      <c r="F6317">
        <v>2013</v>
      </c>
      <c r="G6317">
        <v>9</v>
      </c>
      <c r="H6317">
        <v>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 t="s">
        <v>105</v>
      </c>
      <c r="Y6317" t="s">
        <v>105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5">
      <c r="A6318">
        <v>11212</v>
      </c>
      <c r="B6318" t="s">
        <v>1240</v>
      </c>
      <c r="C6318" t="s">
        <v>1241</v>
      </c>
      <c r="D6318" s="1">
        <v>43193</v>
      </c>
      <c r="E6318" s="1">
        <v>43011</v>
      </c>
      <c r="F6318">
        <v>2013</v>
      </c>
      <c r="G6318">
        <v>8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105</v>
      </c>
      <c r="Y6318" t="s">
        <v>105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5">
      <c r="A6319">
        <v>11212</v>
      </c>
      <c r="B6319" t="s">
        <v>1240</v>
      </c>
      <c r="C6319" t="s">
        <v>1241</v>
      </c>
      <c r="D6319" s="1">
        <v>43193</v>
      </c>
      <c r="E6319" s="1">
        <v>43011</v>
      </c>
      <c r="F6319">
        <v>2013</v>
      </c>
      <c r="G6319">
        <v>7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105</v>
      </c>
      <c r="Y6319" t="s">
        <v>105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25">
      <c r="A6320">
        <v>11212</v>
      </c>
      <c r="B6320" t="s">
        <v>1240</v>
      </c>
      <c r="C6320" t="s">
        <v>1241</v>
      </c>
      <c r="D6320" s="1">
        <v>43193</v>
      </c>
      <c r="E6320" s="1">
        <v>43011</v>
      </c>
      <c r="F6320">
        <v>2013</v>
      </c>
      <c r="G6320">
        <v>6</v>
      </c>
      <c r="H6320">
        <v>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105</v>
      </c>
      <c r="Y6320" t="s">
        <v>105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>
        <v>11212</v>
      </c>
      <c r="B6321" t="s">
        <v>1240</v>
      </c>
      <c r="C6321" t="s">
        <v>1241</v>
      </c>
      <c r="D6321" s="1">
        <v>43193</v>
      </c>
      <c r="E6321" s="1">
        <v>43011</v>
      </c>
      <c r="F6321">
        <v>2013</v>
      </c>
      <c r="G6321">
        <v>5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 t="s">
        <v>105</v>
      </c>
      <c r="Y6321" t="s">
        <v>105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25">
      <c r="A6322">
        <v>11212</v>
      </c>
      <c r="B6322" t="s">
        <v>1240</v>
      </c>
      <c r="C6322" t="s">
        <v>1241</v>
      </c>
      <c r="D6322" s="1">
        <v>43193</v>
      </c>
      <c r="E6322" s="1">
        <v>43011</v>
      </c>
      <c r="F6322">
        <v>2013</v>
      </c>
      <c r="G6322">
        <v>4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 t="s">
        <v>105</v>
      </c>
      <c r="Y6322" t="s">
        <v>105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5">
      <c r="A6323">
        <v>11212</v>
      </c>
      <c r="B6323" t="s">
        <v>1240</v>
      </c>
      <c r="C6323" t="s">
        <v>1241</v>
      </c>
      <c r="D6323" s="1">
        <v>43193</v>
      </c>
      <c r="E6323" s="1">
        <v>43011</v>
      </c>
      <c r="F6323">
        <v>2013</v>
      </c>
      <c r="G6323">
        <v>3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105</v>
      </c>
      <c r="Y6323" t="s">
        <v>105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>
        <v>11212</v>
      </c>
      <c r="B6324" t="s">
        <v>1240</v>
      </c>
      <c r="C6324" t="s">
        <v>1241</v>
      </c>
      <c r="D6324" s="1">
        <v>43193</v>
      </c>
      <c r="E6324" s="1">
        <v>43011</v>
      </c>
      <c r="F6324">
        <v>2013</v>
      </c>
      <c r="G6324">
        <v>2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105</v>
      </c>
      <c r="Y6324" t="s">
        <v>105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>
        <v>11212</v>
      </c>
      <c r="B6325" t="s">
        <v>1240</v>
      </c>
      <c r="C6325" t="s">
        <v>1241</v>
      </c>
      <c r="D6325" s="1">
        <v>43193</v>
      </c>
      <c r="E6325" s="1">
        <v>43011</v>
      </c>
      <c r="F6325">
        <v>2013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105</v>
      </c>
      <c r="Y6325" t="s">
        <v>105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25">
      <c r="A6326">
        <v>23</v>
      </c>
      <c r="B6326" t="s">
        <v>181</v>
      </c>
      <c r="C6326" t="s">
        <v>182</v>
      </c>
      <c r="D6326" s="1">
        <v>41853</v>
      </c>
      <c r="E6326" s="1">
        <v>40085</v>
      </c>
      <c r="F6326">
        <v>2013</v>
      </c>
      <c r="G6326">
        <v>12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 t="s">
        <v>105</v>
      </c>
      <c r="Y6326" t="s">
        <v>105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25">
      <c r="A6327">
        <v>23</v>
      </c>
      <c r="B6327" t="s">
        <v>181</v>
      </c>
      <c r="C6327" t="s">
        <v>182</v>
      </c>
      <c r="D6327" s="1">
        <v>41853</v>
      </c>
      <c r="E6327" s="1">
        <v>40085</v>
      </c>
      <c r="F6327">
        <v>2013</v>
      </c>
      <c r="G6327">
        <v>11</v>
      </c>
      <c r="H6327">
        <v>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4775</v>
      </c>
      <c r="S6327">
        <v>0</v>
      </c>
      <c r="T6327">
        <v>400</v>
      </c>
      <c r="U6327">
        <v>0</v>
      </c>
      <c r="V6327">
        <v>0</v>
      </c>
      <c r="W6327">
        <v>0</v>
      </c>
      <c r="X6327" t="s">
        <v>105</v>
      </c>
      <c r="Y6327" t="s">
        <v>501</v>
      </c>
      <c r="Z6327">
        <v>0</v>
      </c>
      <c r="AA6327">
        <v>0</v>
      </c>
      <c r="AB6327">
        <v>2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5">
      <c r="A6328">
        <v>23</v>
      </c>
      <c r="B6328" t="s">
        <v>181</v>
      </c>
      <c r="C6328" t="s">
        <v>182</v>
      </c>
      <c r="D6328" s="1">
        <v>41853</v>
      </c>
      <c r="E6328" s="1">
        <v>40085</v>
      </c>
      <c r="F6328">
        <v>2013</v>
      </c>
      <c r="G6328">
        <v>10</v>
      </c>
      <c r="H6328">
        <v>4</v>
      </c>
      <c r="I6328">
        <v>6</v>
      </c>
      <c r="J6328">
        <v>6</v>
      </c>
      <c r="K6328">
        <v>0</v>
      </c>
      <c r="L6328">
        <v>0</v>
      </c>
      <c r="M6328">
        <v>6</v>
      </c>
      <c r="N6328">
        <v>0</v>
      </c>
      <c r="O6328">
        <v>0</v>
      </c>
      <c r="P6328" t="s">
        <v>4776</v>
      </c>
      <c r="Q6328" t="s">
        <v>4776</v>
      </c>
      <c r="R6328" t="s">
        <v>3516</v>
      </c>
      <c r="S6328">
        <v>0</v>
      </c>
      <c r="T6328">
        <v>400</v>
      </c>
      <c r="U6328">
        <v>0</v>
      </c>
      <c r="V6328">
        <v>0</v>
      </c>
      <c r="W6328">
        <v>0</v>
      </c>
      <c r="X6328" t="s">
        <v>4777</v>
      </c>
      <c r="Y6328" t="s">
        <v>4778</v>
      </c>
      <c r="Z6328">
        <v>0</v>
      </c>
      <c r="AA6328">
        <v>0</v>
      </c>
      <c r="AB6328">
        <v>2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>
        <v>23</v>
      </c>
      <c r="B6329" t="s">
        <v>181</v>
      </c>
      <c r="C6329" t="s">
        <v>182</v>
      </c>
      <c r="D6329" s="1">
        <v>41853</v>
      </c>
      <c r="E6329" s="1">
        <v>40085</v>
      </c>
      <c r="F6329">
        <v>2013</v>
      </c>
      <c r="G6329">
        <v>9</v>
      </c>
      <c r="H6329">
        <v>3</v>
      </c>
      <c r="I6329">
        <v>1</v>
      </c>
      <c r="J6329">
        <v>1</v>
      </c>
      <c r="K6329">
        <v>0</v>
      </c>
      <c r="L6329">
        <v>0</v>
      </c>
      <c r="M6329">
        <v>1</v>
      </c>
      <c r="N6329">
        <v>0</v>
      </c>
      <c r="O6329">
        <v>0</v>
      </c>
      <c r="P6329" t="s">
        <v>4779</v>
      </c>
      <c r="Q6329" t="s">
        <v>4779</v>
      </c>
      <c r="R6329">
        <v>125</v>
      </c>
      <c r="S6329">
        <v>0</v>
      </c>
      <c r="T6329">
        <v>200</v>
      </c>
      <c r="U6329">
        <v>0</v>
      </c>
      <c r="V6329">
        <v>0</v>
      </c>
      <c r="W6329">
        <v>0</v>
      </c>
      <c r="X6329" t="s">
        <v>4780</v>
      </c>
      <c r="Y6329" t="s">
        <v>4781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25">
      <c r="A6330">
        <v>23</v>
      </c>
      <c r="B6330" t="s">
        <v>181</v>
      </c>
      <c r="C6330" t="s">
        <v>182</v>
      </c>
      <c r="D6330" s="1">
        <v>41853</v>
      </c>
      <c r="E6330" s="1">
        <v>40085</v>
      </c>
      <c r="F6330">
        <v>2013</v>
      </c>
      <c r="G6330">
        <v>8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4782</v>
      </c>
      <c r="S6330">
        <v>0</v>
      </c>
      <c r="T6330">
        <v>1400</v>
      </c>
      <c r="U6330">
        <v>0</v>
      </c>
      <c r="V6330">
        <v>0</v>
      </c>
      <c r="W6330">
        <v>0</v>
      </c>
      <c r="X6330" t="s">
        <v>105</v>
      </c>
      <c r="Y6330" t="s">
        <v>369</v>
      </c>
      <c r="Z6330">
        <v>0</v>
      </c>
      <c r="AA6330">
        <v>0</v>
      </c>
      <c r="AB6330">
        <v>7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5">
      <c r="A6331">
        <v>23</v>
      </c>
      <c r="B6331" t="s">
        <v>181</v>
      </c>
      <c r="C6331" t="s">
        <v>182</v>
      </c>
      <c r="D6331" s="1">
        <v>41853</v>
      </c>
      <c r="E6331" s="1">
        <v>40085</v>
      </c>
      <c r="F6331">
        <v>2013</v>
      </c>
      <c r="G6331">
        <v>7</v>
      </c>
      <c r="H6331">
        <v>3</v>
      </c>
      <c r="I6331">
        <v>9</v>
      </c>
      <c r="J6331">
        <v>9</v>
      </c>
      <c r="K6331">
        <v>0</v>
      </c>
      <c r="L6331">
        <v>0</v>
      </c>
      <c r="M6331">
        <v>9</v>
      </c>
      <c r="N6331">
        <v>0</v>
      </c>
      <c r="O6331">
        <v>0</v>
      </c>
      <c r="P6331" t="s">
        <v>4783</v>
      </c>
      <c r="Q6331" t="s">
        <v>4783</v>
      </c>
      <c r="R6331" t="s">
        <v>4784</v>
      </c>
      <c r="S6331">
        <v>0</v>
      </c>
      <c r="T6331">
        <v>200</v>
      </c>
      <c r="U6331">
        <v>600</v>
      </c>
      <c r="V6331">
        <v>0</v>
      </c>
      <c r="W6331">
        <v>0</v>
      </c>
      <c r="X6331" t="s">
        <v>4785</v>
      </c>
      <c r="Y6331" t="s">
        <v>4786</v>
      </c>
      <c r="Z6331">
        <v>275</v>
      </c>
      <c r="AA6331">
        <v>1</v>
      </c>
      <c r="AB6331">
        <v>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>
        <v>23</v>
      </c>
      <c r="B6332" t="s">
        <v>181</v>
      </c>
      <c r="C6332" t="s">
        <v>182</v>
      </c>
      <c r="D6332" s="1">
        <v>41853</v>
      </c>
      <c r="E6332" s="1">
        <v>40085</v>
      </c>
      <c r="F6332">
        <v>2013</v>
      </c>
      <c r="G6332">
        <v>6</v>
      </c>
      <c r="H6332">
        <v>2</v>
      </c>
      <c r="I6332">
        <v>4</v>
      </c>
      <c r="J6332">
        <v>4</v>
      </c>
      <c r="K6332">
        <v>0</v>
      </c>
      <c r="L6332">
        <v>0</v>
      </c>
      <c r="M6332">
        <v>4</v>
      </c>
      <c r="N6332">
        <v>0</v>
      </c>
      <c r="O6332">
        <v>0</v>
      </c>
      <c r="P6332" t="s">
        <v>4787</v>
      </c>
      <c r="Q6332" t="s">
        <v>4787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4788</v>
      </c>
      <c r="Y6332" t="s">
        <v>4789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5">
      <c r="A6333">
        <v>23</v>
      </c>
      <c r="B6333" t="s">
        <v>181</v>
      </c>
      <c r="C6333" t="s">
        <v>182</v>
      </c>
      <c r="D6333" s="1">
        <v>41853</v>
      </c>
      <c r="E6333" s="1">
        <v>40085</v>
      </c>
      <c r="F6333">
        <v>2013</v>
      </c>
      <c r="G6333">
        <v>5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 t="s">
        <v>105</v>
      </c>
      <c r="Y6333" t="s">
        <v>105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>
        <v>23</v>
      </c>
      <c r="B6334" t="s">
        <v>181</v>
      </c>
      <c r="C6334" t="s">
        <v>182</v>
      </c>
      <c r="D6334" s="1">
        <v>41853</v>
      </c>
      <c r="E6334" s="1">
        <v>40085</v>
      </c>
      <c r="F6334">
        <v>2013</v>
      </c>
      <c r="G6334">
        <v>4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105</v>
      </c>
      <c r="Y6334" t="s">
        <v>105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>
        <v>23</v>
      </c>
      <c r="B6335" t="s">
        <v>181</v>
      </c>
      <c r="C6335" t="s">
        <v>182</v>
      </c>
      <c r="D6335" s="1">
        <v>41853</v>
      </c>
      <c r="E6335" s="1">
        <v>40085</v>
      </c>
      <c r="F6335">
        <v>2013</v>
      </c>
      <c r="G6335">
        <v>3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105</v>
      </c>
      <c r="Y6335" t="s">
        <v>105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>
        <v>23</v>
      </c>
      <c r="B6336" t="s">
        <v>181</v>
      </c>
      <c r="C6336" t="s">
        <v>182</v>
      </c>
      <c r="D6336" s="1">
        <v>41853</v>
      </c>
      <c r="E6336" s="1">
        <v>40085</v>
      </c>
      <c r="F6336">
        <v>2013</v>
      </c>
      <c r="G6336">
        <v>2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105</v>
      </c>
      <c r="Y6336" t="s">
        <v>105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>
        <v>23</v>
      </c>
      <c r="B6337" t="s">
        <v>181</v>
      </c>
      <c r="C6337" t="s">
        <v>182</v>
      </c>
      <c r="D6337" s="1">
        <v>41853</v>
      </c>
      <c r="E6337" s="1">
        <v>40085</v>
      </c>
      <c r="F6337">
        <v>2013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105</v>
      </c>
      <c r="Y6337" t="s">
        <v>105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5">
      <c r="A6338">
        <v>1031</v>
      </c>
      <c r="B6338" t="s">
        <v>159</v>
      </c>
      <c r="C6338" t="s">
        <v>160</v>
      </c>
      <c r="D6338" s="1">
        <v>42369</v>
      </c>
      <c r="E6338" s="1">
        <v>41362</v>
      </c>
      <c r="F6338">
        <v>2013</v>
      </c>
      <c r="G6338">
        <v>12</v>
      </c>
      <c r="H6338">
        <v>4</v>
      </c>
      <c r="I6338">
        <v>5</v>
      </c>
      <c r="J6338">
        <v>4</v>
      </c>
      <c r="K6338">
        <v>1</v>
      </c>
      <c r="L6338">
        <v>0</v>
      </c>
      <c r="M6338">
        <v>4</v>
      </c>
      <c r="N6338">
        <v>1</v>
      </c>
      <c r="O6338">
        <v>0</v>
      </c>
      <c r="P6338">
        <v>1960</v>
      </c>
      <c r="Q6338">
        <v>1770</v>
      </c>
      <c r="R6338">
        <v>0</v>
      </c>
      <c r="S6338" t="s">
        <v>4790</v>
      </c>
      <c r="T6338">
        <v>0</v>
      </c>
      <c r="U6338">
        <v>0</v>
      </c>
      <c r="V6338">
        <v>0</v>
      </c>
      <c r="W6338">
        <v>0</v>
      </c>
      <c r="X6338" t="s">
        <v>4791</v>
      </c>
      <c r="Y6338" t="s">
        <v>834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>
        <v>1031</v>
      </c>
      <c r="B6339" t="s">
        <v>159</v>
      </c>
      <c r="C6339" t="s">
        <v>160</v>
      </c>
      <c r="D6339" s="1">
        <v>42369</v>
      </c>
      <c r="E6339" s="1">
        <v>41362</v>
      </c>
      <c r="F6339">
        <v>2013</v>
      </c>
      <c r="G6339">
        <v>11</v>
      </c>
      <c r="H6339">
        <v>4</v>
      </c>
      <c r="I6339">
        <v>4</v>
      </c>
      <c r="J6339">
        <v>4</v>
      </c>
      <c r="K6339">
        <v>0</v>
      </c>
      <c r="L6339">
        <v>0</v>
      </c>
      <c r="M6339">
        <v>4</v>
      </c>
      <c r="N6339">
        <v>0</v>
      </c>
      <c r="O6339">
        <v>0</v>
      </c>
      <c r="P6339">
        <v>1710</v>
      </c>
      <c r="Q6339">
        <v>1710</v>
      </c>
      <c r="R6339" t="s">
        <v>4792</v>
      </c>
      <c r="S6339" t="s">
        <v>4793</v>
      </c>
      <c r="T6339">
        <v>250</v>
      </c>
      <c r="U6339">
        <v>0</v>
      </c>
      <c r="V6339">
        <v>0</v>
      </c>
      <c r="W6339">
        <v>0</v>
      </c>
      <c r="X6339" t="s">
        <v>699</v>
      </c>
      <c r="Y6339" t="s">
        <v>834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>
        <v>1031</v>
      </c>
      <c r="B6340" t="s">
        <v>159</v>
      </c>
      <c r="C6340" t="s">
        <v>160</v>
      </c>
      <c r="D6340" s="1">
        <v>42369</v>
      </c>
      <c r="E6340" s="1">
        <v>41362</v>
      </c>
      <c r="F6340">
        <v>2013</v>
      </c>
      <c r="G6340">
        <v>10</v>
      </c>
      <c r="H6340">
        <v>4</v>
      </c>
      <c r="I6340">
        <v>3</v>
      </c>
      <c r="J6340">
        <v>2</v>
      </c>
      <c r="K6340">
        <v>1</v>
      </c>
      <c r="L6340">
        <v>0</v>
      </c>
      <c r="M6340">
        <v>2</v>
      </c>
      <c r="N6340">
        <v>1</v>
      </c>
      <c r="O6340">
        <v>0</v>
      </c>
      <c r="P6340">
        <v>820</v>
      </c>
      <c r="Q6340">
        <v>630</v>
      </c>
      <c r="R6340" t="s">
        <v>4794</v>
      </c>
      <c r="S6340" t="s">
        <v>4795</v>
      </c>
      <c r="T6340">
        <v>350</v>
      </c>
      <c r="U6340">
        <v>0</v>
      </c>
      <c r="V6340">
        <v>0</v>
      </c>
      <c r="W6340">
        <v>0</v>
      </c>
      <c r="X6340" t="s">
        <v>4796</v>
      </c>
      <c r="Y6340" t="s">
        <v>1343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5">
      <c r="A6341">
        <v>1031</v>
      </c>
      <c r="B6341" t="s">
        <v>159</v>
      </c>
      <c r="C6341" t="s">
        <v>160</v>
      </c>
      <c r="D6341" s="1">
        <v>42369</v>
      </c>
      <c r="E6341" s="1">
        <v>41362</v>
      </c>
      <c r="F6341">
        <v>2013</v>
      </c>
      <c r="G6341">
        <v>9</v>
      </c>
      <c r="H6341">
        <v>3</v>
      </c>
      <c r="I6341">
        <v>3</v>
      </c>
      <c r="J6341">
        <v>2</v>
      </c>
      <c r="K6341">
        <v>1</v>
      </c>
      <c r="L6341">
        <v>0</v>
      </c>
      <c r="M6341">
        <v>2</v>
      </c>
      <c r="N6341">
        <v>1</v>
      </c>
      <c r="O6341">
        <v>0</v>
      </c>
      <c r="P6341">
        <v>700</v>
      </c>
      <c r="Q6341">
        <v>510</v>
      </c>
      <c r="R6341" t="s">
        <v>4797</v>
      </c>
      <c r="S6341">
        <v>140</v>
      </c>
      <c r="T6341">
        <v>350</v>
      </c>
      <c r="U6341">
        <v>830</v>
      </c>
      <c r="V6341">
        <v>0</v>
      </c>
      <c r="W6341" t="s">
        <v>220</v>
      </c>
      <c r="X6341" t="s">
        <v>1997</v>
      </c>
      <c r="Y6341" t="s">
        <v>643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>
        <v>1031</v>
      </c>
      <c r="B6342" t="s">
        <v>159</v>
      </c>
      <c r="C6342" t="s">
        <v>160</v>
      </c>
      <c r="D6342" s="1">
        <v>42369</v>
      </c>
      <c r="E6342" s="1">
        <v>41362</v>
      </c>
      <c r="F6342">
        <v>2013</v>
      </c>
      <c r="G6342">
        <v>8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105</v>
      </c>
      <c r="Y6342" t="s">
        <v>105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25">
      <c r="A6343">
        <v>1031</v>
      </c>
      <c r="B6343" t="s">
        <v>159</v>
      </c>
      <c r="C6343" t="s">
        <v>160</v>
      </c>
      <c r="D6343" s="1">
        <v>42369</v>
      </c>
      <c r="E6343" s="1">
        <v>41362</v>
      </c>
      <c r="F6343">
        <v>2013</v>
      </c>
      <c r="G6343">
        <v>7</v>
      </c>
      <c r="H6343">
        <v>3</v>
      </c>
      <c r="I6343">
        <v>2</v>
      </c>
      <c r="J6343">
        <v>2</v>
      </c>
      <c r="K6343">
        <v>0</v>
      </c>
      <c r="L6343">
        <v>0</v>
      </c>
      <c r="M6343">
        <v>2</v>
      </c>
      <c r="N6343">
        <v>0</v>
      </c>
      <c r="O6343">
        <v>0</v>
      </c>
      <c r="P6343">
        <v>1220</v>
      </c>
      <c r="Q6343">
        <v>1220</v>
      </c>
      <c r="R6343">
        <v>0</v>
      </c>
      <c r="S6343" t="s">
        <v>4798</v>
      </c>
      <c r="T6343">
        <v>900</v>
      </c>
      <c r="U6343">
        <v>0</v>
      </c>
      <c r="V6343">
        <v>0</v>
      </c>
      <c r="W6343">
        <v>0</v>
      </c>
      <c r="X6343" t="s">
        <v>4799</v>
      </c>
      <c r="Y6343" t="s">
        <v>826</v>
      </c>
      <c r="Z6343">
        <v>0</v>
      </c>
      <c r="AA6343">
        <v>0</v>
      </c>
      <c r="AB6343">
        <v>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5">
      <c r="A6344">
        <v>1031</v>
      </c>
      <c r="B6344" t="s">
        <v>159</v>
      </c>
      <c r="C6344" t="s">
        <v>160</v>
      </c>
      <c r="D6344" s="1">
        <v>42369</v>
      </c>
      <c r="E6344" s="1">
        <v>41362</v>
      </c>
      <c r="F6344">
        <v>2013</v>
      </c>
      <c r="G6344">
        <v>6</v>
      </c>
      <c r="H6344">
        <v>2</v>
      </c>
      <c r="I6344">
        <v>1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590</v>
      </c>
      <c r="Q6344">
        <v>590</v>
      </c>
      <c r="R6344">
        <v>0</v>
      </c>
      <c r="S6344" t="s">
        <v>4800</v>
      </c>
      <c r="T6344">
        <v>0</v>
      </c>
      <c r="U6344">
        <v>0</v>
      </c>
      <c r="V6344">
        <v>0</v>
      </c>
      <c r="W6344">
        <v>0</v>
      </c>
      <c r="X6344" t="s">
        <v>2285</v>
      </c>
      <c r="Y6344" t="s">
        <v>4801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>
        <v>1031</v>
      </c>
      <c r="B6345" t="s">
        <v>159</v>
      </c>
      <c r="C6345" t="s">
        <v>160</v>
      </c>
      <c r="D6345" s="1">
        <v>42369</v>
      </c>
      <c r="E6345" s="1">
        <v>41362</v>
      </c>
      <c r="F6345">
        <v>2013</v>
      </c>
      <c r="G6345">
        <v>5</v>
      </c>
      <c r="H6345">
        <v>2</v>
      </c>
      <c r="I6345">
        <v>1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630</v>
      </c>
      <c r="Q6345">
        <v>630</v>
      </c>
      <c r="R6345">
        <v>0</v>
      </c>
      <c r="S6345" t="s">
        <v>4802</v>
      </c>
      <c r="T6345">
        <v>0</v>
      </c>
      <c r="U6345">
        <v>0</v>
      </c>
      <c r="V6345">
        <v>0</v>
      </c>
      <c r="W6345">
        <v>0</v>
      </c>
      <c r="X6345" t="s">
        <v>283</v>
      </c>
      <c r="Y6345" t="s">
        <v>4803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5">
      <c r="A6346">
        <v>1031</v>
      </c>
      <c r="B6346" t="s">
        <v>159</v>
      </c>
      <c r="C6346" t="s">
        <v>160</v>
      </c>
      <c r="D6346" s="1">
        <v>42369</v>
      </c>
      <c r="E6346" s="1">
        <v>41362</v>
      </c>
      <c r="F6346">
        <v>2013</v>
      </c>
      <c r="G6346">
        <v>4</v>
      </c>
      <c r="H6346">
        <v>2</v>
      </c>
      <c r="I6346">
        <v>2</v>
      </c>
      <c r="J6346">
        <v>2</v>
      </c>
      <c r="K6346">
        <v>0</v>
      </c>
      <c r="L6346">
        <v>0</v>
      </c>
      <c r="M6346">
        <v>2</v>
      </c>
      <c r="N6346">
        <v>0</v>
      </c>
      <c r="O6346">
        <v>0</v>
      </c>
      <c r="P6346">
        <v>1110</v>
      </c>
      <c r="Q6346">
        <v>1110</v>
      </c>
      <c r="R6346">
        <v>0</v>
      </c>
      <c r="S6346" t="s">
        <v>4804</v>
      </c>
      <c r="T6346">
        <v>0</v>
      </c>
      <c r="U6346">
        <v>0</v>
      </c>
      <c r="V6346">
        <v>0</v>
      </c>
      <c r="W6346">
        <v>0</v>
      </c>
      <c r="X6346" t="s">
        <v>4805</v>
      </c>
      <c r="Y6346" t="s">
        <v>2602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25">
      <c r="A6347">
        <v>1031</v>
      </c>
      <c r="B6347" t="s">
        <v>159</v>
      </c>
      <c r="C6347" t="s">
        <v>160</v>
      </c>
      <c r="D6347" s="1">
        <v>42369</v>
      </c>
      <c r="E6347" s="1">
        <v>41362</v>
      </c>
      <c r="F6347">
        <v>2013</v>
      </c>
      <c r="G6347">
        <v>3</v>
      </c>
      <c r="H6347">
        <v>1</v>
      </c>
      <c r="I6347">
        <v>1</v>
      </c>
      <c r="J6347">
        <v>1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560</v>
      </c>
      <c r="Q6347">
        <v>560</v>
      </c>
      <c r="R6347">
        <v>0</v>
      </c>
      <c r="S6347" t="s">
        <v>4806</v>
      </c>
      <c r="T6347">
        <v>0</v>
      </c>
      <c r="U6347">
        <v>0</v>
      </c>
      <c r="V6347">
        <v>0</v>
      </c>
      <c r="W6347">
        <v>0</v>
      </c>
      <c r="X6347" t="s">
        <v>3781</v>
      </c>
      <c r="Y6347" t="s">
        <v>2953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>
        <v>1031</v>
      </c>
      <c r="B6348" t="s">
        <v>159</v>
      </c>
      <c r="C6348" t="s">
        <v>160</v>
      </c>
      <c r="D6348" s="1">
        <v>42369</v>
      </c>
      <c r="E6348" s="1">
        <v>41362</v>
      </c>
      <c r="F6348">
        <v>2013</v>
      </c>
      <c r="G6348">
        <v>2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105</v>
      </c>
      <c r="Y6348" t="s">
        <v>105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25">
      <c r="A6349">
        <v>1031</v>
      </c>
      <c r="B6349" t="s">
        <v>159</v>
      </c>
      <c r="C6349" t="s">
        <v>160</v>
      </c>
      <c r="D6349" s="1">
        <v>42369</v>
      </c>
      <c r="E6349" s="1">
        <v>41362</v>
      </c>
      <c r="F6349">
        <v>2013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105</v>
      </c>
      <c r="Y6349" t="s">
        <v>105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>
        <v>32</v>
      </c>
      <c r="B6350" t="s">
        <v>99</v>
      </c>
      <c r="C6350" t="s">
        <v>100</v>
      </c>
      <c r="D6350" s="1">
        <v>43198</v>
      </c>
      <c r="E6350" s="1">
        <v>40301</v>
      </c>
      <c r="F6350">
        <v>2013</v>
      </c>
      <c r="G6350">
        <v>12</v>
      </c>
      <c r="H6350">
        <v>4</v>
      </c>
      <c r="I6350">
        <v>6</v>
      </c>
      <c r="J6350">
        <v>6</v>
      </c>
      <c r="K6350">
        <v>0</v>
      </c>
      <c r="L6350">
        <v>0</v>
      </c>
      <c r="M6350">
        <v>6</v>
      </c>
      <c r="N6350">
        <v>0</v>
      </c>
      <c r="O6350">
        <v>0</v>
      </c>
      <c r="P6350">
        <v>2620</v>
      </c>
      <c r="Q6350">
        <v>2620</v>
      </c>
      <c r="R6350">
        <v>0</v>
      </c>
      <c r="S6350">
        <v>50</v>
      </c>
      <c r="T6350">
        <v>0</v>
      </c>
      <c r="U6350">
        <v>0</v>
      </c>
      <c r="V6350" t="s">
        <v>4807</v>
      </c>
      <c r="W6350">
        <v>0</v>
      </c>
      <c r="X6350" t="s">
        <v>582</v>
      </c>
      <c r="Y6350" t="s">
        <v>1817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>
        <v>32</v>
      </c>
      <c r="B6351" t="s">
        <v>99</v>
      </c>
      <c r="C6351" t="s">
        <v>100</v>
      </c>
      <c r="D6351" s="1">
        <v>43198</v>
      </c>
      <c r="E6351" s="1">
        <v>40301</v>
      </c>
      <c r="F6351">
        <v>2013</v>
      </c>
      <c r="G6351">
        <v>11</v>
      </c>
      <c r="H6351">
        <v>4</v>
      </c>
      <c r="I6351">
        <v>3</v>
      </c>
      <c r="J6351">
        <v>3</v>
      </c>
      <c r="K6351">
        <v>0</v>
      </c>
      <c r="L6351">
        <v>0</v>
      </c>
      <c r="M6351">
        <v>3</v>
      </c>
      <c r="N6351">
        <v>0</v>
      </c>
      <c r="O6351">
        <v>0</v>
      </c>
      <c r="P6351">
        <v>1840</v>
      </c>
      <c r="Q6351">
        <v>1840</v>
      </c>
      <c r="R6351" t="s">
        <v>4808</v>
      </c>
      <c r="S6351">
        <v>0</v>
      </c>
      <c r="T6351">
        <v>400</v>
      </c>
      <c r="U6351">
        <v>1661</v>
      </c>
      <c r="V6351">
        <v>131</v>
      </c>
      <c r="W6351">
        <v>0</v>
      </c>
      <c r="X6351" t="s">
        <v>2166</v>
      </c>
      <c r="Y6351" t="s">
        <v>4809</v>
      </c>
      <c r="Z6351">
        <v>0</v>
      </c>
      <c r="AA6351">
        <v>2</v>
      </c>
      <c r="AB6351">
        <v>4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>
        <v>32</v>
      </c>
      <c r="B6352" t="s">
        <v>99</v>
      </c>
      <c r="C6352" t="s">
        <v>100</v>
      </c>
      <c r="D6352" s="1">
        <v>43198</v>
      </c>
      <c r="E6352" s="1">
        <v>40301</v>
      </c>
      <c r="F6352">
        <v>2013</v>
      </c>
      <c r="G6352">
        <v>10</v>
      </c>
      <c r="H6352">
        <v>4</v>
      </c>
      <c r="I6352">
        <v>3</v>
      </c>
      <c r="J6352">
        <v>2</v>
      </c>
      <c r="K6352">
        <v>0</v>
      </c>
      <c r="L6352">
        <v>0</v>
      </c>
      <c r="M6352">
        <v>2</v>
      </c>
      <c r="N6352">
        <v>0</v>
      </c>
      <c r="O6352">
        <v>1</v>
      </c>
      <c r="P6352">
        <v>1460</v>
      </c>
      <c r="Q6352">
        <v>960</v>
      </c>
      <c r="R6352">
        <v>0</v>
      </c>
      <c r="S6352">
        <v>200</v>
      </c>
      <c r="T6352">
        <v>0</v>
      </c>
      <c r="U6352">
        <v>0</v>
      </c>
      <c r="V6352">
        <v>733</v>
      </c>
      <c r="W6352">
        <v>0</v>
      </c>
      <c r="X6352" t="s">
        <v>1695</v>
      </c>
      <c r="Y6352" t="s">
        <v>2160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>
        <v>32</v>
      </c>
      <c r="B6353" t="s">
        <v>99</v>
      </c>
      <c r="C6353" t="s">
        <v>100</v>
      </c>
      <c r="D6353" s="1">
        <v>43198</v>
      </c>
      <c r="E6353" s="1">
        <v>40301</v>
      </c>
      <c r="F6353">
        <v>2013</v>
      </c>
      <c r="G6353">
        <v>9</v>
      </c>
      <c r="H6353">
        <v>3</v>
      </c>
      <c r="I6353">
        <v>2</v>
      </c>
      <c r="J6353">
        <v>2</v>
      </c>
      <c r="K6353">
        <v>0</v>
      </c>
      <c r="L6353">
        <v>0</v>
      </c>
      <c r="M6353">
        <v>2</v>
      </c>
      <c r="N6353">
        <v>0</v>
      </c>
      <c r="O6353">
        <v>0</v>
      </c>
      <c r="P6353">
        <v>960</v>
      </c>
      <c r="Q6353">
        <v>960</v>
      </c>
      <c r="R6353" t="s">
        <v>4810</v>
      </c>
      <c r="S6353">
        <v>0</v>
      </c>
      <c r="T6353" t="s">
        <v>4811</v>
      </c>
      <c r="U6353" t="s">
        <v>4812</v>
      </c>
      <c r="V6353" t="s">
        <v>4813</v>
      </c>
      <c r="W6353">
        <v>0</v>
      </c>
      <c r="X6353" t="s">
        <v>1269</v>
      </c>
      <c r="Y6353" t="s">
        <v>913</v>
      </c>
      <c r="Z6353">
        <v>0</v>
      </c>
      <c r="AA6353">
        <v>1</v>
      </c>
      <c r="AB6353">
        <v>4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>
        <v>32</v>
      </c>
      <c r="B6354" t="s">
        <v>99</v>
      </c>
      <c r="C6354" t="s">
        <v>100</v>
      </c>
      <c r="D6354" s="1">
        <v>43198</v>
      </c>
      <c r="E6354" s="1">
        <v>40301</v>
      </c>
      <c r="F6354">
        <v>2013</v>
      </c>
      <c r="G6354">
        <v>8</v>
      </c>
      <c r="H6354">
        <v>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4814</v>
      </c>
      <c r="S6354">
        <v>0</v>
      </c>
      <c r="T6354">
        <v>200</v>
      </c>
      <c r="U6354">
        <v>0</v>
      </c>
      <c r="V6354">
        <v>0</v>
      </c>
      <c r="W6354">
        <v>0</v>
      </c>
      <c r="X6354" t="s">
        <v>105</v>
      </c>
      <c r="Y6354" t="s">
        <v>387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>
        <v>32</v>
      </c>
      <c r="B6355" t="s">
        <v>99</v>
      </c>
      <c r="C6355" t="s">
        <v>100</v>
      </c>
      <c r="D6355" s="1">
        <v>43198</v>
      </c>
      <c r="E6355" s="1">
        <v>40301</v>
      </c>
      <c r="F6355">
        <v>2013</v>
      </c>
      <c r="G6355">
        <v>7</v>
      </c>
      <c r="H6355">
        <v>3</v>
      </c>
      <c r="I6355">
        <v>3</v>
      </c>
      <c r="J6355">
        <v>3</v>
      </c>
      <c r="K6355">
        <v>0</v>
      </c>
      <c r="L6355">
        <v>0</v>
      </c>
      <c r="M6355">
        <v>3</v>
      </c>
      <c r="N6355">
        <v>0</v>
      </c>
      <c r="O6355">
        <v>0</v>
      </c>
      <c r="P6355">
        <v>1440</v>
      </c>
      <c r="Q6355">
        <v>1440</v>
      </c>
      <c r="R6355" t="s">
        <v>4815</v>
      </c>
      <c r="S6355">
        <v>0</v>
      </c>
      <c r="T6355">
        <v>800</v>
      </c>
      <c r="U6355">
        <v>0</v>
      </c>
      <c r="V6355">
        <v>154</v>
      </c>
      <c r="W6355">
        <v>0</v>
      </c>
      <c r="X6355" t="s">
        <v>2540</v>
      </c>
      <c r="Y6355" t="s">
        <v>4816</v>
      </c>
      <c r="Z6355">
        <v>0</v>
      </c>
      <c r="AA6355">
        <v>0</v>
      </c>
      <c r="AB6355">
        <v>5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5">
      <c r="A6356">
        <v>32</v>
      </c>
      <c r="B6356" t="s">
        <v>99</v>
      </c>
      <c r="C6356" t="s">
        <v>100</v>
      </c>
      <c r="D6356" s="1">
        <v>43198</v>
      </c>
      <c r="E6356" s="1">
        <v>40301</v>
      </c>
      <c r="F6356">
        <v>2013</v>
      </c>
      <c r="G6356">
        <v>6</v>
      </c>
      <c r="H6356">
        <v>2</v>
      </c>
      <c r="I6356">
        <v>4</v>
      </c>
      <c r="J6356">
        <v>4</v>
      </c>
      <c r="K6356">
        <v>0</v>
      </c>
      <c r="L6356">
        <v>0</v>
      </c>
      <c r="M6356">
        <v>4</v>
      </c>
      <c r="N6356">
        <v>0</v>
      </c>
      <c r="O6356">
        <v>0</v>
      </c>
      <c r="P6356">
        <v>1920</v>
      </c>
      <c r="Q6356">
        <v>1920</v>
      </c>
      <c r="R6356" t="s">
        <v>235</v>
      </c>
      <c r="S6356">
        <v>0</v>
      </c>
      <c r="T6356" t="s">
        <v>4812</v>
      </c>
      <c r="U6356" t="s">
        <v>4817</v>
      </c>
      <c r="V6356">
        <v>173</v>
      </c>
      <c r="W6356">
        <v>0</v>
      </c>
      <c r="X6356" t="s">
        <v>1414</v>
      </c>
      <c r="Y6356" t="s">
        <v>4818</v>
      </c>
      <c r="Z6356">
        <v>0</v>
      </c>
      <c r="AA6356">
        <v>2</v>
      </c>
      <c r="AB6356">
        <v>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>
        <v>32</v>
      </c>
      <c r="B6357" t="s">
        <v>99</v>
      </c>
      <c r="C6357" t="s">
        <v>100</v>
      </c>
      <c r="D6357" s="1">
        <v>43198</v>
      </c>
      <c r="E6357" s="1">
        <v>40301</v>
      </c>
      <c r="F6357">
        <v>2013</v>
      </c>
      <c r="G6357">
        <v>5</v>
      </c>
      <c r="H6357">
        <v>2</v>
      </c>
      <c r="I6357">
        <v>1</v>
      </c>
      <c r="J6357">
        <v>1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400</v>
      </c>
      <c r="Q6357">
        <v>400</v>
      </c>
      <c r="R6357" t="s">
        <v>4819</v>
      </c>
      <c r="S6357">
        <v>0</v>
      </c>
      <c r="T6357">
        <v>200</v>
      </c>
      <c r="U6357">
        <v>0</v>
      </c>
      <c r="V6357">
        <v>332</v>
      </c>
      <c r="W6357">
        <v>82</v>
      </c>
      <c r="X6357" t="s">
        <v>273</v>
      </c>
      <c r="Y6357" t="s">
        <v>509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5">
      <c r="A6358">
        <v>32</v>
      </c>
      <c r="B6358" t="s">
        <v>99</v>
      </c>
      <c r="C6358" t="s">
        <v>100</v>
      </c>
      <c r="D6358" s="1">
        <v>43198</v>
      </c>
      <c r="E6358" s="1">
        <v>40301</v>
      </c>
      <c r="F6358">
        <v>2013</v>
      </c>
      <c r="G6358">
        <v>4</v>
      </c>
      <c r="H6358">
        <v>2</v>
      </c>
      <c r="I6358">
        <v>4</v>
      </c>
      <c r="J6358">
        <v>3</v>
      </c>
      <c r="K6358">
        <v>0</v>
      </c>
      <c r="L6358">
        <v>0</v>
      </c>
      <c r="M6358">
        <v>3</v>
      </c>
      <c r="N6358">
        <v>0</v>
      </c>
      <c r="O6358">
        <v>1</v>
      </c>
      <c r="P6358">
        <v>2480</v>
      </c>
      <c r="Q6358">
        <v>1680</v>
      </c>
      <c r="R6358">
        <v>0</v>
      </c>
      <c r="S6358">
        <v>0</v>
      </c>
      <c r="T6358">
        <v>0</v>
      </c>
      <c r="U6358">
        <v>0</v>
      </c>
      <c r="V6358">
        <v>160</v>
      </c>
      <c r="W6358">
        <v>0</v>
      </c>
      <c r="X6358" t="s">
        <v>1916</v>
      </c>
      <c r="Y6358" t="s">
        <v>1749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>
        <v>32</v>
      </c>
      <c r="B6359" t="s">
        <v>99</v>
      </c>
      <c r="C6359" t="s">
        <v>100</v>
      </c>
      <c r="D6359" s="1">
        <v>43198</v>
      </c>
      <c r="E6359" s="1">
        <v>40301</v>
      </c>
      <c r="F6359">
        <v>2013</v>
      </c>
      <c r="G6359">
        <v>3</v>
      </c>
      <c r="H6359">
        <v>1</v>
      </c>
      <c r="I6359">
        <v>4</v>
      </c>
      <c r="J6359">
        <v>4</v>
      </c>
      <c r="K6359">
        <v>0</v>
      </c>
      <c r="L6359">
        <v>0</v>
      </c>
      <c r="M6359">
        <v>4</v>
      </c>
      <c r="N6359">
        <v>0</v>
      </c>
      <c r="O6359">
        <v>0</v>
      </c>
      <c r="P6359">
        <v>2250</v>
      </c>
      <c r="Q6359">
        <v>2250</v>
      </c>
      <c r="R6359" t="s">
        <v>4820</v>
      </c>
      <c r="S6359">
        <v>0</v>
      </c>
      <c r="T6359">
        <v>200</v>
      </c>
      <c r="U6359">
        <v>600</v>
      </c>
      <c r="V6359" t="s">
        <v>4821</v>
      </c>
      <c r="W6359">
        <v>0</v>
      </c>
      <c r="X6359" t="s">
        <v>750</v>
      </c>
      <c r="Y6359" t="s">
        <v>784</v>
      </c>
      <c r="Z6359">
        <v>0</v>
      </c>
      <c r="AA6359">
        <v>0</v>
      </c>
      <c r="AB6359">
        <v>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5">
      <c r="A6360">
        <v>32</v>
      </c>
      <c r="B6360" t="s">
        <v>99</v>
      </c>
      <c r="C6360" t="s">
        <v>100</v>
      </c>
      <c r="D6360" s="1">
        <v>43198</v>
      </c>
      <c r="E6360" s="1">
        <v>40301</v>
      </c>
      <c r="F6360">
        <v>2013</v>
      </c>
      <c r="G6360">
        <v>2</v>
      </c>
      <c r="H6360">
        <v>1</v>
      </c>
      <c r="I6360">
        <v>1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900</v>
      </c>
      <c r="Q6360">
        <v>900</v>
      </c>
      <c r="R6360">
        <v>0</v>
      </c>
      <c r="S6360">
        <v>0</v>
      </c>
      <c r="T6360">
        <v>0</v>
      </c>
      <c r="U6360">
        <v>0</v>
      </c>
      <c r="V6360">
        <v>96</v>
      </c>
      <c r="W6360">
        <v>0</v>
      </c>
      <c r="X6360" t="s">
        <v>774</v>
      </c>
      <c r="Y6360" t="s">
        <v>405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>
        <v>32</v>
      </c>
      <c r="B6361" t="s">
        <v>99</v>
      </c>
      <c r="C6361" t="s">
        <v>100</v>
      </c>
      <c r="D6361" s="1">
        <v>43198</v>
      </c>
      <c r="E6361" s="1">
        <v>40301</v>
      </c>
      <c r="F6361">
        <v>2013</v>
      </c>
      <c r="G6361">
        <v>1</v>
      </c>
      <c r="H6361">
        <v>1</v>
      </c>
      <c r="I6361">
        <v>2</v>
      </c>
      <c r="J6361">
        <v>2</v>
      </c>
      <c r="K6361">
        <v>0</v>
      </c>
      <c r="L6361">
        <v>0</v>
      </c>
      <c r="M6361">
        <v>2</v>
      </c>
      <c r="N6361">
        <v>0</v>
      </c>
      <c r="O6361">
        <v>0</v>
      </c>
      <c r="P6361">
        <v>1440</v>
      </c>
      <c r="Q6361">
        <v>1440</v>
      </c>
      <c r="R6361" t="s">
        <v>4822</v>
      </c>
      <c r="S6361">
        <v>0</v>
      </c>
      <c r="T6361">
        <v>400</v>
      </c>
      <c r="U6361">
        <v>0</v>
      </c>
      <c r="V6361">
        <v>4040</v>
      </c>
      <c r="W6361">
        <v>0</v>
      </c>
      <c r="X6361" t="s">
        <v>2540</v>
      </c>
      <c r="Y6361" t="s">
        <v>4072</v>
      </c>
      <c r="Z6361">
        <v>0</v>
      </c>
      <c r="AA6361">
        <v>0</v>
      </c>
      <c r="AB6361">
        <v>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>
        <v>1153</v>
      </c>
      <c r="B6362" t="s">
        <v>101</v>
      </c>
      <c r="C6362" t="s">
        <v>102</v>
      </c>
      <c r="D6362" s="1">
        <v>43196</v>
      </c>
      <c r="E6362" s="1">
        <v>41493</v>
      </c>
      <c r="F6362">
        <v>2013</v>
      </c>
      <c r="G6362">
        <v>12</v>
      </c>
      <c r="H6362">
        <v>4</v>
      </c>
      <c r="I6362">
        <v>2</v>
      </c>
      <c r="J6362">
        <v>2</v>
      </c>
      <c r="K6362">
        <v>0</v>
      </c>
      <c r="L6362">
        <v>0</v>
      </c>
      <c r="M6362">
        <v>2</v>
      </c>
      <c r="N6362">
        <v>0</v>
      </c>
      <c r="O6362">
        <v>0</v>
      </c>
      <c r="P6362">
        <v>1700</v>
      </c>
      <c r="Q6362">
        <v>1700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1406</v>
      </c>
      <c r="Y6362" t="s">
        <v>599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>
        <v>1153</v>
      </c>
      <c r="B6363" t="s">
        <v>101</v>
      </c>
      <c r="C6363" t="s">
        <v>102</v>
      </c>
      <c r="D6363" s="1">
        <v>43196</v>
      </c>
      <c r="E6363" s="1">
        <v>41493</v>
      </c>
      <c r="F6363">
        <v>2013</v>
      </c>
      <c r="G6363">
        <v>11</v>
      </c>
      <c r="H6363">
        <v>4</v>
      </c>
      <c r="I6363">
        <v>2</v>
      </c>
      <c r="J6363">
        <v>2</v>
      </c>
      <c r="K6363">
        <v>0</v>
      </c>
      <c r="L6363">
        <v>0</v>
      </c>
      <c r="M6363">
        <v>2</v>
      </c>
      <c r="N6363">
        <v>0</v>
      </c>
      <c r="O6363">
        <v>0</v>
      </c>
      <c r="P6363">
        <v>1000</v>
      </c>
      <c r="Q6363">
        <v>1000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481</v>
      </c>
      <c r="Y6363" t="s">
        <v>1285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>
        <v>1153</v>
      </c>
      <c r="B6364" t="s">
        <v>101</v>
      </c>
      <c r="C6364" t="s">
        <v>102</v>
      </c>
      <c r="D6364" s="1">
        <v>43196</v>
      </c>
      <c r="E6364" s="1">
        <v>41493</v>
      </c>
      <c r="F6364">
        <v>2013</v>
      </c>
      <c r="G6364">
        <v>10</v>
      </c>
      <c r="H6364">
        <v>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105</v>
      </c>
      <c r="Y6364" t="s">
        <v>105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>
        <v>1153</v>
      </c>
      <c r="B6365" t="s">
        <v>101</v>
      </c>
      <c r="C6365" t="s">
        <v>102</v>
      </c>
      <c r="D6365" s="1">
        <v>43196</v>
      </c>
      <c r="E6365" s="1">
        <v>41493</v>
      </c>
      <c r="F6365">
        <v>2013</v>
      </c>
      <c r="G6365">
        <v>9</v>
      </c>
      <c r="H6365">
        <v>3</v>
      </c>
      <c r="I6365">
        <v>2</v>
      </c>
      <c r="J6365">
        <v>2</v>
      </c>
      <c r="K6365">
        <v>0</v>
      </c>
      <c r="L6365">
        <v>0</v>
      </c>
      <c r="M6365">
        <v>2</v>
      </c>
      <c r="N6365">
        <v>0</v>
      </c>
      <c r="O6365">
        <v>0</v>
      </c>
      <c r="P6365">
        <v>900</v>
      </c>
      <c r="Q6365">
        <v>900</v>
      </c>
      <c r="R6365">
        <v>0</v>
      </c>
      <c r="S6365">
        <v>0</v>
      </c>
      <c r="T6365">
        <v>80</v>
      </c>
      <c r="U6365">
        <v>0</v>
      </c>
      <c r="V6365">
        <v>0</v>
      </c>
      <c r="W6365">
        <v>0</v>
      </c>
      <c r="X6365" t="s">
        <v>774</v>
      </c>
      <c r="Y6365" t="s">
        <v>1561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>
        <v>1153</v>
      </c>
      <c r="B6366" t="s">
        <v>101</v>
      </c>
      <c r="C6366" t="s">
        <v>102</v>
      </c>
      <c r="D6366" s="1">
        <v>43196</v>
      </c>
      <c r="E6366" s="1">
        <v>41493</v>
      </c>
      <c r="F6366">
        <v>2013</v>
      </c>
      <c r="G6366">
        <v>8</v>
      </c>
      <c r="H6366">
        <v>3</v>
      </c>
      <c r="I6366">
        <v>3</v>
      </c>
      <c r="J6366">
        <v>3</v>
      </c>
      <c r="K6366">
        <v>0</v>
      </c>
      <c r="L6366">
        <v>0</v>
      </c>
      <c r="M6366">
        <v>3</v>
      </c>
      <c r="N6366">
        <v>0</v>
      </c>
      <c r="O6366">
        <v>0</v>
      </c>
      <c r="P6366">
        <v>1450</v>
      </c>
      <c r="Q6366">
        <v>1450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669</v>
      </c>
      <c r="Y6366" t="s">
        <v>2602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>
        <v>1153</v>
      </c>
      <c r="B6367" t="s">
        <v>101</v>
      </c>
      <c r="C6367" t="s">
        <v>102</v>
      </c>
      <c r="D6367" s="1">
        <v>43196</v>
      </c>
      <c r="E6367" s="1">
        <v>41493</v>
      </c>
      <c r="F6367">
        <v>2013</v>
      </c>
      <c r="G6367">
        <v>7</v>
      </c>
      <c r="H6367">
        <v>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105</v>
      </c>
      <c r="Y6367" t="s">
        <v>105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>
        <v>1153</v>
      </c>
      <c r="B6368" t="s">
        <v>101</v>
      </c>
      <c r="C6368" t="s">
        <v>102</v>
      </c>
      <c r="D6368" s="1">
        <v>43196</v>
      </c>
      <c r="E6368" s="1">
        <v>41493</v>
      </c>
      <c r="F6368">
        <v>2013</v>
      </c>
      <c r="G6368">
        <v>6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105</v>
      </c>
      <c r="Y6368" t="s">
        <v>105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>
        <v>1153</v>
      </c>
      <c r="B6369" t="s">
        <v>101</v>
      </c>
      <c r="C6369" t="s">
        <v>102</v>
      </c>
      <c r="D6369" s="1">
        <v>43196</v>
      </c>
      <c r="E6369" s="1">
        <v>41493</v>
      </c>
      <c r="F6369">
        <v>2013</v>
      </c>
      <c r="G6369">
        <v>5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105</v>
      </c>
      <c r="Y6369" t="s">
        <v>105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5">
      <c r="A6370">
        <v>1153</v>
      </c>
      <c r="B6370" t="s">
        <v>101</v>
      </c>
      <c r="C6370" t="s">
        <v>102</v>
      </c>
      <c r="D6370" s="1">
        <v>43196</v>
      </c>
      <c r="E6370" s="1">
        <v>41493</v>
      </c>
      <c r="F6370">
        <v>2013</v>
      </c>
      <c r="G6370">
        <v>4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105</v>
      </c>
      <c r="Y6370" t="s">
        <v>105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5">
      <c r="A6371">
        <v>1153</v>
      </c>
      <c r="B6371" t="s">
        <v>101</v>
      </c>
      <c r="C6371" t="s">
        <v>102</v>
      </c>
      <c r="D6371" s="1">
        <v>43196</v>
      </c>
      <c r="E6371" s="1">
        <v>41493</v>
      </c>
      <c r="F6371">
        <v>2013</v>
      </c>
      <c r="G6371">
        <v>3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105</v>
      </c>
      <c r="Y6371" t="s">
        <v>105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>
        <v>1153</v>
      </c>
      <c r="B6372" t="s">
        <v>101</v>
      </c>
      <c r="C6372" t="s">
        <v>102</v>
      </c>
      <c r="D6372" s="1">
        <v>43196</v>
      </c>
      <c r="E6372" s="1">
        <v>41493</v>
      </c>
      <c r="F6372">
        <v>2013</v>
      </c>
      <c r="G6372">
        <v>2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105</v>
      </c>
      <c r="Y6372" t="s">
        <v>105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>
        <v>1153</v>
      </c>
      <c r="B6373" t="s">
        <v>101</v>
      </c>
      <c r="C6373" t="s">
        <v>102</v>
      </c>
      <c r="D6373" s="1">
        <v>43196</v>
      </c>
      <c r="E6373" s="1">
        <v>41493</v>
      </c>
      <c r="F6373">
        <v>2013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105</v>
      </c>
      <c r="Y6373" t="s">
        <v>105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>
        <v>8</v>
      </c>
      <c r="B6374" t="s">
        <v>276</v>
      </c>
      <c r="C6374" t="s">
        <v>277</v>
      </c>
      <c r="D6374" s="1">
        <v>40743</v>
      </c>
      <c r="E6374" s="1">
        <v>39006</v>
      </c>
      <c r="F6374">
        <v>2013</v>
      </c>
      <c r="G6374">
        <v>12</v>
      </c>
      <c r="H6374">
        <v>4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105</v>
      </c>
      <c r="Y6374" t="s">
        <v>105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5">
      <c r="A6375">
        <v>8</v>
      </c>
      <c r="B6375" t="s">
        <v>276</v>
      </c>
      <c r="C6375" t="s">
        <v>277</v>
      </c>
      <c r="D6375" s="1">
        <v>40743</v>
      </c>
      <c r="E6375" s="1">
        <v>39006</v>
      </c>
      <c r="F6375">
        <v>2013</v>
      </c>
      <c r="G6375">
        <v>11</v>
      </c>
      <c r="H6375">
        <v>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105</v>
      </c>
      <c r="Y6375" t="s">
        <v>105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>
        <v>8</v>
      </c>
      <c r="B6376" t="s">
        <v>276</v>
      </c>
      <c r="C6376" t="s">
        <v>277</v>
      </c>
      <c r="D6376" s="1">
        <v>40743</v>
      </c>
      <c r="E6376" s="1">
        <v>39006</v>
      </c>
      <c r="F6376">
        <v>2013</v>
      </c>
      <c r="G6376">
        <v>10</v>
      </c>
      <c r="H6376">
        <v>4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 t="s">
        <v>105</v>
      </c>
      <c r="Y6376" t="s">
        <v>105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>
        <v>8</v>
      </c>
      <c r="B6377" t="s">
        <v>276</v>
      </c>
      <c r="C6377" t="s">
        <v>277</v>
      </c>
      <c r="D6377" s="1">
        <v>40743</v>
      </c>
      <c r="E6377" s="1">
        <v>39006</v>
      </c>
      <c r="F6377">
        <v>2013</v>
      </c>
      <c r="G6377">
        <v>9</v>
      </c>
      <c r="H6377">
        <v>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105</v>
      </c>
      <c r="Y6377" t="s">
        <v>105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>
        <v>8</v>
      </c>
      <c r="B6378" t="s">
        <v>276</v>
      </c>
      <c r="C6378" t="s">
        <v>277</v>
      </c>
      <c r="D6378" s="1">
        <v>40743</v>
      </c>
      <c r="E6378" s="1">
        <v>39006</v>
      </c>
      <c r="F6378">
        <v>2013</v>
      </c>
      <c r="G6378">
        <v>8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 t="s">
        <v>105</v>
      </c>
      <c r="Y6378" t="s">
        <v>105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>
        <v>8</v>
      </c>
      <c r="B6379" t="s">
        <v>276</v>
      </c>
      <c r="C6379" t="s">
        <v>277</v>
      </c>
      <c r="D6379" s="1">
        <v>40743</v>
      </c>
      <c r="E6379" s="1">
        <v>39006</v>
      </c>
      <c r="F6379">
        <v>2013</v>
      </c>
      <c r="G6379">
        <v>7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 t="s">
        <v>105</v>
      </c>
      <c r="Y6379" t="s">
        <v>105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>
        <v>8</v>
      </c>
      <c r="B6380" t="s">
        <v>276</v>
      </c>
      <c r="C6380" t="s">
        <v>277</v>
      </c>
      <c r="D6380" s="1">
        <v>40743</v>
      </c>
      <c r="E6380" s="1">
        <v>39006</v>
      </c>
      <c r="F6380">
        <v>2013</v>
      </c>
      <c r="G6380">
        <v>6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105</v>
      </c>
      <c r="Y6380" t="s">
        <v>105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>
        <v>8</v>
      </c>
      <c r="B6381" t="s">
        <v>276</v>
      </c>
      <c r="C6381" t="s">
        <v>277</v>
      </c>
      <c r="D6381" s="1">
        <v>40743</v>
      </c>
      <c r="E6381" s="1">
        <v>39006</v>
      </c>
      <c r="F6381">
        <v>2013</v>
      </c>
      <c r="G6381">
        <v>5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105</v>
      </c>
      <c r="Y6381" t="s">
        <v>105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>
        <v>8</v>
      </c>
      <c r="B6382" t="s">
        <v>276</v>
      </c>
      <c r="C6382" t="s">
        <v>277</v>
      </c>
      <c r="D6382" s="1">
        <v>40743</v>
      </c>
      <c r="E6382" s="1">
        <v>39006</v>
      </c>
      <c r="F6382">
        <v>2013</v>
      </c>
      <c r="G6382">
        <v>4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105</v>
      </c>
      <c r="Y6382" t="s">
        <v>105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25">
      <c r="A6383">
        <v>8</v>
      </c>
      <c r="B6383" t="s">
        <v>276</v>
      </c>
      <c r="C6383" t="s">
        <v>277</v>
      </c>
      <c r="D6383" s="1">
        <v>40743</v>
      </c>
      <c r="E6383" s="1">
        <v>39006</v>
      </c>
      <c r="F6383">
        <v>2013</v>
      </c>
      <c r="G6383">
        <v>3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105</v>
      </c>
      <c r="Y6383" t="s">
        <v>105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25">
      <c r="A6384">
        <v>8</v>
      </c>
      <c r="B6384" t="s">
        <v>276</v>
      </c>
      <c r="C6384" t="s">
        <v>277</v>
      </c>
      <c r="D6384" s="1">
        <v>40743</v>
      </c>
      <c r="E6384" s="1">
        <v>39006</v>
      </c>
      <c r="F6384">
        <v>2013</v>
      </c>
      <c r="G6384">
        <v>2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 t="s">
        <v>105</v>
      </c>
      <c r="Y6384" t="s">
        <v>105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>
        <v>8</v>
      </c>
      <c r="B6385" t="s">
        <v>276</v>
      </c>
      <c r="C6385" t="s">
        <v>277</v>
      </c>
      <c r="D6385" s="1">
        <v>40743</v>
      </c>
      <c r="E6385" s="1">
        <v>39006</v>
      </c>
      <c r="F6385">
        <v>2013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 t="s">
        <v>105</v>
      </c>
      <c r="Y6385" t="s">
        <v>105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>
        <v>4</v>
      </c>
      <c r="B6386" t="s">
        <v>221</v>
      </c>
      <c r="C6386" t="s">
        <v>222</v>
      </c>
      <c r="D6386" s="1">
        <v>41363</v>
      </c>
      <c r="E6386" s="1">
        <v>39409</v>
      </c>
      <c r="F6386">
        <v>2013</v>
      </c>
      <c r="G6386">
        <v>12</v>
      </c>
      <c r="H6386">
        <v>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 t="s">
        <v>105</v>
      </c>
      <c r="Y6386" t="s">
        <v>105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>
        <v>4</v>
      </c>
      <c r="B6387" t="s">
        <v>221</v>
      </c>
      <c r="C6387" t="s">
        <v>222</v>
      </c>
      <c r="D6387" s="1">
        <v>41363</v>
      </c>
      <c r="E6387" s="1">
        <v>39409</v>
      </c>
      <c r="F6387">
        <v>2013</v>
      </c>
      <c r="G6387">
        <v>11</v>
      </c>
      <c r="H6387">
        <v>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 t="s">
        <v>105</v>
      </c>
      <c r="Y6387" t="s">
        <v>105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>
        <v>4</v>
      </c>
      <c r="B6388" t="s">
        <v>221</v>
      </c>
      <c r="C6388" t="s">
        <v>222</v>
      </c>
      <c r="D6388" s="1">
        <v>41363</v>
      </c>
      <c r="E6388" s="1">
        <v>39409</v>
      </c>
      <c r="F6388">
        <v>2013</v>
      </c>
      <c r="G6388">
        <v>10</v>
      </c>
      <c r="H6388">
        <v>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 t="s">
        <v>105</v>
      </c>
      <c r="Y6388" t="s">
        <v>105</v>
      </c>
      <c r="Z6388">
        <v>0</v>
      </c>
      <c r="AA6388">
        <v>0</v>
      </c>
      <c r="AB6388">
        <v>2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5">
      <c r="A6389">
        <v>4</v>
      </c>
      <c r="B6389" t="s">
        <v>221</v>
      </c>
      <c r="C6389" t="s">
        <v>222</v>
      </c>
      <c r="D6389" s="1">
        <v>41363</v>
      </c>
      <c r="E6389" s="1">
        <v>39409</v>
      </c>
      <c r="F6389">
        <v>2013</v>
      </c>
      <c r="G6389">
        <v>9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 t="s">
        <v>105</v>
      </c>
      <c r="Y6389" t="s">
        <v>105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>
        <v>4</v>
      </c>
      <c r="B6390" t="s">
        <v>221</v>
      </c>
      <c r="C6390" t="s">
        <v>222</v>
      </c>
      <c r="D6390" s="1">
        <v>41363</v>
      </c>
      <c r="E6390" s="1">
        <v>39409</v>
      </c>
      <c r="F6390">
        <v>2013</v>
      </c>
      <c r="G6390">
        <v>8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105</v>
      </c>
      <c r="Y6390" t="s">
        <v>105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>
        <v>4</v>
      </c>
      <c r="B6391" t="s">
        <v>221</v>
      </c>
      <c r="C6391" t="s">
        <v>222</v>
      </c>
      <c r="D6391" s="1">
        <v>41363</v>
      </c>
      <c r="E6391" s="1">
        <v>39409</v>
      </c>
      <c r="F6391">
        <v>2013</v>
      </c>
      <c r="G6391">
        <v>7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105</v>
      </c>
      <c r="Y6391" t="s">
        <v>105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>
        <v>4</v>
      </c>
      <c r="B6392" t="s">
        <v>221</v>
      </c>
      <c r="C6392" t="s">
        <v>222</v>
      </c>
      <c r="D6392" s="1">
        <v>41363</v>
      </c>
      <c r="E6392" s="1">
        <v>39409</v>
      </c>
      <c r="F6392">
        <v>2013</v>
      </c>
      <c r="G6392">
        <v>6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t="s">
        <v>105</v>
      </c>
      <c r="Y6392" t="s">
        <v>105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5">
      <c r="A6393">
        <v>4</v>
      </c>
      <c r="B6393" t="s">
        <v>221</v>
      </c>
      <c r="C6393" t="s">
        <v>222</v>
      </c>
      <c r="D6393" s="1">
        <v>41363</v>
      </c>
      <c r="E6393" s="1">
        <v>39409</v>
      </c>
      <c r="F6393">
        <v>2013</v>
      </c>
      <c r="G6393">
        <v>5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 t="s">
        <v>105</v>
      </c>
      <c r="Y6393" t="s">
        <v>105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5">
      <c r="A6394">
        <v>4</v>
      </c>
      <c r="B6394" t="s">
        <v>221</v>
      </c>
      <c r="C6394" t="s">
        <v>222</v>
      </c>
      <c r="D6394" s="1">
        <v>41363</v>
      </c>
      <c r="E6394" s="1">
        <v>39409</v>
      </c>
      <c r="F6394">
        <v>2013</v>
      </c>
      <c r="G6394">
        <v>4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 t="s">
        <v>105</v>
      </c>
      <c r="Y6394" t="s">
        <v>105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5">
      <c r="A6395">
        <v>4</v>
      </c>
      <c r="B6395" t="s">
        <v>221</v>
      </c>
      <c r="C6395" t="s">
        <v>222</v>
      </c>
      <c r="D6395" s="1">
        <v>41363</v>
      </c>
      <c r="E6395" s="1">
        <v>39409</v>
      </c>
      <c r="F6395">
        <v>2013</v>
      </c>
      <c r="G6395">
        <v>3</v>
      </c>
      <c r="H6395">
        <v>1</v>
      </c>
      <c r="I6395">
        <v>3</v>
      </c>
      <c r="J6395">
        <v>3</v>
      </c>
      <c r="K6395">
        <v>0</v>
      </c>
      <c r="L6395">
        <v>0</v>
      </c>
      <c r="M6395">
        <v>3</v>
      </c>
      <c r="N6395">
        <v>0</v>
      </c>
      <c r="O6395">
        <v>0</v>
      </c>
      <c r="P6395" t="s">
        <v>4823</v>
      </c>
      <c r="Q6395" t="s">
        <v>4823</v>
      </c>
      <c r="R6395" t="s">
        <v>4824</v>
      </c>
      <c r="S6395">
        <v>0</v>
      </c>
      <c r="T6395">
        <v>400</v>
      </c>
      <c r="U6395">
        <v>0</v>
      </c>
      <c r="V6395" t="s">
        <v>223</v>
      </c>
      <c r="W6395">
        <v>0</v>
      </c>
      <c r="X6395" t="s">
        <v>4825</v>
      </c>
      <c r="Y6395" t="s">
        <v>4826</v>
      </c>
      <c r="Z6395">
        <v>0</v>
      </c>
      <c r="AA6395">
        <v>0</v>
      </c>
      <c r="AB6395">
        <v>3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>
        <v>4</v>
      </c>
      <c r="B6396" t="s">
        <v>221</v>
      </c>
      <c r="C6396" t="s">
        <v>222</v>
      </c>
      <c r="D6396" s="1">
        <v>41363</v>
      </c>
      <c r="E6396" s="1">
        <v>39409</v>
      </c>
      <c r="F6396">
        <v>2013</v>
      </c>
      <c r="G6396">
        <v>2</v>
      </c>
      <c r="H6396">
        <v>1</v>
      </c>
      <c r="I6396">
        <v>4</v>
      </c>
      <c r="J6396">
        <v>4</v>
      </c>
      <c r="K6396">
        <v>0</v>
      </c>
      <c r="L6396">
        <v>0</v>
      </c>
      <c r="M6396">
        <v>4</v>
      </c>
      <c r="N6396">
        <v>0</v>
      </c>
      <c r="O6396">
        <v>0</v>
      </c>
      <c r="P6396" t="s">
        <v>4827</v>
      </c>
      <c r="Q6396" t="s">
        <v>4827</v>
      </c>
      <c r="R6396" t="s">
        <v>4828</v>
      </c>
      <c r="S6396">
        <v>0</v>
      </c>
      <c r="T6396">
        <v>200</v>
      </c>
      <c r="U6396">
        <v>0</v>
      </c>
      <c r="V6396">
        <v>0</v>
      </c>
      <c r="W6396">
        <v>0</v>
      </c>
      <c r="X6396" t="s">
        <v>4829</v>
      </c>
      <c r="Y6396" t="s">
        <v>4830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>
        <v>4</v>
      </c>
      <c r="B6397" t="s">
        <v>221</v>
      </c>
      <c r="C6397" t="s">
        <v>222</v>
      </c>
      <c r="D6397" s="1">
        <v>41363</v>
      </c>
      <c r="E6397" s="1">
        <v>39409</v>
      </c>
      <c r="F6397">
        <v>2013</v>
      </c>
      <c r="G6397">
        <v>1</v>
      </c>
      <c r="H6397">
        <v>1</v>
      </c>
      <c r="I6397">
        <v>3</v>
      </c>
      <c r="J6397">
        <v>3</v>
      </c>
      <c r="K6397">
        <v>0</v>
      </c>
      <c r="L6397">
        <v>0</v>
      </c>
      <c r="M6397">
        <v>3</v>
      </c>
      <c r="N6397">
        <v>0</v>
      </c>
      <c r="O6397">
        <v>0</v>
      </c>
      <c r="P6397" t="s">
        <v>4823</v>
      </c>
      <c r="Q6397" t="s">
        <v>4823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 t="s">
        <v>4825</v>
      </c>
      <c r="Y6397" t="s">
        <v>4831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>
        <v>11198</v>
      </c>
      <c r="B6398" t="s">
        <v>103</v>
      </c>
      <c r="C6398" t="s">
        <v>104</v>
      </c>
      <c r="D6398" s="1">
        <v>43052</v>
      </c>
      <c r="E6398" s="1">
        <v>42017</v>
      </c>
      <c r="F6398">
        <v>2013</v>
      </c>
      <c r="G6398">
        <v>12</v>
      </c>
      <c r="H6398">
        <v>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105</v>
      </c>
      <c r="Y6398" t="s">
        <v>105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>
        <v>11019</v>
      </c>
      <c r="B6399" t="s">
        <v>103</v>
      </c>
      <c r="C6399" t="s">
        <v>104</v>
      </c>
      <c r="D6399" s="1">
        <v>43196</v>
      </c>
      <c r="E6399" s="1">
        <v>41989</v>
      </c>
      <c r="F6399">
        <v>2013</v>
      </c>
      <c r="G6399">
        <v>12</v>
      </c>
      <c r="H6399">
        <v>4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 t="s">
        <v>105</v>
      </c>
      <c r="Y6399" t="s">
        <v>105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25">
      <c r="A6400">
        <v>11198</v>
      </c>
      <c r="B6400" t="s">
        <v>103</v>
      </c>
      <c r="C6400" t="s">
        <v>104</v>
      </c>
      <c r="D6400" s="1">
        <v>43052</v>
      </c>
      <c r="E6400" s="1">
        <v>42017</v>
      </c>
      <c r="F6400">
        <v>2013</v>
      </c>
      <c r="G6400">
        <v>11</v>
      </c>
      <c r="H6400">
        <v>4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105</v>
      </c>
      <c r="Y6400" t="s">
        <v>105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>
        <v>11019</v>
      </c>
      <c r="B6401" t="s">
        <v>103</v>
      </c>
      <c r="C6401" t="s">
        <v>104</v>
      </c>
      <c r="D6401" s="1">
        <v>43196</v>
      </c>
      <c r="E6401" s="1">
        <v>41989</v>
      </c>
      <c r="F6401">
        <v>2013</v>
      </c>
      <c r="G6401">
        <v>11</v>
      </c>
      <c r="H6401">
        <v>4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 t="s">
        <v>105</v>
      </c>
      <c r="Y6401" t="s">
        <v>105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>
        <v>11198</v>
      </c>
      <c r="B6402" t="s">
        <v>103</v>
      </c>
      <c r="C6402" t="s">
        <v>104</v>
      </c>
      <c r="D6402" s="1">
        <v>43052</v>
      </c>
      <c r="E6402" s="1">
        <v>42017</v>
      </c>
      <c r="F6402">
        <v>2013</v>
      </c>
      <c r="G6402">
        <v>10</v>
      </c>
      <c r="H6402">
        <v>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105</v>
      </c>
      <c r="Y6402" t="s">
        <v>105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>
        <v>11019</v>
      </c>
      <c r="B6403" t="s">
        <v>103</v>
      </c>
      <c r="C6403" t="s">
        <v>104</v>
      </c>
      <c r="D6403" s="1">
        <v>43196</v>
      </c>
      <c r="E6403" s="1">
        <v>41989</v>
      </c>
      <c r="F6403">
        <v>2013</v>
      </c>
      <c r="G6403">
        <v>10</v>
      </c>
      <c r="H6403">
        <v>4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105</v>
      </c>
      <c r="Y6403" t="s">
        <v>105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>
        <v>11198</v>
      </c>
      <c r="B6404" t="s">
        <v>103</v>
      </c>
      <c r="C6404" t="s">
        <v>104</v>
      </c>
      <c r="D6404" s="1">
        <v>43052</v>
      </c>
      <c r="E6404" s="1">
        <v>42017</v>
      </c>
      <c r="F6404">
        <v>2013</v>
      </c>
      <c r="G6404">
        <v>9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 t="s">
        <v>105</v>
      </c>
      <c r="Y6404" t="s">
        <v>105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>
        <v>11019</v>
      </c>
      <c r="B6405" t="s">
        <v>103</v>
      </c>
      <c r="C6405" t="s">
        <v>104</v>
      </c>
      <c r="D6405" s="1">
        <v>43196</v>
      </c>
      <c r="E6405" s="1">
        <v>41989</v>
      </c>
      <c r="F6405">
        <v>2013</v>
      </c>
      <c r="G6405">
        <v>9</v>
      </c>
      <c r="H6405">
        <v>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105</v>
      </c>
      <c r="Y6405" t="s">
        <v>105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>
        <v>11019</v>
      </c>
      <c r="B6406" t="s">
        <v>103</v>
      </c>
      <c r="C6406" t="s">
        <v>104</v>
      </c>
      <c r="D6406" s="1">
        <v>43196</v>
      </c>
      <c r="E6406" s="1">
        <v>41989</v>
      </c>
      <c r="F6406">
        <v>2013</v>
      </c>
      <c r="G6406">
        <v>8</v>
      </c>
      <c r="H6406">
        <v>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105</v>
      </c>
      <c r="Y6406" t="s">
        <v>105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>
        <v>11198</v>
      </c>
      <c r="B6407" t="s">
        <v>103</v>
      </c>
      <c r="C6407" t="s">
        <v>104</v>
      </c>
      <c r="D6407" s="1">
        <v>43052</v>
      </c>
      <c r="E6407" s="1">
        <v>42017</v>
      </c>
      <c r="F6407">
        <v>2013</v>
      </c>
      <c r="G6407">
        <v>8</v>
      </c>
      <c r="H6407">
        <v>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 t="s">
        <v>105</v>
      </c>
      <c r="Y6407" t="s">
        <v>105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>
        <v>11198</v>
      </c>
      <c r="B6408" t="s">
        <v>103</v>
      </c>
      <c r="C6408" t="s">
        <v>104</v>
      </c>
      <c r="D6408" s="1">
        <v>43052</v>
      </c>
      <c r="E6408" s="1">
        <v>42017</v>
      </c>
      <c r="F6408">
        <v>2013</v>
      </c>
      <c r="G6408">
        <v>7</v>
      </c>
      <c r="H6408">
        <v>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105</v>
      </c>
      <c r="Y6408" t="s">
        <v>105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5">
      <c r="A6409">
        <v>11019</v>
      </c>
      <c r="B6409" t="s">
        <v>103</v>
      </c>
      <c r="C6409" t="s">
        <v>104</v>
      </c>
      <c r="D6409" s="1">
        <v>43196</v>
      </c>
      <c r="E6409" s="1">
        <v>41989</v>
      </c>
      <c r="F6409">
        <v>2013</v>
      </c>
      <c r="G6409">
        <v>7</v>
      </c>
      <c r="H6409">
        <v>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t="s">
        <v>105</v>
      </c>
      <c r="Y6409" t="s">
        <v>105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>
        <v>11198</v>
      </c>
      <c r="B6410" t="s">
        <v>103</v>
      </c>
      <c r="C6410" t="s">
        <v>104</v>
      </c>
      <c r="D6410" s="1">
        <v>43052</v>
      </c>
      <c r="E6410" s="1">
        <v>42017</v>
      </c>
      <c r="F6410">
        <v>2013</v>
      </c>
      <c r="G6410">
        <v>6</v>
      </c>
      <c r="H6410">
        <v>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 t="s">
        <v>105</v>
      </c>
      <c r="Y6410" t="s">
        <v>105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5">
      <c r="A6411">
        <v>11019</v>
      </c>
      <c r="B6411" t="s">
        <v>103</v>
      </c>
      <c r="C6411" t="s">
        <v>104</v>
      </c>
      <c r="D6411" s="1">
        <v>43196</v>
      </c>
      <c r="E6411" s="1">
        <v>41989</v>
      </c>
      <c r="F6411">
        <v>2013</v>
      </c>
      <c r="G6411">
        <v>6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 t="s">
        <v>105</v>
      </c>
      <c r="Y6411" t="s">
        <v>105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>
        <v>11198</v>
      </c>
      <c r="B6412" t="s">
        <v>103</v>
      </c>
      <c r="C6412" t="s">
        <v>104</v>
      </c>
      <c r="D6412" s="1">
        <v>43052</v>
      </c>
      <c r="E6412" s="1">
        <v>42017</v>
      </c>
      <c r="F6412">
        <v>2013</v>
      </c>
      <c r="G6412">
        <v>5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105</v>
      </c>
      <c r="Y6412" t="s">
        <v>105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5">
      <c r="A6413">
        <v>11019</v>
      </c>
      <c r="B6413" t="s">
        <v>103</v>
      </c>
      <c r="C6413" t="s">
        <v>104</v>
      </c>
      <c r="D6413" s="1">
        <v>43196</v>
      </c>
      <c r="E6413" s="1">
        <v>41989</v>
      </c>
      <c r="F6413">
        <v>2013</v>
      </c>
      <c r="G6413">
        <v>5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 t="s">
        <v>105</v>
      </c>
      <c r="Y6413" t="s">
        <v>105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>
        <v>11198</v>
      </c>
      <c r="B6414" t="s">
        <v>103</v>
      </c>
      <c r="C6414" t="s">
        <v>104</v>
      </c>
      <c r="D6414" s="1">
        <v>43052</v>
      </c>
      <c r="E6414" s="1">
        <v>42017</v>
      </c>
      <c r="F6414">
        <v>2013</v>
      </c>
      <c r="G6414">
        <v>4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 t="s">
        <v>105</v>
      </c>
      <c r="Y6414" t="s">
        <v>105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>
        <v>11019</v>
      </c>
      <c r="B6415" t="s">
        <v>103</v>
      </c>
      <c r="C6415" t="s">
        <v>104</v>
      </c>
      <c r="D6415" s="1">
        <v>43196</v>
      </c>
      <c r="E6415" s="1">
        <v>41989</v>
      </c>
      <c r="F6415">
        <v>2013</v>
      </c>
      <c r="G6415">
        <v>4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105</v>
      </c>
      <c r="Y6415" t="s">
        <v>105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>
        <v>11198</v>
      </c>
      <c r="B6416" t="s">
        <v>103</v>
      </c>
      <c r="C6416" t="s">
        <v>104</v>
      </c>
      <c r="D6416" s="1">
        <v>43052</v>
      </c>
      <c r="E6416" s="1">
        <v>42017</v>
      </c>
      <c r="F6416">
        <v>2013</v>
      </c>
      <c r="G6416">
        <v>3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 t="s">
        <v>105</v>
      </c>
      <c r="Y6416" t="s">
        <v>105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>
        <v>11019</v>
      </c>
      <c r="B6417" t="s">
        <v>103</v>
      </c>
      <c r="C6417" t="s">
        <v>104</v>
      </c>
      <c r="D6417" s="1">
        <v>43196</v>
      </c>
      <c r="E6417" s="1">
        <v>41989</v>
      </c>
      <c r="F6417">
        <v>2013</v>
      </c>
      <c r="G6417">
        <v>3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105</v>
      </c>
      <c r="Y6417" t="s">
        <v>105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>
        <v>11198</v>
      </c>
      <c r="B6418" t="s">
        <v>103</v>
      </c>
      <c r="C6418" t="s">
        <v>104</v>
      </c>
      <c r="D6418" s="1">
        <v>43052</v>
      </c>
      <c r="E6418" s="1">
        <v>42017</v>
      </c>
      <c r="F6418">
        <v>2013</v>
      </c>
      <c r="G6418">
        <v>2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 t="s">
        <v>105</v>
      </c>
      <c r="Y6418" t="s">
        <v>105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>
        <v>11019</v>
      </c>
      <c r="B6419" t="s">
        <v>103</v>
      </c>
      <c r="C6419" t="s">
        <v>104</v>
      </c>
      <c r="D6419" s="1">
        <v>43196</v>
      </c>
      <c r="E6419" s="1">
        <v>41989</v>
      </c>
      <c r="F6419">
        <v>2013</v>
      </c>
      <c r="G6419">
        <v>2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 t="s">
        <v>105</v>
      </c>
      <c r="Y6419" t="s">
        <v>105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>
        <v>11198</v>
      </c>
      <c r="B6420" t="s">
        <v>103</v>
      </c>
      <c r="C6420" t="s">
        <v>104</v>
      </c>
      <c r="D6420" s="1">
        <v>43052</v>
      </c>
      <c r="E6420" s="1">
        <v>42017</v>
      </c>
      <c r="F6420">
        <v>2013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105</v>
      </c>
      <c r="Y6420" t="s">
        <v>105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>
        <v>11019</v>
      </c>
      <c r="B6421" t="s">
        <v>103</v>
      </c>
      <c r="C6421" t="s">
        <v>104</v>
      </c>
      <c r="D6421" s="1">
        <v>43196</v>
      </c>
      <c r="E6421" s="1">
        <v>41989</v>
      </c>
      <c r="F6421">
        <v>2013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105</v>
      </c>
      <c r="Y6421" t="s">
        <v>105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5">
      <c r="A6422">
        <v>11107</v>
      </c>
      <c r="B6422" t="s">
        <v>106</v>
      </c>
      <c r="C6422" t="s">
        <v>107</v>
      </c>
      <c r="D6422" s="1">
        <v>43143</v>
      </c>
      <c r="E6422" s="1">
        <v>42170</v>
      </c>
      <c r="F6422">
        <v>2013</v>
      </c>
      <c r="G6422">
        <v>12</v>
      </c>
      <c r="H6422">
        <v>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105</v>
      </c>
      <c r="Y6422" t="s">
        <v>105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>
        <v>11107</v>
      </c>
      <c r="B6423" t="s">
        <v>106</v>
      </c>
      <c r="C6423" t="s">
        <v>107</v>
      </c>
      <c r="D6423" s="1">
        <v>43143</v>
      </c>
      <c r="E6423" s="1">
        <v>42170</v>
      </c>
      <c r="F6423">
        <v>2013</v>
      </c>
      <c r="G6423">
        <v>11</v>
      </c>
      <c r="H6423">
        <v>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105</v>
      </c>
      <c r="Y6423" t="s">
        <v>105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>
        <v>11107</v>
      </c>
      <c r="B6424" t="s">
        <v>106</v>
      </c>
      <c r="C6424" t="s">
        <v>107</v>
      </c>
      <c r="D6424" s="1">
        <v>43143</v>
      </c>
      <c r="E6424" s="1">
        <v>42170</v>
      </c>
      <c r="F6424">
        <v>2013</v>
      </c>
      <c r="G6424">
        <v>10</v>
      </c>
      <c r="H6424">
        <v>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 t="s">
        <v>105</v>
      </c>
      <c r="Y6424" t="s">
        <v>105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>
        <v>11107</v>
      </c>
      <c r="B6425" t="s">
        <v>106</v>
      </c>
      <c r="C6425" t="s">
        <v>107</v>
      </c>
      <c r="D6425" s="1">
        <v>43143</v>
      </c>
      <c r="E6425" s="1">
        <v>42170</v>
      </c>
      <c r="F6425">
        <v>2013</v>
      </c>
      <c r="G6425">
        <v>9</v>
      </c>
      <c r="H6425">
        <v>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 t="s">
        <v>105</v>
      </c>
      <c r="Y6425" t="s">
        <v>105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25">
      <c r="A6426">
        <v>11107</v>
      </c>
      <c r="B6426" t="s">
        <v>106</v>
      </c>
      <c r="C6426" t="s">
        <v>107</v>
      </c>
      <c r="D6426" s="1">
        <v>43143</v>
      </c>
      <c r="E6426" s="1">
        <v>42170</v>
      </c>
      <c r="F6426">
        <v>2013</v>
      </c>
      <c r="G6426">
        <v>8</v>
      </c>
      <c r="H6426">
        <v>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t="s">
        <v>105</v>
      </c>
      <c r="Y6426" t="s">
        <v>105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25">
      <c r="A6427">
        <v>11107</v>
      </c>
      <c r="B6427" t="s">
        <v>106</v>
      </c>
      <c r="C6427" t="s">
        <v>107</v>
      </c>
      <c r="D6427" s="1">
        <v>43143</v>
      </c>
      <c r="E6427" s="1">
        <v>42170</v>
      </c>
      <c r="F6427">
        <v>2013</v>
      </c>
      <c r="G6427">
        <v>7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105</v>
      </c>
      <c r="Y6427" t="s">
        <v>105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>
        <v>11107</v>
      </c>
      <c r="B6428" t="s">
        <v>106</v>
      </c>
      <c r="C6428" t="s">
        <v>107</v>
      </c>
      <c r="D6428" s="1">
        <v>43143</v>
      </c>
      <c r="E6428" s="1">
        <v>42170</v>
      </c>
      <c r="F6428">
        <v>2013</v>
      </c>
      <c r="G6428">
        <v>6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105</v>
      </c>
      <c r="Y6428" t="s">
        <v>105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>
        <v>11107</v>
      </c>
      <c r="B6429" t="s">
        <v>106</v>
      </c>
      <c r="C6429" t="s">
        <v>107</v>
      </c>
      <c r="D6429" s="1">
        <v>43143</v>
      </c>
      <c r="E6429" s="1">
        <v>42170</v>
      </c>
      <c r="F6429">
        <v>2013</v>
      </c>
      <c r="G6429">
        <v>5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105</v>
      </c>
      <c r="Y6429" t="s">
        <v>105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>
        <v>11107</v>
      </c>
      <c r="B6430" t="s">
        <v>106</v>
      </c>
      <c r="C6430" t="s">
        <v>107</v>
      </c>
      <c r="D6430" s="1">
        <v>43143</v>
      </c>
      <c r="E6430" s="1">
        <v>42170</v>
      </c>
      <c r="F6430">
        <v>2013</v>
      </c>
      <c r="G6430">
        <v>4</v>
      </c>
      <c r="H6430">
        <v>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105</v>
      </c>
      <c r="Y6430" t="s">
        <v>105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5">
      <c r="A6431">
        <v>11107</v>
      </c>
      <c r="B6431" t="s">
        <v>106</v>
      </c>
      <c r="C6431" t="s">
        <v>107</v>
      </c>
      <c r="D6431" s="1">
        <v>43143</v>
      </c>
      <c r="E6431" s="1">
        <v>42170</v>
      </c>
      <c r="F6431">
        <v>2013</v>
      </c>
      <c r="G6431">
        <v>3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105</v>
      </c>
      <c r="Y6431" t="s">
        <v>105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5">
      <c r="A6432">
        <v>11107</v>
      </c>
      <c r="B6432" t="s">
        <v>106</v>
      </c>
      <c r="C6432" t="s">
        <v>107</v>
      </c>
      <c r="D6432" s="1">
        <v>43143</v>
      </c>
      <c r="E6432" s="1">
        <v>42170</v>
      </c>
      <c r="F6432">
        <v>2013</v>
      </c>
      <c r="G6432">
        <v>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105</v>
      </c>
      <c r="Y6432" t="s">
        <v>105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>
        <v>11107</v>
      </c>
      <c r="B6433" t="s">
        <v>106</v>
      </c>
      <c r="C6433" t="s">
        <v>107</v>
      </c>
      <c r="D6433" s="1">
        <v>43143</v>
      </c>
      <c r="E6433" s="1">
        <v>42170</v>
      </c>
      <c r="F6433">
        <v>2013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105</v>
      </c>
      <c r="Y6433" t="s">
        <v>105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5">
      <c r="A6434">
        <v>11057</v>
      </c>
      <c r="B6434" t="s">
        <v>109</v>
      </c>
      <c r="C6434" t="s">
        <v>110</v>
      </c>
      <c r="D6434" s="1">
        <v>43199</v>
      </c>
      <c r="E6434" s="1">
        <v>41987</v>
      </c>
      <c r="F6434">
        <v>2013</v>
      </c>
      <c r="G6434">
        <v>12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105</v>
      </c>
      <c r="Y6434" t="s">
        <v>105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>
        <v>11057</v>
      </c>
      <c r="B6435" t="s">
        <v>109</v>
      </c>
      <c r="C6435" t="s">
        <v>110</v>
      </c>
      <c r="D6435" s="1">
        <v>43199</v>
      </c>
      <c r="E6435" s="1">
        <v>41987</v>
      </c>
      <c r="F6435">
        <v>2013</v>
      </c>
      <c r="G6435">
        <v>11</v>
      </c>
      <c r="H6435">
        <v>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105</v>
      </c>
      <c r="Y6435" t="s">
        <v>105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>
        <v>11057</v>
      </c>
      <c r="B6436" t="s">
        <v>109</v>
      </c>
      <c r="C6436" t="s">
        <v>110</v>
      </c>
      <c r="D6436" s="1">
        <v>43199</v>
      </c>
      <c r="E6436" s="1">
        <v>41987</v>
      </c>
      <c r="F6436">
        <v>2013</v>
      </c>
      <c r="G6436">
        <v>10</v>
      </c>
      <c r="H6436">
        <v>4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 t="s">
        <v>105</v>
      </c>
      <c r="Y6436" t="s">
        <v>105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>
        <v>11057</v>
      </c>
      <c r="B6437" t="s">
        <v>109</v>
      </c>
      <c r="C6437" t="s">
        <v>110</v>
      </c>
      <c r="D6437" s="1">
        <v>43199</v>
      </c>
      <c r="E6437" s="1">
        <v>41987</v>
      </c>
      <c r="F6437">
        <v>2013</v>
      </c>
      <c r="G6437">
        <v>9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105</v>
      </c>
      <c r="Y6437" t="s">
        <v>105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>
        <v>11057</v>
      </c>
      <c r="B6438" t="s">
        <v>109</v>
      </c>
      <c r="C6438" t="s">
        <v>110</v>
      </c>
      <c r="D6438" s="1">
        <v>43199</v>
      </c>
      <c r="E6438" s="1">
        <v>41987</v>
      </c>
      <c r="F6438">
        <v>2013</v>
      </c>
      <c r="G6438">
        <v>8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 t="s">
        <v>105</v>
      </c>
      <c r="Y6438" t="s">
        <v>105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>
        <v>11057</v>
      </c>
      <c r="B6439" t="s">
        <v>109</v>
      </c>
      <c r="C6439" t="s">
        <v>110</v>
      </c>
      <c r="D6439" s="1">
        <v>43199</v>
      </c>
      <c r="E6439" s="1">
        <v>41987</v>
      </c>
      <c r="F6439">
        <v>2013</v>
      </c>
      <c r="G6439">
        <v>7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105</v>
      </c>
      <c r="Y6439" t="s">
        <v>105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>
        <v>11057</v>
      </c>
      <c r="B6440" t="s">
        <v>109</v>
      </c>
      <c r="C6440" t="s">
        <v>110</v>
      </c>
      <c r="D6440" s="1">
        <v>43199</v>
      </c>
      <c r="E6440" s="1">
        <v>41987</v>
      </c>
      <c r="F6440">
        <v>2013</v>
      </c>
      <c r="G6440">
        <v>6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105</v>
      </c>
      <c r="Y6440" t="s">
        <v>105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>
        <v>11057</v>
      </c>
      <c r="B6441" t="s">
        <v>109</v>
      </c>
      <c r="C6441" t="s">
        <v>110</v>
      </c>
      <c r="D6441" s="1">
        <v>43199</v>
      </c>
      <c r="E6441" s="1">
        <v>41987</v>
      </c>
      <c r="F6441">
        <v>2013</v>
      </c>
      <c r="G6441">
        <v>5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105</v>
      </c>
      <c r="Y6441" t="s">
        <v>105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25">
      <c r="A6442">
        <v>11057</v>
      </c>
      <c r="B6442" t="s">
        <v>109</v>
      </c>
      <c r="C6442" t="s">
        <v>110</v>
      </c>
      <c r="D6442" s="1">
        <v>43199</v>
      </c>
      <c r="E6442" s="1">
        <v>41987</v>
      </c>
      <c r="F6442">
        <v>2013</v>
      </c>
      <c r="G6442">
        <v>4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105</v>
      </c>
      <c r="Y6442" t="s">
        <v>105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>
        <v>11057</v>
      </c>
      <c r="B6443" t="s">
        <v>109</v>
      </c>
      <c r="C6443" t="s">
        <v>110</v>
      </c>
      <c r="D6443" s="1">
        <v>43199</v>
      </c>
      <c r="E6443" s="1">
        <v>41987</v>
      </c>
      <c r="F6443">
        <v>2013</v>
      </c>
      <c r="G6443">
        <v>3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105</v>
      </c>
      <c r="Y6443" t="s">
        <v>105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>
        <v>11057</v>
      </c>
      <c r="B6444" t="s">
        <v>109</v>
      </c>
      <c r="C6444" t="s">
        <v>110</v>
      </c>
      <c r="D6444" s="1">
        <v>43199</v>
      </c>
      <c r="E6444" s="1">
        <v>41987</v>
      </c>
      <c r="F6444">
        <v>2013</v>
      </c>
      <c r="G6444">
        <v>2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105</v>
      </c>
      <c r="Y6444" t="s">
        <v>105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>
        <v>11057</v>
      </c>
      <c r="B6445" t="s">
        <v>109</v>
      </c>
      <c r="C6445" t="s">
        <v>110</v>
      </c>
      <c r="D6445" s="1">
        <v>43199</v>
      </c>
      <c r="E6445" s="1">
        <v>41987</v>
      </c>
      <c r="F6445">
        <v>2013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105</v>
      </c>
      <c r="Y6445" t="s">
        <v>105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>
        <v>299</v>
      </c>
      <c r="B6446" t="s">
        <v>111</v>
      </c>
      <c r="C6446" t="s">
        <v>112</v>
      </c>
      <c r="D6446" s="1">
        <v>43200</v>
      </c>
      <c r="E6446" s="1">
        <v>41326</v>
      </c>
      <c r="F6446">
        <v>2013</v>
      </c>
      <c r="G6446">
        <v>12</v>
      </c>
      <c r="H6446">
        <v>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150</v>
      </c>
      <c r="T6446">
        <v>0</v>
      </c>
      <c r="U6446">
        <v>400</v>
      </c>
      <c r="V6446">
        <v>0</v>
      </c>
      <c r="W6446">
        <v>0</v>
      </c>
      <c r="X6446" t="s">
        <v>1667</v>
      </c>
      <c r="Y6446" t="s">
        <v>1668</v>
      </c>
      <c r="Z6446">
        <v>150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>
        <v>299</v>
      </c>
      <c r="B6447" t="s">
        <v>111</v>
      </c>
      <c r="C6447" t="s">
        <v>112</v>
      </c>
      <c r="D6447" s="1">
        <v>43200</v>
      </c>
      <c r="E6447" s="1">
        <v>41326</v>
      </c>
      <c r="F6447">
        <v>2013</v>
      </c>
      <c r="G6447">
        <v>11</v>
      </c>
      <c r="H6447">
        <v>4</v>
      </c>
      <c r="I6447">
        <v>1</v>
      </c>
      <c r="J6447">
        <v>1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1350</v>
      </c>
      <c r="Q6447">
        <v>1350</v>
      </c>
      <c r="R6447">
        <v>0</v>
      </c>
      <c r="S6447">
        <v>206</v>
      </c>
      <c r="T6447">
        <v>0</v>
      </c>
      <c r="U6447">
        <v>0</v>
      </c>
      <c r="V6447">
        <v>0</v>
      </c>
      <c r="W6447">
        <v>0</v>
      </c>
      <c r="X6447" t="s">
        <v>210</v>
      </c>
      <c r="Y6447" t="s">
        <v>1175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>
        <v>299</v>
      </c>
      <c r="B6448" t="s">
        <v>111</v>
      </c>
      <c r="C6448" t="s">
        <v>112</v>
      </c>
      <c r="D6448" s="1">
        <v>43200</v>
      </c>
      <c r="E6448" s="1">
        <v>41326</v>
      </c>
      <c r="F6448">
        <v>2013</v>
      </c>
      <c r="G6448">
        <v>10</v>
      </c>
      <c r="H6448">
        <v>4</v>
      </c>
      <c r="I6448">
        <v>2</v>
      </c>
      <c r="J6448">
        <v>2</v>
      </c>
      <c r="K6448">
        <v>0</v>
      </c>
      <c r="L6448">
        <v>0</v>
      </c>
      <c r="M6448">
        <v>2</v>
      </c>
      <c r="N6448">
        <v>0</v>
      </c>
      <c r="O6448">
        <v>0</v>
      </c>
      <c r="P6448">
        <v>900</v>
      </c>
      <c r="Q6448">
        <v>900</v>
      </c>
      <c r="R6448">
        <v>0</v>
      </c>
      <c r="S6448">
        <v>0</v>
      </c>
      <c r="T6448">
        <v>200</v>
      </c>
      <c r="U6448">
        <v>400</v>
      </c>
      <c r="V6448">
        <v>0</v>
      </c>
      <c r="W6448">
        <v>0</v>
      </c>
      <c r="X6448" t="s">
        <v>774</v>
      </c>
      <c r="Y6448" t="s">
        <v>503</v>
      </c>
      <c r="Z6448">
        <v>275</v>
      </c>
      <c r="AA6448">
        <v>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>
        <v>299</v>
      </c>
      <c r="B6449" t="s">
        <v>111</v>
      </c>
      <c r="C6449" t="s">
        <v>112</v>
      </c>
      <c r="D6449" s="1">
        <v>43200</v>
      </c>
      <c r="E6449" s="1">
        <v>41326</v>
      </c>
      <c r="F6449">
        <v>2013</v>
      </c>
      <c r="G6449">
        <v>9</v>
      </c>
      <c r="H6449">
        <v>3</v>
      </c>
      <c r="I6449">
        <v>1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450</v>
      </c>
      <c r="Q6449">
        <v>450</v>
      </c>
      <c r="R6449">
        <v>0</v>
      </c>
      <c r="S6449" t="s">
        <v>4109</v>
      </c>
      <c r="T6449">
        <v>0</v>
      </c>
      <c r="U6449">
        <v>0</v>
      </c>
      <c r="V6449">
        <v>0</v>
      </c>
      <c r="W6449" t="s">
        <v>4832</v>
      </c>
      <c r="X6449" t="s">
        <v>4833</v>
      </c>
      <c r="Y6449" t="s">
        <v>4834</v>
      </c>
      <c r="Z6449">
        <v>125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5">
      <c r="A6450">
        <v>299</v>
      </c>
      <c r="B6450" t="s">
        <v>111</v>
      </c>
      <c r="C6450" t="s">
        <v>112</v>
      </c>
      <c r="D6450" s="1">
        <v>43200</v>
      </c>
      <c r="E6450" s="1">
        <v>41326</v>
      </c>
      <c r="F6450">
        <v>2013</v>
      </c>
      <c r="G6450">
        <v>8</v>
      </c>
      <c r="H6450">
        <v>3</v>
      </c>
      <c r="I6450">
        <v>1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350</v>
      </c>
      <c r="Q6450">
        <v>350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178</v>
      </c>
      <c r="Y6450" t="s">
        <v>648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>
        <v>299</v>
      </c>
      <c r="B6451" t="s">
        <v>111</v>
      </c>
      <c r="C6451" t="s">
        <v>112</v>
      </c>
      <c r="D6451" s="1">
        <v>43200</v>
      </c>
      <c r="E6451" s="1">
        <v>41326</v>
      </c>
      <c r="F6451">
        <v>2013</v>
      </c>
      <c r="G6451">
        <v>7</v>
      </c>
      <c r="H6451">
        <v>3</v>
      </c>
      <c r="I6451">
        <v>1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450</v>
      </c>
      <c r="Q6451">
        <v>450</v>
      </c>
      <c r="R6451">
        <v>0</v>
      </c>
      <c r="S6451">
        <v>10</v>
      </c>
      <c r="T6451">
        <v>200</v>
      </c>
      <c r="U6451">
        <v>400</v>
      </c>
      <c r="V6451">
        <v>0</v>
      </c>
      <c r="W6451" t="s">
        <v>4835</v>
      </c>
      <c r="X6451" t="s">
        <v>296</v>
      </c>
      <c r="Y6451" t="s">
        <v>406</v>
      </c>
      <c r="Z6451">
        <v>400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25">
      <c r="A6452">
        <v>299</v>
      </c>
      <c r="B6452" t="s">
        <v>111</v>
      </c>
      <c r="C6452" t="s">
        <v>112</v>
      </c>
      <c r="D6452" s="1">
        <v>43200</v>
      </c>
      <c r="E6452" s="1">
        <v>41326</v>
      </c>
      <c r="F6452">
        <v>2013</v>
      </c>
      <c r="G6452">
        <v>6</v>
      </c>
      <c r="H6452">
        <v>2</v>
      </c>
      <c r="I6452">
        <v>5</v>
      </c>
      <c r="J6452">
        <v>5</v>
      </c>
      <c r="K6452">
        <v>0</v>
      </c>
      <c r="L6452">
        <v>0</v>
      </c>
      <c r="M6452">
        <v>5</v>
      </c>
      <c r="N6452">
        <v>0</v>
      </c>
      <c r="O6452">
        <v>0</v>
      </c>
      <c r="P6452">
        <v>1700</v>
      </c>
      <c r="Q6452">
        <v>1700</v>
      </c>
      <c r="R6452">
        <v>0</v>
      </c>
      <c r="S6452">
        <v>0</v>
      </c>
      <c r="T6452">
        <v>200</v>
      </c>
      <c r="U6452">
        <v>400</v>
      </c>
      <c r="V6452">
        <v>0</v>
      </c>
      <c r="W6452" t="s">
        <v>4836</v>
      </c>
      <c r="X6452" t="s">
        <v>1406</v>
      </c>
      <c r="Y6452" t="s">
        <v>399</v>
      </c>
      <c r="Z6452">
        <v>550</v>
      </c>
      <c r="AA6452">
        <v>2</v>
      </c>
      <c r="AB6452">
        <v>2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>
        <v>299</v>
      </c>
      <c r="B6453" t="s">
        <v>111</v>
      </c>
      <c r="C6453" t="s">
        <v>112</v>
      </c>
      <c r="D6453" s="1">
        <v>43200</v>
      </c>
      <c r="E6453" s="1">
        <v>41326</v>
      </c>
      <c r="F6453">
        <v>2013</v>
      </c>
      <c r="G6453">
        <v>5</v>
      </c>
      <c r="H6453">
        <v>2</v>
      </c>
      <c r="I6453">
        <v>2</v>
      </c>
      <c r="J6453">
        <v>2</v>
      </c>
      <c r="K6453">
        <v>0</v>
      </c>
      <c r="L6453">
        <v>0</v>
      </c>
      <c r="M6453">
        <v>2</v>
      </c>
      <c r="N6453">
        <v>0</v>
      </c>
      <c r="O6453">
        <v>0</v>
      </c>
      <c r="P6453">
        <v>900</v>
      </c>
      <c r="Q6453">
        <v>900</v>
      </c>
      <c r="R6453">
        <v>0</v>
      </c>
      <c r="S6453">
        <v>160</v>
      </c>
      <c r="T6453">
        <v>0</v>
      </c>
      <c r="U6453">
        <v>0</v>
      </c>
      <c r="V6453">
        <v>0</v>
      </c>
      <c r="W6453">
        <v>0</v>
      </c>
      <c r="X6453" t="s">
        <v>774</v>
      </c>
      <c r="Y6453" t="s">
        <v>405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>
        <v>299</v>
      </c>
      <c r="B6454" t="s">
        <v>111</v>
      </c>
      <c r="C6454" t="s">
        <v>112</v>
      </c>
      <c r="D6454" s="1">
        <v>43200</v>
      </c>
      <c r="E6454" s="1">
        <v>41326</v>
      </c>
      <c r="F6454">
        <v>2013</v>
      </c>
      <c r="G6454">
        <v>4</v>
      </c>
      <c r="H6454">
        <v>2</v>
      </c>
      <c r="I6454">
        <v>1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450</v>
      </c>
      <c r="Q6454">
        <v>450</v>
      </c>
      <c r="R6454">
        <v>0</v>
      </c>
      <c r="S6454">
        <v>0</v>
      </c>
      <c r="T6454">
        <v>0</v>
      </c>
      <c r="U6454">
        <v>2350</v>
      </c>
      <c r="V6454">
        <v>0</v>
      </c>
      <c r="W6454">
        <v>0</v>
      </c>
      <c r="X6454" t="s">
        <v>296</v>
      </c>
      <c r="Y6454" t="s">
        <v>595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5">
      <c r="A6455">
        <v>299</v>
      </c>
      <c r="B6455" t="s">
        <v>111</v>
      </c>
      <c r="C6455" t="s">
        <v>112</v>
      </c>
      <c r="D6455" s="1">
        <v>43200</v>
      </c>
      <c r="E6455" s="1">
        <v>41326</v>
      </c>
      <c r="F6455">
        <v>2013</v>
      </c>
      <c r="G6455">
        <v>3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400</v>
      </c>
      <c r="Q6455">
        <v>400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273</v>
      </c>
      <c r="Y6455" t="s">
        <v>501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>
        <v>299</v>
      </c>
      <c r="B6456" t="s">
        <v>111</v>
      </c>
      <c r="C6456" t="s">
        <v>112</v>
      </c>
      <c r="D6456" s="1">
        <v>43200</v>
      </c>
      <c r="E6456" s="1">
        <v>41326</v>
      </c>
      <c r="F6456">
        <v>2013</v>
      </c>
      <c r="G6456">
        <v>2</v>
      </c>
      <c r="H6456">
        <v>1</v>
      </c>
      <c r="I6456">
        <v>3</v>
      </c>
      <c r="J6456">
        <v>3</v>
      </c>
      <c r="K6456">
        <v>0</v>
      </c>
      <c r="L6456">
        <v>0</v>
      </c>
      <c r="M6456">
        <v>3</v>
      </c>
      <c r="N6456">
        <v>0</v>
      </c>
      <c r="O6456">
        <v>0</v>
      </c>
      <c r="P6456">
        <v>1250</v>
      </c>
      <c r="Q6456">
        <v>1250</v>
      </c>
      <c r="R6456">
        <v>0</v>
      </c>
      <c r="S6456">
        <v>150</v>
      </c>
      <c r="T6456">
        <v>0</v>
      </c>
      <c r="U6456">
        <v>0</v>
      </c>
      <c r="V6456">
        <v>0</v>
      </c>
      <c r="W6456">
        <v>0</v>
      </c>
      <c r="X6456" t="s">
        <v>687</v>
      </c>
      <c r="Y6456" t="s">
        <v>369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>
        <v>299</v>
      </c>
      <c r="B6457" t="s">
        <v>111</v>
      </c>
      <c r="C6457" t="s">
        <v>112</v>
      </c>
      <c r="D6457" s="1">
        <v>43200</v>
      </c>
      <c r="E6457" s="1">
        <v>41326</v>
      </c>
      <c r="F6457">
        <v>2013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105</v>
      </c>
      <c r="Y6457" t="s">
        <v>105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>
        <v>1237</v>
      </c>
      <c r="B6458" t="s">
        <v>113</v>
      </c>
      <c r="C6458" t="s">
        <v>114</v>
      </c>
      <c r="D6458" s="1">
        <v>43200</v>
      </c>
      <c r="E6458" s="1">
        <v>41712</v>
      </c>
      <c r="F6458">
        <v>2013</v>
      </c>
      <c r="G6458">
        <v>12</v>
      </c>
      <c r="H6458">
        <v>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105</v>
      </c>
      <c r="Y6458" t="s">
        <v>105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>
        <v>1237</v>
      </c>
      <c r="B6459" t="s">
        <v>113</v>
      </c>
      <c r="C6459" t="s">
        <v>114</v>
      </c>
      <c r="D6459" s="1">
        <v>43200</v>
      </c>
      <c r="E6459" s="1">
        <v>41712</v>
      </c>
      <c r="F6459">
        <v>2013</v>
      </c>
      <c r="G6459">
        <v>11</v>
      </c>
      <c r="H6459">
        <v>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105</v>
      </c>
      <c r="Y6459" t="s">
        <v>105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>
        <v>1237</v>
      </c>
      <c r="B6460" t="s">
        <v>113</v>
      </c>
      <c r="C6460" t="s">
        <v>114</v>
      </c>
      <c r="D6460" s="1">
        <v>43200</v>
      </c>
      <c r="E6460" s="1">
        <v>41712</v>
      </c>
      <c r="F6460">
        <v>2013</v>
      </c>
      <c r="G6460">
        <v>10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105</v>
      </c>
      <c r="Y6460" t="s">
        <v>105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>
        <v>1237</v>
      </c>
      <c r="B6461" t="s">
        <v>113</v>
      </c>
      <c r="C6461" t="s">
        <v>114</v>
      </c>
      <c r="D6461" s="1">
        <v>43200</v>
      </c>
      <c r="E6461" s="1">
        <v>41712</v>
      </c>
      <c r="F6461">
        <v>2013</v>
      </c>
      <c r="G6461">
        <v>9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105</v>
      </c>
      <c r="Y6461" t="s">
        <v>105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>
        <v>1237</v>
      </c>
      <c r="B6462" t="s">
        <v>113</v>
      </c>
      <c r="C6462" t="s">
        <v>114</v>
      </c>
      <c r="D6462" s="1">
        <v>43200</v>
      </c>
      <c r="E6462" s="1">
        <v>41712</v>
      </c>
      <c r="F6462">
        <v>2013</v>
      </c>
      <c r="G6462">
        <v>8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105</v>
      </c>
      <c r="Y6462" t="s">
        <v>105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>
        <v>1237</v>
      </c>
      <c r="B6463" t="s">
        <v>113</v>
      </c>
      <c r="C6463" t="s">
        <v>114</v>
      </c>
      <c r="D6463" s="1">
        <v>43200</v>
      </c>
      <c r="E6463" s="1">
        <v>41712</v>
      </c>
      <c r="F6463">
        <v>2013</v>
      </c>
      <c r="G6463">
        <v>7</v>
      </c>
      <c r="H6463">
        <v>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105</v>
      </c>
      <c r="Y6463" t="s">
        <v>105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>
        <v>1237</v>
      </c>
      <c r="B6464" t="s">
        <v>113</v>
      </c>
      <c r="C6464" t="s">
        <v>114</v>
      </c>
      <c r="D6464" s="1">
        <v>43200</v>
      </c>
      <c r="E6464" s="1">
        <v>41712</v>
      </c>
      <c r="F6464">
        <v>2013</v>
      </c>
      <c r="G6464">
        <v>6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105</v>
      </c>
      <c r="Y6464" t="s">
        <v>105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>
        <v>1237</v>
      </c>
      <c r="B6465" t="s">
        <v>113</v>
      </c>
      <c r="C6465" t="s">
        <v>114</v>
      </c>
      <c r="D6465" s="1">
        <v>43200</v>
      </c>
      <c r="E6465" s="1">
        <v>41712</v>
      </c>
      <c r="F6465">
        <v>2013</v>
      </c>
      <c r="G6465">
        <v>5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105</v>
      </c>
      <c r="Y6465" t="s">
        <v>105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>
        <v>1237</v>
      </c>
      <c r="B6466" t="s">
        <v>113</v>
      </c>
      <c r="C6466" t="s">
        <v>114</v>
      </c>
      <c r="D6466" s="1">
        <v>43200</v>
      </c>
      <c r="E6466" s="1">
        <v>41712</v>
      </c>
      <c r="F6466">
        <v>2013</v>
      </c>
      <c r="G6466">
        <v>4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105</v>
      </c>
      <c r="Y6466" t="s">
        <v>105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>
        <v>1237</v>
      </c>
      <c r="B6467" t="s">
        <v>113</v>
      </c>
      <c r="C6467" t="s">
        <v>114</v>
      </c>
      <c r="D6467" s="1">
        <v>43200</v>
      </c>
      <c r="E6467" s="1">
        <v>41712</v>
      </c>
      <c r="F6467">
        <v>2013</v>
      </c>
      <c r="G6467">
        <v>3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105</v>
      </c>
      <c r="Y6467" t="s">
        <v>105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>
        <v>1237</v>
      </c>
      <c r="B6468" t="s">
        <v>113</v>
      </c>
      <c r="C6468" t="s">
        <v>114</v>
      </c>
      <c r="D6468" s="1">
        <v>43200</v>
      </c>
      <c r="E6468" s="1">
        <v>41712</v>
      </c>
      <c r="F6468">
        <v>2013</v>
      </c>
      <c r="G6468">
        <v>2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105</v>
      </c>
      <c r="Y6468" t="s">
        <v>105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>
        <v>1237</v>
      </c>
      <c r="B6469" t="s">
        <v>113</v>
      </c>
      <c r="C6469" t="s">
        <v>114</v>
      </c>
      <c r="D6469" s="1">
        <v>43200</v>
      </c>
      <c r="E6469" s="1">
        <v>41712</v>
      </c>
      <c r="F6469">
        <v>2013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105</v>
      </c>
      <c r="Y6469" t="s">
        <v>105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>
        <v>54</v>
      </c>
      <c r="B6470" t="s">
        <v>115</v>
      </c>
      <c r="C6470" t="s">
        <v>43</v>
      </c>
      <c r="D6470" s="1">
        <v>43200</v>
      </c>
      <c r="E6470" s="1">
        <v>40859</v>
      </c>
      <c r="F6470">
        <v>2013</v>
      </c>
      <c r="G6470">
        <v>12</v>
      </c>
      <c r="H6470">
        <v>4</v>
      </c>
      <c r="I6470">
        <v>5</v>
      </c>
      <c r="J6470">
        <v>5</v>
      </c>
      <c r="K6470">
        <v>0</v>
      </c>
      <c r="L6470">
        <v>0</v>
      </c>
      <c r="M6470">
        <v>5</v>
      </c>
      <c r="N6470">
        <v>0</v>
      </c>
      <c r="O6470">
        <v>0</v>
      </c>
      <c r="P6470">
        <v>2400</v>
      </c>
      <c r="Q6470">
        <v>2400</v>
      </c>
      <c r="R6470">
        <v>500</v>
      </c>
      <c r="S6470">
        <v>0</v>
      </c>
      <c r="T6470">
        <v>200</v>
      </c>
      <c r="U6470">
        <v>0</v>
      </c>
      <c r="V6470">
        <v>0</v>
      </c>
      <c r="W6470" t="s">
        <v>4837</v>
      </c>
      <c r="X6470" t="s">
        <v>619</v>
      </c>
      <c r="Y6470" t="s">
        <v>800</v>
      </c>
      <c r="Z6470">
        <v>375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>
        <v>54</v>
      </c>
      <c r="B6471" t="s">
        <v>115</v>
      </c>
      <c r="C6471" t="s">
        <v>43</v>
      </c>
      <c r="D6471" s="1">
        <v>43200</v>
      </c>
      <c r="E6471" s="1">
        <v>40859</v>
      </c>
      <c r="F6471">
        <v>2013</v>
      </c>
      <c r="G6471">
        <v>11</v>
      </c>
      <c r="H6471">
        <v>4</v>
      </c>
      <c r="I6471">
        <v>1</v>
      </c>
      <c r="J6471">
        <v>1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500</v>
      </c>
      <c r="Q6471">
        <v>500</v>
      </c>
      <c r="R6471">
        <v>125</v>
      </c>
      <c r="S6471">
        <v>0</v>
      </c>
      <c r="T6471">
        <v>200</v>
      </c>
      <c r="U6471">
        <v>400</v>
      </c>
      <c r="V6471">
        <v>0</v>
      </c>
      <c r="W6471" t="s">
        <v>4838</v>
      </c>
      <c r="X6471" t="s">
        <v>962</v>
      </c>
      <c r="Y6471" t="s">
        <v>503</v>
      </c>
      <c r="Z6471">
        <v>275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5">
      <c r="A6472">
        <v>54</v>
      </c>
      <c r="B6472" t="s">
        <v>115</v>
      </c>
      <c r="C6472" t="s">
        <v>43</v>
      </c>
      <c r="D6472" s="1">
        <v>43200</v>
      </c>
      <c r="E6472" s="1">
        <v>40859</v>
      </c>
      <c r="F6472">
        <v>2013</v>
      </c>
      <c r="G6472">
        <v>10</v>
      </c>
      <c r="H6472">
        <v>4</v>
      </c>
      <c r="I6472">
        <v>2</v>
      </c>
      <c r="J6472">
        <v>2</v>
      </c>
      <c r="K6472">
        <v>0</v>
      </c>
      <c r="L6472">
        <v>0</v>
      </c>
      <c r="M6472">
        <v>2</v>
      </c>
      <c r="N6472">
        <v>0</v>
      </c>
      <c r="O6472">
        <v>0</v>
      </c>
      <c r="P6472">
        <v>1000</v>
      </c>
      <c r="Q6472">
        <v>1000</v>
      </c>
      <c r="R6472" t="s">
        <v>4839</v>
      </c>
      <c r="S6472">
        <v>0</v>
      </c>
      <c r="T6472">
        <v>200</v>
      </c>
      <c r="U6472">
        <v>0</v>
      </c>
      <c r="V6472">
        <v>0</v>
      </c>
      <c r="W6472">
        <v>0</v>
      </c>
      <c r="X6472" t="s">
        <v>481</v>
      </c>
      <c r="Y6472" t="s">
        <v>518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5">
      <c r="A6473">
        <v>54</v>
      </c>
      <c r="B6473" t="s">
        <v>115</v>
      </c>
      <c r="C6473" t="s">
        <v>43</v>
      </c>
      <c r="D6473" s="1">
        <v>43200</v>
      </c>
      <c r="E6473" s="1">
        <v>40859</v>
      </c>
      <c r="F6473">
        <v>2013</v>
      </c>
      <c r="G6473">
        <v>9</v>
      </c>
      <c r="H6473">
        <v>3</v>
      </c>
      <c r="I6473">
        <v>2</v>
      </c>
      <c r="J6473">
        <v>2</v>
      </c>
      <c r="K6473">
        <v>0</v>
      </c>
      <c r="L6473">
        <v>0</v>
      </c>
      <c r="M6473">
        <v>2</v>
      </c>
      <c r="N6473">
        <v>0</v>
      </c>
      <c r="O6473">
        <v>0</v>
      </c>
      <c r="P6473">
        <v>1000</v>
      </c>
      <c r="Q6473">
        <v>1000</v>
      </c>
      <c r="R6473" t="s">
        <v>4840</v>
      </c>
      <c r="S6473">
        <v>0</v>
      </c>
      <c r="T6473">
        <v>400</v>
      </c>
      <c r="U6473">
        <v>0</v>
      </c>
      <c r="V6473">
        <v>0</v>
      </c>
      <c r="W6473">
        <v>0</v>
      </c>
      <c r="X6473" t="s">
        <v>481</v>
      </c>
      <c r="Y6473" t="s">
        <v>369</v>
      </c>
      <c r="Z6473">
        <v>0</v>
      </c>
      <c r="AA6473">
        <v>0</v>
      </c>
      <c r="AB6473">
        <v>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5">
      <c r="A6474">
        <v>54</v>
      </c>
      <c r="B6474" t="s">
        <v>115</v>
      </c>
      <c r="C6474" t="s">
        <v>43</v>
      </c>
      <c r="D6474" s="1">
        <v>43200</v>
      </c>
      <c r="E6474" s="1">
        <v>40859</v>
      </c>
      <c r="F6474">
        <v>2013</v>
      </c>
      <c r="G6474">
        <v>8</v>
      </c>
      <c r="H6474">
        <v>3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600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315</v>
      </c>
      <c r="Y6474" t="s">
        <v>509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5">
      <c r="A6475">
        <v>54</v>
      </c>
      <c r="B6475" t="s">
        <v>115</v>
      </c>
      <c r="C6475" t="s">
        <v>43</v>
      </c>
      <c r="D6475" s="1">
        <v>43200</v>
      </c>
      <c r="E6475" s="1">
        <v>40859</v>
      </c>
      <c r="F6475">
        <v>2013</v>
      </c>
      <c r="G6475">
        <v>7</v>
      </c>
      <c r="H6475">
        <v>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4841</v>
      </c>
      <c r="S6475">
        <v>0</v>
      </c>
      <c r="T6475">
        <v>200</v>
      </c>
      <c r="U6475">
        <v>0</v>
      </c>
      <c r="V6475">
        <v>0</v>
      </c>
      <c r="W6475">
        <v>0</v>
      </c>
      <c r="X6475" t="s">
        <v>105</v>
      </c>
      <c r="Y6475" t="s">
        <v>387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>
        <v>54</v>
      </c>
      <c r="B6476" t="s">
        <v>115</v>
      </c>
      <c r="C6476" t="s">
        <v>43</v>
      </c>
      <c r="D6476" s="1">
        <v>43200</v>
      </c>
      <c r="E6476" s="1">
        <v>40859</v>
      </c>
      <c r="F6476">
        <v>2013</v>
      </c>
      <c r="G6476">
        <v>6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105</v>
      </c>
      <c r="Y6476" t="s">
        <v>105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>
        <v>54</v>
      </c>
      <c r="B6477" t="s">
        <v>115</v>
      </c>
      <c r="C6477" t="s">
        <v>43</v>
      </c>
      <c r="D6477" s="1">
        <v>43200</v>
      </c>
      <c r="E6477" s="1">
        <v>40859</v>
      </c>
      <c r="F6477">
        <v>2013</v>
      </c>
      <c r="G6477">
        <v>5</v>
      </c>
      <c r="H6477">
        <v>2</v>
      </c>
      <c r="I6477">
        <v>1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500</v>
      </c>
      <c r="Q6477">
        <v>500</v>
      </c>
      <c r="R6477" t="s">
        <v>3105</v>
      </c>
      <c r="S6477">
        <v>0</v>
      </c>
      <c r="T6477">
        <v>200</v>
      </c>
      <c r="U6477">
        <v>0</v>
      </c>
      <c r="V6477">
        <v>0</v>
      </c>
      <c r="W6477">
        <v>1373</v>
      </c>
      <c r="X6477" t="s">
        <v>962</v>
      </c>
      <c r="Y6477" t="s">
        <v>519</v>
      </c>
      <c r="Z6477">
        <v>275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5">
      <c r="A6478">
        <v>54</v>
      </c>
      <c r="B6478" t="s">
        <v>115</v>
      </c>
      <c r="C6478" t="s">
        <v>43</v>
      </c>
      <c r="D6478" s="1">
        <v>43200</v>
      </c>
      <c r="E6478" s="1">
        <v>40859</v>
      </c>
      <c r="F6478">
        <v>2013</v>
      </c>
      <c r="G6478">
        <v>4</v>
      </c>
      <c r="H6478">
        <v>2</v>
      </c>
      <c r="I6478">
        <v>4</v>
      </c>
      <c r="J6478">
        <v>4</v>
      </c>
      <c r="K6478">
        <v>0</v>
      </c>
      <c r="L6478">
        <v>0</v>
      </c>
      <c r="M6478">
        <v>4</v>
      </c>
      <c r="N6478">
        <v>0</v>
      </c>
      <c r="O6478">
        <v>0</v>
      </c>
      <c r="P6478">
        <v>2250</v>
      </c>
      <c r="Q6478">
        <v>2250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750</v>
      </c>
      <c r="Y6478" t="s">
        <v>1491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>
        <v>54</v>
      </c>
      <c r="B6479" t="s">
        <v>115</v>
      </c>
      <c r="C6479" t="s">
        <v>43</v>
      </c>
      <c r="D6479" s="1">
        <v>43200</v>
      </c>
      <c r="E6479" s="1">
        <v>40859</v>
      </c>
      <c r="F6479">
        <v>2013</v>
      </c>
      <c r="G6479">
        <v>3</v>
      </c>
      <c r="H6479">
        <v>1</v>
      </c>
      <c r="I6479">
        <v>3</v>
      </c>
      <c r="J6479">
        <v>3</v>
      </c>
      <c r="K6479">
        <v>0</v>
      </c>
      <c r="L6479">
        <v>0</v>
      </c>
      <c r="M6479">
        <v>3</v>
      </c>
      <c r="N6479">
        <v>0</v>
      </c>
      <c r="O6479">
        <v>0</v>
      </c>
      <c r="P6479">
        <v>1500</v>
      </c>
      <c r="Q6479">
        <v>1500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210</v>
      </c>
      <c r="Y6479" t="s">
        <v>1175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>
        <v>54</v>
      </c>
      <c r="B6480" t="s">
        <v>115</v>
      </c>
      <c r="C6480" t="s">
        <v>43</v>
      </c>
      <c r="D6480" s="1">
        <v>43200</v>
      </c>
      <c r="E6480" s="1">
        <v>40859</v>
      </c>
      <c r="F6480">
        <v>2013</v>
      </c>
      <c r="G6480">
        <v>2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105</v>
      </c>
      <c r="Y6480" t="s">
        <v>105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25">
      <c r="A6481">
        <v>54</v>
      </c>
      <c r="B6481" t="s">
        <v>115</v>
      </c>
      <c r="C6481" t="s">
        <v>43</v>
      </c>
      <c r="D6481" s="1">
        <v>43200</v>
      </c>
      <c r="E6481" s="1">
        <v>40859</v>
      </c>
      <c r="F6481">
        <v>2013</v>
      </c>
      <c r="G6481">
        <v>1</v>
      </c>
      <c r="H6481">
        <v>1</v>
      </c>
      <c r="I6481">
        <v>3</v>
      </c>
      <c r="J6481">
        <v>3</v>
      </c>
      <c r="K6481">
        <v>0</v>
      </c>
      <c r="L6481">
        <v>0</v>
      </c>
      <c r="M6481">
        <v>3</v>
      </c>
      <c r="N6481">
        <v>0</v>
      </c>
      <c r="O6481">
        <v>0</v>
      </c>
      <c r="P6481">
        <v>1500</v>
      </c>
      <c r="Q6481">
        <v>1500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210</v>
      </c>
      <c r="Y6481" t="s">
        <v>1175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25">
      <c r="A6482">
        <v>22</v>
      </c>
      <c r="B6482" t="s">
        <v>117</v>
      </c>
      <c r="C6482" t="s">
        <v>118</v>
      </c>
      <c r="D6482" s="1">
        <v>43164</v>
      </c>
      <c r="E6482" s="1">
        <v>39940</v>
      </c>
      <c r="F6482">
        <v>2013</v>
      </c>
      <c r="G6482">
        <v>12</v>
      </c>
      <c r="H6482">
        <v>4</v>
      </c>
      <c r="I6482">
        <v>4</v>
      </c>
      <c r="J6482">
        <v>4</v>
      </c>
      <c r="K6482">
        <v>0</v>
      </c>
      <c r="L6482">
        <v>0</v>
      </c>
      <c r="M6482">
        <v>4</v>
      </c>
      <c r="N6482">
        <v>0</v>
      </c>
      <c r="O6482">
        <v>0</v>
      </c>
      <c r="P6482">
        <v>1140</v>
      </c>
      <c r="Q6482">
        <v>1140</v>
      </c>
      <c r="R6482" t="s">
        <v>1405</v>
      </c>
      <c r="S6482">
        <v>0</v>
      </c>
      <c r="T6482">
        <v>400</v>
      </c>
      <c r="U6482">
        <v>0</v>
      </c>
      <c r="V6482">
        <v>0</v>
      </c>
      <c r="W6482">
        <v>0</v>
      </c>
      <c r="X6482" t="s">
        <v>1287</v>
      </c>
      <c r="Y6482" t="s">
        <v>1288</v>
      </c>
      <c r="Z6482">
        <v>0</v>
      </c>
      <c r="AA6482">
        <v>0</v>
      </c>
      <c r="AB6482">
        <v>2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>
        <v>22</v>
      </c>
      <c r="B6483" t="s">
        <v>117</v>
      </c>
      <c r="C6483" t="s">
        <v>118</v>
      </c>
      <c r="D6483" s="1">
        <v>43164</v>
      </c>
      <c r="E6483" s="1">
        <v>39940</v>
      </c>
      <c r="F6483">
        <v>2013</v>
      </c>
      <c r="G6483">
        <v>11</v>
      </c>
      <c r="H6483">
        <v>4</v>
      </c>
      <c r="I6483">
        <v>3</v>
      </c>
      <c r="J6483">
        <v>3</v>
      </c>
      <c r="K6483">
        <v>0</v>
      </c>
      <c r="L6483">
        <v>0</v>
      </c>
      <c r="M6483">
        <v>3</v>
      </c>
      <c r="N6483">
        <v>0</v>
      </c>
      <c r="O6483">
        <v>0</v>
      </c>
      <c r="P6483">
        <v>1200</v>
      </c>
      <c r="Q6483">
        <v>1200</v>
      </c>
      <c r="R6483" t="s">
        <v>4842</v>
      </c>
      <c r="S6483">
        <v>0</v>
      </c>
      <c r="T6483">
        <v>1600</v>
      </c>
      <c r="U6483" t="s">
        <v>4843</v>
      </c>
      <c r="V6483">
        <v>0</v>
      </c>
      <c r="W6483">
        <v>0</v>
      </c>
      <c r="X6483" t="s">
        <v>123</v>
      </c>
      <c r="Y6483" t="s">
        <v>4844</v>
      </c>
      <c r="Z6483">
        <v>0</v>
      </c>
      <c r="AA6483">
        <v>2</v>
      </c>
      <c r="AB6483">
        <v>4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25">
      <c r="A6484">
        <v>22</v>
      </c>
      <c r="B6484" t="s">
        <v>117</v>
      </c>
      <c r="C6484" t="s">
        <v>118</v>
      </c>
      <c r="D6484" s="1">
        <v>43164</v>
      </c>
      <c r="E6484" s="1">
        <v>39940</v>
      </c>
      <c r="F6484">
        <v>2013</v>
      </c>
      <c r="G6484">
        <v>10</v>
      </c>
      <c r="H6484">
        <v>4</v>
      </c>
      <c r="I6484">
        <v>5</v>
      </c>
      <c r="J6484">
        <v>5</v>
      </c>
      <c r="K6484">
        <v>0</v>
      </c>
      <c r="L6484">
        <v>0</v>
      </c>
      <c r="M6484">
        <v>5</v>
      </c>
      <c r="N6484">
        <v>0</v>
      </c>
      <c r="O6484">
        <v>0</v>
      </c>
      <c r="P6484">
        <v>1660</v>
      </c>
      <c r="Q6484">
        <v>1660</v>
      </c>
      <c r="R6484" t="s">
        <v>4845</v>
      </c>
      <c r="S6484" t="s">
        <v>267</v>
      </c>
      <c r="T6484">
        <v>600</v>
      </c>
      <c r="U6484">
        <v>0</v>
      </c>
      <c r="V6484">
        <v>0</v>
      </c>
      <c r="W6484">
        <v>0</v>
      </c>
      <c r="X6484" t="s">
        <v>1695</v>
      </c>
      <c r="Y6484" t="s">
        <v>4846</v>
      </c>
      <c r="Z6484">
        <v>0</v>
      </c>
      <c r="AA6484">
        <v>0</v>
      </c>
      <c r="AB6484">
        <v>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5">
      <c r="A6485">
        <v>22</v>
      </c>
      <c r="B6485" t="s">
        <v>117</v>
      </c>
      <c r="C6485" t="s">
        <v>118</v>
      </c>
      <c r="D6485" s="1">
        <v>43164</v>
      </c>
      <c r="E6485" s="1">
        <v>39940</v>
      </c>
      <c r="F6485">
        <v>2013</v>
      </c>
      <c r="G6485">
        <v>9</v>
      </c>
      <c r="H6485">
        <v>3</v>
      </c>
      <c r="I6485">
        <v>4</v>
      </c>
      <c r="J6485">
        <v>4</v>
      </c>
      <c r="K6485">
        <v>0</v>
      </c>
      <c r="L6485">
        <v>0</v>
      </c>
      <c r="M6485">
        <v>4</v>
      </c>
      <c r="N6485">
        <v>0</v>
      </c>
      <c r="O6485">
        <v>0</v>
      </c>
      <c r="P6485">
        <v>860</v>
      </c>
      <c r="Q6485">
        <v>860</v>
      </c>
      <c r="R6485">
        <v>250</v>
      </c>
      <c r="S6485">
        <v>125</v>
      </c>
      <c r="T6485">
        <v>400</v>
      </c>
      <c r="U6485">
        <v>650</v>
      </c>
      <c r="V6485">
        <v>0</v>
      </c>
      <c r="W6485">
        <v>0</v>
      </c>
      <c r="X6485" t="s">
        <v>3450</v>
      </c>
      <c r="Y6485" t="s">
        <v>4411</v>
      </c>
      <c r="Z6485">
        <v>0</v>
      </c>
      <c r="AA6485">
        <v>2</v>
      </c>
      <c r="AB6485">
        <v>2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5">
      <c r="A6486">
        <v>22</v>
      </c>
      <c r="B6486" t="s">
        <v>117</v>
      </c>
      <c r="C6486" t="s">
        <v>118</v>
      </c>
      <c r="D6486" s="1">
        <v>43164</v>
      </c>
      <c r="E6486" s="1">
        <v>39940</v>
      </c>
      <c r="F6486">
        <v>2013</v>
      </c>
      <c r="G6486">
        <v>8</v>
      </c>
      <c r="H6486">
        <v>3</v>
      </c>
      <c r="I6486">
        <v>5</v>
      </c>
      <c r="J6486">
        <v>5</v>
      </c>
      <c r="K6486">
        <v>0</v>
      </c>
      <c r="L6486">
        <v>0</v>
      </c>
      <c r="M6486">
        <v>5</v>
      </c>
      <c r="N6486">
        <v>0</v>
      </c>
      <c r="O6486">
        <v>0</v>
      </c>
      <c r="P6486">
        <v>600</v>
      </c>
      <c r="Q6486">
        <v>600</v>
      </c>
      <c r="R6486" t="s">
        <v>4847</v>
      </c>
      <c r="S6486">
        <v>0</v>
      </c>
      <c r="T6486">
        <v>800</v>
      </c>
      <c r="U6486">
        <v>1050</v>
      </c>
      <c r="V6486">
        <v>0</v>
      </c>
      <c r="W6486">
        <v>0</v>
      </c>
      <c r="X6486" t="s">
        <v>315</v>
      </c>
      <c r="Y6486" t="s">
        <v>513</v>
      </c>
      <c r="Z6486">
        <v>0</v>
      </c>
      <c r="AA6486">
        <v>3</v>
      </c>
      <c r="AB6486">
        <v>3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5">
      <c r="A6487">
        <v>22</v>
      </c>
      <c r="B6487" t="s">
        <v>117</v>
      </c>
      <c r="C6487" t="s">
        <v>118</v>
      </c>
      <c r="D6487" s="1">
        <v>43164</v>
      </c>
      <c r="E6487" s="1">
        <v>39940</v>
      </c>
      <c r="F6487">
        <v>2013</v>
      </c>
      <c r="G6487">
        <v>7</v>
      </c>
      <c r="H6487">
        <v>3</v>
      </c>
      <c r="I6487">
        <v>6</v>
      </c>
      <c r="J6487">
        <v>6</v>
      </c>
      <c r="K6487">
        <v>0</v>
      </c>
      <c r="L6487">
        <v>0</v>
      </c>
      <c r="M6487">
        <v>6</v>
      </c>
      <c r="N6487">
        <v>0</v>
      </c>
      <c r="O6487">
        <v>0</v>
      </c>
      <c r="P6487">
        <v>1920</v>
      </c>
      <c r="Q6487">
        <v>1920</v>
      </c>
      <c r="R6487">
        <v>730</v>
      </c>
      <c r="S6487">
        <v>0</v>
      </c>
      <c r="T6487">
        <v>800</v>
      </c>
      <c r="U6487">
        <v>600</v>
      </c>
      <c r="V6487">
        <v>0</v>
      </c>
      <c r="W6487" t="s">
        <v>4848</v>
      </c>
      <c r="X6487" t="s">
        <v>1414</v>
      </c>
      <c r="Y6487" t="s">
        <v>4849</v>
      </c>
      <c r="Z6487">
        <v>0</v>
      </c>
      <c r="AA6487">
        <v>2</v>
      </c>
      <c r="AB6487">
        <v>4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5">
      <c r="A6488">
        <v>22</v>
      </c>
      <c r="B6488" t="s">
        <v>117</v>
      </c>
      <c r="C6488" t="s">
        <v>118</v>
      </c>
      <c r="D6488" s="1">
        <v>43164</v>
      </c>
      <c r="E6488" s="1">
        <v>39940</v>
      </c>
      <c r="F6488">
        <v>2013</v>
      </c>
      <c r="G6488">
        <v>6</v>
      </c>
      <c r="H6488">
        <v>2</v>
      </c>
      <c r="I6488">
        <v>12</v>
      </c>
      <c r="J6488">
        <v>12</v>
      </c>
      <c r="K6488">
        <v>0</v>
      </c>
      <c r="L6488">
        <v>0</v>
      </c>
      <c r="M6488">
        <v>12</v>
      </c>
      <c r="N6488">
        <v>0</v>
      </c>
      <c r="O6488">
        <v>0</v>
      </c>
      <c r="P6488">
        <v>3780</v>
      </c>
      <c r="Q6488">
        <v>3780</v>
      </c>
      <c r="R6488">
        <v>300</v>
      </c>
      <c r="S6488">
        <v>0</v>
      </c>
      <c r="T6488">
        <v>800</v>
      </c>
      <c r="U6488">
        <v>1350</v>
      </c>
      <c r="V6488">
        <v>0</v>
      </c>
      <c r="W6488">
        <v>0</v>
      </c>
      <c r="X6488" t="s">
        <v>1220</v>
      </c>
      <c r="Y6488" t="s">
        <v>4850</v>
      </c>
      <c r="Z6488">
        <v>0</v>
      </c>
      <c r="AA6488">
        <v>4</v>
      </c>
      <c r="AB6488">
        <v>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5">
      <c r="A6489">
        <v>22</v>
      </c>
      <c r="B6489" t="s">
        <v>117</v>
      </c>
      <c r="C6489" t="s">
        <v>118</v>
      </c>
      <c r="D6489" s="1">
        <v>43164</v>
      </c>
      <c r="E6489" s="1">
        <v>39940</v>
      </c>
      <c r="F6489">
        <v>2013</v>
      </c>
      <c r="G6489">
        <v>5</v>
      </c>
      <c r="H6489">
        <v>2</v>
      </c>
      <c r="I6489">
        <v>8</v>
      </c>
      <c r="J6489">
        <v>8</v>
      </c>
      <c r="K6489">
        <v>0</v>
      </c>
      <c r="L6489">
        <v>0</v>
      </c>
      <c r="M6489">
        <v>8</v>
      </c>
      <c r="N6489">
        <v>0</v>
      </c>
      <c r="O6489">
        <v>0</v>
      </c>
      <c r="P6489">
        <v>2645</v>
      </c>
      <c r="Q6489">
        <v>2645</v>
      </c>
      <c r="R6489" t="s">
        <v>4851</v>
      </c>
      <c r="S6489" t="s">
        <v>4378</v>
      </c>
      <c r="T6489">
        <v>200</v>
      </c>
      <c r="U6489">
        <v>0</v>
      </c>
      <c r="V6489">
        <v>0</v>
      </c>
      <c r="W6489">
        <v>0</v>
      </c>
      <c r="X6489" t="s">
        <v>4852</v>
      </c>
      <c r="Y6489" t="s">
        <v>4853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25">
      <c r="A6490">
        <v>22</v>
      </c>
      <c r="B6490" t="s">
        <v>117</v>
      </c>
      <c r="C6490" t="s">
        <v>118</v>
      </c>
      <c r="D6490" s="1">
        <v>43164</v>
      </c>
      <c r="E6490" s="1">
        <v>39940</v>
      </c>
      <c r="F6490">
        <v>2013</v>
      </c>
      <c r="G6490">
        <v>4</v>
      </c>
      <c r="H6490">
        <v>2</v>
      </c>
      <c r="I6490">
        <v>4</v>
      </c>
      <c r="J6490">
        <v>3</v>
      </c>
      <c r="K6490">
        <v>0</v>
      </c>
      <c r="L6490">
        <v>0</v>
      </c>
      <c r="M6490">
        <v>3</v>
      </c>
      <c r="N6490">
        <v>0</v>
      </c>
      <c r="O6490">
        <v>1</v>
      </c>
      <c r="P6490" t="s">
        <v>4854</v>
      </c>
      <c r="Q6490">
        <v>1200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t="s">
        <v>4855</v>
      </c>
      <c r="Y6490" t="s">
        <v>4856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5">
      <c r="A6491">
        <v>22</v>
      </c>
      <c r="B6491" t="s">
        <v>117</v>
      </c>
      <c r="C6491" t="s">
        <v>118</v>
      </c>
      <c r="D6491" s="1">
        <v>43164</v>
      </c>
      <c r="E6491" s="1">
        <v>39940</v>
      </c>
      <c r="F6491">
        <v>2013</v>
      </c>
      <c r="G6491">
        <v>3</v>
      </c>
      <c r="H6491">
        <v>1</v>
      </c>
      <c r="I6491">
        <v>2</v>
      </c>
      <c r="J6491">
        <v>2</v>
      </c>
      <c r="K6491">
        <v>0</v>
      </c>
      <c r="L6491">
        <v>0</v>
      </c>
      <c r="M6491">
        <v>2</v>
      </c>
      <c r="N6491">
        <v>0</v>
      </c>
      <c r="O6491">
        <v>0</v>
      </c>
      <c r="P6491">
        <v>800</v>
      </c>
      <c r="Q6491">
        <v>800</v>
      </c>
      <c r="R6491">
        <v>0</v>
      </c>
      <c r="S6491">
        <v>0</v>
      </c>
      <c r="T6491">
        <v>200</v>
      </c>
      <c r="U6491">
        <v>0</v>
      </c>
      <c r="V6491">
        <v>0</v>
      </c>
      <c r="W6491">
        <v>0</v>
      </c>
      <c r="X6491" t="s">
        <v>268</v>
      </c>
      <c r="Y6491" t="s">
        <v>1285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>
        <v>22</v>
      </c>
      <c r="B6492" t="s">
        <v>117</v>
      </c>
      <c r="C6492" t="s">
        <v>118</v>
      </c>
      <c r="D6492" s="1">
        <v>43164</v>
      </c>
      <c r="E6492" s="1">
        <v>39940</v>
      </c>
      <c r="F6492">
        <v>2013</v>
      </c>
      <c r="G6492">
        <v>2</v>
      </c>
      <c r="H6492">
        <v>1</v>
      </c>
      <c r="I6492">
        <v>3</v>
      </c>
      <c r="J6492">
        <v>3</v>
      </c>
      <c r="K6492">
        <v>0</v>
      </c>
      <c r="L6492">
        <v>0</v>
      </c>
      <c r="M6492">
        <v>3</v>
      </c>
      <c r="N6492">
        <v>0</v>
      </c>
      <c r="O6492">
        <v>0</v>
      </c>
      <c r="P6492">
        <v>910</v>
      </c>
      <c r="Q6492">
        <v>910</v>
      </c>
      <c r="R6492">
        <v>0</v>
      </c>
      <c r="S6492" t="s">
        <v>4857</v>
      </c>
      <c r="T6492">
        <v>150</v>
      </c>
      <c r="U6492">
        <v>0</v>
      </c>
      <c r="V6492">
        <v>0</v>
      </c>
      <c r="W6492" t="s">
        <v>4858</v>
      </c>
      <c r="X6492" t="s">
        <v>4859</v>
      </c>
      <c r="Y6492" t="s">
        <v>4860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>
        <v>22</v>
      </c>
      <c r="B6493" t="s">
        <v>117</v>
      </c>
      <c r="C6493" t="s">
        <v>118</v>
      </c>
      <c r="D6493" s="1">
        <v>43164</v>
      </c>
      <c r="E6493" s="1">
        <v>39940</v>
      </c>
      <c r="F6493">
        <v>2013</v>
      </c>
      <c r="G6493">
        <v>1</v>
      </c>
      <c r="H6493">
        <v>1</v>
      </c>
      <c r="I6493">
        <v>4</v>
      </c>
      <c r="J6493">
        <v>4</v>
      </c>
      <c r="K6493">
        <v>0</v>
      </c>
      <c r="L6493">
        <v>0</v>
      </c>
      <c r="M6493">
        <v>4</v>
      </c>
      <c r="N6493">
        <v>0</v>
      </c>
      <c r="O6493">
        <v>0</v>
      </c>
      <c r="P6493">
        <v>1400</v>
      </c>
      <c r="Q6493">
        <v>1400</v>
      </c>
      <c r="R6493" t="s">
        <v>4861</v>
      </c>
      <c r="S6493">
        <v>0</v>
      </c>
      <c r="T6493">
        <v>200</v>
      </c>
      <c r="U6493">
        <v>0</v>
      </c>
      <c r="V6493">
        <v>0</v>
      </c>
      <c r="W6493">
        <v>0</v>
      </c>
      <c r="X6493" t="s">
        <v>687</v>
      </c>
      <c r="Y6493" t="s">
        <v>892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25">
      <c r="A6494">
        <v>11109</v>
      </c>
      <c r="B6494" t="s">
        <v>119</v>
      </c>
      <c r="C6494" t="s">
        <v>120</v>
      </c>
      <c r="D6494" s="1">
        <v>43081</v>
      </c>
      <c r="E6494" s="1">
        <v>42110</v>
      </c>
      <c r="F6494">
        <v>2013</v>
      </c>
      <c r="G6494">
        <v>12</v>
      </c>
      <c r="H6494">
        <v>4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t="s">
        <v>105</v>
      </c>
      <c r="Y6494" t="s">
        <v>105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>
        <v>11109</v>
      </c>
      <c r="B6495" t="s">
        <v>119</v>
      </c>
      <c r="C6495" t="s">
        <v>120</v>
      </c>
      <c r="D6495" s="1">
        <v>43081</v>
      </c>
      <c r="E6495" s="1">
        <v>42110</v>
      </c>
      <c r="F6495">
        <v>2013</v>
      </c>
      <c r="G6495">
        <v>11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105</v>
      </c>
      <c r="Y6495" t="s">
        <v>105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x14ac:dyDescent="0.25">
      <c r="A6496">
        <v>11109</v>
      </c>
      <c r="B6496" t="s">
        <v>119</v>
      </c>
      <c r="C6496" t="s">
        <v>120</v>
      </c>
      <c r="D6496" s="1">
        <v>43081</v>
      </c>
      <c r="E6496" s="1">
        <v>42110</v>
      </c>
      <c r="F6496">
        <v>2013</v>
      </c>
      <c r="G6496">
        <v>10</v>
      </c>
      <c r="H6496">
        <v>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105</v>
      </c>
      <c r="Y6496" t="s">
        <v>105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5">
      <c r="A6497">
        <v>11109</v>
      </c>
      <c r="B6497" t="s">
        <v>119</v>
      </c>
      <c r="C6497" t="s">
        <v>120</v>
      </c>
      <c r="D6497" s="1">
        <v>43081</v>
      </c>
      <c r="E6497" s="1">
        <v>42110</v>
      </c>
      <c r="F6497">
        <v>2013</v>
      </c>
      <c r="G6497">
        <v>9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105</v>
      </c>
      <c r="Y6497" t="s">
        <v>105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25">
      <c r="A6498">
        <v>11109</v>
      </c>
      <c r="B6498" t="s">
        <v>119</v>
      </c>
      <c r="C6498" t="s">
        <v>120</v>
      </c>
      <c r="D6498" s="1">
        <v>43081</v>
      </c>
      <c r="E6498" s="1">
        <v>42110</v>
      </c>
      <c r="F6498">
        <v>2013</v>
      </c>
      <c r="G6498">
        <v>8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105</v>
      </c>
      <c r="Y6498" t="s">
        <v>105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>
        <v>11109</v>
      </c>
      <c r="B6499" t="s">
        <v>119</v>
      </c>
      <c r="C6499" t="s">
        <v>120</v>
      </c>
      <c r="D6499" s="1">
        <v>43081</v>
      </c>
      <c r="E6499" s="1">
        <v>42110</v>
      </c>
      <c r="F6499">
        <v>2013</v>
      </c>
      <c r="G6499">
        <v>7</v>
      </c>
      <c r="H6499">
        <v>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105</v>
      </c>
      <c r="Y6499" t="s">
        <v>105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5">
      <c r="A6500">
        <v>11109</v>
      </c>
      <c r="B6500" t="s">
        <v>119</v>
      </c>
      <c r="C6500" t="s">
        <v>120</v>
      </c>
      <c r="D6500" s="1">
        <v>43081</v>
      </c>
      <c r="E6500" s="1">
        <v>42110</v>
      </c>
      <c r="F6500">
        <v>2013</v>
      </c>
      <c r="G6500">
        <v>6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 t="s">
        <v>105</v>
      </c>
      <c r="Y6500" t="s">
        <v>105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25">
      <c r="A6501">
        <v>11109</v>
      </c>
      <c r="B6501" t="s">
        <v>119</v>
      </c>
      <c r="C6501" t="s">
        <v>120</v>
      </c>
      <c r="D6501" s="1">
        <v>43081</v>
      </c>
      <c r="E6501" s="1">
        <v>42110</v>
      </c>
      <c r="F6501">
        <v>2013</v>
      </c>
      <c r="G6501">
        <v>5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105</v>
      </c>
      <c r="Y6501" t="s">
        <v>105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>
        <v>11109</v>
      </c>
      <c r="B6502" t="s">
        <v>119</v>
      </c>
      <c r="C6502" t="s">
        <v>120</v>
      </c>
      <c r="D6502" s="1">
        <v>43081</v>
      </c>
      <c r="E6502" s="1">
        <v>42110</v>
      </c>
      <c r="F6502">
        <v>2013</v>
      </c>
      <c r="G6502">
        <v>4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105</v>
      </c>
      <c r="Y6502" t="s">
        <v>105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>
        <v>11109</v>
      </c>
      <c r="B6503" t="s">
        <v>119</v>
      </c>
      <c r="C6503" t="s">
        <v>120</v>
      </c>
      <c r="D6503" s="1">
        <v>43081</v>
      </c>
      <c r="E6503" s="1">
        <v>42110</v>
      </c>
      <c r="F6503">
        <v>2013</v>
      </c>
      <c r="G6503">
        <v>3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105</v>
      </c>
      <c r="Y6503" t="s">
        <v>105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5">
      <c r="A6504">
        <v>11109</v>
      </c>
      <c r="B6504" t="s">
        <v>119</v>
      </c>
      <c r="C6504" t="s">
        <v>120</v>
      </c>
      <c r="D6504" s="1">
        <v>43081</v>
      </c>
      <c r="E6504" s="1">
        <v>42110</v>
      </c>
      <c r="F6504">
        <v>2013</v>
      </c>
      <c r="G6504">
        <v>2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 t="s">
        <v>105</v>
      </c>
      <c r="Y6504" t="s">
        <v>105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>
        <v>11109</v>
      </c>
      <c r="B6505" t="s">
        <v>119</v>
      </c>
      <c r="C6505" t="s">
        <v>120</v>
      </c>
      <c r="D6505" s="1">
        <v>43081</v>
      </c>
      <c r="E6505" s="1">
        <v>42110</v>
      </c>
      <c r="F6505">
        <v>2013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105</v>
      </c>
      <c r="Y6505" t="s">
        <v>105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>
        <v>10935</v>
      </c>
      <c r="B6506" t="s">
        <v>121</v>
      </c>
      <c r="C6506" t="s">
        <v>122</v>
      </c>
      <c r="D6506" s="1">
        <v>43113</v>
      </c>
      <c r="E6506" s="1">
        <v>41938</v>
      </c>
      <c r="F6506">
        <v>2013</v>
      </c>
      <c r="G6506">
        <v>12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105</v>
      </c>
      <c r="Y6506" t="s">
        <v>105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>
        <v>10935</v>
      </c>
      <c r="B6507" t="s">
        <v>121</v>
      </c>
      <c r="C6507" t="s">
        <v>122</v>
      </c>
      <c r="D6507" s="1">
        <v>43113</v>
      </c>
      <c r="E6507" s="1">
        <v>41938</v>
      </c>
      <c r="F6507">
        <v>2013</v>
      </c>
      <c r="G6507">
        <v>11</v>
      </c>
      <c r="H6507">
        <v>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105</v>
      </c>
      <c r="Y6507" t="s">
        <v>105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25">
      <c r="A6508">
        <v>10935</v>
      </c>
      <c r="B6508" t="s">
        <v>121</v>
      </c>
      <c r="C6508" t="s">
        <v>122</v>
      </c>
      <c r="D6508" s="1">
        <v>43113</v>
      </c>
      <c r="E6508" s="1">
        <v>41938</v>
      </c>
      <c r="F6508">
        <v>2013</v>
      </c>
      <c r="G6508">
        <v>10</v>
      </c>
      <c r="H6508">
        <v>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105</v>
      </c>
      <c r="Y6508" t="s">
        <v>105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>
        <v>10935</v>
      </c>
      <c r="B6509" t="s">
        <v>121</v>
      </c>
      <c r="C6509" t="s">
        <v>122</v>
      </c>
      <c r="D6509" s="1">
        <v>43113</v>
      </c>
      <c r="E6509" s="1">
        <v>41938</v>
      </c>
      <c r="F6509">
        <v>2013</v>
      </c>
      <c r="G6509">
        <v>9</v>
      </c>
      <c r="H6509">
        <v>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105</v>
      </c>
      <c r="Y6509" t="s">
        <v>105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>
        <v>10935</v>
      </c>
      <c r="B6510" t="s">
        <v>121</v>
      </c>
      <c r="C6510" t="s">
        <v>122</v>
      </c>
      <c r="D6510" s="1">
        <v>43113</v>
      </c>
      <c r="E6510" s="1">
        <v>41938</v>
      </c>
      <c r="F6510">
        <v>2013</v>
      </c>
      <c r="G6510">
        <v>8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105</v>
      </c>
      <c r="Y6510" t="s">
        <v>105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5">
      <c r="A6511">
        <v>10935</v>
      </c>
      <c r="B6511" t="s">
        <v>121</v>
      </c>
      <c r="C6511" t="s">
        <v>122</v>
      </c>
      <c r="D6511" s="1">
        <v>43113</v>
      </c>
      <c r="E6511" s="1">
        <v>41938</v>
      </c>
      <c r="F6511">
        <v>2013</v>
      </c>
      <c r="G6511">
        <v>7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105</v>
      </c>
      <c r="Y6511" t="s">
        <v>105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>
        <v>10935</v>
      </c>
      <c r="B6512" t="s">
        <v>121</v>
      </c>
      <c r="C6512" t="s">
        <v>122</v>
      </c>
      <c r="D6512" s="1">
        <v>43113</v>
      </c>
      <c r="E6512" s="1">
        <v>41938</v>
      </c>
      <c r="F6512">
        <v>2013</v>
      </c>
      <c r="G6512">
        <v>6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 t="s">
        <v>105</v>
      </c>
      <c r="Y6512" t="s">
        <v>105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>
        <v>10935</v>
      </c>
      <c r="B6513" t="s">
        <v>121</v>
      </c>
      <c r="C6513" t="s">
        <v>122</v>
      </c>
      <c r="D6513" s="1">
        <v>43113</v>
      </c>
      <c r="E6513" s="1">
        <v>41938</v>
      </c>
      <c r="F6513">
        <v>2013</v>
      </c>
      <c r="G6513">
        <v>5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105</v>
      </c>
      <c r="Y6513" t="s">
        <v>105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>
        <v>10935</v>
      </c>
      <c r="B6514" t="s">
        <v>121</v>
      </c>
      <c r="C6514" t="s">
        <v>122</v>
      </c>
      <c r="D6514" s="1">
        <v>43113</v>
      </c>
      <c r="E6514" s="1">
        <v>41938</v>
      </c>
      <c r="F6514">
        <v>2013</v>
      </c>
      <c r="G6514">
        <v>4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105</v>
      </c>
      <c r="Y6514" t="s">
        <v>105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>
        <v>10935</v>
      </c>
      <c r="B6515" t="s">
        <v>121</v>
      </c>
      <c r="C6515" t="s">
        <v>122</v>
      </c>
      <c r="D6515" s="1">
        <v>43113</v>
      </c>
      <c r="E6515" s="1">
        <v>41938</v>
      </c>
      <c r="F6515">
        <v>2013</v>
      </c>
      <c r="G6515">
        <v>3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105</v>
      </c>
      <c r="Y6515" t="s">
        <v>105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>
        <v>10935</v>
      </c>
      <c r="B6516" t="s">
        <v>121</v>
      </c>
      <c r="C6516" t="s">
        <v>122</v>
      </c>
      <c r="D6516" s="1">
        <v>43113</v>
      </c>
      <c r="E6516" s="1">
        <v>41938</v>
      </c>
      <c r="F6516">
        <v>2013</v>
      </c>
      <c r="G6516">
        <v>2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 t="s">
        <v>105</v>
      </c>
      <c r="Y6516" t="s">
        <v>105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5">
      <c r="A6517">
        <v>10935</v>
      </c>
      <c r="B6517" t="s">
        <v>121</v>
      </c>
      <c r="C6517" t="s">
        <v>122</v>
      </c>
      <c r="D6517" s="1">
        <v>43113</v>
      </c>
      <c r="E6517" s="1">
        <v>41938</v>
      </c>
      <c r="F6517">
        <v>2013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105</v>
      </c>
      <c r="Y6517" t="s">
        <v>105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>
        <v>11200</v>
      </c>
      <c r="B6518" t="s">
        <v>124</v>
      </c>
      <c r="C6518" t="s">
        <v>125</v>
      </c>
      <c r="D6518" s="1">
        <v>43200</v>
      </c>
      <c r="E6518" s="1">
        <v>42479</v>
      </c>
      <c r="F6518">
        <v>2013</v>
      </c>
      <c r="G6518">
        <v>12</v>
      </c>
      <c r="H6518">
        <v>4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 t="s">
        <v>105</v>
      </c>
      <c r="Y6518" t="s">
        <v>105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>
        <v>11200</v>
      </c>
      <c r="B6519" t="s">
        <v>124</v>
      </c>
      <c r="C6519" t="s">
        <v>125</v>
      </c>
      <c r="D6519" s="1">
        <v>43200</v>
      </c>
      <c r="E6519" s="1">
        <v>42479</v>
      </c>
      <c r="F6519">
        <v>2013</v>
      </c>
      <c r="G6519">
        <v>11</v>
      </c>
      <c r="H6519">
        <v>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 t="s">
        <v>105</v>
      </c>
      <c r="Y6519" t="s">
        <v>105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>
        <v>11200</v>
      </c>
      <c r="B6520" t="s">
        <v>124</v>
      </c>
      <c r="C6520" t="s">
        <v>125</v>
      </c>
      <c r="D6520" s="1">
        <v>43200</v>
      </c>
      <c r="E6520" s="1">
        <v>42479</v>
      </c>
      <c r="F6520">
        <v>2013</v>
      </c>
      <c r="G6520">
        <v>10</v>
      </c>
      <c r="H6520">
        <v>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105</v>
      </c>
      <c r="Y6520" t="s">
        <v>105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25">
      <c r="A6521">
        <v>11200</v>
      </c>
      <c r="B6521" t="s">
        <v>124</v>
      </c>
      <c r="C6521" t="s">
        <v>125</v>
      </c>
      <c r="D6521" s="1">
        <v>43200</v>
      </c>
      <c r="E6521" s="1">
        <v>42479</v>
      </c>
      <c r="F6521">
        <v>2013</v>
      </c>
      <c r="G6521">
        <v>9</v>
      </c>
      <c r="H6521">
        <v>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105</v>
      </c>
      <c r="Y6521" t="s">
        <v>105</v>
      </c>
      <c r="Z6521">
        <v>0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>
        <v>11200</v>
      </c>
      <c r="B6522" t="s">
        <v>124</v>
      </c>
      <c r="C6522" t="s">
        <v>125</v>
      </c>
      <c r="D6522" s="1">
        <v>43200</v>
      </c>
      <c r="E6522" s="1">
        <v>42479</v>
      </c>
      <c r="F6522">
        <v>2013</v>
      </c>
      <c r="G6522">
        <v>8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 t="s">
        <v>105</v>
      </c>
      <c r="Y6522" t="s">
        <v>105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>
        <v>11200</v>
      </c>
      <c r="B6523" t="s">
        <v>124</v>
      </c>
      <c r="C6523" t="s">
        <v>125</v>
      </c>
      <c r="D6523" s="1">
        <v>43200</v>
      </c>
      <c r="E6523" s="1">
        <v>42479</v>
      </c>
      <c r="F6523">
        <v>2013</v>
      </c>
      <c r="G6523">
        <v>7</v>
      </c>
      <c r="H6523">
        <v>3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105</v>
      </c>
      <c r="Y6523" t="s">
        <v>105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>
        <v>11200</v>
      </c>
      <c r="B6524" t="s">
        <v>124</v>
      </c>
      <c r="C6524" t="s">
        <v>125</v>
      </c>
      <c r="D6524" s="1">
        <v>43200</v>
      </c>
      <c r="E6524" s="1">
        <v>42479</v>
      </c>
      <c r="F6524">
        <v>2013</v>
      </c>
      <c r="G6524">
        <v>6</v>
      </c>
      <c r="H6524">
        <v>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105</v>
      </c>
      <c r="Y6524" t="s">
        <v>105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25">
      <c r="A6525">
        <v>11200</v>
      </c>
      <c r="B6525" t="s">
        <v>124</v>
      </c>
      <c r="C6525" t="s">
        <v>125</v>
      </c>
      <c r="D6525" s="1">
        <v>43200</v>
      </c>
      <c r="E6525" s="1">
        <v>42479</v>
      </c>
      <c r="F6525">
        <v>2013</v>
      </c>
      <c r="G6525">
        <v>5</v>
      </c>
      <c r="H6525">
        <v>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105</v>
      </c>
      <c r="Y6525" t="s">
        <v>105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>
        <v>11200</v>
      </c>
      <c r="B6526" t="s">
        <v>124</v>
      </c>
      <c r="C6526" t="s">
        <v>125</v>
      </c>
      <c r="D6526" s="1">
        <v>43200</v>
      </c>
      <c r="E6526" s="1">
        <v>42479</v>
      </c>
      <c r="F6526">
        <v>2013</v>
      </c>
      <c r="G6526">
        <v>4</v>
      </c>
      <c r="H6526">
        <v>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 t="s">
        <v>105</v>
      </c>
      <c r="Y6526" t="s">
        <v>105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>
        <v>11200</v>
      </c>
      <c r="B6527" t="s">
        <v>124</v>
      </c>
      <c r="C6527" t="s">
        <v>125</v>
      </c>
      <c r="D6527" s="1">
        <v>43200</v>
      </c>
      <c r="E6527" s="1">
        <v>42479</v>
      </c>
      <c r="F6527">
        <v>2013</v>
      </c>
      <c r="G6527">
        <v>3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105</v>
      </c>
      <c r="Y6527" t="s">
        <v>105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>
        <v>11200</v>
      </c>
      <c r="B6528" t="s">
        <v>124</v>
      </c>
      <c r="C6528" t="s">
        <v>125</v>
      </c>
      <c r="D6528" s="1">
        <v>43200</v>
      </c>
      <c r="E6528" s="1">
        <v>42479</v>
      </c>
      <c r="F6528">
        <v>2013</v>
      </c>
      <c r="G6528">
        <v>2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105</v>
      </c>
      <c r="Y6528" t="s">
        <v>105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>
        <v>11200</v>
      </c>
      <c r="B6529" t="s">
        <v>124</v>
      </c>
      <c r="C6529" t="s">
        <v>125</v>
      </c>
      <c r="D6529" s="1">
        <v>43200</v>
      </c>
      <c r="E6529" s="1">
        <v>42479</v>
      </c>
      <c r="F6529">
        <v>2013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105</v>
      </c>
      <c r="Y6529" t="s">
        <v>105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5">
      <c r="A6530">
        <v>92</v>
      </c>
      <c r="B6530" t="s">
        <v>126</v>
      </c>
      <c r="C6530" t="s">
        <v>127</v>
      </c>
      <c r="D6530" s="1">
        <v>43200</v>
      </c>
      <c r="E6530" s="1">
        <v>40854</v>
      </c>
      <c r="F6530">
        <v>2013</v>
      </c>
      <c r="G6530">
        <v>12</v>
      </c>
      <c r="H6530">
        <v>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4862</v>
      </c>
      <c r="Q6530" t="s">
        <v>4863</v>
      </c>
      <c r="R6530" t="s">
        <v>4864</v>
      </c>
      <c r="S6530" t="s">
        <v>4865</v>
      </c>
      <c r="T6530">
        <v>200</v>
      </c>
      <c r="U6530" t="s">
        <v>1990</v>
      </c>
      <c r="V6530">
        <v>0</v>
      </c>
      <c r="W6530" t="s">
        <v>4866</v>
      </c>
      <c r="X6530" t="s">
        <v>4867</v>
      </c>
      <c r="Y6530" t="s">
        <v>4868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25">
      <c r="A6531">
        <v>92</v>
      </c>
      <c r="B6531" t="s">
        <v>126</v>
      </c>
      <c r="C6531" t="s">
        <v>127</v>
      </c>
      <c r="D6531" s="1">
        <v>43200</v>
      </c>
      <c r="E6531" s="1">
        <v>40854</v>
      </c>
      <c r="F6531">
        <v>2013</v>
      </c>
      <c r="G6531">
        <v>11</v>
      </c>
      <c r="H6531">
        <v>4</v>
      </c>
      <c r="I6531">
        <v>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</v>
      </c>
      <c r="P6531">
        <v>2100</v>
      </c>
      <c r="Q6531">
        <v>0</v>
      </c>
      <c r="R6531">
        <v>0</v>
      </c>
      <c r="S6531">
        <v>450</v>
      </c>
      <c r="T6531">
        <v>0</v>
      </c>
      <c r="U6531">
        <v>180</v>
      </c>
      <c r="V6531">
        <v>0</v>
      </c>
      <c r="W6531">
        <v>0</v>
      </c>
      <c r="X6531" t="s">
        <v>1355</v>
      </c>
      <c r="Y6531" t="s">
        <v>4869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>
        <v>92</v>
      </c>
      <c r="B6532" t="s">
        <v>126</v>
      </c>
      <c r="C6532" t="s">
        <v>127</v>
      </c>
      <c r="D6532" s="1">
        <v>43200</v>
      </c>
      <c r="E6532" s="1">
        <v>40854</v>
      </c>
      <c r="F6532">
        <v>2013</v>
      </c>
      <c r="G6532">
        <v>10</v>
      </c>
      <c r="H6532">
        <v>4</v>
      </c>
      <c r="I6532">
        <v>2</v>
      </c>
      <c r="J6532">
        <v>1</v>
      </c>
      <c r="K6532">
        <v>0</v>
      </c>
      <c r="L6532">
        <v>0</v>
      </c>
      <c r="M6532">
        <v>1</v>
      </c>
      <c r="N6532">
        <v>0</v>
      </c>
      <c r="O6532">
        <v>1</v>
      </c>
      <c r="P6532">
        <v>1350</v>
      </c>
      <c r="Q6532">
        <v>0</v>
      </c>
      <c r="R6532" t="s">
        <v>4870</v>
      </c>
      <c r="S6532">
        <v>2225</v>
      </c>
      <c r="T6532">
        <v>400</v>
      </c>
      <c r="U6532">
        <v>0</v>
      </c>
      <c r="V6532">
        <v>0</v>
      </c>
      <c r="W6532" t="s">
        <v>4871</v>
      </c>
      <c r="X6532" t="s">
        <v>4872</v>
      </c>
      <c r="Y6532" t="s">
        <v>1777</v>
      </c>
      <c r="Z6532">
        <v>0</v>
      </c>
      <c r="AA6532">
        <v>0</v>
      </c>
      <c r="AB6532">
        <v>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5">
      <c r="A6533">
        <v>92</v>
      </c>
      <c r="B6533" t="s">
        <v>126</v>
      </c>
      <c r="C6533" t="s">
        <v>127</v>
      </c>
      <c r="D6533" s="1">
        <v>43200</v>
      </c>
      <c r="E6533" s="1">
        <v>40854</v>
      </c>
      <c r="F6533">
        <v>2013</v>
      </c>
      <c r="G6533">
        <v>9</v>
      </c>
      <c r="H6533">
        <v>3</v>
      </c>
      <c r="I6533">
        <v>3</v>
      </c>
      <c r="J6533">
        <v>3</v>
      </c>
      <c r="K6533">
        <v>0</v>
      </c>
      <c r="L6533">
        <v>0</v>
      </c>
      <c r="M6533">
        <v>3</v>
      </c>
      <c r="N6533">
        <v>0</v>
      </c>
      <c r="O6533">
        <v>0</v>
      </c>
      <c r="P6533" t="s">
        <v>4873</v>
      </c>
      <c r="Q6533" t="s">
        <v>4873</v>
      </c>
      <c r="R6533">
        <v>0</v>
      </c>
      <c r="S6533">
        <v>330</v>
      </c>
      <c r="T6533">
        <v>0</v>
      </c>
      <c r="U6533">
        <v>0</v>
      </c>
      <c r="V6533">
        <v>0</v>
      </c>
      <c r="W6533">
        <v>0</v>
      </c>
      <c r="X6533" t="s">
        <v>4874</v>
      </c>
      <c r="Y6533" t="s">
        <v>4875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5">
      <c r="A6534">
        <v>92</v>
      </c>
      <c r="B6534" t="s">
        <v>126</v>
      </c>
      <c r="C6534" t="s">
        <v>127</v>
      </c>
      <c r="D6534" s="1">
        <v>43200</v>
      </c>
      <c r="E6534" s="1">
        <v>40854</v>
      </c>
      <c r="F6534">
        <v>2013</v>
      </c>
      <c r="G6534">
        <v>8</v>
      </c>
      <c r="H6534">
        <v>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200</v>
      </c>
      <c r="U6534">
        <v>400</v>
      </c>
      <c r="V6534">
        <v>0</v>
      </c>
      <c r="W6534">
        <v>0</v>
      </c>
      <c r="X6534" t="s">
        <v>105</v>
      </c>
      <c r="Y6534" t="s">
        <v>509</v>
      </c>
      <c r="Z6534">
        <v>275</v>
      </c>
      <c r="AA6534">
        <v>1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>
        <v>92</v>
      </c>
      <c r="B6535" t="s">
        <v>126</v>
      </c>
      <c r="C6535" t="s">
        <v>127</v>
      </c>
      <c r="D6535" s="1">
        <v>43200</v>
      </c>
      <c r="E6535" s="1">
        <v>40854</v>
      </c>
      <c r="F6535">
        <v>2013</v>
      </c>
      <c r="G6535">
        <v>7</v>
      </c>
      <c r="H6535">
        <v>3</v>
      </c>
      <c r="I6535">
        <v>5</v>
      </c>
      <c r="J6535">
        <v>5</v>
      </c>
      <c r="K6535">
        <v>0</v>
      </c>
      <c r="L6535">
        <v>0</v>
      </c>
      <c r="M6535">
        <v>5</v>
      </c>
      <c r="N6535">
        <v>0</v>
      </c>
      <c r="O6535">
        <v>0</v>
      </c>
      <c r="P6535" t="s">
        <v>4876</v>
      </c>
      <c r="Q6535" t="s">
        <v>4876</v>
      </c>
      <c r="R6535" t="s">
        <v>4877</v>
      </c>
      <c r="S6535" t="s">
        <v>4878</v>
      </c>
      <c r="T6535">
        <v>270</v>
      </c>
      <c r="U6535">
        <v>400</v>
      </c>
      <c r="V6535">
        <v>0</v>
      </c>
      <c r="W6535">
        <v>2954</v>
      </c>
      <c r="X6535" t="s">
        <v>4335</v>
      </c>
      <c r="Y6535" t="s">
        <v>4879</v>
      </c>
      <c r="Z6535">
        <v>250</v>
      </c>
      <c r="AA6535">
        <v>0</v>
      </c>
      <c r="AB6535">
        <v>2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>
        <v>92</v>
      </c>
      <c r="B6536" t="s">
        <v>126</v>
      </c>
      <c r="C6536" t="s">
        <v>127</v>
      </c>
      <c r="D6536" s="1">
        <v>43200</v>
      </c>
      <c r="E6536" s="1">
        <v>40854</v>
      </c>
      <c r="F6536">
        <v>2013</v>
      </c>
      <c r="G6536">
        <v>6</v>
      </c>
      <c r="H6536">
        <v>2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 t="s">
        <v>4863</v>
      </c>
      <c r="Q6536" t="s">
        <v>4863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4880</v>
      </c>
      <c r="Y6536" t="s">
        <v>4881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25">
      <c r="A6537">
        <v>92</v>
      </c>
      <c r="B6537" t="s">
        <v>126</v>
      </c>
      <c r="C6537" t="s">
        <v>127</v>
      </c>
      <c r="D6537" s="1">
        <v>43200</v>
      </c>
      <c r="E6537" s="1">
        <v>40854</v>
      </c>
      <c r="F6537">
        <v>2013</v>
      </c>
      <c r="G6537">
        <v>5</v>
      </c>
      <c r="H6537">
        <v>2</v>
      </c>
      <c r="I6537">
        <v>3</v>
      </c>
      <c r="J6537">
        <v>2</v>
      </c>
      <c r="K6537">
        <v>0</v>
      </c>
      <c r="L6537">
        <v>0</v>
      </c>
      <c r="M6537">
        <v>2</v>
      </c>
      <c r="N6537">
        <v>0</v>
      </c>
      <c r="O6537">
        <v>1</v>
      </c>
      <c r="P6537" t="s">
        <v>4882</v>
      </c>
      <c r="Q6537" t="s">
        <v>4883</v>
      </c>
      <c r="R6537" t="s">
        <v>4884</v>
      </c>
      <c r="S6537">
        <v>0</v>
      </c>
      <c r="T6537">
        <v>400</v>
      </c>
      <c r="U6537">
        <v>400</v>
      </c>
      <c r="V6537">
        <v>0</v>
      </c>
      <c r="W6537" t="s">
        <v>4167</v>
      </c>
      <c r="X6537" t="s">
        <v>4885</v>
      </c>
      <c r="Y6537" t="s">
        <v>4886</v>
      </c>
      <c r="Z6537">
        <v>275</v>
      </c>
      <c r="AA6537">
        <v>1</v>
      </c>
      <c r="AB6537">
        <v>2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25">
      <c r="A6538">
        <v>92</v>
      </c>
      <c r="B6538" t="s">
        <v>126</v>
      </c>
      <c r="C6538" t="s">
        <v>127</v>
      </c>
      <c r="D6538" s="1">
        <v>43200</v>
      </c>
      <c r="E6538" s="1">
        <v>40854</v>
      </c>
      <c r="F6538">
        <v>2013</v>
      </c>
      <c r="G6538">
        <v>4</v>
      </c>
      <c r="H6538">
        <v>2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800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268</v>
      </c>
      <c r="Y6538" t="s">
        <v>490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>
        <v>92</v>
      </c>
      <c r="B6539" t="s">
        <v>126</v>
      </c>
      <c r="C6539" t="s">
        <v>127</v>
      </c>
      <c r="D6539" s="1">
        <v>43200</v>
      </c>
      <c r="E6539" s="1">
        <v>40854</v>
      </c>
      <c r="F6539">
        <v>2013</v>
      </c>
      <c r="G6539">
        <v>3</v>
      </c>
      <c r="H6539">
        <v>1</v>
      </c>
      <c r="I6539">
        <v>1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0</v>
      </c>
      <c r="P6539" t="s">
        <v>4617</v>
      </c>
      <c r="Q6539" t="s">
        <v>4617</v>
      </c>
      <c r="R6539" t="s">
        <v>4887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4618</v>
      </c>
      <c r="Y6539" t="s">
        <v>4619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>
        <v>92</v>
      </c>
      <c r="B6540" t="s">
        <v>126</v>
      </c>
      <c r="C6540" t="s">
        <v>127</v>
      </c>
      <c r="D6540" s="1">
        <v>43200</v>
      </c>
      <c r="E6540" s="1">
        <v>40854</v>
      </c>
      <c r="F6540">
        <v>2013</v>
      </c>
      <c r="G6540">
        <v>2</v>
      </c>
      <c r="H6540">
        <v>1</v>
      </c>
      <c r="I6540">
        <v>1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 t="s">
        <v>4863</v>
      </c>
      <c r="Q6540" t="s">
        <v>4863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4880</v>
      </c>
      <c r="Y6540" t="s">
        <v>4881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>
        <v>92</v>
      </c>
      <c r="B6541" t="s">
        <v>126</v>
      </c>
      <c r="C6541" t="s">
        <v>127</v>
      </c>
      <c r="D6541" s="1">
        <v>43200</v>
      </c>
      <c r="E6541" s="1">
        <v>40854</v>
      </c>
      <c r="F6541">
        <v>2013</v>
      </c>
      <c r="G6541">
        <v>1</v>
      </c>
      <c r="H6541">
        <v>1</v>
      </c>
      <c r="I6541">
        <v>1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 t="s">
        <v>4863</v>
      </c>
      <c r="Q6541" t="s">
        <v>4863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4880</v>
      </c>
      <c r="Y6541" t="s">
        <v>4881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5">
      <c r="A6542">
        <v>11040</v>
      </c>
      <c r="B6542" t="s">
        <v>128</v>
      </c>
      <c r="C6542" t="s">
        <v>118</v>
      </c>
      <c r="D6542" s="1">
        <v>43200</v>
      </c>
      <c r="E6542" s="1">
        <v>42027</v>
      </c>
      <c r="F6542">
        <v>2013</v>
      </c>
      <c r="G6542">
        <v>12</v>
      </c>
      <c r="H6542">
        <v>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 t="s">
        <v>105</v>
      </c>
      <c r="Y6542" t="s">
        <v>105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>
        <v>11040</v>
      </c>
      <c r="B6543" t="s">
        <v>128</v>
      </c>
      <c r="C6543" t="s">
        <v>118</v>
      </c>
      <c r="D6543" s="1">
        <v>43200</v>
      </c>
      <c r="E6543" s="1">
        <v>42027</v>
      </c>
      <c r="F6543">
        <v>2013</v>
      </c>
      <c r="G6543">
        <v>11</v>
      </c>
      <c r="H6543">
        <v>4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105</v>
      </c>
      <c r="Y6543" t="s">
        <v>105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>
        <v>11040</v>
      </c>
      <c r="B6544" t="s">
        <v>128</v>
      </c>
      <c r="C6544" t="s">
        <v>118</v>
      </c>
      <c r="D6544" s="1">
        <v>43200</v>
      </c>
      <c r="E6544" s="1">
        <v>42027</v>
      </c>
      <c r="F6544">
        <v>2013</v>
      </c>
      <c r="G6544">
        <v>10</v>
      </c>
      <c r="H6544">
        <v>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 t="s">
        <v>105</v>
      </c>
      <c r="Y6544" t="s">
        <v>105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>
        <v>11040</v>
      </c>
      <c r="B6545" t="s">
        <v>128</v>
      </c>
      <c r="C6545" t="s">
        <v>118</v>
      </c>
      <c r="D6545" s="1">
        <v>43200</v>
      </c>
      <c r="E6545" s="1">
        <v>42027</v>
      </c>
      <c r="F6545">
        <v>2013</v>
      </c>
      <c r="G6545">
        <v>9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105</v>
      </c>
      <c r="Y6545" t="s">
        <v>105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>
        <v>11040</v>
      </c>
      <c r="B6546" t="s">
        <v>128</v>
      </c>
      <c r="C6546" t="s">
        <v>118</v>
      </c>
      <c r="D6546" s="1">
        <v>43200</v>
      </c>
      <c r="E6546" s="1">
        <v>42027</v>
      </c>
      <c r="F6546">
        <v>2013</v>
      </c>
      <c r="G6546">
        <v>8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105</v>
      </c>
      <c r="Y6546" t="s">
        <v>105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>
        <v>11040</v>
      </c>
      <c r="B6547" t="s">
        <v>128</v>
      </c>
      <c r="C6547" t="s">
        <v>118</v>
      </c>
      <c r="D6547" s="1">
        <v>43200</v>
      </c>
      <c r="E6547" s="1">
        <v>42027</v>
      </c>
      <c r="F6547">
        <v>2013</v>
      </c>
      <c r="G6547">
        <v>7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105</v>
      </c>
      <c r="Y6547" t="s">
        <v>105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>
        <v>11040</v>
      </c>
      <c r="B6548" t="s">
        <v>128</v>
      </c>
      <c r="C6548" t="s">
        <v>118</v>
      </c>
      <c r="D6548" s="1">
        <v>43200</v>
      </c>
      <c r="E6548" s="1">
        <v>42027</v>
      </c>
      <c r="F6548">
        <v>2013</v>
      </c>
      <c r="G6548">
        <v>6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 t="s">
        <v>105</v>
      </c>
      <c r="Y6548" t="s">
        <v>105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>
        <v>11040</v>
      </c>
      <c r="B6549" t="s">
        <v>128</v>
      </c>
      <c r="C6549" t="s">
        <v>118</v>
      </c>
      <c r="D6549" s="1">
        <v>43200</v>
      </c>
      <c r="E6549" s="1">
        <v>42027</v>
      </c>
      <c r="F6549">
        <v>2013</v>
      </c>
      <c r="G6549">
        <v>5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105</v>
      </c>
      <c r="Y6549" t="s">
        <v>105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>
        <v>11040</v>
      </c>
      <c r="B6550" t="s">
        <v>128</v>
      </c>
      <c r="C6550" t="s">
        <v>118</v>
      </c>
      <c r="D6550" s="1">
        <v>43200</v>
      </c>
      <c r="E6550" s="1">
        <v>42027</v>
      </c>
      <c r="F6550">
        <v>2013</v>
      </c>
      <c r="G6550">
        <v>4</v>
      </c>
      <c r="H6550">
        <v>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105</v>
      </c>
      <c r="Y6550" t="s">
        <v>105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5">
      <c r="A6551">
        <v>11040</v>
      </c>
      <c r="B6551" t="s">
        <v>128</v>
      </c>
      <c r="C6551" t="s">
        <v>118</v>
      </c>
      <c r="D6551" s="1">
        <v>43200</v>
      </c>
      <c r="E6551" s="1">
        <v>42027</v>
      </c>
      <c r="F6551">
        <v>2013</v>
      </c>
      <c r="G6551">
        <v>3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105</v>
      </c>
      <c r="Y6551" t="s">
        <v>105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25">
      <c r="A6552">
        <v>11040</v>
      </c>
      <c r="B6552" t="s">
        <v>128</v>
      </c>
      <c r="C6552" t="s">
        <v>118</v>
      </c>
      <c r="D6552" s="1">
        <v>43200</v>
      </c>
      <c r="E6552" s="1">
        <v>42027</v>
      </c>
      <c r="F6552">
        <v>2013</v>
      </c>
      <c r="G6552">
        <v>2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t="s">
        <v>105</v>
      </c>
      <c r="Y6552" t="s">
        <v>105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5">
      <c r="A6553">
        <v>11040</v>
      </c>
      <c r="B6553" t="s">
        <v>128</v>
      </c>
      <c r="C6553" t="s">
        <v>118</v>
      </c>
      <c r="D6553" s="1">
        <v>43200</v>
      </c>
      <c r="E6553" s="1">
        <v>42027</v>
      </c>
      <c r="F6553">
        <v>2013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105</v>
      </c>
      <c r="Y6553" t="s">
        <v>105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5">
      <c r="A6554">
        <v>1241</v>
      </c>
      <c r="B6554" t="s">
        <v>131</v>
      </c>
      <c r="C6554" t="s">
        <v>132</v>
      </c>
      <c r="D6554" s="1">
        <v>43200</v>
      </c>
      <c r="E6554" s="1">
        <v>41878</v>
      </c>
      <c r="F6554">
        <v>2013</v>
      </c>
      <c r="G6554">
        <v>12</v>
      </c>
      <c r="H6554">
        <v>4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105</v>
      </c>
      <c r="Y6554" t="s">
        <v>105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>
        <v>1241</v>
      </c>
      <c r="B6555" t="s">
        <v>131</v>
      </c>
      <c r="C6555" t="s">
        <v>132</v>
      </c>
      <c r="D6555" s="1">
        <v>43200</v>
      </c>
      <c r="E6555" s="1">
        <v>41878</v>
      </c>
      <c r="F6555">
        <v>2013</v>
      </c>
      <c r="G6555">
        <v>11</v>
      </c>
      <c r="H6555">
        <v>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105</v>
      </c>
      <c r="Y6555" t="s">
        <v>105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>
        <v>1241</v>
      </c>
      <c r="B6556" t="s">
        <v>131</v>
      </c>
      <c r="C6556" t="s">
        <v>132</v>
      </c>
      <c r="D6556" s="1">
        <v>43200</v>
      </c>
      <c r="E6556" s="1">
        <v>41878</v>
      </c>
      <c r="F6556">
        <v>2013</v>
      </c>
      <c r="G6556">
        <v>10</v>
      </c>
      <c r="H6556">
        <v>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105</v>
      </c>
      <c r="Y6556" t="s">
        <v>105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>
        <v>1241</v>
      </c>
      <c r="B6557" t="s">
        <v>131</v>
      </c>
      <c r="C6557" t="s">
        <v>132</v>
      </c>
      <c r="D6557" s="1">
        <v>43200</v>
      </c>
      <c r="E6557" s="1">
        <v>41878</v>
      </c>
      <c r="F6557">
        <v>2013</v>
      </c>
      <c r="G6557">
        <v>9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105</v>
      </c>
      <c r="Y6557" t="s">
        <v>105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5">
      <c r="A6558">
        <v>1241</v>
      </c>
      <c r="B6558" t="s">
        <v>131</v>
      </c>
      <c r="C6558" t="s">
        <v>132</v>
      </c>
      <c r="D6558" s="1">
        <v>43200</v>
      </c>
      <c r="E6558" s="1">
        <v>41878</v>
      </c>
      <c r="F6558">
        <v>2013</v>
      </c>
      <c r="G6558">
        <v>8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105</v>
      </c>
      <c r="Y6558" t="s">
        <v>105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>
        <v>1241</v>
      </c>
      <c r="B6559" t="s">
        <v>131</v>
      </c>
      <c r="C6559" t="s">
        <v>132</v>
      </c>
      <c r="D6559" s="1">
        <v>43200</v>
      </c>
      <c r="E6559" s="1">
        <v>41878</v>
      </c>
      <c r="F6559">
        <v>2013</v>
      </c>
      <c r="G6559">
        <v>7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105</v>
      </c>
      <c r="Y6559" t="s">
        <v>105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>
        <v>1241</v>
      </c>
      <c r="B6560" t="s">
        <v>131</v>
      </c>
      <c r="C6560" t="s">
        <v>132</v>
      </c>
      <c r="D6560" s="1">
        <v>43200</v>
      </c>
      <c r="E6560" s="1">
        <v>41878</v>
      </c>
      <c r="F6560">
        <v>2013</v>
      </c>
      <c r="G6560">
        <v>6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105</v>
      </c>
      <c r="Y6560" t="s">
        <v>105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>
        <v>1241</v>
      </c>
      <c r="B6561" t="s">
        <v>131</v>
      </c>
      <c r="C6561" t="s">
        <v>132</v>
      </c>
      <c r="D6561" s="1">
        <v>43200</v>
      </c>
      <c r="E6561" s="1">
        <v>41878</v>
      </c>
      <c r="F6561">
        <v>2013</v>
      </c>
      <c r="G6561">
        <v>5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105</v>
      </c>
      <c r="Y6561" t="s">
        <v>105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>
        <v>1241</v>
      </c>
      <c r="B6562" t="s">
        <v>131</v>
      </c>
      <c r="C6562" t="s">
        <v>132</v>
      </c>
      <c r="D6562" s="1">
        <v>43200</v>
      </c>
      <c r="E6562" s="1">
        <v>41878</v>
      </c>
      <c r="F6562">
        <v>2013</v>
      </c>
      <c r="G6562">
        <v>4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105</v>
      </c>
      <c r="Y6562" t="s">
        <v>105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>
        <v>1241</v>
      </c>
      <c r="B6563" t="s">
        <v>131</v>
      </c>
      <c r="C6563" t="s">
        <v>132</v>
      </c>
      <c r="D6563" s="1">
        <v>43200</v>
      </c>
      <c r="E6563" s="1">
        <v>41878</v>
      </c>
      <c r="F6563">
        <v>2013</v>
      </c>
      <c r="G6563">
        <v>3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105</v>
      </c>
      <c r="Y6563" t="s">
        <v>105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>
        <v>1241</v>
      </c>
      <c r="B6564" t="s">
        <v>131</v>
      </c>
      <c r="C6564" t="s">
        <v>132</v>
      </c>
      <c r="D6564" s="1">
        <v>43200</v>
      </c>
      <c r="E6564" s="1">
        <v>41878</v>
      </c>
      <c r="F6564">
        <v>2013</v>
      </c>
      <c r="G6564">
        <v>2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105</v>
      </c>
      <c r="Y6564" t="s">
        <v>105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25">
      <c r="A6565">
        <v>1241</v>
      </c>
      <c r="B6565" t="s">
        <v>131</v>
      </c>
      <c r="C6565" t="s">
        <v>132</v>
      </c>
      <c r="D6565" s="1">
        <v>43200</v>
      </c>
      <c r="E6565" s="1">
        <v>41878</v>
      </c>
      <c r="F6565">
        <v>2013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105</v>
      </c>
      <c r="Y6565" t="s">
        <v>105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25">
      <c r="A6566">
        <v>12</v>
      </c>
      <c r="B6566" t="s">
        <v>224</v>
      </c>
      <c r="C6566" t="s">
        <v>225</v>
      </c>
      <c r="D6566" s="1">
        <v>41387</v>
      </c>
      <c r="E6566" s="1">
        <v>39587</v>
      </c>
      <c r="F6566">
        <v>2013</v>
      </c>
      <c r="G6566">
        <v>12</v>
      </c>
      <c r="H6566">
        <v>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105</v>
      </c>
      <c r="Y6566" t="s">
        <v>105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>
        <v>12</v>
      </c>
      <c r="B6567" t="s">
        <v>224</v>
      </c>
      <c r="C6567" t="s">
        <v>225</v>
      </c>
      <c r="D6567" s="1">
        <v>41387</v>
      </c>
      <c r="E6567" s="1">
        <v>39587</v>
      </c>
      <c r="F6567">
        <v>2013</v>
      </c>
      <c r="G6567">
        <v>11</v>
      </c>
      <c r="H6567">
        <v>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105</v>
      </c>
      <c r="Y6567" t="s">
        <v>105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5">
      <c r="A6568">
        <v>12</v>
      </c>
      <c r="B6568" t="s">
        <v>224</v>
      </c>
      <c r="C6568" t="s">
        <v>225</v>
      </c>
      <c r="D6568" s="1">
        <v>41387</v>
      </c>
      <c r="E6568" s="1">
        <v>39587</v>
      </c>
      <c r="F6568">
        <v>2013</v>
      </c>
      <c r="G6568">
        <v>10</v>
      </c>
      <c r="H6568">
        <v>4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105</v>
      </c>
      <c r="Y6568" t="s">
        <v>105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5">
      <c r="A6569">
        <v>12</v>
      </c>
      <c r="B6569" t="s">
        <v>224</v>
      </c>
      <c r="C6569" t="s">
        <v>225</v>
      </c>
      <c r="D6569" s="1">
        <v>41387</v>
      </c>
      <c r="E6569" s="1">
        <v>39587</v>
      </c>
      <c r="F6569">
        <v>2013</v>
      </c>
      <c r="G6569">
        <v>9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105</v>
      </c>
      <c r="Y6569" t="s">
        <v>105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>
        <v>12</v>
      </c>
      <c r="B6570" t="s">
        <v>224</v>
      </c>
      <c r="C6570" t="s">
        <v>225</v>
      </c>
      <c r="D6570" s="1">
        <v>41387</v>
      </c>
      <c r="E6570" s="1">
        <v>39587</v>
      </c>
      <c r="F6570">
        <v>2013</v>
      </c>
      <c r="G6570">
        <v>8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105</v>
      </c>
      <c r="Y6570" t="s">
        <v>105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5">
      <c r="A6571">
        <v>12</v>
      </c>
      <c r="B6571" t="s">
        <v>224</v>
      </c>
      <c r="C6571" t="s">
        <v>225</v>
      </c>
      <c r="D6571" s="1">
        <v>41387</v>
      </c>
      <c r="E6571" s="1">
        <v>39587</v>
      </c>
      <c r="F6571">
        <v>2013</v>
      </c>
      <c r="G6571">
        <v>7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 t="s">
        <v>105</v>
      </c>
      <c r="Y6571" t="s">
        <v>105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>
        <v>12</v>
      </c>
      <c r="B6572" t="s">
        <v>224</v>
      </c>
      <c r="C6572" t="s">
        <v>225</v>
      </c>
      <c r="D6572" s="1">
        <v>41387</v>
      </c>
      <c r="E6572" s="1">
        <v>39587</v>
      </c>
      <c r="F6572">
        <v>2013</v>
      </c>
      <c r="G6572">
        <v>6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105</v>
      </c>
      <c r="Y6572" t="s">
        <v>105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>
        <v>12</v>
      </c>
      <c r="B6573" t="s">
        <v>224</v>
      </c>
      <c r="C6573" t="s">
        <v>225</v>
      </c>
      <c r="D6573" s="1">
        <v>41387</v>
      </c>
      <c r="E6573" s="1">
        <v>39587</v>
      </c>
      <c r="F6573">
        <v>2013</v>
      </c>
      <c r="G6573">
        <v>5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105</v>
      </c>
      <c r="Y6573" t="s">
        <v>105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>
        <v>12</v>
      </c>
      <c r="B6574" t="s">
        <v>224</v>
      </c>
      <c r="C6574" t="s">
        <v>225</v>
      </c>
      <c r="D6574" s="1">
        <v>41387</v>
      </c>
      <c r="E6574" s="1">
        <v>39587</v>
      </c>
      <c r="F6574">
        <v>2013</v>
      </c>
      <c r="G6574">
        <v>4</v>
      </c>
      <c r="H6574">
        <v>2</v>
      </c>
      <c r="I6574">
        <v>2</v>
      </c>
      <c r="J6574">
        <v>2</v>
      </c>
      <c r="K6574">
        <v>0</v>
      </c>
      <c r="L6574">
        <v>0</v>
      </c>
      <c r="M6574">
        <v>2</v>
      </c>
      <c r="N6574">
        <v>0</v>
      </c>
      <c r="O6574">
        <v>0</v>
      </c>
      <c r="P6574">
        <v>800</v>
      </c>
      <c r="Q6574">
        <v>800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268</v>
      </c>
      <c r="Y6574" t="s">
        <v>490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>
        <v>12</v>
      </c>
      <c r="B6575" t="s">
        <v>224</v>
      </c>
      <c r="C6575" t="s">
        <v>225</v>
      </c>
      <c r="D6575" s="1">
        <v>41387</v>
      </c>
      <c r="E6575" s="1">
        <v>39587</v>
      </c>
      <c r="F6575">
        <v>2013</v>
      </c>
      <c r="G6575">
        <v>3</v>
      </c>
      <c r="H6575">
        <v>1</v>
      </c>
      <c r="I6575">
        <v>2</v>
      </c>
      <c r="J6575">
        <v>2</v>
      </c>
      <c r="K6575">
        <v>0</v>
      </c>
      <c r="L6575">
        <v>0</v>
      </c>
      <c r="M6575">
        <v>2</v>
      </c>
      <c r="N6575">
        <v>0</v>
      </c>
      <c r="O6575">
        <v>0</v>
      </c>
      <c r="P6575">
        <v>800</v>
      </c>
      <c r="Q6575">
        <v>800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 t="s">
        <v>268</v>
      </c>
      <c r="Y6575" t="s">
        <v>490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25">
      <c r="A6576">
        <v>12</v>
      </c>
      <c r="B6576" t="s">
        <v>224</v>
      </c>
      <c r="C6576" t="s">
        <v>225</v>
      </c>
      <c r="D6576" s="1">
        <v>41387</v>
      </c>
      <c r="E6576" s="1">
        <v>39587</v>
      </c>
      <c r="F6576">
        <v>2013</v>
      </c>
      <c r="G6576">
        <v>2</v>
      </c>
      <c r="H6576">
        <v>1</v>
      </c>
      <c r="I6576">
        <v>3</v>
      </c>
      <c r="J6576">
        <v>3</v>
      </c>
      <c r="K6576">
        <v>0</v>
      </c>
      <c r="L6576">
        <v>0</v>
      </c>
      <c r="M6576">
        <v>3</v>
      </c>
      <c r="N6576">
        <v>0</v>
      </c>
      <c r="O6576">
        <v>0</v>
      </c>
      <c r="P6576">
        <v>1100</v>
      </c>
      <c r="Q6576">
        <v>1100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514</v>
      </c>
      <c r="Y6576" t="s">
        <v>503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>
        <v>12</v>
      </c>
      <c r="B6577" t="s">
        <v>224</v>
      </c>
      <c r="C6577" t="s">
        <v>225</v>
      </c>
      <c r="D6577" s="1">
        <v>41387</v>
      </c>
      <c r="E6577" s="1">
        <v>39587</v>
      </c>
      <c r="F6577">
        <v>2013</v>
      </c>
      <c r="G6577">
        <v>1</v>
      </c>
      <c r="H6577">
        <v>1</v>
      </c>
      <c r="I6577">
        <v>4</v>
      </c>
      <c r="J6577">
        <v>4</v>
      </c>
      <c r="K6577">
        <v>0</v>
      </c>
      <c r="L6577">
        <v>0</v>
      </c>
      <c r="M6577">
        <v>4</v>
      </c>
      <c r="N6577">
        <v>0</v>
      </c>
      <c r="O6577">
        <v>0</v>
      </c>
      <c r="P6577" t="s">
        <v>4888</v>
      </c>
      <c r="Q6577" t="s">
        <v>4888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4889</v>
      </c>
      <c r="Y6577" t="s">
        <v>4890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>
        <v>1231</v>
      </c>
      <c r="B6578" t="s">
        <v>133</v>
      </c>
      <c r="C6578" t="s">
        <v>134</v>
      </c>
      <c r="D6578" s="1">
        <v>43199</v>
      </c>
      <c r="E6578" s="1">
        <v>41687</v>
      </c>
      <c r="F6578">
        <v>2013</v>
      </c>
      <c r="G6578">
        <v>12</v>
      </c>
      <c r="H6578">
        <v>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105</v>
      </c>
      <c r="Y6578" t="s">
        <v>105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>
        <v>1231</v>
      </c>
      <c r="B6579" t="s">
        <v>133</v>
      </c>
      <c r="C6579" t="s">
        <v>134</v>
      </c>
      <c r="D6579" s="1">
        <v>43199</v>
      </c>
      <c r="E6579" s="1">
        <v>41687</v>
      </c>
      <c r="F6579">
        <v>2013</v>
      </c>
      <c r="G6579">
        <v>11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105</v>
      </c>
      <c r="Y6579" t="s">
        <v>105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5">
      <c r="A6580">
        <v>1231</v>
      </c>
      <c r="B6580" t="s">
        <v>133</v>
      </c>
      <c r="C6580" t="s">
        <v>134</v>
      </c>
      <c r="D6580" s="1">
        <v>43199</v>
      </c>
      <c r="E6580" s="1">
        <v>41687</v>
      </c>
      <c r="F6580">
        <v>2013</v>
      </c>
      <c r="G6580">
        <v>10</v>
      </c>
      <c r="H6580">
        <v>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105</v>
      </c>
      <c r="Y6580" t="s">
        <v>105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>
        <v>1231</v>
      </c>
      <c r="B6581" t="s">
        <v>133</v>
      </c>
      <c r="C6581" t="s">
        <v>134</v>
      </c>
      <c r="D6581" s="1">
        <v>43199</v>
      </c>
      <c r="E6581" s="1">
        <v>41687</v>
      </c>
      <c r="F6581">
        <v>2013</v>
      </c>
      <c r="G6581">
        <v>9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105</v>
      </c>
      <c r="Y6581" t="s">
        <v>105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5">
      <c r="A6582">
        <v>1231</v>
      </c>
      <c r="B6582" t="s">
        <v>133</v>
      </c>
      <c r="C6582" t="s">
        <v>134</v>
      </c>
      <c r="D6582" s="1">
        <v>43199</v>
      </c>
      <c r="E6582" s="1">
        <v>41687</v>
      </c>
      <c r="F6582">
        <v>2013</v>
      </c>
      <c r="G6582">
        <v>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105</v>
      </c>
      <c r="Y6582" t="s">
        <v>105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>
        <v>1231</v>
      </c>
      <c r="B6583" t="s">
        <v>133</v>
      </c>
      <c r="C6583" t="s">
        <v>134</v>
      </c>
      <c r="D6583" s="1">
        <v>43199</v>
      </c>
      <c r="E6583" s="1">
        <v>41687</v>
      </c>
      <c r="F6583">
        <v>2013</v>
      </c>
      <c r="G6583">
        <v>7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 t="s">
        <v>105</v>
      </c>
      <c r="Y6583" t="s">
        <v>105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>
        <v>1231</v>
      </c>
      <c r="B6584" t="s">
        <v>133</v>
      </c>
      <c r="C6584" t="s">
        <v>134</v>
      </c>
      <c r="D6584" s="1">
        <v>43199</v>
      </c>
      <c r="E6584" s="1">
        <v>41687</v>
      </c>
      <c r="F6584">
        <v>2013</v>
      </c>
      <c r="G6584">
        <v>6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 t="s">
        <v>105</v>
      </c>
      <c r="Y6584" t="s">
        <v>105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>
        <v>1231</v>
      </c>
      <c r="B6585" t="s">
        <v>133</v>
      </c>
      <c r="C6585" t="s">
        <v>134</v>
      </c>
      <c r="D6585" s="1">
        <v>43199</v>
      </c>
      <c r="E6585" s="1">
        <v>41687</v>
      </c>
      <c r="F6585">
        <v>2013</v>
      </c>
      <c r="G6585">
        <v>5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105</v>
      </c>
      <c r="Y6585" t="s">
        <v>105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>
        <v>1231</v>
      </c>
      <c r="B6586" t="s">
        <v>133</v>
      </c>
      <c r="C6586" t="s">
        <v>134</v>
      </c>
      <c r="D6586" s="1">
        <v>43199</v>
      </c>
      <c r="E6586" s="1">
        <v>41687</v>
      </c>
      <c r="F6586">
        <v>2013</v>
      </c>
      <c r="G6586">
        <v>4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t="s">
        <v>105</v>
      </c>
      <c r="Y6586" t="s">
        <v>105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>
        <v>1231</v>
      </c>
      <c r="B6587" t="s">
        <v>133</v>
      </c>
      <c r="C6587" t="s">
        <v>134</v>
      </c>
      <c r="D6587" s="1">
        <v>43199</v>
      </c>
      <c r="E6587" s="1">
        <v>41687</v>
      </c>
      <c r="F6587">
        <v>2013</v>
      </c>
      <c r="G6587">
        <v>3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105</v>
      </c>
      <c r="Y6587" t="s">
        <v>105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>
        <v>1231</v>
      </c>
      <c r="B6588" t="s">
        <v>133</v>
      </c>
      <c r="C6588" t="s">
        <v>134</v>
      </c>
      <c r="D6588" s="1">
        <v>43199</v>
      </c>
      <c r="E6588" s="1">
        <v>41687</v>
      </c>
      <c r="F6588">
        <v>2013</v>
      </c>
      <c r="G6588">
        <v>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 t="s">
        <v>105</v>
      </c>
      <c r="Y6588" t="s">
        <v>105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>
        <v>1231</v>
      </c>
      <c r="B6589" t="s">
        <v>133</v>
      </c>
      <c r="C6589" t="s">
        <v>134</v>
      </c>
      <c r="D6589" s="1">
        <v>43199</v>
      </c>
      <c r="E6589" s="1">
        <v>41687</v>
      </c>
      <c r="F6589">
        <v>2013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105</v>
      </c>
      <c r="Y6589" t="s">
        <v>105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5">
      <c r="A6590">
        <v>29</v>
      </c>
      <c r="B6590" t="s">
        <v>189</v>
      </c>
      <c r="C6590" t="s">
        <v>139</v>
      </c>
      <c r="D6590" s="1">
        <v>42095</v>
      </c>
      <c r="E6590" s="1">
        <v>40358</v>
      </c>
      <c r="F6590">
        <v>2013</v>
      </c>
      <c r="G6590">
        <v>12</v>
      </c>
      <c r="H6590">
        <v>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4891</v>
      </c>
      <c r="S6590">
        <v>0</v>
      </c>
      <c r="T6590">
        <v>200</v>
      </c>
      <c r="U6590">
        <v>0</v>
      </c>
      <c r="V6590">
        <v>0</v>
      </c>
      <c r="W6590">
        <v>0</v>
      </c>
      <c r="X6590" t="s">
        <v>105</v>
      </c>
      <c r="Y6590" t="s">
        <v>387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5">
      <c r="A6591">
        <v>29</v>
      </c>
      <c r="B6591" t="s">
        <v>189</v>
      </c>
      <c r="C6591" t="s">
        <v>139</v>
      </c>
      <c r="D6591" s="1">
        <v>42095</v>
      </c>
      <c r="E6591" s="1">
        <v>40358</v>
      </c>
      <c r="F6591">
        <v>2013</v>
      </c>
      <c r="G6591">
        <v>11</v>
      </c>
      <c r="H6591">
        <v>4</v>
      </c>
      <c r="I6591">
        <v>3</v>
      </c>
      <c r="J6591">
        <v>3</v>
      </c>
      <c r="K6591">
        <v>0</v>
      </c>
      <c r="L6591">
        <v>0</v>
      </c>
      <c r="M6591">
        <v>3</v>
      </c>
      <c r="N6591">
        <v>0</v>
      </c>
      <c r="O6591">
        <v>0</v>
      </c>
      <c r="P6591">
        <v>1400</v>
      </c>
      <c r="Q6591">
        <v>1400</v>
      </c>
      <c r="R6591">
        <v>0</v>
      </c>
      <c r="S6591">
        <v>0</v>
      </c>
      <c r="T6591">
        <v>0</v>
      </c>
      <c r="U6591">
        <v>650</v>
      </c>
      <c r="V6591">
        <v>0</v>
      </c>
      <c r="W6591">
        <v>0</v>
      </c>
      <c r="X6591" t="s">
        <v>687</v>
      </c>
      <c r="Y6591" t="s">
        <v>482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>
        <v>29</v>
      </c>
      <c r="B6592" t="s">
        <v>189</v>
      </c>
      <c r="C6592" t="s">
        <v>139</v>
      </c>
      <c r="D6592" s="1">
        <v>42095</v>
      </c>
      <c r="E6592" s="1">
        <v>40358</v>
      </c>
      <c r="F6592">
        <v>2013</v>
      </c>
      <c r="G6592">
        <v>10</v>
      </c>
      <c r="H6592">
        <v>4</v>
      </c>
      <c r="I6592">
        <v>3</v>
      </c>
      <c r="J6592">
        <v>3</v>
      </c>
      <c r="K6592">
        <v>0</v>
      </c>
      <c r="L6592">
        <v>0</v>
      </c>
      <c r="M6592">
        <v>3</v>
      </c>
      <c r="N6592">
        <v>0</v>
      </c>
      <c r="O6592">
        <v>0</v>
      </c>
      <c r="P6592" t="s">
        <v>4892</v>
      </c>
      <c r="Q6592" t="s">
        <v>4892</v>
      </c>
      <c r="R6592">
        <v>0</v>
      </c>
      <c r="S6592">
        <v>0</v>
      </c>
      <c r="T6592">
        <v>200</v>
      </c>
      <c r="U6592" t="s">
        <v>4893</v>
      </c>
      <c r="V6592">
        <v>0</v>
      </c>
      <c r="W6592">
        <v>0</v>
      </c>
      <c r="X6592" t="s">
        <v>4894</v>
      </c>
      <c r="Y6592" t="s">
        <v>4895</v>
      </c>
      <c r="Z6592">
        <v>275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25">
      <c r="A6593">
        <v>29</v>
      </c>
      <c r="B6593" t="s">
        <v>189</v>
      </c>
      <c r="C6593" t="s">
        <v>139</v>
      </c>
      <c r="D6593" s="1">
        <v>42095</v>
      </c>
      <c r="E6593" s="1">
        <v>40358</v>
      </c>
      <c r="F6593">
        <v>2013</v>
      </c>
      <c r="G6593">
        <v>9</v>
      </c>
      <c r="H6593">
        <v>3</v>
      </c>
      <c r="I6593">
        <v>1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500</v>
      </c>
      <c r="Q6593">
        <v>500</v>
      </c>
      <c r="R6593">
        <v>463</v>
      </c>
      <c r="S6593">
        <v>0</v>
      </c>
      <c r="T6593">
        <v>400</v>
      </c>
      <c r="U6593">
        <v>0</v>
      </c>
      <c r="V6593">
        <v>0</v>
      </c>
      <c r="W6593">
        <v>0</v>
      </c>
      <c r="X6593" t="s">
        <v>962</v>
      </c>
      <c r="Y6593" t="s">
        <v>405</v>
      </c>
      <c r="Z6593">
        <v>0</v>
      </c>
      <c r="AA6593">
        <v>0</v>
      </c>
      <c r="AB6593">
        <v>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5">
      <c r="A6594">
        <v>29</v>
      </c>
      <c r="B6594" t="s">
        <v>189</v>
      </c>
      <c r="C6594" t="s">
        <v>139</v>
      </c>
      <c r="D6594" s="1">
        <v>42095</v>
      </c>
      <c r="E6594" s="1">
        <v>40358</v>
      </c>
      <c r="F6594">
        <v>2013</v>
      </c>
      <c r="G6594">
        <v>8</v>
      </c>
      <c r="H6594">
        <v>3</v>
      </c>
      <c r="I6594">
        <v>1</v>
      </c>
      <c r="J6594">
        <v>1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684</v>
      </c>
      <c r="Q6594">
        <v>684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 t="s">
        <v>4896</v>
      </c>
      <c r="Y6594" t="s">
        <v>4897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>
        <v>29</v>
      </c>
      <c r="B6595" t="s">
        <v>189</v>
      </c>
      <c r="C6595" t="s">
        <v>139</v>
      </c>
      <c r="D6595" s="1">
        <v>42095</v>
      </c>
      <c r="E6595" s="1">
        <v>40358</v>
      </c>
      <c r="F6595">
        <v>2013</v>
      </c>
      <c r="G6595">
        <v>7</v>
      </c>
      <c r="H6595">
        <v>3</v>
      </c>
      <c r="I6595">
        <v>3</v>
      </c>
      <c r="J6595">
        <v>3</v>
      </c>
      <c r="K6595">
        <v>0</v>
      </c>
      <c r="L6595">
        <v>0</v>
      </c>
      <c r="M6595">
        <v>3</v>
      </c>
      <c r="N6595">
        <v>0</v>
      </c>
      <c r="O6595">
        <v>0</v>
      </c>
      <c r="P6595">
        <v>1400</v>
      </c>
      <c r="Q6595">
        <v>1400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t="s">
        <v>687</v>
      </c>
      <c r="Y6595" t="s">
        <v>369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25">
      <c r="A6596">
        <v>29</v>
      </c>
      <c r="B6596" t="s">
        <v>189</v>
      </c>
      <c r="C6596" t="s">
        <v>139</v>
      </c>
      <c r="D6596" s="1">
        <v>42095</v>
      </c>
      <c r="E6596" s="1">
        <v>40358</v>
      </c>
      <c r="F6596">
        <v>2013</v>
      </c>
      <c r="G6596">
        <v>6</v>
      </c>
      <c r="H6596">
        <v>2</v>
      </c>
      <c r="I6596">
        <v>6</v>
      </c>
      <c r="J6596">
        <v>6</v>
      </c>
      <c r="K6596">
        <v>0</v>
      </c>
      <c r="L6596">
        <v>0</v>
      </c>
      <c r="M6596">
        <v>6</v>
      </c>
      <c r="N6596">
        <v>0</v>
      </c>
      <c r="O6596">
        <v>0</v>
      </c>
      <c r="P6596" t="s">
        <v>4898</v>
      </c>
      <c r="Q6596" t="s">
        <v>4898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4899</v>
      </c>
      <c r="Y6596" t="s">
        <v>4900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>
        <v>29</v>
      </c>
      <c r="B6597" t="s">
        <v>189</v>
      </c>
      <c r="C6597" t="s">
        <v>139</v>
      </c>
      <c r="D6597" s="1">
        <v>42095</v>
      </c>
      <c r="E6597" s="1">
        <v>40358</v>
      </c>
      <c r="F6597">
        <v>2013</v>
      </c>
      <c r="G6597">
        <v>5</v>
      </c>
      <c r="H6597">
        <v>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105</v>
      </c>
      <c r="Y6597" t="s">
        <v>105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5">
      <c r="A6598">
        <v>29</v>
      </c>
      <c r="B6598" t="s">
        <v>189</v>
      </c>
      <c r="C6598" t="s">
        <v>139</v>
      </c>
      <c r="D6598" s="1">
        <v>42095</v>
      </c>
      <c r="E6598" s="1">
        <v>40358</v>
      </c>
      <c r="F6598">
        <v>2013</v>
      </c>
      <c r="G6598">
        <v>4</v>
      </c>
      <c r="H6598">
        <v>2</v>
      </c>
      <c r="I6598">
        <v>1</v>
      </c>
      <c r="J6598">
        <v>1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500</v>
      </c>
      <c r="Q6598">
        <v>500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 t="s">
        <v>962</v>
      </c>
      <c r="Y6598" t="s">
        <v>963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25">
      <c r="A6599">
        <v>29</v>
      </c>
      <c r="B6599" t="s">
        <v>189</v>
      </c>
      <c r="C6599" t="s">
        <v>139</v>
      </c>
      <c r="D6599" s="1">
        <v>42095</v>
      </c>
      <c r="E6599" s="1">
        <v>40358</v>
      </c>
      <c r="F6599">
        <v>2013</v>
      </c>
      <c r="G6599">
        <v>3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105</v>
      </c>
      <c r="Y6599" t="s">
        <v>105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25">
      <c r="A6600">
        <v>29</v>
      </c>
      <c r="B6600" t="s">
        <v>189</v>
      </c>
      <c r="C6600" t="s">
        <v>139</v>
      </c>
      <c r="D6600" s="1">
        <v>42095</v>
      </c>
      <c r="E6600" s="1">
        <v>40358</v>
      </c>
      <c r="F6600">
        <v>2013</v>
      </c>
      <c r="G6600">
        <v>2</v>
      </c>
      <c r="H6600">
        <v>1</v>
      </c>
      <c r="I6600">
        <v>5</v>
      </c>
      <c r="J6600">
        <v>5</v>
      </c>
      <c r="K6600">
        <v>0</v>
      </c>
      <c r="L6600">
        <v>0</v>
      </c>
      <c r="M6600">
        <v>5</v>
      </c>
      <c r="N6600">
        <v>0</v>
      </c>
      <c r="O6600">
        <v>0</v>
      </c>
      <c r="P6600">
        <v>2500</v>
      </c>
      <c r="Q6600">
        <v>2500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 t="s">
        <v>594</v>
      </c>
      <c r="Y6600" t="s">
        <v>1410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>
        <v>29</v>
      </c>
      <c r="B6601" t="s">
        <v>189</v>
      </c>
      <c r="C6601" t="s">
        <v>139</v>
      </c>
      <c r="D6601" s="1">
        <v>42095</v>
      </c>
      <c r="E6601" s="1">
        <v>40358</v>
      </c>
      <c r="F6601">
        <v>2013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4901</v>
      </c>
      <c r="S6601">
        <v>0</v>
      </c>
      <c r="T6601">
        <v>200</v>
      </c>
      <c r="U6601">
        <v>0</v>
      </c>
      <c r="V6601">
        <v>0</v>
      </c>
      <c r="W6601">
        <v>0</v>
      </c>
      <c r="X6601" t="s">
        <v>105</v>
      </c>
      <c r="Y6601" t="s">
        <v>387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5">
      <c r="A6602">
        <v>11201</v>
      </c>
      <c r="B6602" t="s">
        <v>135</v>
      </c>
      <c r="C6602" t="s">
        <v>136</v>
      </c>
      <c r="D6602" s="1">
        <v>43200</v>
      </c>
      <c r="E6602" s="1">
        <v>42545</v>
      </c>
      <c r="F6602">
        <v>2013</v>
      </c>
      <c r="G6602">
        <v>12</v>
      </c>
      <c r="H6602">
        <v>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105</v>
      </c>
      <c r="Y6602" t="s">
        <v>105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5">
      <c r="A6603">
        <v>11201</v>
      </c>
      <c r="B6603" t="s">
        <v>135</v>
      </c>
      <c r="C6603" t="s">
        <v>136</v>
      </c>
      <c r="D6603" s="1">
        <v>43200</v>
      </c>
      <c r="E6603" s="1">
        <v>42545</v>
      </c>
      <c r="F6603">
        <v>2013</v>
      </c>
      <c r="G6603">
        <v>11</v>
      </c>
      <c r="H6603">
        <v>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105</v>
      </c>
      <c r="Y6603" t="s">
        <v>105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>
        <v>11201</v>
      </c>
      <c r="B6604" t="s">
        <v>135</v>
      </c>
      <c r="C6604" t="s">
        <v>136</v>
      </c>
      <c r="D6604" s="1">
        <v>43200</v>
      </c>
      <c r="E6604" s="1">
        <v>42545</v>
      </c>
      <c r="F6604">
        <v>2013</v>
      </c>
      <c r="G6604">
        <v>10</v>
      </c>
      <c r="H6604">
        <v>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105</v>
      </c>
      <c r="Y6604" t="s">
        <v>105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5">
      <c r="A6605">
        <v>11201</v>
      </c>
      <c r="B6605" t="s">
        <v>135</v>
      </c>
      <c r="C6605" t="s">
        <v>136</v>
      </c>
      <c r="D6605" s="1">
        <v>43200</v>
      </c>
      <c r="E6605" s="1">
        <v>42545</v>
      </c>
      <c r="F6605">
        <v>2013</v>
      </c>
      <c r="G6605">
        <v>9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 t="s">
        <v>105</v>
      </c>
      <c r="Y6605" t="s">
        <v>105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25">
      <c r="A6606">
        <v>11201</v>
      </c>
      <c r="B6606" t="s">
        <v>135</v>
      </c>
      <c r="C6606" t="s">
        <v>136</v>
      </c>
      <c r="D6606" s="1">
        <v>43200</v>
      </c>
      <c r="E6606" s="1">
        <v>42545</v>
      </c>
      <c r="F6606">
        <v>2013</v>
      </c>
      <c r="G6606">
        <v>8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 t="s">
        <v>105</v>
      </c>
      <c r="Y6606" t="s">
        <v>105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25">
      <c r="A6607">
        <v>11201</v>
      </c>
      <c r="B6607" t="s">
        <v>135</v>
      </c>
      <c r="C6607" t="s">
        <v>136</v>
      </c>
      <c r="D6607" s="1">
        <v>43200</v>
      </c>
      <c r="E6607" s="1">
        <v>42545</v>
      </c>
      <c r="F6607">
        <v>2013</v>
      </c>
      <c r="G6607">
        <v>7</v>
      </c>
      <c r="H6607">
        <v>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105</v>
      </c>
      <c r="Y6607" t="s">
        <v>105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25">
      <c r="A6608">
        <v>11201</v>
      </c>
      <c r="B6608" t="s">
        <v>135</v>
      </c>
      <c r="C6608" t="s">
        <v>136</v>
      </c>
      <c r="D6608" s="1">
        <v>43200</v>
      </c>
      <c r="E6608" s="1">
        <v>42545</v>
      </c>
      <c r="F6608">
        <v>2013</v>
      </c>
      <c r="G6608">
        <v>6</v>
      </c>
      <c r="H6608">
        <v>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105</v>
      </c>
      <c r="Y6608" t="s">
        <v>105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5">
      <c r="A6609">
        <v>11201</v>
      </c>
      <c r="B6609" t="s">
        <v>135</v>
      </c>
      <c r="C6609" t="s">
        <v>136</v>
      </c>
      <c r="D6609" s="1">
        <v>43200</v>
      </c>
      <c r="E6609" s="1">
        <v>42545</v>
      </c>
      <c r="F6609">
        <v>2013</v>
      </c>
      <c r="G6609">
        <v>5</v>
      </c>
      <c r="H6609">
        <v>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105</v>
      </c>
      <c r="Y6609" t="s">
        <v>105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25">
      <c r="A6610">
        <v>11201</v>
      </c>
      <c r="B6610" t="s">
        <v>135</v>
      </c>
      <c r="C6610" t="s">
        <v>136</v>
      </c>
      <c r="D6610" s="1">
        <v>43200</v>
      </c>
      <c r="E6610" s="1">
        <v>42545</v>
      </c>
      <c r="F6610">
        <v>2013</v>
      </c>
      <c r="G6610">
        <v>4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105</v>
      </c>
      <c r="Y6610" t="s">
        <v>105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>
        <v>11201</v>
      </c>
      <c r="B6611" t="s">
        <v>135</v>
      </c>
      <c r="C6611" t="s">
        <v>136</v>
      </c>
      <c r="D6611" s="1">
        <v>43200</v>
      </c>
      <c r="E6611" s="1">
        <v>42545</v>
      </c>
      <c r="F6611">
        <v>2013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105</v>
      </c>
      <c r="Y6611" t="s">
        <v>105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>
        <v>11201</v>
      </c>
      <c r="B6612" t="s">
        <v>135</v>
      </c>
      <c r="C6612" t="s">
        <v>136</v>
      </c>
      <c r="D6612" s="1">
        <v>43200</v>
      </c>
      <c r="E6612" s="1">
        <v>42545</v>
      </c>
      <c r="F6612">
        <v>2013</v>
      </c>
      <c r="G6612">
        <v>2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105</v>
      </c>
      <c r="Y6612" t="s">
        <v>105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>
        <v>11201</v>
      </c>
      <c r="B6613" t="s">
        <v>135</v>
      </c>
      <c r="C6613" t="s">
        <v>136</v>
      </c>
      <c r="D6613" s="1">
        <v>43200</v>
      </c>
      <c r="E6613" s="1">
        <v>42545</v>
      </c>
      <c r="F6613">
        <v>2013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105</v>
      </c>
      <c r="Y6613" t="s">
        <v>105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>
        <v>192</v>
      </c>
      <c r="B6614" t="s">
        <v>138</v>
      </c>
      <c r="C6614" t="s">
        <v>139</v>
      </c>
      <c r="D6614" s="1">
        <v>43200</v>
      </c>
      <c r="E6614" s="1">
        <v>41003</v>
      </c>
      <c r="F6614">
        <v>2013</v>
      </c>
      <c r="G6614">
        <v>12</v>
      </c>
      <c r="H6614">
        <v>4</v>
      </c>
      <c r="I6614">
        <v>3</v>
      </c>
      <c r="J6614">
        <v>3</v>
      </c>
      <c r="K6614">
        <v>0</v>
      </c>
      <c r="L6614">
        <v>0</v>
      </c>
      <c r="M6614">
        <v>3</v>
      </c>
      <c r="N6614">
        <v>0</v>
      </c>
      <c r="O6614">
        <v>0</v>
      </c>
      <c r="P6614">
        <v>1750</v>
      </c>
      <c r="Q6614">
        <v>1750</v>
      </c>
      <c r="R6614" t="s">
        <v>4902</v>
      </c>
      <c r="S6614">
        <v>580</v>
      </c>
      <c r="T6614">
        <v>200</v>
      </c>
      <c r="U6614">
        <v>0</v>
      </c>
      <c r="V6614">
        <v>0</v>
      </c>
      <c r="W6614">
        <v>0</v>
      </c>
      <c r="X6614" t="s">
        <v>380</v>
      </c>
      <c r="Y6614" t="s">
        <v>1300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>
        <v>192</v>
      </c>
      <c r="B6615" t="s">
        <v>138</v>
      </c>
      <c r="C6615" t="s">
        <v>139</v>
      </c>
      <c r="D6615" s="1">
        <v>43200</v>
      </c>
      <c r="E6615" s="1">
        <v>41003</v>
      </c>
      <c r="F6615">
        <v>2013</v>
      </c>
      <c r="G6615">
        <v>11</v>
      </c>
      <c r="H6615">
        <v>4</v>
      </c>
      <c r="I6615">
        <v>1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550</v>
      </c>
      <c r="Q6615">
        <v>550</v>
      </c>
      <c r="R6615">
        <v>0</v>
      </c>
      <c r="S6615">
        <v>100</v>
      </c>
      <c r="T6615">
        <v>0</v>
      </c>
      <c r="U6615">
        <v>0</v>
      </c>
      <c r="V6615">
        <v>0</v>
      </c>
      <c r="W6615">
        <v>0</v>
      </c>
      <c r="X6615" t="s">
        <v>208</v>
      </c>
      <c r="Y6615" t="s">
        <v>408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>
        <v>192</v>
      </c>
      <c r="B6616" t="s">
        <v>138</v>
      </c>
      <c r="C6616" t="s">
        <v>139</v>
      </c>
      <c r="D6616" s="1">
        <v>43200</v>
      </c>
      <c r="E6616" s="1">
        <v>41003</v>
      </c>
      <c r="F6616">
        <v>2013</v>
      </c>
      <c r="G6616">
        <v>10</v>
      </c>
      <c r="H6616">
        <v>4</v>
      </c>
      <c r="I6616">
        <v>1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550</v>
      </c>
      <c r="Q6616">
        <v>550</v>
      </c>
      <c r="R6616">
        <v>0</v>
      </c>
      <c r="S6616">
        <v>75</v>
      </c>
      <c r="T6616">
        <v>0</v>
      </c>
      <c r="U6616">
        <v>0</v>
      </c>
      <c r="V6616">
        <v>0</v>
      </c>
      <c r="W6616">
        <v>0</v>
      </c>
      <c r="X6616" t="s">
        <v>208</v>
      </c>
      <c r="Y6616" t="s">
        <v>408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>
        <v>192</v>
      </c>
      <c r="B6617" t="s">
        <v>138</v>
      </c>
      <c r="C6617" t="s">
        <v>139</v>
      </c>
      <c r="D6617" s="1">
        <v>43200</v>
      </c>
      <c r="E6617" s="1">
        <v>41003</v>
      </c>
      <c r="F6617">
        <v>2013</v>
      </c>
      <c r="G6617">
        <v>9</v>
      </c>
      <c r="H6617">
        <v>3</v>
      </c>
      <c r="I6617">
        <v>4</v>
      </c>
      <c r="J6617">
        <v>4</v>
      </c>
      <c r="K6617">
        <v>0</v>
      </c>
      <c r="L6617">
        <v>0</v>
      </c>
      <c r="M6617">
        <v>4</v>
      </c>
      <c r="N6617">
        <v>0</v>
      </c>
      <c r="O6617">
        <v>0</v>
      </c>
      <c r="P6617">
        <v>1900</v>
      </c>
      <c r="Q6617">
        <v>1900</v>
      </c>
      <c r="R6617" t="s">
        <v>4903</v>
      </c>
      <c r="S6617">
        <v>330</v>
      </c>
      <c r="T6617" t="s">
        <v>237</v>
      </c>
      <c r="U6617">
        <v>0</v>
      </c>
      <c r="V6617">
        <v>0</v>
      </c>
      <c r="W6617">
        <v>0</v>
      </c>
      <c r="X6617" t="s">
        <v>906</v>
      </c>
      <c r="Y6617" t="s">
        <v>4904</v>
      </c>
      <c r="Z6617">
        <v>0</v>
      </c>
      <c r="AA6617">
        <v>0</v>
      </c>
      <c r="AB6617">
        <v>2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>
        <v>192</v>
      </c>
      <c r="B6618" t="s">
        <v>138</v>
      </c>
      <c r="C6618" t="s">
        <v>139</v>
      </c>
      <c r="D6618" s="1">
        <v>43200</v>
      </c>
      <c r="E6618" s="1">
        <v>41003</v>
      </c>
      <c r="F6618">
        <v>2013</v>
      </c>
      <c r="G6618">
        <v>8</v>
      </c>
      <c r="H6618">
        <v>3</v>
      </c>
      <c r="I6618">
        <v>3</v>
      </c>
      <c r="J6618">
        <v>3</v>
      </c>
      <c r="K6618">
        <v>0</v>
      </c>
      <c r="L6618">
        <v>0</v>
      </c>
      <c r="M6618">
        <v>3</v>
      </c>
      <c r="N6618">
        <v>0</v>
      </c>
      <c r="O6618">
        <v>0</v>
      </c>
      <c r="P6618">
        <v>1700</v>
      </c>
      <c r="Q6618">
        <v>1700</v>
      </c>
      <c r="R6618">
        <v>0</v>
      </c>
      <c r="S6618">
        <v>235</v>
      </c>
      <c r="T6618">
        <v>0</v>
      </c>
      <c r="U6618">
        <v>0</v>
      </c>
      <c r="V6618">
        <v>0</v>
      </c>
      <c r="W6618">
        <v>0</v>
      </c>
      <c r="X6618" t="s">
        <v>1406</v>
      </c>
      <c r="Y6618" t="s">
        <v>599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>
        <v>192</v>
      </c>
      <c r="B6619" t="s">
        <v>138</v>
      </c>
      <c r="C6619" t="s">
        <v>139</v>
      </c>
      <c r="D6619" s="1">
        <v>43200</v>
      </c>
      <c r="E6619" s="1">
        <v>41003</v>
      </c>
      <c r="F6619">
        <v>2013</v>
      </c>
      <c r="G6619">
        <v>7</v>
      </c>
      <c r="H6619">
        <v>3</v>
      </c>
      <c r="I6619">
        <v>3</v>
      </c>
      <c r="J6619">
        <v>3</v>
      </c>
      <c r="K6619">
        <v>0</v>
      </c>
      <c r="L6619">
        <v>0</v>
      </c>
      <c r="M6619">
        <v>3</v>
      </c>
      <c r="N6619">
        <v>0</v>
      </c>
      <c r="O6619">
        <v>0</v>
      </c>
      <c r="P6619">
        <v>2050</v>
      </c>
      <c r="Q6619">
        <v>2050</v>
      </c>
      <c r="R6619">
        <v>0</v>
      </c>
      <c r="S6619">
        <v>130</v>
      </c>
      <c r="T6619" t="s">
        <v>4202</v>
      </c>
      <c r="U6619" t="s">
        <v>237</v>
      </c>
      <c r="V6619">
        <v>0</v>
      </c>
      <c r="W6619" t="s">
        <v>227</v>
      </c>
      <c r="X6619" t="s">
        <v>512</v>
      </c>
      <c r="Y6619" t="s">
        <v>4905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>
        <v>192</v>
      </c>
      <c r="B6620" t="s">
        <v>138</v>
      </c>
      <c r="C6620" t="s">
        <v>139</v>
      </c>
      <c r="D6620" s="1">
        <v>43200</v>
      </c>
      <c r="E6620" s="1">
        <v>41003</v>
      </c>
      <c r="F6620">
        <v>2013</v>
      </c>
      <c r="G6620">
        <v>6</v>
      </c>
      <c r="H6620">
        <v>2</v>
      </c>
      <c r="I6620">
        <v>5</v>
      </c>
      <c r="J6620">
        <v>5</v>
      </c>
      <c r="K6620">
        <v>0</v>
      </c>
      <c r="L6620">
        <v>0</v>
      </c>
      <c r="M6620">
        <v>5</v>
      </c>
      <c r="N6620">
        <v>0</v>
      </c>
      <c r="O6620">
        <v>0</v>
      </c>
      <c r="P6620">
        <v>2600</v>
      </c>
      <c r="Q6620">
        <v>2600</v>
      </c>
      <c r="R6620">
        <v>0</v>
      </c>
      <c r="S6620">
        <v>345</v>
      </c>
      <c r="T6620">
        <v>0</v>
      </c>
      <c r="U6620">
        <v>0</v>
      </c>
      <c r="V6620">
        <v>0</v>
      </c>
      <c r="W6620">
        <v>0</v>
      </c>
      <c r="X6620" t="s">
        <v>232</v>
      </c>
      <c r="Y6620" t="s">
        <v>800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5">
      <c r="A6621">
        <v>192</v>
      </c>
      <c r="B6621" t="s">
        <v>138</v>
      </c>
      <c r="C6621" t="s">
        <v>139</v>
      </c>
      <c r="D6621" s="1">
        <v>43200</v>
      </c>
      <c r="E6621" s="1">
        <v>41003</v>
      </c>
      <c r="F6621">
        <v>2013</v>
      </c>
      <c r="G6621">
        <v>5</v>
      </c>
      <c r="H6621">
        <v>2</v>
      </c>
      <c r="I6621">
        <v>1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550</v>
      </c>
      <c r="Q6621">
        <v>550</v>
      </c>
      <c r="R6621">
        <v>0</v>
      </c>
      <c r="S6621">
        <v>100</v>
      </c>
      <c r="T6621">
        <v>0</v>
      </c>
      <c r="U6621">
        <v>0</v>
      </c>
      <c r="V6621">
        <v>0</v>
      </c>
      <c r="W6621">
        <v>0</v>
      </c>
      <c r="X6621" t="s">
        <v>208</v>
      </c>
      <c r="Y6621" t="s">
        <v>408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5">
      <c r="A6622">
        <v>192</v>
      </c>
      <c r="B6622" t="s">
        <v>138</v>
      </c>
      <c r="C6622" t="s">
        <v>139</v>
      </c>
      <c r="D6622" s="1">
        <v>43200</v>
      </c>
      <c r="E6622" s="1">
        <v>41003</v>
      </c>
      <c r="F6622">
        <v>2013</v>
      </c>
      <c r="G6622">
        <v>4</v>
      </c>
      <c r="H6622">
        <v>2</v>
      </c>
      <c r="I6622">
        <v>4</v>
      </c>
      <c r="J6622">
        <v>4</v>
      </c>
      <c r="K6622">
        <v>0</v>
      </c>
      <c r="L6622">
        <v>0</v>
      </c>
      <c r="M6622">
        <v>4</v>
      </c>
      <c r="N6622">
        <v>0</v>
      </c>
      <c r="O6622">
        <v>0</v>
      </c>
      <c r="P6622">
        <v>2100</v>
      </c>
      <c r="Q6622">
        <v>2100</v>
      </c>
      <c r="R6622" t="s">
        <v>4906</v>
      </c>
      <c r="S6622">
        <v>320</v>
      </c>
      <c r="T6622">
        <v>680</v>
      </c>
      <c r="U6622">
        <v>750</v>
      </c>
      <c r="V6622">
        <v>0</v>
      </c>
      <c r="W6622">
        <v>0</v>
      </c>
      <c r="X6622" t="s">
        <v>412</v>
      </c>
      <c r="Y6622" t="s">
        <v>4907</v>
      </c>
      <c r="Z6622">
        <v>0</v>
      </c>
      <c r="AA6622">
        <v>0</v>
      </c>
      <c r="AB6622">
        <v>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25">
      <c r="A6623">
        <v>192</v>
      </c>
      <c r="B6623" t="s">
        <v>138</v>
      </c>
      <c r="C6623" t="s">
        <v>139</v>
      </c>
      <c r="D6623" s="1">
        <v>43200</v>
      </c>
      <c r="E6623" s="1">
        <v>41003</v>
      </c>
      <c r="F6623">
        <v>2013</v>
      </c>
      <c r="G6623">
        <v>3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4908</v>
      </c>
      <c r="S6623">
        <v>330</v>
      </c>
      <c r="T6623">
        <v>350</v>
      </c>
      <c r="U6623">
        <v>0</v>
      </c>
      <c r="V6623">
        <v>0</v>
      </c>
      <c r="W6623">
        <v>0</v>
      </c>
      <c r="X6623" t="s">
        <v>4909</v>
      </c>
      <c r="Y6623" t="s">
        <v>1341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5">
      <c r="A6624">
        <v>192</v>
      </c>
      <c r="B6624" t="s">
        <v>138</v>
      </c>
      <c r="C6624" t="s">
        <v>139</v>
      </c>
      <c r="D6624" s="1">
        <v>43200</v>
      </c>
      <c r="E6624" s="1">
        <v>41003</v>
      </c>
      <c r="F6624">
        <v>2013</v>
      </c>
      <c r="G6624">
        <v>2</v>
      </c>
      <c r="H6624">
        <v>1</v>
      </c>
      <c r="I6624">
        <v>2</v>
      </c>
      <c r="J6624">
        <v>2</v>
      </c>
      <c r="K6624">
        <v>0</v>
      </c>
      <c r="L6624">
        <v>0</v>
      </c>
      <c r="M6624">
        <v>2</v>
      </c>
      <c r="N6624">
        <v>0</v>
      </c>
      <c r="O6624">
        <v>0</v>
      </c>
      <c r="P6624">
        <v>1750</v>
      </c>
      <c r="Q6624">
        <v>1750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 t="s">
        <v>905</v>
      </c>
      <c r="Y6624" t="s">
        <v>677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>
        <v>192</v>
      </c>
      <c r="B6625" t="s">
        <v>138</v>
      </c>
      <c r="C6625" t="s">
        <v>139</v>
      </c>
      <c r="D6625" s="1">
        <v>43200</v>
      </c>
      <c r="E6625" s="1">
        <v>41003</v>
      </c>
      <c r="F6625">
        <v>2013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 t="s">
        <v>105</v>
      </c>
      <c r="Y6625" t="s">
        <v>105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>
        <v>11197</v>
      </c>
      <c r="B6626" t="s">
        <v>141</v>
      </c>
      <c r="C6626" t="s">
        <v>142</v>
      </c>
      <c r="D6626" s="1">
        <v>42853</v>
      </c>
      <c r="E6626" s="1">
        <v>42586</v>
      </c>
      <c r="F6626">
        <v>2013</v>
      </c>
      <c r="G6626">
        <v>12</v>
      </c>
      <c r="H6626">
        <v>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 t="s">
        <v>105</v>
      </c>
      <c r="Y6626" t="s">
        <v>105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>
        <v>11197</v>
      </c>
      <c r="B6627" t="s">
        <v>141</v>
      </c>
      <c r="C6627" t="s">
        <v>142</v>
      </c>
      <c r="D6627" s="1">
        <v>42853</v>
      </c>
      <c r="E6627" s="1">
        <v>42586</v>
      </c>
      <c r="F6627">
        <v>2013</v>
      </c>
      <c r="G6627">
        <v>11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105</v>
      </c>
      <c r="Y6627" t="s">
        <v>105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>
        <v>11197</v>
      </c>
      <c r="B6628" t="s">
        <v>141</v>
      </c>
      <c r="C6628" t="s">
        <v>142</v>
      </c>
      <c r="D6628" s="1">
        <v>42853</v>
      </c>
      <c r="E6628" s="1">
        <v>42586</v>
      </c>
      <c r="F6628">
        <v>2013</v>
      </c>
      <c r="G6628">
        <v>10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105</v>
      </c>
      <c r="Y6628" t="s">
        <v>105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>
        <v>11197</v>
      </c>
      <c r="B6629" t="s">
        <v>141</v>
      </c>
      <c r="C6629" t="s">
        <v>142</v>
      </c>
      <c r="D6629" s="1">
        <v>42853</v>
      </c>
      <c r="E6629" s="1">
        <v>42586</v>
      </c>
      <c r="F6629">
        <v>2013</v>
      </c>
      <c r="G6629">
        <v>9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105</v>
      </c>
      <c r="Y6629" t="s">
        <v>105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5">
      <c r="A6630">
        <v>11197</v>
      </c>
      <c r="B6630" t="s">
        <v>141</v>
      </c>
      <c r="C6630" t="s">
        <v>142</v>
      </c>
      <c r="D6630" s="1">
        <v>42853</v>
      </c>
      <c r="E6630" s="1">
        <v>42586</v>
      </c>
      <c r="F6630">
        <v>2013</v>
      </c>
      <c r="G6630">
        <v>8</v>
      </c>
      <c r="H6630">
        <v>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 t="s">
        <v>105</v>
      </c>
      <c r="Y6630" t="s">
        <v>105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>
        <v>11197</v>
      </c>
      <c r="B6631" t="s">
        <v>141</v>
      </c>
      <c r="C6631" t="s">
        <v>142</v>
      </c>
      <c r="D6631" s="1">
        <v>42853</v>
      </c>
      <c r="E6631" s="1">
        <v>42586</v>
      </c>
      <c r="F6631">
        <v>2013</v>
      </c>
      <c r="G6631">
        <v>7</v>
      </c>
      <c r="H6631">
        <v>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 t="s">
        <v>105</v>
      </c>
      <c r="Y6631" t="s">
        <v>105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>
        <v>11197</v>
      </c>
      <c r="B6632" t="s">
        <v>141</v>
      </c>
      <c r="C6632" t="s">
        <v>142</v>
      </c>
      <c r="D6632" s="1">
        <v>42853</v>
      </c>
      <c r="E6632" s="1">
        <v>42586</v>
      </c>
      <c r="F6632">
        <v>2013</v>
      </c>
      <c r="G6632">
        <v>6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 t="s">
        <v>105</v>
      </c>
      <c r="Y6632" t="s">
        <v>105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>
        <v>11197</v>
      </c>
      <c r="B6633" t="s">
        <v>141</v>
      </c>
      <c r="C6633" t="s">
        <v>142</v>
      </c>
      <c r="D6633" s="1">
        <v>42853</v>
      </c>
      <c r="E6633" s="1">
        <v>42586</v>
      </c>
      <c r="F6633">
        <v>2013</v>
      </c>
      <c r="G6633">
        <v>5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105</v>
      </c>
      <c r="Y6633" t="s">
        <v>105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>
        <v>11197</v>
      </c>
      <c r="B6634" t="s">
        <v>141</v>
      </c>
      <c r="C6634" t="s">
        <v>142</v>
      </c>
      <c r="D6634" s="1">
        <v>42853</v>
      </c>
      <c r="E6634" s="1">
        <v>42586</v>
      </c>
      <c r="F6634">
        <v>2013</v>
      </c>
      <c r="G6634">
        <v>4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t="s">
        <v>105</v>
      </c>
      <c r="Y6634" t="s">
        <v>105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5">
      <c r="A6635">
        <v>11197</v>
      </c>
      <c r="B6635" t="s">
        <v>141</v>
      </c>
      <c r="C6635" t="s">
        <v>142</v>
      </c>
      <c r="D6635" s="1">
        <v>42853</v>
      </c>
      <c r="E6635" s="1">
        <v>42586</v>
      </c>
      <c r="F6635">
        <v>2013</v>
      </c>
      <c r="G6635">
        <v>3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105</v>
      </c>
      <c r="Y6635" t="s">
        <v>105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>
        <v>11197</v>
      </c>
      <c r="B6636" t="s">
        <v>141</v>
      </c>
      <c r="C6636" t="s">
        <v>142</v>
      </c>
      <c r="D6636" s="1">
        <v>42853</v>
      </c>
      <c r="E6636" s="1">
        <v>42586</v>
      </c>
      <c r="F6636">
        <v>2013</v>
      </c>
      <c r="G6636">
        <v>2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 t="s">
        <v>105</v>
      </c>
      <c r="Y6636" t="s">
        <v>105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5">
      <c r="A6637">
        <v>11197</v>
      </c>
      <c r="B6637" t="s">
        <v>141</v>
      </c>
      <c r="C6637" t="s">
        <v>142</v>
      </c>
      <c r="D6637" s="1">
        <v>42853</v>
      </c>
      <c r="E6637" s="1">
        <v>42586</v>
      </c>
      <c r="F6637">
        <v>2013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 t="s">
        <v>105</v>
      </c>
      <c r="Y6637" t="s">
        <v>105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25">
      <c r="A6638">
        <v>1144</v>
      </c>
      <c r="B6638" t="s">
        <v>146</v>
      </c>
      <c r="C6638" t="s">
        <v>147</v>
      </c>
      <c r="D6638" s="1">
        <v>43199</v>
      </c>
      <c r="E6638" s="1">
        <v>41569</v>
      </c>
      <c r="F6638">
        <v>2013</v>
      </c>
      <c r="G6638">
        <v>12</v>
      </c>
      <c r="H6638">
        <v>4</v>
      </c>
      <c r="I6638">
        <v>2</v>
      </c>
      <c r="J6638">
        <v>2</v>
      </c>
      <c r="K6638">
        <v>0</v>
      </c>
      <c r="L6638">
        <v>0</v>
      </c>
      <c r="M6638">
        <v>2</v>
      </c>
      <c r="N6638">
        <v>0</v>
      </c>
      <c r="O6638">
        <v>0</v>
      </c>
      <c r="P6638">
        <v>1100</v>
      </c>
      <c r="Q6638">
        <v>1100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 t="s">
        <v>514</v>
      </c>
      <c r="Y6638" t="s">
        <v>503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>
        <v>1144</v>
      </c>
      <c r="B6639" t="s">
        <v>146</v>
      </c>
      <c r="C6639" t="s">
        <v>147</v>
      </c>
      <c r="D6639" s="1">
        <v>43199</v>
      </c>
      <c r="E6639" s="1">
        <v>41569</v>
      </c>
      <c r="F6639">
        <v>2013</v>
      </c>
      <c r="G6639">
        <v>11</v>
      </c>
      <c r="H6639">
        <v>4</v>
      </c>
      <c r="I6639">
        <v>4</v>
      </c>
      <c r="J6639">
        <v>4</v>
      </c>
      <c r="K6639">
        <v>1</v>
      </c>
      <c r="L6639">
        <v>1</v>
      </c>
      <c r="M6639">
        <v>3</v>
      </c>
      <c r="N6639">
        <v>0</v>
      </c>
      <c r="O6639">
        <v>0</v>
      </c>
      <c r="P6639">
        <v>1650</v>
      </c>
      <c r="Q6639">
        <v>1650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 t="s">
        <v>522</v>
      </c>
      <c r="Y6639" t="s">
        <v>670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>
        <v>1144</v>
      </c>
      <c r="B6640" t="s">
        <v>146</v>
      </c>
      <c r="C6640" t="s">
        <v>147</v>
      </c>
      <c r="D6640" s="1">
        <v>43199</v>
      </c>
      <c r="E6640" s="1">
        <v>41569</v>
      </c>
      <c r="F6640">
        <v>2013</v>
      </c>
      <c r="G6640">
        <v>10</v>
      </c>
      <c r="H6640">
        <v>4</v>
      </c>
      <c r="I6640">
        <v>1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550</v>
      </c>
      <c r="Q6640">
        <v>550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208</v>
      </c>
      <c r="Y6640" t="s">
        <v>408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>
        <v>1144</v>
      </c>
      <c r="B6641" t="s">
        <v>146</v>
      </c>
      <c r="C6641" t="s">
        <v>147</v>
      </c>
      <c r="D6641" s="1">
        <v>43199</v>
      </c>
      <c r="E6641" s="1">
        <v>41569</v>
      </c>
      <c r="F6641">
        <v>2013</v>
      </c>
      <c r="G6641">
        <v>9</v>
      </c>
      <c r="H6641">
        <v>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 t="s">
        <v>105</v>
      </c>
      <c r="Y6641" t="s">
        <v>105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>
        <v>1144</v>
      </c>
      <c r="B6642" t="s">
        <v>146</v>
      </c>
      <c r="C6642" t="s">
        <v>147</v>
      </c>
      <c r="D6642" s="1">
        <v>43199</v>
      </c>
      <c r="E6642" s="1">
        <v>41569</v>
      </c>
      <c r="F6642">
        <v>2013</v>
      </c>
      <c r="G6642">
        <v>8</v>
      </c>
      <c r="H6642">
        <v>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105</v>
      </c>
      <c r="Y6642" t="s">
        <v>105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>
        <v>1144</v>
      </c>
      <c r="B6643" t="s">
        <v>146</v>
      </c>
      <c r="C6643" t="s">
        <v>147</v>
      </c>
      <c r="D6643" s="1">
        <v>43199</v>
      </c>
      <c r="E6643" s="1">
        <v>41569</v>
      </c>
      <c r="F6643">
        <v>2013</v>
      </c>
      <c r="G6643">
        <v>7</v>
      </c>
      <c r="H6643">
        <v>3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 t="s">
        <v>105</v>
      </c>
      <c r="Y6643" t="s">
        <v>105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>
        <v>1144</v>
      </c>
      <c r="B6644" t="s">
        <v>146</v>
      </c>
      <c r="C6644" t="s">
        <v>147</v>
      </c>
      <c r="D6644" s="1">
        <v>43199</v>
      </c>
      <c r="E6644" s="1">
        <v>41569</v>
      </c>
      <c r="F6644">
        <v>2013</v>
      </c>
      <c r="G6644">
        <v>6</v>
      </c>
      <c r="H6644">
        <v>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 t="s">
        <v>105</v>
      </c>
      <c r="Y6644" t="s">
        <v>105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>
        <v>1144</v>
      </c>
      <c r="B6645" t="s">
        <v>146</v>
      </c>
      <c r="C6645" t="s">
        <v>147</v>
      </c>
      <c r="D6645" s="1">
        <v>43199</v>
      </c>
      <c r="E6645" s="1">
        <v>41569</v>
      </c>
      <c r="F6645">
        <v>2013</v>
      </c>
      <c r="G6645">
        <v>5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 t="s">
        <v>105</v>
      </c>
      <c r="Y6645" t="s">
        <v>105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>
        <v>1144</v>
      </c>
      <c r="B6646" t="s">
        <v>146</v>
      </c>
      <c r="C6646" t="s">
        <v>147</v>
      </c>
      <c r="D6646" s="1">
        <v>43199</v>
      </c>
      <c r="E6646" s="1">
        <v>41569</v>
      </c>
      <c r="F6646">
        <v>2013</v>
      </c>
      <c r="G6646">
        <v>4</v>
      </c>
      <c r="H6646">
        <v>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 t="s">
        <v>105</v>
      </c>
      <c r="Y6646" t="s">
        <v>105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>
        <v>1144</v>
      </c>
      <c r="B6647" t="s">
        <v>146</v>
      </c>
      <c r="C6647" t="s">
        <v>147</v>
      </c>
      <c r="D6647" s="1">
        <v>43199</v>
      </c>
      <c r="E6647" s="1">
        <v>41569</v>
      </c>
      <c r="F6647">
        <v>2013</v>
      </c>
      <c r="G6647">
        <v>3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 t="s">
        <v>105</v>
      </c>
      <c r="Y6647" t="s">
        <v>105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25">
      <c r="A6648">
        <v>1144</v>
      </c>
      <c r="B6648" t="s">
        <v>146</v>
      </c>
      <c r="C6648" t="s">
        <v>147</v>
      </c>
      <c r="D6648" s="1">
        <v>43199</v>
      </c>
      <c r="E6648" s="1">
        <v>41569</v>
      </c>
      <c r="F6648">
        <v>2013</v>
      </c>
      <c r="G6648">
        <v>2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 t="s">
        <v>105</v>
      </c>
      <c r="Y6648" t="s">
        <v>105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>
        <v>1144</v>
      </c>
      <c r="B6649" t="s">
        <v>146</v>
      </c>
      <c r="C6649" t="s">
        <v>147</v>
      </c>
      <c r="D6649" s="1">
        <v>43199</v>
      </c>
      <c r="E6649" s="1">
        <v>41569</v>
      </c>
      <c r="F6649">
        <v>2013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 t="s">
        <v>105</v>
      </c>
      <c r="Y6649" t="s">
        <v>105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25">
      <c r="A6650">
        <v>144</v>
      </c>
      <c r="B6650" t="s">
        <v>149</v>
      </c>
      <c r="C6650" t="s">
        <v>150</v>
      </c>
      <c r="D6650" s="1">
        <v>43194</v>
      </c>
      <c r="E6650" s="1">
        <v>40945</v>
      </c>
      <c r="F6650">
        <v>2013</v>
      </c>
      <c r="G6650">
        <v>12</v>
      </c>
      <c r="H6650">
        <v>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105</v>
      </c>
      <c r="Y6650" t="s">
        <v>105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>
        <v>144</v>
      </c>
      <c r="B6651" t="s">
        <v>149</v>
      </c>
      <c r="C6651" t="s">
        <v>150</v>
      </c>
      <c r="D6651" s="1">
        <v>43194</v>
      </c>
      <c r="E6651" s="1">
        <v>40945</v>
      </c>
      <c r="F6651">
        <v>2013</v>
      </c>
      <c r="G6651">
        <v>11</v>
      </c>
      <c r="H6651">
        <v>4</v>
      </c>
      <c r="I6651">
        <v>1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480</v>
      </c>
      <c r="Q6651">
        <v>480</v>
      </c>
      <c r="R6651" t="s">
        <v>4910</v>
      </c>
      <c r="S6651">
        <v>0</v>
      </c>
      <c r="T6651">
        <v>200</v>
      </c>
      <c r="U6651">
        <v>0</v>
      </c>
      <c r="V6651">
        <v>0</v>
      </c>
      <c r="W6651">
        <v>160</v>
      </c>
      <c r="X6651" t="s">
        <v>265</v>
      </c>
      <c r="Y6651" t="s">
        <v>1341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>
        <v>144</v>
      </c>
      <c r="B6652" t="s">
        <v>149</v>
      </c>
      <c r="C6652" t="s">
        <v>150</v>
      </c>
      <c r="D6652" s="1">
        <v>43194</v>
      </c>
      <c r="E6652" s="1">
        <v>40945</v>
      </c>
      <c r="F6652">
        <v>2013</v>
      </c>
      <c r="G6652">
        <v>10</v>
      </c>
      <c r="H6652">
        <v>4</v>
      </c>
      <c r="I6652">
        <v>4</v>
      </c>
      <c r="J6652">
        <v>3</v>
      </c>
      <c r="K6652">
        <v>0</v>
      </c>
      <c r="L6652">
        <v>0</v>
      </c>
      <c r="M6652">
        <v>3</v>
      </c>
      <c r="N6652">
        <v>0</v>
      </c>
      <c r="O6652">
        <v>1</v>
      </c>
      <c r="P6652">
        <v>1680</v>
      </c>
      <c r="Q6652">
        <v>1200</v>
      </c>
      <c r="R6652" t="s">
        <v>4911</v>
      </c>
      <c r="S6652">
        <v>100</v>
      </c>
      <c r="T6652">
        <v>200</v>
      </c>
      <c r="U6652">
        <v>0</v>
      </c>
      <c r="V6652">
        <v>0</v>
      </c>
      <c r="W6652">
        <v>0</v>
      </c>
      <c r="X6652" t="s">
        <v>3698</v>
      </c>
      <c r="Y6652" t="s">
        <v>1323</v>
      </c>
      <c r="Z6652">
        <v>0</v>
      </c>
      <c r="AA6652">
        <v>0</v>
      </c>
      <c r="AB6652">
        <v>2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>
        <v>144</v>
      </c>
      <c r="B6653" t="s">
        <v>149</v>
      </c>
      <c r="C6653" t="s">
        <v>150</v>
      </c>
      <c r="D6653" s="1">
        <v>43194</v>
      </c>
      <c r="E6653" s="1">
        <v>40945</v>
      </c>
      <c r="F6653">
        <v>2013</v>
      </c>
      <c r="G6653">
        <v>9</v>
      </c>
      <c r="H6653">
        <v>3</v>
      </c>
      <c r="I6653">
        <v>1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480</v>
      </c>
      <c r="Q6653">
        <v>480</v>
      </c>
      <c r="R6653" t="s">
        <v>4912</v>
      </c>
      <c r="S6653">
        <v>0</v>
      </c>
      <c r="T6653" t="s">
        <v>4230</v>
      </c>
      <c r="U6653" t="s">
        <v>4913</v>
      </c>
      <c r="V6653">
        <v>0</v>
      </c>
      <c r="W6653" t="s">
        <v>4914</v>
      </c>
      <c r="X6653" t="s">
        <v>265</v>
      </c>
      <c r="Y6653" t="s">
        <v>4915</v>
      </c>
      <c r="Z6653" t="s">
        <v>4243</v>
      </c>
      <c r="AA6653">
        <v>2</v>
      </c>
      <c r="AB6653">
        <v>2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>
        <v>144</v>
      </c>
      <c r="B6654" t="s">
        <v>149</v>
      </c>
      <c r="C6654" t="s">
        <v>150</v>
      </c>
      <c r="D6654" s="1">
        <v>43194</v>
      </c>
      <c r="E6654" s="1">
        <v>40945</v>
      </c>
      <c r="F6654">
        <v>2013</v>
      </c>
      <c r="G6654">
        <v>8</v>
      </c>
      <c r="H6654">
        <v>3</v>
      </c>
      <c r="I6654">
        <v>2</v>
      </c>
      <c r="J6654">
        <v>2</v>
      </c>
      <c r="K6654">
        <v>0</v>
      </c>
      <c r="L6654">
        <v>0</v>
      </c>
      <c r="M6654">
        <v>2</v>
      </c>
      <c r="N6654">
        <v>0</v>
      </c>
      <c r="O6654">
        <v>0</v>
      </c>
      <c r="P6654">
        <v>960</v>
      </c>
      <c r="Q6654">
        <v>960</v>
      </c>
      <c r="R6654" t="s">
        <v>4916</v>
      </c>
      <c r="S6654">
        <v>0</v>
      </c>
      <c r="T6654" t="s">
        <v>1405</v>
      </c>
      <c r="U6654">
        <v>0</v>
      </c>
      <c r="V6654">
        <v>0</v>
      </c>
      <c r="W6654" t="s">
        <v>4917</v>
      </c>
      <c r="X6654" t="s">
        <v>1269</v>
      </c>
      <c r="Y6654" t="s">
        <v>4918</v>
      </c>
      <c r="Z6654" t="s">
        <v>212</v>
      </c>
      <c r="AA6654">
        <v>1</v>
      </c>
      <c r="AB6654">
        <v>3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x14ac:dyDescent="0.25">
      <c r="A6655">
        <v>144</v>
      </c>
      <c r="B6655" t="s">
        <v>149</v>
      </c>
      <c r="C6655" t="s">
        <v>150</v>
      </c>
      <c r="D6655" s="1">
        <v>43194</v>
      </c>
      <c r="E6655" s="1">
        <v>40945</v>
      </c>
      <c r="F6655">
        <v>2013</v>
      </c>
      <c r="G6655">
        <v>7</v>
      </c>
      <c r="H6655">
        <v>3</v>
      </c>
      <c r="I6655">
        <v>2</v>
      </c>
      <c r="J6655">
        <v>2</v>
      </c>
      <c r="K6655">
        <v>0</v>
      </c>
      <c r="L6655">
        <v>0</v>
      </c>
      <c r="M6655">
        <v>2</v>
      </c>
      <c r="N6655">
        <v>0</v>
      </c>
      <c r="O6655">
        <v>0</v>
      </c>
      <c r="P6655">
        <v>960</v>
      </c>
      <c r="Q6655">
        <v>960</v>
      </c>
      <c r="R6655" t="s">
        <v>4919</v>
      </c>
      <c r="S6655">
        <v>0</v>
      </c>
      <c r="T6655" t="s">
        <v>4229</v>
      </c>
      <c r="U6655" t="s">
        <v>4230</v>
      </c>
      <c r="V6655">
        <v>0</v>
      </c>
      <c r="W6655" t="s">
        <v>4321</v>
      </c>
      <c r="X6655" t="s">
        <v>1269</v>
      </c>
      <c r="Y6655" t="s">
        <v>4920</v>
      </c>
      <c r="Z6655" t="s">
        <v>212</v>
      </c>
      <c r="AA6655">
        <v>1</v>
      </c>
      <c r="AB6655">
        <v>2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>
        <v>144</v>
      </c>
      <c r="B6656" t="s">
        <v>149</v>
      </c>
      <c r="C6656" t="s">
        <v>150</v>
      </c>
      <c r="D6656" s="1">
        <v>43194</v>
      </c>
      <c r="E6656" s="1">
        <v>40945</v>
      </c>
      <c r="F6656">
        <v>2013</v>
      </c>
      <c r="G6656">
        <v>6</v>
      </c>
      <c r="H6656">
        <v>2</v>
      </c>
      <c r="I6656">
        <v>4</v>
      </c>
      <c r="J6656">
        <v>3</v>
      </c>
      <c r="K6656">
        <v>0</v>
      </c>
      <c r="L6656">
        <v>0</v>
      </c>
      <c r="M6656">
        <v>3</v>
      </c>
      <c r="N6656">
        <v>0</v>
      </c>
      <c r="O6656">
        <v>1</v>
      </c>
      <c r="P6656">
        <v>1920</v>
      </c>
      <c r="Q6656">
        <v>1440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316</v>
      </c>
      <c r="X6656" t="s">
        <v>1414</v>
      </c>
      <c r="Y6656" t="s">
        <v>1534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5">
      <c r="A6657">
        <v>144</v>
      </c>
      <c r="B6657" t="s">
        <v>149</v>
      </c>
      <c r="C6657" t="s">
        <v>150</v>
      </c>
      <c r="D6657" s="1">
        <v>43194</v>
      </c>
      <c r="E6657" s="1">
        <v>40945</v>
      </c>
      <c r="F6657">
        <v>2013</v>
      </c>
      <c r="G6657">
        <v>5</v>
      </c>
      <c r="H6657">
        <v>2</v>
      </c>
      <c r="I6657">
        <v>1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480</v>
      </c>
      <c r="Q6657">
        <v>480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 t="s">
        <v>265</v>
      </c>
      <c r="Y6657" t="s">
        <v>1258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5">
      <c r="A6658">
        <v>144</v>
      </c>
      <c r="B6658" t="s">
        <v>149</v>
      </c>
      <c r="C6658" t="s">
        <v>150</v>
      </c>
      <c r="D6658" s="1">
        <v>43194</v>
      </c>
      <c r="E6658" s="1">
        <v>40945</v>
      </c>
      <c r="F6658">
        <v>2013</v>
      </c>
      <c r="G6658">
        <v>4</v>
      </c>
      <c r="H6658">
        <v>2</v>
      </c>
      <c r="I6658">
        <v>2</v>
      </c>
      <c r="J6658">
        <v>2</v>
      </c>
      <c r="K6658">
        <v>0</v>
      </c>
      <c r="L6658">
        <v>0</v>
      </c>
      <c r="M6658">
        <v>2</v>
      </c>
      <c r="N6658">
        <v>0</v>
      </c>
      <c r="O6658">
        <v>0</v>
      </c>
      <c r="P6658">
        <v>960</v>
      </c>
      <c r="Q6658">
        <v>960</v>
      </c>
      <c r="R6658">
        <v>0</v>
      </c>
      <c r="S6658">
        <v>0</v>
      </c>
      <c r="T6658" t="s">
        <v>4232</v>
      </c>
      <c r="U6658" t="s">
        <v>4230</v>
      </c>
      <c r="V6658">
        <v>0</v>
      </c>
      <c r="W6658" t="s">
        <v>4921</v>
      </c>
      <c r="X6658" t="s">
        <v>1269</v>
      </c>
      <c r="Y6658" t="s">
        <v>4922</v>
      </c>
      <c r="Z6658" t="s">
        <v>212</v>
      </c>
      <c r="AA6658">
        <v>1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5">
      <c r="A6659">
        <v>144</v>
      </c>
      <c r="B6659" t="s">
        <v>149</v>
      </c>
      <c r="C6659" t="s">
        <v>150</v>
      </c>
      <c r="D6659" s="1">
        <v>43194</v>
      </c>
      <c r="E6659" s="1">
        <v>40945</v>
      </c>
      <c r="F6659">
        <v>2013</v>
      </c>
      <c r="G6659">
        <v>3</v>
      </c>
      <c r="H6659">
        <v>1</v>
      </c>
      <c r="I6659">
        <v>2</v>
      </c>
      <c r="J6659">
        <v>2</v>
      </c>
      <c r="K6659">
        <v>0</v>
      </c>
      <c r="L6659">
        <v>0</v>
      </c>
      <c r="M6659">
        <v>2</v>
      </c>
      <c r="N6659">
        <v>0</v>
      </c>
      <c r="O6659">
        <v>0</v>
      </c>
      <c r="P6659">
        <v>960</v>
      </c>
      <c r="Q6659">
        <v>960</v>
      </c>
      <c r="R6659">
        <v>0</v>
      </c>
      <c r="S6659">
        <v>200</v>
      </c>
      <c r="T6659">
        <v>0</v>
      </c>
      <c r="U6659">
        <v>0</v>
      </c>
      <c r="V6659">
        <v>0</v>
      </c>
      <c r="W6659">
        <v>0</v>
      </c>
      <c r="X6659" t="s">
        <v>1269</v>
      </c>
      <c r="Y6659" t="s">
        <v>1129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25">
      <c r="A6660">
        <v>144</v>
      </c>
      <c r="B6660" t="s">
        <v>149</v>
      </c>
      <c r="C6660" t="s">
        <v>150</v>
      </c>
      <c r="D6660" s="1">
        <v>43194</v>
      </c>
      <c r="E6660" s="1">
        <v>40945</v>
      </c>
      <c r="F6660">
        <v>2013</v>
      </c>
      <c r="G6660">
        <v>2</v>
      </c>
      <c r="H6660">
        <v>1</v>
      </c>
      <c r="I6660">
        <v>2</v>
      </c>
      <c r="J6660">
        <v>2</v>
      </c>
      <c r="K6660">
        <v>0</v>
      </c>
      <c r="L6660">
        <v>0</v>
      </c>
      <c r="M6660">
        <v>2</v>
      </c>
      <c r="N6660">
        <v>0</v>
      </c>
      <c r="O6660">
        <v>0</v>
      </c>
      <c r="P6660">
        <v>960</v>
      </c>
      <c r="Q6660">
        <v>960</v>
      </c>
      <c r="R6660">
        <v>0</v>
      </c>
      <c r="S6660">
        <v>100</v>
      </c>
      <c r="T6660">
        <v>0</v>
      </c>
      <c r="U6660">
        <v>0</v>
      </c>
      <c r="V6660">
        <v>0</v>
      </c>
      <c r="W6660">
        <v>0</v>
      </c>
      <c r="X6660" t="s">
        <v>1269</v>
      </c>
      <c r="Y6660" t="s">
        <v>1129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5">
      <c r="A6661">
        <v>144</v>
      </c>
      <c r="B6661" t="s">
        <v>149</v>
      </c>
      <c r="C6661" t="s">
        <v>150</v>
      </c>
      <c r="D6661" s="1">
        <v>43194</v>
      </c>
      <c r="E6661" s="1">
        <v>40945</v>
      </c>
      <c r="F6661">
        <v>2013</v>
      </c>
      <c r="G6661">
        <v>1</v>
      </c>
      <c r="H6661">
        <v>1</v>
      </c>
      <c r="I6661">
        <v>5</v>
      </c>
      <c r="J6661">
        <v>5</v>
      </c>
      <c r="K6661">
        <v>0</v>
      </c>
      <c r="L6661">
        <v>0</v>
      </c>
      <c r="M6661">
        <v>5</v>
      </c>
      <c r="N6661">
        <v>0</v>
      </c>
      <c r="O6661">
        <v>0</v>
      </c>
      <c r="P6661">
        <v>1840</v>
      </c>
      <c r="Q6661">
        <v>1840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 t="s">
        <v>2166</v>
      </c>
      <c r="Y6661" t="s">
        <v>4072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>
        <v>11207</v>
      </c>
      <c r="B6662" t="s">
        <v>1626</v>
      </c>
      <c r="C6662" t="s">
        <v>1627</v>
      </c>
      <c r="D6662" s="1">
        <v>43196</v>
      </c>
      <c r="E6662" s="1">
        <v>42766</v>
      </c>
      <c r="F6662">
        <v>2013</v>
      </c>
      <c r="G6662">
        <v>12</v>
      </c>
      <c r="H6662">
        <v>4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105</v>
      </c>
      <c r="Y6662" t="s">
        <v>105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>
        <v>11207</v>
      </c>
      <c r="B6663" t="s">
        <v>1626</v>
      </c>
      <c r="C6663" t="s">
        <v>1627</v>
      </c>
      <c r="D6663" s="1">
        <v>43196</v>
      </c>
      <c r="E6663" s="1">
        <v>42766</v>
      </c>
      <c r="F6663">
        <v>2013</v>
      </c>
      <c r="G6663">
        <v>11</v>
      </c>
      <c r="H6663">
        <v>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105</v>
      </c>
      <c r="Y6663" t="s">
        <v>105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25">
      <c r="A6664">
        <v>11207</v>
      </c>
      <c r="B6664" t="s">
        <v>1626</v>
      </c>
      <c r="C6664" t="s">
        <v>1627</v>
      </c>
      <c r="D6664" s="1">
        <v>43196</v>
      </c>
      <c r="E6664" s="1">
        <v>42766</v>
      </c>
      <c r="F6664">
        <v>2013</v>
      </c>
      <c r="G6664">
        <v>10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105</v>
      </c>
      <c r="Y6664" t="s">
        <v>105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>
        <v>11207</v>
      </c>
      <c r="B6665" t="s">
        <v>1626</v>
      </c>
      <c r="C6665" t="s">
        <v>1627</v>
      </c>
      <c r="D6665" s="1">
        <v>43196</v>
      </c>
      <c r="E6665" s="1">
        <v>42766</v>
      </c>
      <c r="F6665">
        <v>2013</v>
      </c>
      <c r="G6665">
        <v>9</v>
      </c>
      <c r="H6665">
        <v>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105</v>
      </c>
      <c r="Y6665" t="s">
        <v>105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>
        <v>11207</v>
      </c>
      <c r="B6666" t="s">
        <v>1626</v>
      </c>
      <c r="C6666" t="s">
        <v>1627</v>
      </c>
      <c r="D6666" s="1">
        <v>43196</v>
      </c>
      <c r="E6666" s="1">
        <v>42766</v>
      </c>
      <c r="F6666">
        <v>2013</v>
      </c>
      <c r="G6666">
        <v>8</v>
      </c>
      <c r="H6666">
        <v>3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105</v>
      </c>
      <c r="Y6666" t="s">
        <v>105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>
        <v>11207</v>
      </c>
      <c r="B6667" t="s">
        <v>1626</v>
      </c>
      <c r="C6667" t="s">
        <v>1627</v>
      </c>
      <c r="D6667" s="1">
        <v>43196</v>
      </c>
      <c r="E6667" s="1">
        <v>42766</v>
      </c>
      <c r="F6667">
        <v>2013</v>
      </c>
      <c r="G6667">
        <v>7</v>
      </c>
      <c r="H6667">
        <v>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105</v>
      </c>
      <c r="Y6667" t="s">
        <v>105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>
        <v>11207</v>
      </c>
      <c r="B6668" t="s">
        <v>1626</v>
      </c>
      <c r="C6668" t="s">
        <v>1627</v>
      </c>
      <c r="D6668" s="1">
        <v>43196</v>
      </c>
      <c r="E6668" s="1">
        <v>42766</v>
      </c>
      <c r="F6668">
        <v>2013</v>
      </c>
      <c r="G6668">
        <v>6</v>
      </c>
      <c r="H6668">
        <v>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 t="s">
        <v>105</v>
      </c>
      <c r="Y6668" t="s">
        <v>105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>
        <v>11207</v>
      </c>
      <c r="B6669" t="s">
        <v>1626</v>
      </c>
      <c r="C6669" t="s">
        <v>1627</v>
      </c>
      <c r="D6669" s="1">
        <v>43196</v>
      </c>
      <c r="E6669" s="1">
        <v>42766</v>
      </c>
      <c r="F6669">
        <v>2013</v>
      </c>
      <c r="G6669">
        <v>5</v>
      </c>
      <c r="H6669">
        <v>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 t="s">
        <v>105</v>
      </c>
      <c r="Y6669" t="s">
        <v>105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>
        <v>11207</v>
      </c>
      <c r="B6670" t="s">
        <v>1626</v>
      </c>
      <c r="C6670" t="s">
        <v>1627</v>
      </c>
      <c r="D6670" s="1">
        <v>43196</v>
      </c>
      <c r="E6670" s="1">
        <v>42766</v>
      </c>
      <c r="F6670">
        <v>2013</v>
      </c>
      <c r="G6670">
        <v>4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 t="s">
        <v>105</v>
      </c>
      <c r="Y6670" t="s">
        <v>105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>
        <v>11207</v>
      </c>
      <c r="B6671" t="s">
        <v>1626</v>
      </c>
      <c r="C6671" t="s">
        <v>1627</v>
      </c>
      <c r="D6671" s="1">
        <v>43196</v>
      </c>
      <c r="E6671" s="1">
        <v>42766</v>
      </c>
      <c r="F6671">
        <v>2013</v>
      </c>
      <c r="G6671">
        <v>3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105</v>
      </c>
      <c r="Y6671" t="s">
        <v>105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5">
      <c r="A6672">
        <v>11207</v>
      </c>
      <c r="B6672" t="s">
        <v>1626</v>
      </c>
      <c r="C6672" t="s">
        <v>1627</v>
      </c>
      <c r="D6672" s="1">
        <v>43196</v>
      </c>
      <c r="E6672" s="1">
        <v>42766</v>
      </c>
      <c r="F6672">
        <v>2013</v>
      </c>
      <c r="G6672">
        <v>2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 t="s">
        <v>105</v>
      </c>
      <c r="Y6672" t="s">
        <v>105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>
        <v>11207</v>
      </c>
      <c r="B6673" t="s">
        <v>1626</v>
      </c>
      <c r="C6673" t="s">
        <v>1627</v>
      </c>
      <c r="D6673" s="1">
        <v>43196</v>
      </c>
      <c r="E6673" s="1">
        <v>42766</v>
      </c>
      <c r="F6673">
        <v>2013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105</v>
      </c>
      <c r="Y6673" t="s">
        <v>105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>
        <v>31</v>
      </c>
      <c r="B6674" t="s">
        <v>230</v>
      </c>
      <c r="C6674" t="s">
        <v>231</v>
      </c>
      <c r="D6674" s="1">
        <v>41577</v>
      </c>
      <c r="E6674" s="1">
        <v>40228</v>
      </c>
      <c r="F6674">
        <v>2013</v>
      </c>
      <c r="G6674">
        <v>12</v>
      </c>
      <c r="H6674">
        <v>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105</v>
      </c>
      <c r="Y6674" t="s">
        <v>105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>
        <v>31</v>
      </c>
      <c r="B6675" t="s">
        <v>230</v>
      </c>
      <c r="C6675" t="s">
        <v>231</v>
      </c>
      <c r="D6675" s="1">
        <v>41577</v>
      </c>
      <c r="E6675" s="1">
        <v>40228</v>
      </c>
      <c r="F6675">
        <v>2013</v>
      </c>
      <c r="G6675">
        <v>11</v>
      </c>
      <c r="H6675">
        <v>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105</v>
      </c>
      <c r="Y6675" t="s">
        <v>105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>
        <v>31</v>
      </c>
      <c r="B6676" t="s">
        <v>230</v>
      </c>
      <c r="C6676" t="s">
        <v>231</v>
      </c>
      <c r="D6676" s="1">
        <v>41577</v>
      </c>
      <c r="E6676" s="1">
        <v>40228</v>
      </c>
      <c r="F6676">
        <v>2013</v>
      </c>
      <c r="G6676">
        <v>10</v>
      </c>
      <c r="H6676">
        <v>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160</v>
      </c>
      <c r="S6676">
        <v>0</v>
      </c>
      <c r="T6676" t="s">
        <v>4923</v>
      </c>
      <c r="U6676">
        <v>0</v>
      </c>
      <c r="V6676">
        <v>0</v>
      </c>
      <c r="W6676">
        <v>0</v>
      </c>
      <c r="X6676" t="s">
        <v>105</v>
      </c>
      <c r="Y6676" t="s">
        <v>4924</v>
      </c>
      <c r="Z6676">
        <v>0</v>
      </c>
      <c r="AA6676">
        <v>0</v>
      </c>
      <c r="AB6676">
        <v>3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>
        <v>31</v>
      </c>
      <c r="B6677" t="s">
        <v>230</v>
      </c>
      <c r="C6677" t="s">
        <v>231</v>
      </c>
      <c r="D6677" s="1">
        <v>41577</v>
      </c>
      <c r="E6677" s="1">
        <v>40228</v>
      </c>
      <c r="F6677">
        <v>2013</v>
      </c>
      <c r="G6677">
        <v>9</v>
      </c>
      <c r="H6677">
        <v>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4925</v>
      </c>
      <c r="S6677">
        <v>0</v>
      </c>
      <c r="T6677">
        <v>200</v>
      </c>
      <c r="U6677">
        <v>0</v>
      </c>
      <c r="V6677">
        <v>0</v>
      </c>
      <c r="W6677">
        <v>0</v>
      </c>
      <c r="X6677" t="s">
        <v>105</v>
      </c>
      <c r="Y6677" t="s">
        <v>387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>
        <v>31</v>
      </c>
      <c r="B6678" t="s">
        <v>230</v>
      </c>
      <c r="C6678" t="s">
        <v>231</v>
      </c>
      <c r="D6678" s="1">
        <v>41577</v>
      </c>
      <c r="E6678" s="1">
        <v>40228</v>
      </c>
      <c r="F6678">
        <v>2013</v>
      </c>
      <c r="G6678">
        <v>8</v>
      </c>
      <c r="H6678">
        <v>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4926</v>
      </c>
      <c r="S6678">
        <v>0</v>
      </c>
      <c r="T6678">
        <v>200</v>
      </c>
      <c r="U6678">
        <v>0</v>
      </c>
      <c r="V6678">
        <v>0</v>
      </c>
      <c r="W6678">
        <v>0</v>
      </c>
      <c r="X6678" t="s">
        <v>105</v>
      </c>
      <c r="Y6678" t="s">
        <v>387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25">
      <c r="A6679">
        <v>31</v>
      </c>
      <c r="B6679" t="s">
        <v>230</v>
      </c>
      <c r="C6679" t="s">
        <v>231</v>
      </c>
      <c r="D6679" s="1">
        <v>41577</v>
      </c>
      <c r="E6679" s="1">
        <v>40228</v>
      </c>
      <c r="F6679">
        <v>2013</v>
      </c>
      <c r="G6679">
        <v>7</v>
      </c>
      <c r="H6679">
        <v>3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2000</v>
      </c>
      <c r="Q6679">
        <v>0</v>
      </c>
      <c r="R6679" t="s">
        <v>4927</v>
      </c>
      <c r="S6679">
        <v>0</v>
      </c>
      <c r="T6679">
        <v>436</v>
      </c>
      <c r="U6679">
        <v>0</v>
      </c>
      <c r="V6679">
        <v>0</v>
      </c>
      <c r="W6679">
        <v>0</v>
      </c>
      <c r="X6679" t="s">
        <v>380</v>
      </c>
      <c r="Y6679" t="s">
        <v>4928</v>
      </c>
      <c r="Z6679">
        <v>0</v>
      </c>
      <c r="AA6679">
        <v>0</v>
      </c>
      <c r="AB6679">
        <v>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5">
      <c r="A6680">
        <v>31</v>
      </c>
      <c r="B6680" t="s">
        <v>230</v>
      </c>
      <c r="C6680" t="s">
        <v>231</v>
      </c>
      <c r="D6680" s="1">
        <v>41577</v>
      </c>
      <c r="E6680" s="1">
        <v>40228</v>
      </c>
      <c r="F6680">
        <v>2013</v>
      </c>
      <c r="G6680">
        <v>6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 t="s">
        <v>105</v>
      </c>
      <c r="Y6680" t="s">
        <v>105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25">
      <c r="A6681">
        <v>31</v>
      </c>
      <c r="B6681" t="s">
        <v>230</v>
      </c>
      <c r="C6681" t="s">
        <v>231</v>
      </c>
      <c r="D6681" s="1">
        <v>41577</v>
      </c>
      <c r="E6681" s="1">
        <v>40228</v>
      </c>
      <c r="F6681">
        <v>2013</v>
      </c>
      <c r="G6681">
        <v>5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4929</v>
      </c>
      <c r="S6681">
        <v>0</v>
      </c>
      <c r="T6681" t="s">
        <v>4923</v>
      </c>
      <c r="U6681">
        <v>0</v>
      </c>
      <c r="V6681">
        <v>0</v>
      </c>
      <c r="W6681">
        <v>0</v>
      </c>
      <c r="X6681" t="s">
        <v>105</v>
      </c>
      <c r="Y6681" t="s">
        <v>4924</v>
      </c>
      <c r="Z6681">
        <v>0</v>
      </c>
      <c r="AA6681">
        <v>0</v>
      </c>
      <c r="AB6681">
        <v>3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>
        <v>31</v>
      </c>
      <c r="B6682" t="s">
        <v>230</v>
      </c>
      <c r="C6682" t="s">
        <v>231</v>
      </c>
      <c r="D6682" s="1">
        <v>41577</v>
      </c>
      <c r="E6682" s="1">
        <v>40228</v>
      </c>
      <c r="F6682">
        <v>2013</v>
      </c>
      <c r="G6682">
        <v>4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105</v>
      </c>
      <c r="Y6682" t="s">
        <v>105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>
        <v>31</v>
      </c>
      <c r="B6683" t="s">
        <v>230</v>
      </c>
      <c r="C6683" t="s">
        <v>231</v>
      </c>
      <c r="D6683" s="1">
        <v>41577</v>
      </c>
      <c r="E6683" s="1">
        <v>40228</v>
      </c>
      <c r="F6683">
        <v>2013</v>
      </c>
      <c r="G6683">
        <v>3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105</v>
      </c>
      <c r="Y6683" t="s">
        <v>105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5">
      <c r="A6684">
        <v>31</v>
      </c>
      <c r="B6684" t="s">
        <v>230</v>
      </c>
      <c r="C6684" t="s">
        <v>231</v>
      </c>
      <c r="D6684" s="1">
        <v>41577</v>
      </c>
      <c r="E6684" s="1">
        <v>40228</v>
      </c>
      <c r="F6684">
        <v>2013</v>
      </c>
      <c r="G6684">
        <v>2</v>
      </c>
      <c r="H6684">
        <v>1</v>
      </c>
      <c r="I6684">
        <v>1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600</v>
      </c>
      <c r="Q6684">
        <v>600</v>
      </c>
      <c r="R6684" t="s">
        <v>4930</v>
      </c>
      <c r="S6684">
        <v>0</v>
      </c>
      <c r="T6684">
        <v>400</v>
      </c>
      <c r="U6684">
        <v>0</v>
      </c>
      <c r="V6684">
        <v>0</v>
      </c>
      <c r="W6684">
        <v>0</v>
      </c>
      <c r="X6684" t="s">
        <v>315</v>
      </c>
      <c r="Y6684" t="s">
        <v>1285</v>
      </c>
      <c r="Z6684">
        <v>0</v>
      </c>
      <c r="AA6684">
        <v>0</v>
      </c>
      <c r="AB6684">
        <v>2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>
        <v>31</v>
      </c>
      <c r="B6685" t="s">
        <v>230</v>
      </c>
      <c r="C6685" t="s">
        <v>231</v>
      </c>
      <c r="D6685" s="1">
        <v>41577</v>
      </c>
      <c r="E6685" s="1">
        <v>40228</v>
      </c>
      <c r="F6685">
        <v>2013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105</v>
      </c>
      <c r="Y6685" t="s">
        <v>105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>
        <v>338</v>
      </c>
      <c r="B6686" t="s">
        <v>233</v>
      </c>
      <c r="C6686" t="s">
        <v>234</v>
      </c>
      <c r="D6686" s="1">
        <v>41386</v>
      </c>
      <c r="E6686" s="1">
        <v>41149</v>
      </c>
      <c r="F6686">
        <v>2013</v>
      </c>
      <c r="G6686">
        <v>12</v>
      </c>
      <c r="H6686">
        <v>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105</v>
      </c>
      <c r="Y6686" t="s">
        <v>105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25">
      <c r="A6687">
        <v>338</v>
      </c>
      <c r="B6687" t="s">
        <v>233</v>
      </c>
      <c r="C6687" t="s">
        <v>234</v>
      </c>
      <c r="D6687" s="1">
        <v>41386</v>
      </c>
      <c r="E6687" s="1">
        <v>41149</v>
      </c>
      <c r="F6687">
        <v>2013</v>
      </c>
      <c r="G6687">
        <v>11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105</v>
      </c>
      <c r="Y6687" t="s">
        <v>105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5">
      <c r="A6688">
        <v>338</v>
      </c>
      <c r="B6688" t="s">
        <v>233</v>
      </c>
      <c r="C6688" t="s">
        <v>234</v>
      </c>
      <c r="D6688" s="1">
        <v>41386</v>
      </c>
      <c r="E6688" s="1">
        <v>41149</v>
      </c>
      <c r="F6688">
        <v>2013</v>
      </c>
      <c r="G6688">
        <v>10</v>
      </c>
      <c r="H6688">
        <v>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105</v>
      </c>
      <c r="Y6688" t="s">
        <v>105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5">
      <c r="A6689">
        <v>338</v>
      </c>
      <c r="B6689" t="s">
        <v>233</v>
      </c>
      <c r="C6689" t="s">
        <v>234</v>
      </c>
      <c r="D6689" s="1">
        <v>41386</v>
      </c>
      <c r="E6689" s="1">
        <v>41149</v>
      </c>
      <c r="F6689">
        <v>2013</v>
      </c>
      <c r="G6689">
        <v>9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 t="s">
        <v>105</v>
      </c>
      <c r="Y6689" t="s">
        <v>105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>
        <v>338</v>
      </c>
      <c r="B6690" t="s">
        <v>233</v>
      </c>
      <c r="C6690" t="s">
        <v>234</v>
      </c>
      <c r="D6690" s="1">
        <v>41386</v>
      </c>
      <c r="E6690" s="1">
        <v>41149</v>
      </c>
      <c r="F6690">
        <v>2013</v>
      </c>
      <c r="G6690">
        <v>8</v>
      </c>
      <c r="H6690">
        <v>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105</v>
      </c>
      <c r="Y6690" t="s">
        <v>105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5">
      <c r="A6691">
        <v>338</v>
      </c>
      <c r="B6691" t="s">
        <v>233</v>
      </c>
      <c r="C6691" t="s">
        <v>234</v>
      </c>
      <c r="D6691" s="1">
        <v>41386</v>
      </c>
      <c r="E6691" s="1">
        <v>41149</v>
      </c>
      <c r="F6691">
        <v>2013</v>
      </c>
      <c r="G6691">
        <v>7</v>
      </c>
      <c r="H6691">
        <v>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105</v>
      </c>
      <c r="Y6691" t="s">
        <v>105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>
        <v>338</v>
      </c>
      <c r="B6692" t="s">
        <v>233</v>
      </c>
      <c r="C6692" t="s">
        <v>234</v>
      </c>
      <c r="D6692" s="1">
        <v>41386</v>
      </c>
      <c r="E6692" s="1">
        <v>41149</v>
      </c>
      <c r="F6692">
        <v>2013</v>
      </c>
      <c r="G6692">
        <v>6</v>
      </c>
      <c r="H6692">
        <v>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105</v>
      </c>
      <c r="Y6692" t="s">
        <v>105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5">
      <c r="A6693">
        <v>338</v>
      </c>
      <c r="B6693" t="s">
        <v>233</v>
      </c>
      <c r="C6693" t="s">
        <v>234</v>
      </c>
      <c r="D6693" s="1">
        <v>41386</v>
      </c>
      <c r="E6693" s="1">
        <v>41149</v>
      </c>
      <c r="F6693">
        <v>2013</v>
      </c>
      <c r="G6693">
        <v>5</v>
      </c>
      <c r="H6693">
        <v>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105</v>
      </c>
      <c r="Y6693" t="s">
        <v>105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25">
      <c r="A6694">
        <v>338</v>
      </c>
      <c r="B6694" t="s">
        <v>233</v>
      </c>
      <c r="C6694" t="s">
        <v>234</v>
      </c>
      <c r="D6694" s="1">
        <v>41386</v>
      </c>
      <c r="E6694" s="1">
        <v>41149</v>
      </c>
      <c r="F6694">
        <v>2013</v>
      </c>
      <c r="G6694">
        <v>4</v>
      </c>
      <c r="H6694">
        <v>2</v>
      </c>
      <c r="I6694">
        <v>1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300</v>
      </c>
      <c r="Q6694">
        <v>300</v>
      </c>
      <c r="R6694" t="s">
        <v>235</v>
      </c>
      <c r="S6694">
        <v>250</v>
      </c>
      <c r="T6694" t="s">
        <v>236</v>
      </c>
      <c r="U6694" t="s">
        <v>237</v>
      </c>
      <c r="V6694">
        <v>0</v>
      </c>
      <c r="W6694" t="s">
        <v>238</v>
      </c>
      <c r="X6694" t="s">
        <v>208</v>
      </c>
      <c r="Y6694" t="s">
        <v>4931</v>
      </c>
      <c r="Z6694" t="s">
        <v>212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>
        <v>338</v>
      </c>
      <c r="B6695" t="s">
        <v>233</v>
      </c>
      <c r="C6695" t="s">
        <v>234</v>
      </c>
      <c r="D6695" s="1">
        <v>41386</v>
      </c>
      <c r="E6695" s="1">
        <v>41149</v>
      </c>
      <c r="F6695">
        <v>2013</v>
      </c>
      <c r="G6695">
        <v>3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105</v>
      </c>
      <c r="Y6695" t="s">
        <v>105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>
        <v>338</v>
      </c>
      <c r="B6696" t="s">
        <v>233</v>
      </c>
      <c r="C6696" t="s">
        <v>234</v>
      </c>
      <c r="D6696" s="1">
        <v>41386</v>
      </c>
      <c r="E6696" s="1">
        <v>41149</v>
      </c>
      <c r="F6696">
        <v>2013</v>
      </c>
      <c r="G6696">
        <v>2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105</v>
      </c>
      <c r="Y6696" t="s">
        <v>105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>
        <v>338</v>
      </c>
      <c r="B6697" t="s">
        <v>233</v>
      </c>
      <c r="C6697" t="s">
        <v>234</v>
      </c>
      <c r="D6697" s="1">
        <v>41386</v>
      </c>
      <c r="E6697" s="1">
        <v>41149</v>
      </c>
      <c r="F6697">
        <v>2013</v>
      </c>
      <c r="G6697">
        <v>1</v>
      </c>
      <c r="H6697">
        <v>1</v>
      </c>
      <c r="I6697">
        <v>3</v>
      </c>
      <c r="J6697">
        <v>3</v>
      </c>
      <c r="K6697">
        <v>0</v>
      </c>
      <c r="L6697">
        <v>0</v>
      </c>
      <c r="M6697">
        <v>3</v>
      </c>
      <c r="N6697">
        <v>0</v>
      </c>
      <c r="O6697">
        <v>0</v>
      </c>
      <c r="P6697">
        <v>1300</v>
      </c>
      <c r="Q6697">
        <v>1300</v>
      </c>
      <c r="R6697">
        <v>0</v>
      </c>
      <c r="S6697">
        <v>250</v>
      </c>
      <c r="T6697">
        <v>0</v>
      </c>
      <c r="U6697">
        <v>0</v>
      </c>
      <c r="V6697">
        <v>0</v>
      </c>
      <c r="W6697">
        <v>0</v>
      </c>
      <c r="X6697" t="s">
        <v>2056</v>
      </c>
      <c r="Y6697" t="s">
        <v>661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>
        <v>11202</v>
      </c>
      <c r="B6698" t="s">
        <v>25</v>
      </c>
      <c r="C6698" t="s">
        <v>26</v>
      </c>
      <c r="D6698" s="1">
        <v>43196</v>
      </c>
      <c r="E6698" s="1">
        <v>42577</v>
      </c>
      <c r="F6698">
        <v>2012</v>
      </c>
      <c r="G6698">
        <v>12</v>
      </c>
      <c r="H6698">
        <v>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 t="s">
        <v>105</v>
      </c>
      <c r="Y6698" t="s">
        <v>105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5">
      <c r="A6699">
        <v>11202</v>
      </c>
      <c r="B6699" t="s">
        <v>25</v>
      </c>
      <c r="C6699" t="s">
        <v>26</v>
      </c>
      <c r="D6699" s="1">
        <v>43196</v>
      </c>
      <c r="E6699" s="1">
        <v>42577</v>
      </c>
      <c r="F6699">
        <v>2012</v>
      </c>
      <c r="G6699">
        <v>11</v>
      </c>
      <c r="H6699">
        <v>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105</v>
      </c>
      <c r="Y6699" t="s">
        <v>105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>
        <v>11202</v>
      </c>
      <c r="B6700" t="s">
        <v>25</v>
      </c>
      <c r="C6700" t="s">
        <v>26</v>
      </c>
      <c r="D6700" s="1">
        <v>43196</v>
      </c>
      <c r="E6700" s="1">
        <v>42577</v>
      </c>
      <c r="F6700">
        <v>2012</v>
      </c>
      <c r="G6700">
        <v>10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105</v>
      </c>
      <c r="Y6700" t="s">
        <v>105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>
        <v>11202</v>
      </c>
      <c r="B6701" t="s">
        <v>25</v>
      </c>
      <c r="C6701" t="s">
        <v>26</v>
      </c>
      <c r="D6701" s="1">
        <v>43196</v>
      </c>
      <c r="E6701" s="1">
        <v>42577</v>
      </c>
      <c r="F6701">
        <v>2012</v>
      </c>
      <c r="G6701">
        <v>9</v>
      </c>
      <c r="H6701">
        <v>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105</v>
      </c>
      <c r="Y6701" t="s">
        <v>105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>
        <v>11202</v>
      </c>
      <c r="B6702" t="s">
        <v>25</v>
      </c>
      <c r="C6702" t="s">
        <v>26</v>
      </c>
      <c r="D6702" s="1">
        <v>43196</v>
      </c>
      <c r="E6702" s="1">
        <v>42577</v>
      </c>
      <c r="F6702">
        <v>2012</v>
      </c>
      <c r="G6702">
        <v>8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105</v>
      </c>
      <c r="Y6702" t="s">
        <v>105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>
        <v>11202</v>
      </c>
      <c r="B6703" t="s">
        <v>25</v>
      </c>
      <c r="C6703" t="s">
        <v>26</v>
      </c>
      <c r="D6703" s="1">
        <v>43196</v>
      </c>
      <c r="E6703" s="1">
        <v>42577</v>
      </c>
      <c r="F6703">
        <v>2012</v>
      </c>
      <c r="G6703">
        <v>7</v>
      </c>
      <c r="H6703">
        <v>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105</v>
      </c>
      <c r="Y6703" t="s">
        <v>105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>
        <v>11202</v>
      </c>
      <c r="B6704" t="s">
        <v>25</v>
      </c>
      <c r="C6704" t="s">
        <v>26</v>
      </c>
      <c r="D6704" s="1">
        <v>43196</v>
      </c>
      <c r="E6704" s="1">
        <v>42577</v>
      </c>
      <c r="F6704">
        <v>2012</v>
      </c>
      <c r="G6704">
        <v>6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105</v>
      </c>
      <c r="Y6704" t="s">
        <v>105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5">
      <c r="A6705">
        <v>11202</v>
      </c>
      <c r="B6705" t="s">
        <v>25</v>
      </c>
      <c r="C6705" t="s">
        <v>26</v>
      </c>
      <c r="D6705" s="1">
        <v>43196</v>
      </c>
      <c r="E6705" s="1">
        <v>42577</v>
      </c>
      <c r="F6705">
        <v>2012</v>
      </c>
      <c r="G6705">
        <v>5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105</v>
      </c>
      <c r="Y6705" t="s">
        <v>105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>
        <v>11202</v>
      </c>
      <c r="B6706" t="s">
        <v>25</v>
      </c>
      <c r="C6706" t="s">
        <v>26</v>
      </c>
      <c r="D6706" s="1">
        <v>43196</v>
      </c>
      <c r="E6706" s="1">
        <v>42577</v>
      </c>
      <c r="F6706">
        <v>2012</v>
      </c>
      <c r="G6706">
        <v>4</v>
      </c>
      <c r="H6706">
        <v>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105</v>
      </c>
      <c r="Y6706" t="s">
        <v>105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>
        <v>11202</v>
      </c>
      <c r="B6707" t="s">
        <v>25</v>
      </c>
      <c r="C6707" t="s">
        <v>26</v>
      </c>
      <c r="D6707" s="1">
        <v>43196</v>
      </c>
      <c r="E6707" s="1">
        <v>42577</v>
      </c>
      <c r="F6707">
        <v>2012</v>
      </c>
      <c r="G6707">
        <v>3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105</v>
      </c>
      <c r="Y6707" t="s">
        <v>105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>
        <v>11202</v>
      </c>
      <c r="B6708" t="s">
        <v>25</v>
      </c>
      <c r="C6708" t="s">
        <v>26</v>
      </c>
      <c r="D6708" s="1">
        <v>43196</v>
      </c>
      <c r="E6708" s="1">
        <v>42577</v>
      </c>
      <c r="F6708">
        <v>2012</v>
      </c>
      <c r="G6708">
        <v>2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105</v>
      </c>
      <c r="Y6708" t="s">
        <v>105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>
        <v>11202</v>
      </c>
      <c r="B6709" t="s">
        <v>25</v>
      </c>
      <c r="C6709" t="s">
        <v>26</v>
      </c>
      <c r="D6709" s="1">
        <v>43196</v>
      </c>
      <c r="E6709" s="1">
        <v>42577</v>
      </c>
      <c r="F6709">
        <v>2012</v>
      </c>
      <c r="G6709">
        <v>1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 t="s">
        <v>105</v>
      </c>
      <c r="Y6709" t="s">
        <v>105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>
        <v>53</v>
      </c>
      <c r="B6710" t="s">
        <v>169</v>
      </c>
      <c r="C6710" t="s">
        <v>170</v>
      </c>
      <c r="D6710" s="1">
        <v>42400</v>
      </c>
      <c r="E6710" s="1">
        <v>40562</v>
      </c>
      <c r="F6710">
        <v>2012</v>
      </c>
      <c r="G6710">
        <v>12</v>
      </c>
      <c r="H6710">
        <v>4</v>
      </c>
      <c r="I6710">
        <v>2</v>
      </c>
      <c r="J6710">
        <v>1</v>
      </c>
      <c r="K6710">
        <v>0</v>
      </c>
      <c r="L6710">
        <v>0</v>
      </c>
      <c r="M6710">
        <v>1</v>
      </c>
      <c r="N6710">
        <v>0</v>
      </c>
      <c r="O6710">
        <v>1</v>
      </c>
      <c r="P6710">
        <v>1340</v>
      </c>
      <c r="Q6710">
        <v>500</v>
      </c>
      <c r="R6710" t="s">
        <v>4932</v>
      </c>
      <c r="S6710">
        <v>78</v>
      </c>
      <c r="T6710">
        <v>1434</v>
      </c>
      <c r="U6710">
        <v>541</v>
      </c>
      <c r="V6710" t="s">
        <v>4933</v>
      </c>
      <c r="W6710" t="s">
        <v>4934</v>
      </c>
      <c r="X6710" t="s">
        <v>2898</v>
      </c>
      <c r="Y6710" t="s">
        <v>4935</v>
      </c>
      <c r="Z6710">
        <v>550</v>
      </c>
      <c r="AA6710">
        <v>1</v>
      </c>
      <c r="AB6710">
        <v>3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>
        <v>53</v>
      </c>
      <c r="B6711" t="s">
        <v>169</v>
      </c>
      <c r="C6711" t="s">
        <v>170</v>
      </c>
      <c r="D6711" s="1">
        <v>42400</v>
      </c>
      <c r="E6711" s="1">
        <v>40562</v>
      </c>
      <c r="F6711">
        <v>2012</v>
      </c>
      <c r="G6711">
        <v>11</v>
      </c>
      <c r="H6711">
        <v>4</v>
      </c>
      <c r="I6711">
        <v>7</v>
      </c>
      <c r="J6711">
        <v>7</v>
      </c>
      <c r="K6711">
        <v>0</v>
      </c>
      <c r="L6711">
        <v>0</v>
      </c>
      <c r="M6711">
        <v>7</v>
      </c>
      <c r="N6711">
        <v>0</v>
      </c>
      <c r="O6711">
        <v>0</v>
      </c>
      <c r="P6711">
        <v>2895</v>
      </c>
      <c r="Q6711">
        <v>2895</v>
      </c>
      <c r="R6711">
        <v>0</v>
      </c>
      <c r="S6711">
        <v>469</v>
      </c>
      <c r="T6711">
        <v>0</v>
      </c>
      <c r="U6711">
        <v>500</v>
      </c>
      <c r="V6711" t="s">
        <v>4936</v>
      </c>
      <c r="W6711">
        <v>1960</v>
      </c>
      <c r="X6711" t="s">
        <v>4937</v>
      </c>
      <c r="Y6711" t="s">
        <v>4938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25">
      <c r="A6712">
        <v>53</v>
      </c>
      <c r="B6712" t="s">
        <v>169</v>
      </c>
      <c r="C6712" t="s">
        <v>170</v>
      </c>
      <c r="D6712" s="1">
        <v>42400</v>
      </c>
      <c r="E6712" s="1">
        <v>40562</v>
      </c>
      <c r="F6712">
        <v>2012</v>
      </c>
      <c r="G6712">
        <v>10</v>
      </c>
      <c r="H6712">
        <v>4</v>
      </c>
      <c r="I6712">
        <v>2</v>
      </c>
      <c r="J6712">
        <v>2</v>
      </c>
      <c r="K6712">
        <v>0</v>
      </c>
      <c r="L6712">
        <v>0</v>
      </c>
      <c r="M6712">
        <v>2</v>
      </c>
      <c r="N6712">
        <v>0</v>
      </c>
      <c r="O6712">
        <v>0</v>
      </c>
      <c r="P6712">
        <v>900</v>
      </c>
      <c r="Q6712">
        <v>900</v>
      </c>
      <c r="R6712">
        <v>0</v>
      </c>
      <c r="S6712" t="s">
        <v>4939</v>
      </c>
      <c r="T6712">
        <v>0</v>
      </c>
      <c r="U6712">
        <v>450</v>
      </c>
      <c r="V6712">
        <v>91</v>
      </c>
      <c r="W6712" t="s">
        <v>4940</v>
      </c>
      <c r="X6712" t="s">
        <v>262</v>
      </c>
      <c r="Y6712" t="s">
        <v>1175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25">
      <c r="A6713">
        <v>53</v>
      </c>
      <c r="B6713" t="s">
        <v>169</v>
      </c>
      <c r="C6713" t="s">
        <v>170</v>
      </c>
      <c r="D6713" s="1">
        <v>42400</v>
      </c>
      <c r="E6713" s="1">
        <v>40562</v>
      </c>
      <c r="F6713">
        <v>2012</v>
      </c>
      <c r="G6713">
        <v>9</v>
      </c>
      <c r="H6713">
        <v>3</v>
      </c>
      <c r="I6713">
        <v>2</v>
      </c>
      <c r="J6713">
        <v>2</v>
      </c>
      <c r="K6713">
        <v>0</v>
      </c>
      <c r="L6713">
        <v>0</v>
      </c>
      <c r="M6713">
        <v>2</v>
      </c>
      <c r="N6713">
        <v>0</v>
      </c>
      <c r="O6713">
        <v>0</v>
      </c>
      <c r="P6713">
        <v>1500</v>
      </c>
      <c r="Q6713">
        <v>1500</v>
      </c>
      <c r="R6713">
        <v>0</v>
      </c>
      <c r="S6713">
        <v>0</v>
      </c>
      <c r="T6713">
        <v>0</v>
      </c>
      <c r="U6713">
        <v>0</v>
      </c>
      <c r="V6713">
        <v>442</v>
      </c>
      <c r="W6713" t="s">
        <v>4941</v>
      </c>
      <c r="X6713" t="s">
        <v>210</v>
      </c>
      <c r="Y6713" t="s">
        <v>1175</v>
      </c>
      <c r="Z6713">
        <v>275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>
        <v>53</v>
      </c>
      <c r="B6714" t="s">
        <v>169</v>
      </c>
      <c r="C6714" t="s">
        <v>170</v>
      </c>
      <c r="D6714" s="1">
        <v>42400</v>
      </c>
      <c r="E6714" s="1">
        <v>40562</v>
      </c>
      <c r="F6714">
        <v>2012</v>
      </c>
      <c r="G6714">
        <v>8</v>
      </c>
      <c r="H6714">
        <v>3</v>
      </c>
      <c r="I6714">
        <v>5</v>
      </c>
      <c r="J6714">
        <v>4</v>
      </c>
      <c r="K6714">
        <v>0</v>
      </c>
      <c r="L6714">
        <v>0</v>
      </c>
      <c r="M6714">
        <v>4</v>
      </c>
      <c r="N6714">
        <v>0</v>
      </c>
      <c r="O6714">
        <v>1</v>
      </c>
      <c r="P6714">
        <v>2775</v>
      </c>
      <c r="Q6714">
        <v>1650</v>
      </c>
      <c r="R6714">
        <v>0</v>
      </c>
      <c r="S6714">
        <v>795</v>
      </c>
      <c r="T6714">
        <v>0</v>
      </c>
      <c r="U6714">
        <v>0</v>
      </c>
      <c r="V6714">
        <v>403</v>
      </c>
      <c r="W6714">
        <v>0</v>
      </c>
      <c r="X6714" t="s">
        <v>4942</v>
      </c>
      <c r="Y6714" t="s">
        <v>4943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>
        <v>53</v>
      </c>
      <c r="B6715" t="s">
        <v>169</v>
      </c>
      <c r="C6715" t="s">
        <v>170</v>
      </c>
      <c r="D6715" s="1">
        <v>42400</v>
      </c>
      <c r="E6715" s="1">
        <v>40562</v>
      </c>
      <c r="F6715">
        <v>2012</v>
      </c>
      <c r="G6715">
        <v>7</v>
      </c>
      <c r="H6715">
        <v>3</v>
      </c>
      <c r="I6715">
        <v>4</v>
      </c>
      <c r="J6715">
        <v>4</v>
      </c>
      <c r="K6715">
        <v>0</v>
      </c>
      <c r="L6715">
        <v>0</v>
      </c>
      <c r="M6715">
        <v>4</v>
      </c>
      <c r="N6715">
        <v>0</v>
      </c>
      <c r="O6715">
        <v>0</v>
      </c>
      <c r="P6715">
        <v>2400</v>
      </c>
      <c r="Q6715">
        <v>1850</v>
      </c>
      <c r="R6715">
        <v>0</v>
      </c>
      <c r="S6715">
        <v>78</v>
      </c>
      <c r="T6715">
        <v>0</v>
      </c>
      <c r="U6715">
        <v>0</v>
      </c>
      <c r="V6715">
        <v>338</v>
      </c>
      <c r="W6715" t="s">
        <v>4940</v>
      </c>
      <c r="X6715" t="s">
        <v>619</v>
      </c>
      <c r="Y6715" t="s">
        <v>578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5">
      <c r="A6716">
        <v>53</v>
      </c>
      <c r="B6716" t="s">
        <v>169</v>
      </c>
      <c r="C6716" t="s">
        <v>170</v>
      </c>
      <c r="D6716" s="1">
        <v>42400</v>
      </c>
      <c r="E6716" s="1">
        <v>40562</v>
      </c>
      <c r="F6716">
        <v>2012</v>
      </c>
      <c r="G6716">
        <v>6</v>
      </c>
      <c r="H6716">
        <v>2</v>
      </c>
      <c r="I6716">
        <v>5</v>
      </c>
      <c r="J6716">
        <v>3</v>
      </c>
      <c r="K6716">
        <v>0</v>
      </c>
      <c r="L6716">
        <v>0</v>
      </c>
      <c r="M6716">
        <v>3</v>
      </c>
      <c r="N6716">
        <v>0</v>
      </c>
      <c r="O6716">
        <v>2</v>
      </c>
      <c r="P6716">
        <v>2810</v>
      </c>
      <c r="Q6716">
        <v>1400</v>
      </c>
      <c r="R6716" t="s">
        <v>4944</v>
      </c>
      <c r="S6716" t="s">
        <v>4945</v>
      </c>
      <c r="T6716">
        <v>600</v>
      </c>
      <c r="U6716">
        <v>3060</v>
      </c>
      <c r="V6716" t="s">
        <v>4946</v>
      </c>
      <c r="W6716" t="s">
        <v>4947</v>
      </c>
      <c r="X6716" t="s">
        <v>4948</v>
      </c>
      <c r="Y6716" t="s">
        <v>4949</v>
      </c>
      <c r="Z6716">
        <v>0</v>
      </c>
      <c r="AA6716">
        <v>0</v>
      </c>
      <c r="AB6716">
        <v>2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>
        <v>53</v>
      </c>
      <c r="B6717" t="s">
        <v>169</v>
      </c>
      <c r="C6717" t="s">
        <v>170</v>
      </c>
      <c r="D6717" s="1">
        <v>42400</v>
      </c>
      <c r="E6717" s="1">
        <v>40562</v>
      </c>
      <c r="F6717">
        <v>2012</v>
      </c>
      <c r="G6717">
        <v>5</v>
      </c>
      <c r="H6717">
        <v>2</v>
      </c>
      <c r="I6717">
        <v>4</v>
      </c>
      <c r="J6717">
        <v>3</v>
      </c>
      <c r="K6717">
        <v>0</v>
      </c>
      <c r="L6717">
        <v>0</v>
      </c>
      <c r="M6717">
        <v>3</v>
      </c>
      <c r="N6717">
        <v>0</v>
      </c>
      <c r="O6717">
        <v>1</v>
      </c>
      <c r="P6717">
        <v>2880</v>
      </c>
      <c r="Q6717">
        <v>1400</v>
      </c>
      <c r="R6717">
        <v>0</v>
      </c>
      <c r="S6717">
        <v>813</v>
      </c>
      <c r="T6717">
        <v>0</v>
      </c>
      <c r="U6717">
        <v>1130</v>
      </c>
      <c r="V6717">
        <v>590</v>
      </c>
      <c r="W6717" t="s">
        <v>4950</v>
      </c>
      <c r="X6717" t="s">
        <v>2255</v>
      </c>
      <c r="Y6717" t="s">
        <v>4951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>
        <v>53</v>
      </c>
      <c r="B6718" t="s">
        <v>169</v>
      </c>
      <c r="C6718" t="s">
        <v>170</v>
      </c>
      <c r="D6718" s="1">
        <v>42400</v>
      </c>
      <c r="E6718" s="1">
        <v>40562</v>
      </c>
      <c r="F6718">
        <v>2012</v>
      </c>
      <c r="G6718">
        <v>4</v>
      </c>
      <c r="H6718">
        <v>2</v>
      </c>
      <c r="I6718">
        <v>3</v>
      </c>
      <c r="J6718">
        <v>3</v>
      </c>
      <c r="K6718">
        <v>0</v>
      </c>
      <c r="L6718">
        <v>0</v>
      </c>
      <c r="M6718">
        <v>3</v>
      </c>
      <c r="N6718">
        <v>0</v>
      </c>
      <c r="O6718">
        <v>0</v>
      </c>
      <c r="P6718">
        <v>1100</v>
      </c>
      <c r="Q6718">
        <v>1100</v>
      </c>
      <c r="R6718">
        <v>0</v>
      </c>
      <c r="S6718">
        <v>150</v>
      </c>
      <c r="T6718">
        <v>0</v>
      </c>
      <c r="U6718">
        <v>0</v>
      </c>
      <c r="V6718">
        <v>320</v>
      </c>
      <c r="W6718">
        <v>0</v>
      </c>
      <c r="X6718" t="s">
        <v>731</v>
      </c>
      <c r="Y6718" t="s">
        <v>371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>
        <v>53</v>
      </c>
      <c r="B6719" t="s">
        <v>169</v>
      </c>
      <c r="C6719" t="s">
        <v>170</v>
      </c>
      <c r="D6719" s="1">
        <v>42400</v>
      </c>
      <c r="E6719" s="1">
        <v>40562</v>
      </c>
      <c r="F6719">
        <v>2012</v>
      </c>
      <c r="G6719">
        <v>3</v>
      </c>
      <c r="H6719">
        <v>1</v>
      </c>
      <c r="I6719">
        <v>7</v>
      </c>
      <c r="J6719">
        <v>6</v>
      </c>
      <c r="K6719">
        <v>0</v>
      </c>
      <c r="L6719">
        <v>0</v>
      </c>
      <c r="M6719">
        <v>6</v>
      </c>
      <c r="N6719">
        <v>0</v>
      </c>
      <c r="O6719">
        <v>1</v>
      </c>
      <c r="P6719">
        <v>3590</v>
      </c>
      <c r="Q6719">
        <v>2990</v>
      </c>
      <c r="R6719">
        <v>0</v>
      </c>
      <c r="S6719">
        <v>450</v>
      </c>
      <c r="T6719">
        <v>0</v>
      </c>
      <c r="U6719">
        <v>0</v>
      </c>
      <c r="V6719">
        <v>600</v>
      </c>
      <c r="W6719">
        <v>0</v>
      </c>
      <c r="X6719" t="s">
        <v>4952</v>
      </c>
      <c r="Y6719" t="s">
        <v>4953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25">
      <c r="A6720">
        <v>53</v>
      </c>
      <c r="B6720" t="s">
        <v>169</v>
      </c>
      <c r="C6720" t="s">
        <v>170</v>
      </c>
      <c r="D6720" s="1">
        <v>42400</v>
      </c>
      <c r="E6720" s="1">
        <v>40562</v>
      </c>
      <c r="F6720">
        <v>2012</v>
      </c>
      <c r="G6720">
        <v>2</v>
      </c>
      <c r="H6720">
        <v>1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1400</v>
      </c>
      <c r="Q6720">
        <v>1400</v>
      </c>
      <c r="R6720" t="s">
        <v>4954</v>
      </c>
      <c r="S6720">
        <v>0</v>
      </c>
      <c r="T6720">
        <v>0</v>
      </c>
      <c r="U6720">
        <v>0</v>
      </c>
      <c r="V6720">
        <v>440</v>
      </c>
      <c r="W6720">
        <v>0</v>
      </c>
      <c r="X6720" t="s">
        <v>687</v>
      </c>
      <c r="Y6720" t="s">
        <v>369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25">
      <c r="A6721">
        <v>53</v>
      </c>
      <c r="B6721" t="s">
        <v>169</v>
      </c>
      <c r="C6721" t="s">
        <v>170</v>
      </c>
      <c r="D6721" s="1">
        <v>42400</v>
      </c>
      <c r="E6721" s="1">
        <v>40562</v>
      </c>
      <c r="F6721">
        <v>2012</v>
      </c>
      <c r="G6721">
        <v>1</v>
      </c>
      <c r="H6721">
        <v>1</v>
      </c>
      <c r="I6721">
        <v>5</v>
      </c>
      <c r="J6721">
        <v>5</v>
      </c>
      <c r="K6721">
        <v>0</v>
      </c>
      <c r="L6721">
        <v>0</v>
      </c>
      <c r="M6721">
        <v>5</v>
      </c>
      <c r="N6721">
        <v>0</v>
      </c>
      <c r="O6721">
        <v>0</v>
      </c>
      <c r="P6721">
        <v>4095</v>
      </c>
      <c r="Q6721">
        <v>2970</v>
      </c>
      <c r="R6721">
        <v>0</v>
      </c>
      <c r="S6721">
        <v>915</v>
      </c>
      <c r="T6721">
        <v>0</v>
      </c>
      <c r="U6721">
        <v>530</v>
      </c>
      <c r="V6721">
        <v>520</v>
      </c>
      <c r="W6721">
        <v>0</v>
      </c>
      <c r="X6721" t="s">
        <v>3427</v>
      </c>
      <c r="Y6721" t="s">
        <v>4955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>
        <v>11</v>
      </c>
      <c r="B6722" t="s">
        <v>191</v>
      </c>
      <c r="C6722" t="s">
        <v>74</v>
      </c>
      <c r="D6722" s="1">
        <v>41379</v>
      </c>
      <c r="E6722" s="1">
        <v>39566</v>
      </c>
      <c r="F6722">
        <v>2012</v>
      </c>
      <c r="G6722">
        <v>12</v>
      </c>
      <c r="H6722">
        <v>4</v>
      </c>
      <c r="I6722">
        <v>5</v>
      </c>
      <c r="J6722">
        <v>5</v>
      </c>
      <c r="K6722">
        <v>0</v>
      </c>
      <c r="L6722">
        <v>0</v>
      </c>
      <c r="M6722">
        <v>5</v>
      </c>
      <c r="N6722">
        <v>0</v>
      </c>
      <c r="O6722">
        <v>0</v>
      </c>
      <c r="P6722" t="s">
        <v>4283</v>
      </c>
      <c r="Q6722" t="s">
        <v>4283</v>
      </c>
      <c r="R6722" t="s">
        <v>4956</v>
      </c>
      <c r="S6722">
        <v>0</v>
      </c>
      <c r="T6722">
        <v>800</v>
      </c>
      <c r="U6722">
        <v>0</v>
      </c>
      <c r="V6722">
        <v>0</v>
      </c>
      <c r="W6722">
        <v>0</v>
      </c>
      <c r="X6722" t="s">
        <v>323</v>
      </c>
      <c r="Y6722" t="s">
        <v>4957</v>
      </c>
      <c r="Z6722">
        <v>0</v>
      </c>
      <c r="AA6722">
        <v>0</v>
      </c>
      <c r="AB6722">
        <v>4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>
        <v>11</v>
      </c>
      <c r="B6723" t="s">
        <v>191</v>
      </c>
      <c r="C6723" t="s">
        <v>74</v>
      </c>
      <c r="D6723" s="1">
        <v>41379</v>
      </c>
      <c r="E6723" s="1">
        <v>39566</v>
      </c>
      <c r="F6723">
        <v>2012</v>
      </c>
      <c r="G6723">
        <v>11</v>
      </c>
      <c r="H6723">
        <v>4</v>
      </c>
      <c r="I6723">
        <v>6</v>
      </c>
      <c r="J6723">
        <v>5</v>
      </c>
      <c r="K6723">
        <v>0</v>
      </c>
      <c r="L6723">
        <v>0</v>
      </c>
      <c r="M6723">
        <v>5</v>
      </c>
      <c r="N6723">
        <v>0</v>
      </c>
      <c r="O6723">
        <v>1</v>
      </c>
      <c r="P6723" t="s">
        <v>4958</v>
      </c>
      <c r="Q6723" t="s">
        <v>4959</v>
      </c>
      <c r="R6723">
        <v>194</v>
      </c>
      <c r="S6723">
        <v>0</v>
      </c>
      <c r="T6723">
        <v>200</v>
      </c>
      <c r="U6723">
        <v>0</v>
      </c>
      <c r="V6723">
        <v>0</v>
      </c>
      <c r="W6723">
        <v>0</v>
      </c>
      <c r="X6723" t="s">
        <v>4960</v>
      </c>
      <c r="Y6723" t="s">
        <v>4961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>
        <v>11</v>
      </c>
      <c r="B6724" t="s">
        <v>191</v>
      </c>
      <c r="C6724" t="s">
        <v>74</v>
      </c>
      <c r="D6724" s="1">
        <v>41379</v>
      </c>
      <c r="E6724" s="1">
        <v>39566</v>
      </c>
      <c r="F6724">
        <v>2012</v>
      </c>
      <c r="G6724">
        <v>10</v>
      </c>
      <c r="H6724">
        <v>4</v>
      </c>
      <c r="I6724">
        <v>4</v>
      </c>
      <c r="J6724">
        <v>4</v>
      </c>
      <c r="K6724">
        <v>0</v>
      </c>
      <c r="L6724">
        <v>0</v>
      </c>
      <c r="M6724">
        <v>4</v>
      </c>
      <c r="N6724">
        <v>0</v>
      </c>
      <c r="O6724">
        <v>0</v>
      </c>
      <c r="P6724" t="s">
        <v>4962</v>
      </c>
      <c r="Q6724" t="s">
        <v>4962</v>
      </c>
      <c r="R6724" t="s">
        <v>4963</v>
      </c>
      <c r="S6724">
        <v>0</v>
      </c>
      <c r="T6724">
        <v>600</v>
      </c>
      <c r="U6724">
        <v>0</v>
      </c>
      <c r="V6724">
        <v>0</v>
      </c>
      <c r="W6724">
        <v>0</v>
      </c>
      <c r="X6724" t="s">
        <v>4964</v>
      </c>
      <c r="Y6724" t="s">
        <v>4965</v>
      </c>
      <c r="Z6724">
        <v>0</v>
      </c>
      <c r="AA6724">
        <v>0</v>
      </c>
      <c r="AB6724">
        <v>3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>
        <v>11</v>
      </c>
      <c r="B6725" t="s">
        <v>191</v>
      </c>
      <c r="C6725" t="s">
        <v>74</v>
      </c>
      <c r="D6725" s="1">
        <v>41379</v>
      </c>
      <c r="E6725" s="1">
        <v>39566</v>
      </c>
      <c r="F6725">
        <v>2012</v>
      </c>
      <c r="G6725">
        <v>9</v>
      </c>
      <c r="H6725">
        <v>3</v>
      </c>
      <c r="I6725">
        <v>4</v>
      </c>
      <c r="J6725">
        <v>3</v>
      </c>
      <c r="K6725">
        <v>0</v>
      </c>
      <c r="L6725">
        <v>0</v>
      </c>
      <c r="M6725">
        <v>3</v>
      </c>
      <c r="N6725">
        <v>0</v>
      </c>
      <c r="O6725">
        <v>1</v>
      </c>
      <c r="P6725" t="s">
        <v>4966</v>
      </c>
      <c r="Q6725" t="s">
        <v>4967</v>
      </c>
      <c r="R6725" t="s">
        <v>4968</v>
      </c>
      <c r="S6725">
        <v>0</v>
      </c>
      <c r="T6725">
        <v>1200</v>
      </c>
      <c r="U6725">
        <v>0</v>
      </c>
      <c r="V6725">
        <v>0</v>
      </c>
      <c r="W6725">
        <v>0</v>
      </c>
      <c r="X6725" t="s">
        <v>4969</v>
      </c>
      <c r="Y6725" t="s">
        <v>4970</v>
      </c>
      <c r="Z6725">
        <v>0</v>
      </c>
      <c r="AA6725">
        <v>0</v>
      </c>
      <c r="AB6725">
        <v>8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>
        <v>11</v>
      </c>
      <c r="B6726" t="s">
        <v>191</v>
      </c>
      <c r="C6726" t="s">
        <v>74</v>
      </c>
      <c r="D6726" s="1">
        <v>41379</v>
      </c>
      <c r="E6726" s="1">
        <v>39566</v>
      </c>
      <c r="F6726">
        <v>2012</v>
      </c>
      <c r="G6726">
        <v>8</v>
      </c>
      <c r="H6726">
        <v>3</v>
      </c>
      <c r="I6726">
        <v>4</v>
      </c>
      <c r="J6726">
        <v>4</v>
      </c>
      <c r="K6726">
        <v>0</v>
      </c>
      <c r="L6726">
        <v>0</v>
      </c>
      <c r="M6726">
        <v>4</v>
      </c>
      <c r="N6726">
        <v>0</v>
      </c>
      <c r="O6726">
        <v>0</v>
      </c>
      <c r="P6726" t="s">
        <v>4283</v>
      </c>
      <c r="Q6726" t="s">
        <v>4283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323</v>
      </c>
      <c r="Y6726" t="s">
        <v>4971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5">
      <c r="A6727">
        <v>11</v>
      </c>
      <c r="B6727" t="s">
        <v>191</v>
      </c>
      <c r="C6727" t="s">
        <v>74</v>
      </c>
      <c r="D6727" s="1">
        <v>41379</v>
      </c>
      <c r="E6727" s="1">
        <v>39566</v>
      </c>
      <c r="F6727">
        <v>2012</v>
      </c>
      <c r="G6727">
        <v>7</v>
      </c>
      <c r="H6727">
        <v>3</v>
      </c>
      <c r="I6727">
        <v>9</v>
      </c>
      <c r="J6727">
        <v>9</v>
      </c>
      <c r="K6727">
        <v>0</v>
      </c>
      <c r="L6727">
        <v>0</v>
      </c>
      <c r="M6727">
        <v>9</v>
      </c>
      <c r="N6727">
        <v>0</v>
      </c>
      <c r="O6727">
        <v>0</v>
      </c>
      <c r="P6727">
        <v>3292</v>
      </c>
      <c r="Q6727">
        <v>3292</v>
      </c>
      <c r="R6727" t="s">
        <v>4972</v>
      </c>
      <c r="S6727">
        <v>0</v>
      </c>
      <c r="T6727">
        <v>400</v>
      </c>
      <c r="U6727">
        <v>0</v>
      </c>
      <c r="V6727">
        <v>0</v>
      </c>
      <c r="W6727">
        <v>0</v>
      </c>
      <c r="X6727" t="s">
        <v>4973</v>
      </c>
      <c r="Y6727" t="s">
        <v>781</v>
      </c>
      <c r="Z6727">
        <v>0</v>
      </c>
      <c r="AA6727">
        <v>0</v>
      </c>
      <c r="AB6727">
        <v>2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5">
      <c r="A6728">
        <v>11</v>
      </c>
      <c r="B6728" t="s">
        <v>191</v>
      </c>
      <c r="C6728" t="s">
        <v>74</v>
      </c>
      <c r="D6728" s="1">
        <v>41379</v>
      </c>
      <c r="E6728" s="1">
        <v>39566</v>
      </c>
      <c r="F6728">
        <v>2012</v>
      </c>
      <c r="G6728">
        <v>6</v>
      </c>
      <c r="H6728">
        <v>2</v>
      </c>
      <c r="I6728">
        <v>7</v>
      </c>
      <c r="J6728">
        <v>7</v>
      </c>
      <c r="K6728">
        <v>0</v>
      </c>
      <c r="L6728">
        <v>0</v>
      </c>
      <c r="M6728">
        <v>7</v>
      </c>
      <c r="N6728">
        <v>0</v>
      </c>
      <c r="O6728">
        <v>0</v>
      </c>
      <c r="P6728" t="s">
        <v>4974</v>
      </c>
      <c r="Q6728" t="s">
        <v>4974</v>
      </c>
      <c r="R6728" t="s">
        <v>4975</v>
      </c>
      <c r="S6728">
        <v>0</v>
      </c>
      <c r="T6728">
        <v>200</v>
      </c>
      <c r="U6728">
        <v>0</v>
      </c>
      <c r="V6728">
        <v>72</v>
      </c>
      <c r="W6728">
        <v>0</v>
      </c>
      <c r="X6728" t="s">
        <v>4976</v>
      </c>
      <c r="Y6728" t="s">
        <v>4977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>
        <v>11</v>
      </c>
      <c r="B6729" t="s">
        <v>191</v>
      </c>
      <c r="C6729" t="s">
        <v>74</v>
      </c>
      <c r="D6729" s="1">
        <v>41379</v>
      </c>
      <c r="E6729" s="1">
        <v>39566</v>
      </c>
      <c r="F6729">
        <v>2012</v>
      </c>
      <c r="G6729">
        <v>5</v>
      </c>
      <c r="H6729">
        <v>2</v>
      </c>
      <c r="I6729">
        <v>8</v>
      </c>
      <c r="J6729">
        <v>8</v>
      </c>
      <c r="K6729">
        <v>0</v>
      </c>
      <c r="L6729">
        <v>0</v>
      </c>
      <c r="M6729">
        <v>8</v>
      </c>
      <c r="N6729">
        <v>0</v>
      </c>
      <c r="O6729">
        <v>0</v>
      </c>
      <c r="P6729" t="s">
        <v>4978</v>
      </c>
      <c r="Q6729" t="s">
        <v>4978</v>
      </c>
      <c r="R6729" t="s">
        <v>4979</v>
      </c>
      <c r="S6729">
        <v>0</v>
      </c>
      <c r="T6729">
        <v>200</v>
      </c>
      <c r="U6729">
        <v>0</v>
      </c>
      <c r="V6729">
        <v>0</v>
      </c>
      <c r="W6729">
        <v>0</v>
      </c>
      <c r="X6729" t="s">
        <v>4980</v>
      </c>
      <c r="Y6729" t="s">
        <v>4981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>
        <v>11</v>
      </c>
      <c r="B6730" t="s">
        <v>191</v>
      </c>
      <c r="C6730" t="s">
        <v>74</v>
      </c>
      <c r="D6730" s="1">
        <v>41379</v>
      </c>
      <c r="E6730" s="1">
        <v>39566</v>
      </c>
      <c r="F6730">
        <v>2012</v>
      </c>
      <c r="G6730">
        <v>4</v>
      </c>
      <c r="H6730">
        <v>2</v>
      </c>
      <c r="I6730">
        <v>8</v>
      </c>
      <c r="J6730">
        <v>7</v>
      </c>
      <c r="K6730">
        <v>0</v>
      </c>
      <c r="L6730">
        <v>0</v>
      </c>
      <c r="M6730">
        <v>7</v>
      </c>
      <c r="N6730">
        <v>0</v>
      </c>
      <c r="O6730">
        <v>1</v>
      </c>
      <c r="P6730" t="s">
        <v>4982</v>
      </c>
      <c r="Q6730" t="s">
        <v>4974</v>
      </c>
      <c r="R6730" t="s">
        <v>4983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4984</v>
      </c>
      <c r="Y6730" t="s">
        <v>4985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>
        <v>11</v>
      </c>
      <c r="B6731" t="s">
        <v>191</v>
      </c>
      <c r="C6731" t="s">
        <v>74</v>
      </c>
      <c r="D6731" s="1">
        <v>41379</v>
      </c>
      <c r="E6731" s="1">
        <v>39566</v>
      </c>
      <c r="F6731">
        <v>2012</v>
      </c>
      <c r="G6731">
        <v>3</v>
      </c>
      <c r="H6731">
        <v>1</v>
      </c>
      <c r="I6731">
        <v>11</v>
      </c>
      <c r="J6731">
        <v>11</v>
      </c>
      <c r="K6731">
        <v>0</v>
      </c>
      <c r="L6731">
        <v>0</v>
      </c>
      <c r="M6731">
        <v>11</v>
      </c>
      <c r="N6731">
        <v>0</v>
      </c>
      <c r="O6731">
        <v>0</v>
      </c>
      <c r="P6731" t="s">
        <v>4986</v>
      </c>
      <c r="Q6731" t="s">
        <v>4986</v>
      </c>
      <c r="R6731" t="s">
        <v>4987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4988</v>
      </c>
      <c r="Y6731" t="s">
        <v>4989</v>
      </c>
      <c r="Z6731">
        <v>0</v>
      </c>
      <c r="AA6731">
        <v>0</v>
      </c>
      <c r="AB6731">
        <v>4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>
        <v>11</v>
      </c>
      <c r="B6732" t="s">
        <v>191</v>
      </c>
      <c r="C6732" t="s">
        <v>74</v>
      </c>
      <c r="D6732" s="1">
        <v>41379</v>
      </c>
      <c r="E6732" s="1">
        <v>39566</v>
      </c>
      <c r="F6732">
        <v>2012</v>
      </c>
      <c r="G6732">
        <v>2</v>
      </c>
      <c r="H6732">
        <v>1</v>
      </c>
      <c r="I6732">
        <v>7</v>
      </c>
      <c r="J6732">
        <v>7</v>
      </c>
      <c r="K6732">
        <v>0</v>
      </c>
      <c r="L6732">
        <v>0</v>
      </c>
      <c r="M6732">
        <v>7</v>
      </c>
      <c r="N6732">
        <v>0</v>
      </c>
      <c r="O6732">
        <v>0</v>
      </c>
      <c r="P6732" t="s">
        <v>4990</v>
      </c>
      <c r="Q6732" t="s">
        <v>4990</v>
      </c>
      <c r="R6732" t="s">
        <v>4991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4992</v>
      </c>
      <c r="Y6732" t="s">
        <v>4993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5">
      <c r="A6733">
        <v>11</v>
      </c>
      <c r="B6733" t="s">
        <v>191</v>
      </c>
      <c r="C6733" t="s">
        <v>74</v>
      </c>
      <c r="D6733" s="1">
        <v>41379</v>
      </c>
      <c r="E6733" s="1">
        <v>39566</v>
      </c>
      <c r="F6733">
        <v>2012</v>
      </c>
      <c r="G6733">
        <v>1</v>
      </c>
      <c r="H6733">
        <v>1</v>
      </c>
      <c r="I6733">
        <v>4</v>
      </c>
      <c r="J6733">
        <v>4</v>
      </c>
      <c r="K6733">
        <v>0</v>
      </c>
      <c r="L6733">
        <v>0</v>
      </c>
      <c r="M6733">
        <v>4</v>
      </c>
      <c r="N6733">
        <v>0</v>
      </c>
      <c r="O6733">
        <v>0</v>
      </c>
      <c r="P6733" t="s">
        <v>4994</v>
      </c>
      <c r="Q6733" t="s">
        <v>4994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4995</v>
      </c>
      <c r="Y6733" t="s">
        <v>4996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25">
      <c r="A6734">
        <v>249</v>
      </c>
      <c r="B6734" t="s">
        <v>27</v>
      </c>
      <c r="C6734" t="s">
        <v>28</v>
      </c>
      <c r="D6734" s="1">
        <v>43117</v>
      </c>
      <c r="E6734" s="1">
        <v>41122</v>
      </c>
      <c r="F6734">
        <v>2012</v>
      </c>
      <c r="G6734">
        <v>12</v>
      </c>
      <c r="H6734">
        <v>4</v>
      </c>
      <c r="I6734">
        <v>3</v>
      </c>
      <c r="J6734">
        <v>3</v>
      </c>
      <c r="K6734">
        <v>0</v>
      </c>
      <c r="L6734">
        <v>0</v>
      </c>
      <c r="M6734">
        <v>3</v>
      </c>
      <c r="N6734">
        <v>0</v>
      </c>
      <c r="O6734">
        <v>0</v>
      </c>
      <c r="P6734">
        <v>1650</v>
      </c>
      <c r="Q6734">
        <v>1650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522</v>
      </c>
      <c r="Y6734" t="s">
        <v>670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>
        <v>249</v>
      </c>
      <c r="B6735" t="s">
        <v>27</v>
      </c>
      <c r="C6735" t="s">
        <v>28</v>
      </c>
      <c r="D6735" s="1">
        <v>43117</v>
      </c>
      <c r="E6735" s="1">
        <v>41122</v>
      </c>
      <c r="F6735">
        <v>2012</v>
      </c>
      <c r="G6735">
        <v>11</v>
      </c>
      <c r="H6735">
        <v>4</v>
      </c>
      <c r="I6735">
        <v>2</v>
      </c>
      <c r="J6735">
        <v>2</v>
      </c>
      <c r="K6735">
        <v>0</v>
      </c>
      <c r="L6735">
        <v>0</v>
      </c>
      <c r="M6735">
        <v>2</v>
      </c>
      <c r="N6735">
        <v>0</v>
      </c>
      <c r="O6735">
        <v>0</v>
      </c>
      <c r="P6735">
        <v>1100</v>
      </c>
      <c r="Q6735">
        <v>1100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514</v>
      </c>
      <c r="Y6735" t="s">
        <v>503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5">
      <c r="A6736">
        <v>249</v>
      </c>
      <c r="B6736" t="s">
        <v>27</v>
      </c>
      <c r="C6736" t="s">
        <v>28</v>
      </c>
      <c r="D6736" s="1">
        <v>43117</v>
      </c>
      <c r="E6736" s="1">
        <v>41122</v>
      </c>
      <c r="F6736">
        <v>2012</v>
      </c>
      <c r="G6736">
        <v>10</v>
      </c>
      <c r="H6736">
        <v>4</v>
      </c>
      <c r="I6736">
        <v>5</v>
      </c>
      <c r="J6736">
        <v>5</v>
      </c>
      <c r="K6736">
        <v>0</v>
      </c>
      <c r="L6736">
        <v>0</v>
      </c>
      <c r="M6736">
        <v>5</v>
      </c>
      <c r="N6736">
        <v>0</v>
      </c>
      <c r="O6736">
        <v>0</v>
      </c>
      <c r="P6736">
        <v>2750</v>
      </c>
      <c r="Q6736">
        <v>2750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685</v>
      </c>
      <c r="Y6736" t="s">
        <v>686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>
        <v>249</v>
      </c>
      <c r="B6737" t="s">
        <v>27</v>
      </c>
      <c r="C6737" t="s">
        <v>28</v>
      </c>
      <c r="D6737" s="1">
        <v>43117</v>
      </c>
      <c r="E6737" s="1">
        <v>41122</v>
      </c>
      <c r="F6737">
        <v>2012</v>
      </c>
      <c r="G6737">
        <v>9</v>
      </c>
      <c r="H6737">
        <v>3</v>
      </c>
      <c r="I6737">
        <v>2</v>
      </c>
      <c r="J6737">
        <v>2</v>
      </c>
      <c r="K6737">
        <v>0</v>
      </c>
      <c r="L6737">
        <v>0</v>
      </c>
      <c r="M6737">
        <v>2</v>
      </c>
      <c r="N6737">
        <v>0</v>
      </c>
      <c r="O6737">
        <v>0</v>
      </c>
      <c r="P6737">
        <v>1100</v>
      </c>
      <c r="Q6737">
        <v>1100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514</v>
      </c>
      <c r="Y6737" t="s">
        <v>503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5">
      <c r="A6738">
        <v>249</v>
      </c>
      <c r="B6738" t="s">
        <v>27</v>
      </c>
      <c r="C6738" t="s">
        <v>28</v>
      </c>
      <c r="D6738" s="1">
        <v>43117</v>
      </c>
      <c r="E6738" s="1">
        <v>41122</v>
      </c>
      <c r="F6738">
        <v>2012</v>
      </c>
      <c r="G6738">
        <v>8</v>
      </c>
      <c r="H6738">
        <v>3</v>
      </c>
      <c r="I6738">
        <v>6</v>
      </c>
      <c r="J6738">
        <v>6</v>
      </c>
      <c r="K6738">
        <v>0</v>
      </c>
      <c r="L6738">
        <v>0</v>
      </c>
      <c r="M6738">
        <v>6</v>
      </c>
      <c r="N6738">
        <v>0</v>
      </c>
      <c r="O6738">
        <v>0</v>
      </c>
      <c r="P6738">
        <v>3300</v>
      </c>
      <c r="Q6738">
        <v>3300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228</v>
      </c>
      <c r="Y6738" t="s">
        <v>914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>
        <v>249</v>
      </c>
      <c r="B6739" t="s">
        <v>27</v>
      </c>
      <c r="C6739" t="s">
        <v>28</v>
      </c>
      <c r="D6739" s="1">
        <v>43117</v>
      </c>
      <c r="E6739" s="1">
        <v>41122</v>
      </c>
      <c r="F6739">
        <v>2012</v>
      </c>
      <c r="G6739">
        <v>7</v>
      </c>
      <c r="H6739">
        <v>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t="s">
        <v>105</v>
      </c>
      <c r="Y6739" t="s">
        <v>105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>
        <v>249</v>
      </c>
      <c r="B6740" t="s">
        <v>27</v>
      </c>
      <c r="C6740" t="s">
        <v>28</v>
      </c>
      <c r="D6740" s="1">
        <v>43117</v>
      </c>
      <c r="E6740" s="1">
        <v>41122</v>
      </c>
      <c r="F6740">
        <v>2012</v>
      </c>
      <c r="G6740">
        <v>6</v>
      </c>
      <c r="H6740">
        <v>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105</v>
      </c>
      <c r="Y6740" t="s">
        <v>105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5">
      <c r="A6741">
        <v>249</v>
      </c>
      <c r="B6741" t="s">
        <v>27</v>
      </c>
      <c r="C6741" t="s">
        <v>28</v>
      </c>
      <c r="D6741" s="1">
        <v>43117</v>
      </c>
      <c r="E6741" s="1">
        <v>41122</v>
      </c>
      <c r="F6741">
        <v>2012</v>
      </c>
      <c r="G6741">
        <v>5</v>
      </c>
      <c r="H6741">
        <v>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105</v>
      </c>
      <c r="Y6741" t="s">
        <v>105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25">
      <c r="A6742">
        <v>249</v>
      </c>
      <c r="B6742" t="s">
        <v>27</v>
      </c>
      <c r="C6742" t="s">
        <v>28</v>
      </c>
      <c r="D6742" s="1">
        <v>43117</v>
      </c>
      <c r="E6742" s="1">
        <v>41122</v>
      </c>
      <c r="F6742">
        <v>2012</v>
      </c>
      <c r="G6742">
        <v>4</v>
      </c>
      <c r="H6742">
        <v>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105</v>
      </c>
      <c r="Y6742" t="s">
        <v>105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25">
      <c r="A6743">
        <v>249</v>
      </c>
      <c r="B6743" t="s">
        <v>27</v>
      </c>
      <c r="C6743" t="s">
        <v>28</v>
      </c>
      <c r="D6743" s="1">
        <v>43117</v>
      </c>
      <c r="E6743" s="1">
        <v>41122</v>
      </c>
      <c r="F6743">
        <v>2012</v>
      </c>
      <c r="G6743">
        <v>3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 t="s">
        <v>105</v>
      </c>
      <c r="Y6743" t="s">
        <v>105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>
        <v>249</v>
      </c>
      <c r="B6744" t="s">
        <v>27</v>
      </c>
      <c r="C6744" t="s">
        <v>28</v>
      </c>
      <c r="D6744" s="1">
        <v>43117</v>
      </c>
      <c r="E6744" s="1">
        <v>41122</v>
      </c>
      <c r="F6744">
        <v>2012</v>
      </c>
      <c r="G6744">
        <v>2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105</v>
      </c>
      <c r="Y6744" t="s">
        <v>105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25">
      <c r="A6745">
        <v>249</v>
      </c>
      <c r="B6745" t="s">
        <v>27</v>
      </c>
      <c r="C6745" t="s">
        <v>28</v>
      </c>
      <c r="D6745" s="1">
        <v>43117</v>
      </c>
      <c r="E6745" s="1">
        <v>41122</v>
      </c>
      <c r="F6745">
        <v>2012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 t="s">
        <v>105</v>
      </c>
      <c r="Y6745" t="s">
        <v>105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25">
      <c r="A6746">
        <v>24</v>
      </c>
      <c r="B6746" t="s">
        <v>284</v>
      </c>
      <c r="C6746" t="s">
        <v>285</v>
      </c>
      <c r="D6746" s="1">
        <v>40499</v>
      </c>
      <c r="E6746" s="1">
        <v>40119</v>
      </c>
      <c r="F6746">
        <v>2012</v>
      </c>
      <c r="G6746">
        <v>12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105</v>
      </c>
      <c r="Y6746" t="s">
        <v>105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5">
      <c r="A6747">
        <v>24</v>
      </c>
      <c r="B6747" t="s">
        <v>284</v>
      </c>
      <c r="C6747" t="s">
        <v>285</v>
      </c>
      <c r="D6747" s="1">
        <v>40499</v>
      </c>
      <c r="E6747" s="1">
        <v>40119</v>
      </c>
      <c r="F6747">
        <v>2012</v>
      </c>
      <c r="G6747">
        <v>11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t="s">
        <v>105</v>
      </c>
      <c r="Y6747" t="s">
        <v>105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25">
      <c r="A6748">
        <v>24</v>
      </c>
      <c r="B6748" t="s">
        <v>284</v>
      </c>
      <c r="C6748" t="s">
        <v>285</v>
      </c>
      <c r="D6748" s="1">
        <v>40499</v>
      </c>
      <c r="E6748" s="1">
        <v>40119</v>
      </c>
      <c r="F6748">
        <v>2012</v>
      </c>
      <c r="G6748">
        <v>10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105</v>
      </c>
      <c r="Y6748" t="s">
        <v>105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>
        <v>24</v>
      </c>
      <c r="B6749" t="s">
        <v>284</v>
      </c>
      <c r="C6749" t="s">
        <v>285</v>
      </c>
      <c r="D6749" s="1">
        <v>40499</v>
      </c>
      <c r="E6749" s="1">
        <v>40119</v>
      </c>
      <c r="F6749">
        <v>2012</v>
      </c>
      <c r="G6749">
        <v>9</v>
      </c>
      <c r="H6749">
        <v>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105</v>
      </c>
      <c r="Y6749" t="s">
        <v>105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>
        <v>24</v>
      </c>
      <c r="B6750" t="s">
        <v>284</v>
      </c>
      <c r="C6750" t="s">
        <v>285</v>
      </c>
      <c r="D6750" s="1">
        <v>40499</v>
      </c>
      <c r="E6750" s="1">
        <v>40119</v>
      </c>
      <c r="F6750">
        <v>2012</v>
      </c>
      <c r="G6750">
        <v>8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105</v>
      </c>
      <c r="Y6750" t="s">
        <v>105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5">
      <c r="A6751">
        <v>24</v>
      </c>
      <c r="B6751" t="s">
        <v>284</v>
      </c>
      <c r="C6751" t="s">
        <v>285</v>
      </c>
      <c r="D6751" s="1">
        <v>40499</v>
      </c>
      <c r="E6751" s="1">
        <v>40119</v>
      </c>
      <c r="F6751">
        <v>2012</v>
      </c>
      <c r="G6751">
        <v>7</v>
      </c>
      <c r="H6751">
        <v>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 t="s">
        <v>105</v>
      </c>
      <c r="Y6751" t="s">
        <v>105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5">
      <c r="A6752">
        <v>24</v>
      </c>
      <c r="B6752" t="s">
        <v>284</v>
      </c>
      <c r="C6752" t="s">
        <v>285</v>
      </c>
      <c r="D6752" s="1">
        <v>40499</v>
      </c>
      <c r="E6752" s="1">
        <v>40119</v>
      </c>
      <c r="F6752">
        <v>2012</v>
      </c>
      <c r="G6752">
        <v>6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105</v>
      </c>
      <c r="Y6752" t="s">
        <v>105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>
        <v>24</v>
      </c>
      <c r="B6753" t="s">
        <v>284</v>
      </c>
      <c r="C6753" t="s">
        <v>285</v>
      </c>
      <c r="D6753" s="1">
        <v>40499</v>
      </c>
      <c r="E6753" s="1">
        <v>40119</v>
      </c>
      <c r="F6753">
        <v>2012</v>
      </c>
      <c r="G6753">
        <v>5</v>
      </c>
      <c r="H6753">
        <v>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105</v>
      </c>
      <c r="Y6753" t="s">
        <v>105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>
        <v>24</v>
      </c>
      <c r="B6754" t="s">
        <v>284</v>
      </c>
      <c r="C6754" t="s">
        <v>285</v>
      </c>
      <c r="D6754" s="1">
        <v>40499</v>
      </c>
      <c r="E6754" s="1">
        <v>40119</v>
      </c>
      <c r="F6754">
        <v>2012</v>
      </c>
      <c r="G6754">
        <v>4</v>
      </c>
      <c r="H6754">
        <v>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105</v>
      </c>
      <c r="Y6754" t="s">
        <v>105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>
        <v>24</v>
      </c>
      <c r="B6755" t="s">
        <v>284</v>
      </c>
      <c r="C6755" t="s">
        <v>285</v>
      </c>
      <c r="D6755" s="1">
        <v>40499</v>
      </c>
      <c r="E6755" s="1">
        <v>40119</v>
      </c>
      <c r="F6755">
        <v>2012</v>
      </c>
      <c r="G6755">
        <v>3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 t="s">
        <v>105</v>
      </c>
      <c r="Y6755" t="s">
        <v>105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>
        <v>24</v>
      </c>
      <c r="B6756" t="s">
        <v>284</v>
      </c>
      <c r="C6756" t="s">
        <v>285</v>
      </c>
      <c r="D6756" s="1">
        <v>40499</v>
      </c>
      <c r="E6756" s="1">
        <v>40119</v>
      </c>
      <c r="F6756">
        <v>2012</v>
      </c>
      <c r="G6756">
        <v>2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105</v>
      </c>
      <c r="Y6756" t="s">
        <v>105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5">
      <c r="A6757">
        <v>24</v>
      </c>
      <c r="B6757" t="s">
        <v>284</v>
      </c>
      <c r="C6757" t="s">
        <v>285</v>
      </c>
      <c r="D6757" s="1">
        <v>40499</v>
      </c>
      <c r="E6757" s="1">
        <v>40119</v>
      </c>
      <c r="F6757">
        <v>2012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105</v>
      </c>
      <c r="Y6757" t="s">
        <v>105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>
        <v>10942</v>
      </c>
      <c r="B6758" t="s">
        <v>30</v>
      </c>
      <c r="C6758" t="s">
        <v>31</v>
      </c>
      <c r="D6758" s="1">
        <v>43179</v>
      </c>
      <c r="E6758" s="1">
        <v>41729</v>
      </c>
      <c r="F6758">
        <v>2012</v>
      </c>
      <c r="G6758">
        <v>12</v>
      </c>
      <c r="H6758">
        <v>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105</v>
      </c>
      <c r="Y6758" t="s">
        <v>105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>
        <v>10942</v>
      </c>
      <c r="B6759" t="s">
        <v>30</v>
      </c>
      <c r="C6759" t="s">
        <v>31</v>
      </c>
      <c r="D6759" s="1">
        <v>43179</v>
      </c>
      <c r="E6759" s="1">
        <v>41729</v>
      </c>
      <c r="F6759">
        <v>2012</v>
      </c>
      <c r="G6759">
        <v>11</v>
      </c>
      <c r="H6759">
        <v>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 t="s">
        <v>105</v>
      </c>
      <c r="Y6759" t="s">
        <v>105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>
        <v>10942</v>
      </c>
      <c r="B6760" t="s">
        <v>30</v>
      </c>
      <c r="C6760" t="s">
        <v>31</v>
      </c>
      <c r="D6760" s="1">
        <v>43179</v>
      </c>
      <c r="E6760" s="1">
        <v>41729</v>
      </c>
      <c r="F6760">
        <v>2012</v>
      </c>
      <c r="G6760">
        <v>10</v>
      </c>
      <c r="H6760">
        <v>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105</v>
      </c>
      <c r="Y6760" t="s">
        <v>105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>
        <v>10942</v>
      </c>
      <c r="B6761" t="s">
        <v>30</v>
      </c>
      <c r="C6761" t="s">
        <v>31</v>
      </c>
      <c r="D6761" s="1">
        <v>43179</v>
      </c>
      <c r="E6761" s="1">
        <v>41729</v>
      </c>
      <c r="F6761">
        <v>2012</v>
      </c>
      <c r="G6761">
        <v>9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 t="s">
        <v>105</v>
      </c>
      <c r="Y6761" t="s">
        <v>105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>
        <v>10942</v>
      </c>
      <c r="B6762" t="s">
        <v>30</v>
      </c>
      <c r="C6762" t="s">
        <v>31</v>
      </c>
      <c r="D6762" s="1">
        <v>43179</v>
      </c>
      <c r="E6762" s="1">
        <v>41729</v>
      </c>
      <c r="F6762">
        <v>2012</v>
      </c>
      <c r="G6762">
        <v>8</v>
      </c>
      <c r="H6762">
        <v>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105</v>
      </c>
      <c r="Y6762" t="s">
        <v>105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25">
      <c r="A6763">
        <v>10942</v>
      </c>
      <c r="B6763" t="s">
        <v>30</v>
      </c>
      <c r="C6763" t="s">
        <v>31</v>
      </c>
      <c r="D6763" s="1">
        <v>43179</v>
      </c>
      <c r="E6763" s="1">
        <v>41729</v>
      </c>
      <c r="F6763">
        <v>2012</v>
      </c>
      <c r="G6763">
        <v>7</v>
      </c>
      <c r="H6763">
        <v>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 t="s">
        <v>105</v>
      </c>
      <c r="Y6763" t="s">
        <v>105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>
        <v>10942</v>
      </c>
      <c r="B6764" t="s">
        <v>30</v>
      </c>
      <c r="C6764" t="s">
        <v>31</v>
      </c>
      <c r="D6764" s="1">
        <v>43179</v>
      </c>
      <c r="E6764" s="1">
        <v>41729</v>
      </c>
      <c r="F6764">
        <v>2012</v>
      </c>
      <c r="G6764">
        <v>6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105</v>
      </c>
      <c r="Y6764" t="s">
        <v>105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>
        <v>10942</v>
      </c>
      <c r="B6765" t="s">
        <v>30</v>
      </c>
      <c r="C6765" t="s">
        <v>31</v>
      </c>
      <c r="D6765" s="1">
        <v>43179</v>
      </c>
      <c r="E6765" s="1">
        <v>41729</v>
      </c>
      <c r="F6765">
        <v>2012</v>
      </c>
      <c r="G6765">
        <v>5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 t="s">
        <v>105</v>
      </c>
      <c r="Y6765" t="s">
        <v>105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5">
      <c r="A6766">
        <v>10942</v>
      </c>
      <c r="B6766" t="s">
        <v>30</v>
      </c>
      <c r="C6766" t="s">
        <v>31</v>
      </c>
      <c r="D6766" s="1">
        <v>43179</v>
      </c>
      <c r="E6766" s="1">
        <v>41729</v>
      </c>
      <c r="F6766">
        <v>2012</v>
      </c>
      <c r="G6766">
        <v>4</v>
      </c>
      <c r="H6766">
        <v>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105</v>
      </c>
      <c r="Y6766" t="s">
        <v>105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>
        <v>10942</v>
      </c>
      <c r="B6767" t="s">
        <v>30</v>
      </c>
      <c r="C6767" t="s">
        <v>31</v>
      </c>
      <c r="D6767" s="1">
        <v>43179</v>
      </c>
      <c r="E6767" s="1">
        <v>41729</v>
      </c>
      <c r="F6767">
        <v>2012</v>
      </c>
      <c r="G6767">
        <v>3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 t="s">
        <v>105</v>
      </c>
      <c r="Y6767" t="s">
        <v>105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5">
      <c r="A6768">
        <v>10942</v>
      </c>
      <c r="B6768" t="s">
        <v>30</v>
      </c>
      <c r="C6768" t="s">
        <v>31</v>
      </c>
      <c r="D6768" s="1">
        <v>43179</v>
      </c>
      <c r="E6768" s="1">
        <v>41729</v>
      </c>
      <c r="F6768">
        <v>2012</v>
      </c>
      <c r="G6768">
        <v>2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105</v>
      </c>
      <c r="Y6768" t="s">
        <v>105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25">
      <c r="A6769">
        <v>10942</v>
      </c>
      <c r="B6769" t="s">
        <v>30</v>
      </c>
      <c r="C6769" t="s">
        <v>31</v>
      </c>
      <c r="D6769" s="1">
        <v>43179</v>
      </c>
      <c r="E6769" s="1">
        <v>41729</v>
      </c>
      <c r="F6769">
        <v>2012</v>
      </c>
      <c r="G6769">
        <v>1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105</v>
      </c>
      <c r="Y6769" t="s">
        <v>105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5">
      <c r="A6770">
        <v>25</v>
      </c>
      <c r="B6770" t="s">
        <v>33</v>
      </c>
      <c r="C6770" t="s">
        <v>34</v>
      </c>
      <c r="D6770" s="1">
        <v>43199</v>
      </c>
      <c r="E6770" t="s">
        <v>35</v>
      </c>
      <c r="F6770">
        <v>2012</v>
      </c>
      <c r="G6770">
        <v>12</v>
      </c>
      <c r="H6770">
        <v>4</v>
      </c>
      <c r="I6770">
        <v>10</v>
      </c>
      <c r="J6770">
        <v>10</v>
      </c>
      <c r="K6770">
        <v>0</v>
      </c>
      <c r="L6770">
        <v>0</v>
      </c>
      <c r="M6770">
        <v>10</v>
      </c>
      <c r="N6770">
        <v>0</v>
      </c>
      <c r="O6770">
        <v>0</v>
      </c>
      <c r="P6770" t="s">
        <v>4997</v>
      </c>
      <c r="Q6770" t="s">
        <v>4997</v>
      </c>
      <c r="R6770" t="s">
        <v>4998</v>
      </c>
      <c r="S6770">
        <v>240</v>
      </c>
      <c r="T6770">
        <v>200</v>
      </c>
      <c r="U6770">
        <v>0</v>
      </c>
      <c r="V6770">
        <v>0</v>
      </c>
      <c r="W6770">
        <v>0</v>
      </c>
      <c r="X6770" t="s">
        <v>6763</v>
      </c>
      <c r="Y6770" t="s">
        <v>6764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5">
      <c r="A6771">
        <v>18</v>
      </c>
      <c r="B6771" t="s">
        <v>33</v>
      </c>
      <c r="C6771" t="s">
        <v>34</v>
      </c>
      <c r="D6771" s="1">
        <v>40007</v>
      </c>
      <c r="E6771" s="1">
        <v>39867</v>
      </c>
      <c r="F6771">
        <v>2012</v>
      </c>
      <c r="G6771">
        <v>12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105</v>
      </c>
      <c r="Y6771" t="s">
        <v>105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5">
      <c r="A6772">
        <v>25</v>
      </c>
      <c r="B6772" t="s">
        <v>33</v>
      </c>
      <c r="C6772" t="s">
        <v>34</v>
      </c>
      <c r="D6772" s="1">
        <v>43199</v>
      </c>
      <c r="E6772" t="s">
        <v>35</v>
      </c>
      <c r="F6772">
        <v>2012</v>
      </c>
      <c r="G6772">
        <v>11</v>
      </c>
      <c r="H6772">
        <v>4</v>
      </c>
      <c r="I6772">
        <v>6</v>
      </c>
      <c r="J6772">
        <v>6</v>
      </c>
      <c r="K6772">
        <v>0</v>
      </c>
      <c r="L6772">
        <v>0</v>
      </c>
      <c r="M6772">
        <v>6</v>
      </c>
      <c r="N6772">
        <v>0</v>
      </c>
      <c r="O6772">
        <v>0</v>
      </c>
      <c r="P6772" t="s">
        <v>4999</v>
      </c>
      <c r="Q6772" t="s">
        <v>4999</v>
      </c>
      <c r="R6772" t="s">
        <v>5000</v>
      </c>
      <c r="S6772">
        <v>300</v>
      </c>
      <c r="T6772">
        <v>735</v>
      </c>
      <c r="U6772" t="s">
        <v>5001</v>
      </c>
      <c r="V6772">
        <v>0</v>
      </c>
      <c r="W6772">
        <v>0</v>
      </c>
      <c r="X6772" t="s">
        <v>5002</v>
      </c>
      <c r="Y6772" t="s">
        <v>5003</v>
      </c>
      <c r="Z6772">
        <v>0</v>
      </c>
      <c r="AA6772">
        <v>1</v>
      </c>
      <c r="AB6772">
        <v>4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>
        <v>18</v>
      </c>
      <c r="B6773" t="s">
        <v>33</v>
      </c>
      <c r="C6773" t="s">
        <v>34</v>
      </c>
      <c r="D6773" s="1">
        <v>40007</v>
      </c>
      <c r="E6773" s="1">
        <v>39867</v>
      </c>
      <c r="F6773">
        <v>2012</v>
      </c>
      <c r="G6773">
        <v>11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 t="s">
        <v>105</v>
      </c>
      <c r="Y6773" t="s">
        <v>105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25">
      <c r="A6774">
        <v>18</v>
      </c>
      <c r="B6774" t="s">
        <v>33</v>
      </c>
      <c r="C6774" t="s">
        <v>34</v>
      </c>
      <c r="D6774" s="1">
        <v>40007</v>
      </c>
      <c r="E6774" s="1">
        <v>39867</v>
      </c>
      <c r="F6774">
        <v>2012</v>
      </c>
      <c r="G6774">
        <v>10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105</v>
      </c>
      <c r="Y6774" t="s">
        <v>105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>
        <v>25</v>
      </c>
      <c r="B6775" t="s">
        <v>33</v>
      </c>
      <c r="C6775" t="s">
        <v>34</v>
      </c>
      <c r="D6775" s="1">
        <v>43199</v>
      </c>
      <c r="E6775" t="s">
        <v>35</v>
      </c>
      <c r="F6775">
        <v>2012</v>
      </c>
      <c r="G6775">
        <v>10</v>
      </c>
      <c r="H6775">
        <v>4</v>
      </c>
      <c r="I6775">
        <v>2</v>
      </c>
      <c r="J6775">
        <v>2</v>
      </c>
      <c r="K6775">
        <v>0</v>
      </c>
      <c r="L6775">
        <v>0</v>
      </c>
      <c r="M6775">
        <v>2</v>
      </c>
      <c r="N6775">
        <v>0</v>
      </c>
      <c r="O6775">
        <v>0</v>
      </c>
      <c r="P6775" t="s">
        <v>3583</v>
      </c>
      <c r="Q6775" t="s">
        <v>3583</v>
      </c>
      <c r="R6775" t="s">
        <v>5004</v>
      </c>
      <c r="S6775">
        <v>90</v>
      </c>
      <c r="T6775" t="s">
        <v>5005</v>
      </c>
      <c r="U6775">
        <v>0</v>
      </c>
      <c r="V6775">
        <v>0</v>
      </c>
      <c r="W6775">
        <v>0</v>
      </c>
      <c r="X6775" t="s">
        <v>4908</v>
      </c>
      <c r="Y6775" t="s">
        <v>6765</v>
      </c>
      <c r="Z6775">
        <v>0</v>
      </c>
      <c r="AA6775">
        <v>0</v>
      </c>
      <c r="AB6775">
        <v>3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25">
      <c r="A6776">
        <v>18</v>
      </c>
      <c r="B6776" t="s">
        <v>33</v>
      </c>
      <c r="C6776" t="s">
        <v>34</v>
      </c>
      <c r="D6776" s="1">
        <v>40007</v>
      </c>
      <c r="E6776" s="1">
        <v>39867</v>
      </c>
      <c r="F6776">
        <v>2012</v>
      </c>
      <c r="G6776">
        <v>9</v>
      </c>
      <c r="H6776">
        <v>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105</v>
      </c>
      <c r="Y6776" t="s">
        <v>105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>
        <v>25</v>
      </c>
      <c r="B6777" t="s">
        <v>33</v>
      </c>
      <c r="C6777" t="s">
        <v>34</v>
      </c>
      <c r="D6777" s="1">
        <v>43199</v>
      </c>
      <c r="E6777" t="s">
        <v>35</v>
      </c>
      <c r="F6777">
        <v>2012</v>
      </c>
      <c r="G6777">
        <v>9</v>
      </c>
      <c r="H6777">
        <v>3</v>
      </c>
      <c r="I6777">
        <v>2</v>
      </c>
      <c r="J6777">
        <v>2</v>
      </c>
      <c r="K6777">
        <v>0</v>
      </c>
      <c r="L6777">
        <v>0</v>
      </c>
      <c r="M6777">
        <v>2</v>
      </c>
      <c r="N6777">
        <v>0</v>
      </c>
      <c r="O6777">
        <v>0</v>
      </c>
      <c r="P6777" t="s">
        <v>4655</v>
      </c>
      <c r="Q6777" t="s">
        <v>4655</v>
      </c>
      <c r="R6777">
        <v>0</v>
      </c>
      <c r="S6777">
        <v>240</v>
      </c>
      <c r="T6777">
        <v>0</v>
      </c>
      <c r="U6777">
        <v>0</v>
      </c>
      <c r="V6777">
        <v>0</v>
      </c>
      <c r="W6777">
        <v>0</v>
      </c>
      <c r="X6777" t="s">
        <v>6766</v>
      </c>
      <c r="Y6777" t="s">
        <v>6767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>
        <v>18</v>
      </c>
      <c r="B6778" t="s">
        <v>33</v>
      </c>
      <c r="C6778" t="s">
        <v>34</v>
      </c>
      <c r="D6778" s="1">
        <v>40007</v>
      </c>
      <c r="E6778" s="1">
        <v>39867</v>
      </c>
      <c r="F6778">
        <v>2012</v>
      </c>
      <c r="G6778">
        <v>8</v>
      </c>
      <c r="H6778">
        <v>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105</v>
      </c>
      <c r="Y6778" t="s">
        <v>105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5">
      <c r="A6779">
        <v>25</v>
      </c>
      <c r="B6779" t="s">
        <v>33</v>
      </c>
      <c r="C6779" t="s">
        <v>34</v>
      </c>
      <c r="D6779" s="1">
        <v>43199</v>
      </c>
      <c r="E6779" t="s">
        <v>35</v>
      </c>
      <c r="F6779">
        <v>2012</v>
      </c>
      <c r="G6779">
        <v>8</v>
      </c>
      <c r="H6779">
        <v>3</v>
      </c>
      <c r="I6779">
        <v>1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 t="s">
        <v>3098</v>
      </c>
      <c r="Q6779" t="s">
        <v>3098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3906</v>
      </c>
      <c r="Y6779" t="s">
        <v>5006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>
        <v>18</v>
      </c>
      <c r="B6780" t="s">
        <v>33</v>
      </c>
      <c r="C6780" t="s">
        <v>34</v>
      </c>
      <c r="D6780" s="1">
        <v>40007</v>
      </c>
      <c r="E6780" s="1">
        <v>39867</v>
      </c>
      <c r="F6780">
        <v>2012</v>
      </c>
      <c r="G6780">
        <v>7</v>
      </c>
      <c r="H6780">
        <v>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105</v>
      </c>
      <c r="Y6780" t="s">
        <v>105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>
        <v>25</v>
      </c>
      <c r="B6781" t="s">
        <v>33</v>
      </c>
      <c r="C6781" t="s">
        <v>34</v>
      </c>
      <c r="D6781" s="1">
        <v>43199</v>
      </c>
      <c r="E6781" t="s">
        <v>35</v>
      </c>
      <c r="F6781">
        <v>2012</v>
      </c>
      <c r="G6781">
        <v>7</v>
      </c>
      <c r="H6781">
        <v>3</v>
      </c>
      <c r="I6781">
        <v>4</v>
      </c>
      <c r="J6781">
        <v>4</v>
      </c>
      <c r="K6781">
        <v>0</v>
      </c>
      <c r="L6781">
        <v>0</v>
      </c>
      <c r="M6781">
        <v>4</v>
      </c>
      <c r="N6781">
        <v>0</v>
      </c>
      <c r="O6781">
        <v>0</v>
      </c>
      <c r="P6781" t="s">
        <v>5007</v>
      </c>
      <c r="Q6781" t="s">
        <v>5008</v>
      </c>
      <c r="R6781" t="s">
        <v>2850</v>
      </c>
      <c r="S6781">
        <v>200</v>
      </c>
      <c r="T6781">
        <v>200</v>
      </c>
      <c r="U6781">
        <v>0</v>
      </c>
      <c r="V6781">
        <v>0</v>
      </c>
      <c r="W6781">
        <v>0</v>
      </c>
      <c r="X6781" t="s">
        <v>5009</v>
      </c>
      <c r="Y6781" t="s">
        <v>5010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>
        <v>25</v>
      </c>
      <c r="B6782" t="s">
        <v>33</v>
      </c>
      <c r="C6782" t="s">
        <v>34</v>
      </c>
      <c r="D6782" s="1">
        <v>43199</v>
      </c>
      <c r="E6782" t="s">
        <v>35</v>
      </c>
      <c r="F6782">
        <v>2012</v>
      </c>
      <c r="G6782">
        <v>6</v>
      </c>
      <c r="H6782">
        <v>2</v>
      </c>
      <c r="I6782">
        <v>6</v>
      </c>
      <c r="J6782">
        <v>6</v>
      </c>
      <c r="K6782">
        <v>0</v>
      </c>
      <c r="L6782">
        <v>0</v>
      </c>
      <c r="M6782">
        <v>6</v>
      </c>
      <c r="N6782">
        <v>0</v>
      </c>
      <c r="O6782">
        <v>0</v>
      </c>
      <c r="P6782" t="s">
        <v>5011</v>
      </c>
      <c r="Q6782" t="s">
        <v>5011</v>
      </c>
      <c r="R6782">
        <v>0</v>
      </c>
      <c r="S6782">
        <v>150</v>
      </c>
      <c r="T6782">
        <v>0</v>
      </c>
      <c r="U6782">
        <v>600</v>
      </c>
      <c r="V6782">
        <v>0</v>
      </c>
      <c r="W6782">
        <v>0</v>
      </c>
      <c r="X6782" t="s">
        <v>5012</v>
      </c>
      <c r="Y6782" t="s">
        <v>5013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>
        <v>18</v>
      </c>
      <c r="B6783" t="s">
        <v>33</v>
      </c>
      <c r="C6783" t="s">
        <v>34</v>
      </c>
      <c r="D6783" s="1">
        <v>40007</v>
      </c>
      <c r="E6783" s="1">
        <v>39867</v>
      </c>
      <c r="F6783">
        <v>2012</v>
      </c>
      <c r="G6783">
        <v>6</v>
      </c>
      <c r="H6783">
        <v>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105</v>
      </c>
      <c r="Y6783" t="s">
        <v>105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>
        <v>25</v>
      </c>
      <c r="B6784" t="s">
        <v>33</v>
      </c>
      <c r="C6784" t="s">
        <v>34</v>
      </c>
      <c r="D6784" s="1">
        <v>43199</v>
      </c>
      <c r="E6784" t="s">
        <v>35</v>
      </c>
      <c r="F6784">
        <v>2012</v>
      </c>
      <c r="G6784">
        <v>5</v>
      </c>
      <c r="H6784">
        <v>2</v>
      </c>
      <c r="I6784">
        <v>5</v>
      </c>
      <c r="J6784">
        <v>5</v>
      </c>
      <c r="K6784">
        <v>0</v>
      </c>
      <c r="L6784">
        <v>0</v>
      </c>
      <c r="M6784">
        <v>5</v>
      </c>
      <c r="N6784">
        <v>0</v>
      </c>
      <c r="O6784">
        <v>0</v>
      </c>
      <c r="P6784" t="s">
        <v>5014</v>
      </c>
      <c r="Q6784" t="s">
        <v>5015</v>
      </c>
      <c r="R6784">
        <v>0</v>
      </c>
      <c r="S6784">
        <v>1020</v>
      </c>
      <c r="T6784">
        <v>0</v>
      </c>
      <c r="U6784">
        <v>0</v>
      </c>
      <c r="V6784">
        <v>0</v>
      </c>
      <c r="W6784">
        <v>0</v>
      </c>
      <c r="X6784" t="s">
        <v>6768</v>
      </c>
      <c r="Y6784" t="s">
        <v>6769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>
        <v>18</v>
      </c>
      <c r="B6785" t="s">
        <v>33</v>
      </c>
      <c r="C6785" t="s">
        <v>34</v>
      </c>
      <c r="D6785" s="1">
        <v>40007</v>
      </c>
      <c r="E6785" s="1">
        <v>39867</v>
      </c>
      <c r="F6785">
        <v>2012</v>
      </c>
      <c r="G6785">
        <v>5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 t="s">
        <v>105</v>
      </c>
      <c r="Y6785" t="s">
        <v>105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>
        <v>25</v>
      </c>
      <c r="B6786" t="s">
        <v>33</v>
      </c>
      <c r="C6786" t="s">
        <v>34</v>
      </c>
      <c r="D6786" s="1">
        <v>43199</v>
      </c>
      <c r="E6786" t="s">
        <v>35</v>
      </c>
      <c r="F6786">
        <v>2012</v>
      </c>
      <c r="G6786">
        <v>4</v>
      </c>
      <c r="H6786">
        <v>2</v>
      </c>
      <c r="I6786">
        <v>2</v>
      </c>
      <c r="J6786">
        <v>2</v>
      </c>
      <c r="K6786">
        <v>0</v>
      </c>
      <c r="L6786">
        <v>0</v>
      </c>
      <c r="M6786">
        <v>2</v>
      </c>
      <c r="N6786">
        <v>0</v>
      </c>
      <c r="O6786">
        <v>0</v>
      </c>
      <c r="P6786" t="s">
        <v>3583</v>
      </c>
      <c r="Q6786" t="s">
        <v>3583</v>
      </c>
      <c r="R6786">
        <v>0</v>
      </c>
      <c r="S6786">
        <v>50</v>
      </c>
      <c r="T6786">
        <v>0</v>
      </c>
      <c r="U6786">
        <v>0</v>
      </c>
      <c r="V6786">
        <v>0</v>
      </c>
      <c r="W6786">
        <v>0</v>
      </c>
      <c r="X6786" t="s">
        <v>3909</v>
      </c>
      <c r="Y6786" t="s">
        <v>4325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>
        <v>18</v>
      </c>
      <c r="B6787" t="s">
        <v>33</v>
      </c>
      <c r="C6787" t="s">
        <v>34</v>
      </c>
      <c r="D6787" s="1">
        <v>40007</v>
      </c>
      <c r="E6787" s="1">
        <v>39867</v>
      </c>
      <c r="F6787">
        <v>2012</v>
      </c>
      <c r="G6787">
        <v>4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105</v>
      </c>
      <c r="Y6787" t="s">
        <v>105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>
        <v>25</v>
      </c>
      <c r="B6788" t="s">
        <v>33</v>
      </c>
      <c r="C6788" t="s">
        <v>34</v>
      </c>
      <c r="D6788" s="1">
        <v>43199</v>
      </c>
      <c r="E6788" t="s">
        <v>35</v>
      </c>
      <c r="F6788">
        <v>2012</v>
      </c>
      <c r="G6788">
        <v>3</v>
      </c>
      <c r="H6788">
        <v>1</v>
      </c>
      <c r="I6788">
        <v>3</v>
      </c>
      <c r="J6788">
        <v>3</v>
      </c>
      <c r="K6788">
        <v>0</v>
      </c>
      <c r="L6788">
        <v>0</v>
      </c>
      <c r="M6788">
        <v>3</v>
      </c>
      <c r="N6788">
        <v>0</v>
      </c>
      <c r="O6788">
        <v>0</v>
      </c>
      <c r="P6788" t="s">
        <v>5016</v>
      </c>
      <c r="Q6788" t="s">
        <v>5016</v>
      </c>
      <c r="R6788">
        <v>0</v>
      </c>
      <c r="S6788">
        <v>100</v>
      </c>
      <c r="T6788">
        <v>0</v>
      </c>
      <c r="U6788">
        <v>0</v>
      </c>
      <c r="V6788">
        <v>0</v>
      </c>
      <c r="W6788">
        <v>0</v>
      </c>
      <c r="X6788" t="s">
        <v>5017</v>
      </c>
      <c r="Y6788" t="s">
        <v>5018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25">
      <c r="A6789">
        <v>18</v>
      </c>
      <c r="B6789" t="s">
        <v>33</v>
      </c>
      <c r="C6789" t="s">
        <v>34</v>
      </c>
      <c r="D6789" s="1">
        <v>40007</v>
      </c>
      <c r="E6789" s="1">
        <v>39867</v>
      </c>
      <c r="F6789">
        <v>2012</v>
      </c>
      <c r="G6789">
        <v>3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105</v>
      </c>
      <c r="Y6789" t="s">
        <v>105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5">
      <c r="A6790">
        <v>18</v>
      </c>
      <c r="B6790" t="s">
        <v>33</v>
      </c>
      <c r="C6790" t="s">
        <v>34</v>
      </c>
      <c r="D6790" s="1">
        <v>40007</v>
      </c>
      <c r="E6790" s="1">
        <v>39867</v>
      </c>
      <c r="F6790">
        <v>2012</v>
      </c>
      <c r="G6790">
        <v>2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105</v>
      </c>
      <c r="Y6790" t="s">
        <v>105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25">
      <c r="A6791">
        <v>25</v>
      </c>
      <c r="B6791" t="s">
        <v>33</v>
      </c>
      <c r="C6791" t="s">
        <v>34</v>
      </c>
      <c r="D6791" s="1">
        <v>43199</v>
      </c>
      <c r="E6791" t="s">
        <v>35</v>
      </c>
      <c r="F6791">
        <v>2012</v>
      </c>
      <c r="G6791">
        <v>2</v>
      </c>
      <c r="H6791">
        <v>1</v>
      </c>
      <c r="I6791">
        <v>3</v>
      </c>
      <c r="J6791">
        <v>3</v>
      </c>
      <c r="K6791">
        <v>0</v>
      </c>
      <c r="L6791">
        <v>0</v>
      </c>
      <c r="M6791">
        <v>3</v>
      </c>
      <c r="N6791">
        <v>0</v>
      </c>
      <c r="O6791">
        <v>0</v>
      </c>
      <c r="P6791" t="s">
        <v>5019</v>
      </c>
      <c r="Q6791" t="s">
        <v>5019</v>
      </c>
      <c r="R6791" t="s">
        <v>5020</v>
      </c>
      <c r="S6791">
        <v>0</v>
      </c>
      <c r="T6791">
        <v>0</v>
      </c>
      <c r="U6791">
        <v>450</v>
      </c>
      <c r="V6791">
        <v>0</v>
      </c>
      <c r="W6791">
        <v>0</v>
      </c>
      <c r="X6791" t="s">
        <v>5021</v>
      </c>
      <c r="Y6791" t="s">
        <v>5022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>
        <v>18</v>
      </c>
      <c r="B6792" t="s">
        <v>33</v>
      </c>
      <c r="C6792" t="s">
        <v>34</v>
      </c>
      <c r="D6792" s="1">
        <v>40007</v>
      </c>
      <c r="E6792" s="1">
        <v>39867</v>
      </c>
      <c r="F6792">
        <v>2012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105</v>
      </c>
      <c r="Y6792" t="s">
        <v>105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>
        <v>25</v>
      </c>
      <c r="B6793" t="s">
        <v>33</v>
      </c>
      <c r="C6793" t="s">
        <v>34</v>
      </c>
      <c r="D6793" s="1">
        <v>43199</v>
      </c>
      <c r="E6793" t="s">
        <v>35</v>
      </c>
      <c r="F6793">
        <v>2012</v>
      </c>
      <c r="G6793">
        <v>1</v>
      </c>
      <c r="H6793">
        <v>1</v>
      </c>
      <c r="I6793">
        <v>1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 t="s">
        <v>3098</v>
      </c>
      <c r="Q6793" t="s">
        <v>3098</v>
      </c>
      <c r="R6793">
        <v>0</v>
      </c>
      <c r="S6793">
        <v>0</v>
      </c>
      <c r="T6793">
        <v>0</v>
      </c>
      <c r="U6793">
        <v>240</v>
      </c>
      <c r="V6793">
        <v>0</v>
      </c>
      <c r="W6793">
        <v>0</v>
      </c>
      <c r="X6793" t="s">
        <v>3906</v>
      </c>
      <c r="Y6793" t="s">
        <v>5023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>
        <v>19</v>
      </c>
      <c r="B6794" t="s">
        <v>192</v>
      </c>
      <c r="C6794" t="s">
        <v>193</v>
      </c>
      <c r="D6794" s="1">
        <v>40480</v>
      </c>
      <c r="E6794" s="1">
        <v>39555</v>
      </c>
      <c r="F6794">
        <v>2012</v>
      </c>
      <c r="G6794">
        <v>12</v>
      </c>
      <c r="H6794">
        <v>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105</v>
      </c>
      <c r="Y6794" t="s">
        <v>105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5">
      <c r="A6795">
        <v>34</v>
      </c>
      <c r="B6795" t="s">
        <v>192</v>
      </c>
      <c r="C6795" t="s">
        <v>193</v>
      </c>
      <c r="D6795" s="1">
        <v>41726</v>
      </c>
      <c r="E6795" s="1">
        <v>40276</v>
      </c>
      <c r="F6795">
        <v>2012</v>
      </c>
      <c r="G6795">
        <v>12</v>
      </c>
      <c r="H6795">
        <v>4</v>
      </c>
      <c r="I6795">
        <v>5</v>
      </c>
      <c r="J6795">
        <v>5</v>
      </c>
      <c r="K6795">
        <v>0</v>
      </c>
      <c r="L6795">
        <v>0</v>
      </c>
      <c r="M6795">
        <v>5</v>
      </c>
      <c r="N6795">
        <v>0</v>
      </c>
      <c r="O6795">
        <v>0</v>
      </c>
      <c r="P6795">
        <v>1950</v>
      </c>
      <c r="Q6795">
        <v>1950</v>
      </c>
      <c r="R6795" t="s">
        <v>5024</v>
      </c>
      <c r="S6795">
        <v>0</v>
      </c>
      <c r="T6795">
        <v>200</v>
      </c>
      <c r="U6795">
        <v>0</v>
      </c>
      <c r="V6795">
        <v>0</v>
      </c>
      <c r="W6795">
        <v>0</v>
      </c>
      <c r="X6795" t="s">
        <v>1597</v>
      </c>
      <c r="Y6795" t="s">
        <v>1569</v>
      </c>
      <c r="Z6795">
        <v>0</v>
      </c>
      <c r="AA6795">
        <v>0</v>
      </c>
      <c r="AB6795">
        <v>3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>
        <v>19</v>
      </c>
      <c r="B6796" t="s">
        <v>192</v>
      </c>
      <c r="C6796" t="s">
        <v>193</v>
      </c>
      <c r="D6796" s="1">
        <v>40480</v>
      </c>
      <c r="E6796" s="1">
        <v>39555</v>
      </c>
      <c r="F6796">
        <v>2012</v>
      </c>
      <c r="G6796">
        <v>11</v>
      </c>
      <c r="H6796">
        <v>4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105</v>
      </c>
      <c r="Y6796" t="s">
        <v>105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5">
      <c r="A6797">
        <v>34</v>
      </c>
      <c r="B6797" t="s">
        <v>192</v>
      </c>
      <c r="C6797" t="s">
        <v>193</v>
      </c>
      <c r="D6797" s="1">
        <v>41726</v>
      </c>
      <c r="E6797" s="1">
        <v>40276</v>
      </c>
      <c r="F6797">
        <v>2012</v>
      </c>
      <c r="G6797">
        <v>11</v>
      </c>
      <c r="H6797">
        <v>4</v>
      </c>
      <c r="I6797">
        <v>15</v>
      </c>
      <c r="J6797">
        <v>15</v>
      </c>
      <c r="K6797">
        <v>0</v>
      </c>
      <c r="L6797">
        <v>0</v>
      </c>
      <c r="M6797">
        <v>15</v>
      </c>
      <c r="N6797">
        <v>0</v>
      </c>
      <c r="O6797">
        <v>0</v>
      </c>
      <c r="P6797">
        <v>5940</v>
      </c>
      <c r="Q6797">
        <v>5940</v>
      </c>
      <c r="R6797" t="s">
        <v>5025</v>
      </c>
      <c r="S6797">
        <v>0</v>
      </c>
      <c r="T6797">
        <v>400</v>
      </c>
      <c r="U6797">
        <v>0</v>
      </c>
      <c r="V6797">
        <v>0</v>
      </c>
      <c r="W6797">
        <v>0</v>
      </c>
      <c r="X6797" t="s">
        <v>4632</v>
      </c>
      <c r="Y6797" t="s">
        <v>794</v>
      </c>
      <c r="Z6797">
        <v>0</v>
      </c>
      <c r="AA6797">
        <v>0</v>
      </c>
      <c r="AB6797">
        <v>3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5">
      <c r="A6798">
        <v>34</v>
      </c>
      <c r="B6798" t="s">
        <v>192</v>
      </c>
      <c r="C6798" t="s">
        <v>193</v>
      </c>
      <c r="D6798" s="1">
        <v>41726</v>
      </c>
      <c r="E6798" s="1">
        <v>40276</v>
      </c>
      <c r="F6798">
        <v>2012</v>
      </c>
      <c r="G6798">
        <v>10</v>
      </c>
      <c r="H6798">
        <v>4</v>
      </c>
      <c r="I6798">
        <v>10</v>
      </c>
      <c r="J6798">
        <v>10</v>
      </c>
      <c r="K6798">
        <v>0</v>
      </c>
      <c r="L6798">
        <v>0</v>
      </c>
      <c r="M6798">
        <v>10</v>
      </c>
      <c r="N6798">
        <v>0</v>
      </c>
      <c r="O6798">
        <v>0</v>
      </c>
      <c r="P6798">
        <v>3930</v>
      </c>
      <c r="Q6798">
        <v>3930</v>
      </c>
      <c r="R6798" t="s">
        <v>5026</v>
      </c>
      <c r="S6798">
        <v>0</v>
      </c>
      <c r="T6798">
        <v>400</v>
      </c>
      <c r="U6798">
        <v>0</v>
      </c>
      <c r="V6798">
        <v>0</v>
      </c>
      <c r="W6798">
        <v>0</v>
      </c>
      <c r="X6798" t="s">
        <v>5027</v>
      </c>
      <c r="Y6798" t="s">
        <v>5028</v>
      </c>
      <c r="Z6798">
        <v>0</v>
      </c>
      <c r="AA6798">
        <v>0</v>
      </c>
      <c r="AB6798">
        <v>3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>
        <v>19</v>
      </c>
      <c r="B6799" t="s">
        <v>192</v>
      </c>
      <c r="C6799" t="s">
        <v>193</v>
      </c>
      <c r="D6799" s="1">
        <v>40480</v>
      </c>
      <c r="E6799" s="1">
        <v>39555</v>
      </c>
      <c r="F6799">
        <v>2012</v>
      </c>
      <c r="G6799">
        <v>10</v>
      </c>
      <c r="H6799">
        <v>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105</v>
      </c>
      <c r="Y6799" t="s">
        <v>105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>
        <v>34</v>
      </c>
      <c r="B6800" t="s">
        <v>192</v>
      </c>
      <c r="C6800" t="s">
        <v>193</v>
      </c>
      <c r="D6800" s="1">
        <v>41726</v>
      </c>
      <c r="E6800" s="1">
        <v>40276</v>
      </c>
      <c r="F6800">
        <v>2012</v>
      </c>
      <c r="G6800">
        <v>9</v>
      </c>
      <c r="H6800">
        <v>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5029</v>
      </c>
      <c r="S6800">
        <v>0</v>
      </c>
      <c r="T6800">
        <v>400</v>
      </c>
      <c r="U6800">
        <v>0</v>
      </c>
      <c r="V6800">
        <v>0</v>
      </c>
      <c r="W6800">
        <v>0</v>
      </c>
      <c r="X6800" t="s">
        <v>105</v>
      </c>
      <c r="Y6800" t="s">
        <v>501</v>
      </c>
      <c r="Z6800">
        <v>0</v>
      </c>
      <c r="AA6800">
        <v>0</v>
      </c>
      <c r="AB6800">
        <v>4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25">
      <c r="A6801">
        <v>19</v>
      </c>
      <c r="B6801" t="s">
        <v>192</v>
      </c>
      <c r="C6801" t="s">
        <v>193</v>
      </c>
      <c r="D6801" s="1">
        <v>40480</v>
      </c>
      <c r="E6801" s="1">
        <v>39555</v>
      </c>
      <c r="F6801">
        <v>2012</v>
      </c>
      <c r="G6801">
        <v>9</v>
      </c>
      <c r="H6801">
        <v>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105</v>
      </c>
      <c r="Y6801" t="s">
        <v>105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25">
      <c r="A6802">
        <v>34</v>
      </c>
      <c r="B6802" t="s">
        <v>192</v>
      </c>
      <c r="C6802" t="s">
        <v>193</v>
      </c>
      <c r="D6802" s="1">
        <v>41726</v>
      </c>
      <c r="E6802" s="1">
        <v>40276</v>
      </c>
      <c r="F6802">
        <v>2012</v>
      </c>
      <c r="G6802">
        <v>8</v>
      </c>
      <c r="H6802">
        <v>3</v>
      </c>
      <c r="I6802">
        <v>6</v>
      </c>
      <c r="J6802">
        <v>6</v>
      </c>
      <c r="K6802">
        <v>0</v>
      </c>
      <c r="L6802">
        <v>0</v>
      </c>
      <c r="M6802">
        <v>6</v>
      </c>
      <c r="N6802">
        <v>0</v>
      </c>
      <c r="O6802">
        <v>0</v>
      </c>
      <c r="P6802">
        <v>2300</v>
      </c>
      <c r="Q6802">
        <v>2300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928</v>
      </c>
      <c r="Y6802" t="s">
        <v>515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>
        <v>19</v>
      </c>
      <c r="B6803" t="s">
        <v>192</v>
      </c>
      <c r="C6803" t="s">
        <v>193</v>
      </c>
      <c r="D6803" s="1">
        <v>40480</v>
      </c>
      <c r="E6803" s="1">
        <v>39555</v>
      </c>
      <c r="F6803">
        <v>2012</v>
      </c>
      <c r="G6803">
        <v>8</v>
      </c>
      <c r="H6803">
        <v>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105</v>
      </c>
      <c r="Y6803" t="s">
        <v>105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25">
      <c r="A6804">
        <v>34</v>
      </c>
      <c r="B6804" t="s">
        <v>192</v>
      </c>
      <c r="C6804" t="s">
        <v>193</v>
      </c>
      <c r="D6804" s="1">
        <v>41726</v>
      </c>
      <c r="E6804" s="1">
        <v>40276</v>
      </c>
      <c r="F6804">
        <v>2012</v>
      </c>
      <c r="G6804">
        <v>7</v>
      </c>
      <c r="H6804">
        <v>3</v>
      </c>
      <c r="I6804">
        <v>3</v>
      </c>
      <c r="J6804">
        <v>2</v>
      </c>
      <c r="K6804">
        <v>0</v>
      </c>
      <c r="L6804">
        <v>0</v>
      </c>
      <c r="M6804">
        <v>2</v>
      </c>
      <c r="N6804">
        <v>0</v>
      </c>
      <c r="O6804">
        <v>1</v>
      </c>
      <c r="P6804" t="s">
        <v>5030</v>
      </c>
      <c r="Q6804">
        <v>800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5031</v>
      </c>
      <c r="Y6804" t="s">
        <v>5032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25">
      <c r="A6805">
        <v>19</v>
      </c>
      <c r="B6805" t="s">
        <v>192</v>
      </c>
      <c r="C6805" t="s">
        <v>193</v>
      </c>
      <c r="D6805" s="1">
        <v>40480</v>
      </c>
      <c r="E6805" s="1">
        <v>39555</v>
      </c>
      <c r="F6805">
        <v>2012</v>
      </c>
      <c r="G6805">
        <v>7</v>
      </c>
      <c r="H6805">
        <v>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105</v>
      </c>
      <c r="Y6805" t="s">
        <v>105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>
        <v>34</v>
      </c>
      <c r="B6806" t="s">
        <v>192</v>
      </c>
      <c r="C6806" t="s">
        <v>193</v>
      </c>
      <c r="D6806" s="1">
        <v>41726</v>
      </c>
      <c r="E6806" s="1">
        <v>40276</v>
      </c>
      <c r="F6806">
        <v>2012</v>
      </c>
      <c r="G6806">
        <v>6</v>
      </c>
      <c r="H6806">
        <v>2</v>
      </c>
      <c r="I6806">
        <v>11</v>
      </c>
      <c r="J6806">
        <v>11</v>
      </c>
      <c r="K6806">
        <v>0</v>
      </c>
      <c r="L6806">
        <v>0</v>
      </c>
      <c r="M6806">
        <v>11</v>
      </c>
      <c r="N6806">
        <v>0</v>
      </c>
      <c r="O6806">
        <v>0</v>
      </c>
      <c r="P6806">
        <v>4300</v>
      </c>
      <c r="Q6806">
        <v>4300</v>
      </c>
      <c r="R6806" t="s">
        <v>4911</v>
      </c>
      <c r="S6806">
        <v>0</v>
      </c>
      <c r="T6806">
        <v>400</v>
      </c>
      <c r="U6806">
        <v>0</v>
      </c>
      <c r="V6806">
        <v>0</v>
      </c>
      <c r="W6806">
        <v>0</v>
      </c>
      <c r="X6806" t="s">
        <v>633</v>
      </c>
      <c r="Y6806" t="s">
        <v>591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5">
      <c r="A6807">
        <v>19</v>
      </c>
      <c r="B6807" t="s">
        <v>192</v>
      </c>
      <c r="C6807" t="s">
        <v>193</v>
      </c>
      <c r="D6807" s="1">
        <v>40480</v>
      </c>
      <c r="E6807" s="1">
        <v>39555</v>
      </c>
      <c r="F6807">
        <v>2012</v>
      </c>
      <c r="G6807">
        <v>6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105</v>
      </c>
      <c r="Y6807" t="s">
        <v>105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5">
      <c r="A6808">
        <v>19</v>
      </c>
      <c r="B6808" t="s">
        <v>192</v>
      </c>
      <c r="C6808" t="s">
        <v>193</v>
      </c>
      <c r="D6808" s="1">
        <v>40480</v>
      </c>
      <c r="E6808" s="1">
        <v>39555</v>
      </c>
      <c r="F6808">
        <v>2012</v>
      </c>
      <c r="G6808">
        <v>5</v>
      </c>
      <c r="H6808">
        <v>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105</v>
      </c>
      <c r="Y6808" t="s">
        <v>105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5">
      <c r="A6809">
        <v>34</v>
      </c>
      <c r="B6809" t="s">
        <v>192</v>
      </c>
      <c r="C6809" t="s">
        <v>193</v>
      </c>
      <c r="D6809" s="1">
        <v>41726</v>
      </c>
      <c r="E6809" s="1">
        <v>40276</v>
      </c>
      <c r="F6809">
        <v>2012</v>
      </c>
      <c r="G6809">
        <v>5</v>
      </c>
      <c r="H6809">
        <v>2</v>
      </c>
      <c r="I6809">
        <v>17</v>
      </c>
      <c r="J6809">
        <v>17</v>
      </c>
      <c r="K6809">
        <v>0</v>
      </c>
      <c r="L6809">
        <v>0</v>
      </c>
      <c r="M6809">
        <v>17</v>
      </c>
      <c r="N6809">
        <v>0</v>
      </c>
      <c r="O6809">
        <v>0</v>
      </c>
      <c r="P6809" t="s">
        <v>5033</v>
      </c>
      <c r="Q6809" t="s">
        <v>5033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5034</v>
      </c>
      <c r="Y6809" t="s">
        <v>5035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>
        <v>19</v>
      </c>
      <c r="B6810" t="s">
        <v>192</v>
      </c>
      <c r="C6810" t="s">
        <v>193</v>
      </c>
      <c r="D6810" s="1">
        <v>40480</v>
      </c>
      <c r="E6810" s="1">
        <v>39555</v>
      </c>
      <c r="F6810">
        <v>2012</v>
      </c>
      <c r="G6810">
        <v>4</v>
      </c>
      <c r="H6810">
        <v>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105</v>
      </c>
      <c r="Y6810" t="s">
        <v>105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5">
      <c r="A6811">
        <v>34</v>
      </c>
      <c r="B6811" t="s">
        <v>192</v>
      </c>
      <c r="C6811" t="s">
        <v>193</v>
      </c>
      <c r="D6811" s="1">
        <v>41726</v>
      </c>
      <c r="E6811" s="1">
        <v>40276</v>
      </c>
      <c r="F6811">
        <v>2012</v>
      </c>
      <c r="G6811">
        <v>4</v>
      </c>
      <c r="H6811">
        <v>2</v>
      </c>
      <c r="I6811">
        <v>13</v>
      </c>
      <c r="J6811">
        <v>13</v>
      </c>
      <c r="K6811">
        <v>0</v>
      </c>
      <c r="L6811">
        <v>0</v>
      </c>
      <c r="M6811">
        <v>13</v>
      </c>
      <c r="N6811">
        <v>0</v>
      </c>
      <c r="O6811">
        <v>0</v>
      </c>
      <c r="P6811">
        <v>6000</v>
      </c>
      <c r="Q6811">
        <v>6000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5036</v>
      </c>
      <c r="Y6811" t="s">
        <v>5037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>
        <v>19</v>
      </c>
      <c r="B6812" t="s">
        <v>192</v>
      </c>
      <c r="C6812" t="s">
        <v>193</v>
      </c>
      <c r="D6812" s="1">
        <v>40480</v>
      </c>
      <c r="E6812" s="1">
        <v>39555</v>
      </c>
      <c r="F6812">
        <v>2012</v>
      </c>
      <c r="G6812">
        <v>3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105</v>
      </c>
      <c r="Y6812" t="s">
        <v>105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5">
      <c r="A6813">
        <v>34</v>
      </c>
      <c r="B6813" t="s">
        <v>192</v>
      </c>
      <c r="C6813" t="s">
        <v>193</v>
      </c>
      <c r="D6813" s="1">
        <v>41726</v>
      </c>
      <c r="E6813" s="1">
        <v>40276</v>
      </c>
      <c r="F6813">
        <v>2012</v>
      </c>
      <c r="G6813">
        <v>3</v>
      </c>
      <c r="H6813">
        <v>1</v>
      </c>
      <c r="I6813">
        <v>7</v>
      </c>
      <c r="J6813">
        <v>7</v>
      </c>
      <c r="K6813">
        <v>0</v>
      </c>
      <c r="L6813">
        <v>0</v>
      </c>
      <c r="M6813">
        <v>7</v>
      </c>
      <c r="N6813">
        <v>0</v>
      </c>
      <c r="O6813">
        <v>0</v>
      </c>
      <c r="P6813">
        <v>3200</v>
      </c>
      <c r="Q6813">
        <v>3200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1603</v>
      </c>
      <c r="Y6813" t="s">
        <v>1008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>
        <v>34</v>
      </c>
      <c r="B6814" t="s">
        <v>192</v>
      </c>
      <c r="C6814" t="s">
        <v>193</v>
      </c>
      <c r="D6814" s="1">
        <v>41726</v>
      </c>
      <c r="E6814" s="1">
        <v>40276</v>
      </c>
      <c r="F6814">
        <v>2012</v>
      </c>
      <c r="G6814">
        <v>2</v>
      </c>
      <c r="H6814">
        <v>1</v>
      </c>
      <c r="I6814">
        <v>8</v>
      </c>
      <c r="J6814">
        <v>8</v>
      </c>
      <c r="K6814">
        <v>0</v>
      </c>
      <c r="L6814">
        <v>0</v>
      </c>
      <c r="M6814">
        <v>8</v>
      </c>
      <c r="N6814">
        <v>0</v>
      </c>
      <c r="O6814">
        <v>0</v>
      </c>
      <c r="P6814">
        <v>3600</v>
      </c>
      <c r="Q6814">
        <v>3600</v>
      </c>
      <c r="R6814">
        <v>0</v>
      </c>
      <c r="S6814">
        <v>200</v>
      </c>
      <c r="T6814">
        <v>0</v>
      </c>
      <c r="U6814">
        <v>0</v>
      </c>
      <c r="V6814">
        <v>0</v>
      </c>
      <c r="W6814">
        <v>0</v>
      </c>
      <c r="X6814" t="s">
        <v>3798</v>
      </c>
      <c r="Y6814" t="s">
        <v>622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>
        <v>19</v>
      </c>
      <c r="B6815" t="s">
        <v>192</v>
      </c>
      <c r="C6815" t="s">
        <v>193</v>
      </c>
      <c r="D6815" s="1">
        <v>40480</v>
      </c>
      <c r="E6815" s="1">
        <v>39555</v>
      </c>
      <c r="F6815">
        <v>2012</v>
      </c>
      <c r="G6815">
        <v>2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105</v>
      </c>
      <c r="Y6815" t="s">
        <v>105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>
        <v>34</v>
      </c>
      <c r="B6816" t="s">
        <v>192</v>
      </c>
      <c r="C6816" t="s">
        <v>193</v>
      </c>
      <c r="D6816" s="1">
        <v>41726</v>
      </c>
      <c r="E6816" s="1">
        <v>40276</v>
      </c>
      <c r="F6816">
        <v>2012</v>
      </c>
      <c r="G6816">
        <v>1</v>
      </c>
      <c r="H6816">
        <v>1</v>
      </c>
      <c r="I6816">
        <v>6</v>
      </c>
      <c r="J6816">
        <v>4</v>
      </c>
      <c r="K6816">
        <v>0</v>
      </c>
      <c r="L6816">
        <v>0</v>
      </c>
      <c r="M6816">
        <v>4</v>
      </c>
      <c r="N6816">
        <v>0</v>
      </c>
      <c r="O6816">
        <v>2</v>
      </c>
      <c r="P6816" t="s">
        <v>5038</v>
      </c>
      <c r="Q6816">
        <v>1600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5039</v>
      </c>
      <c r="Y6816" t="s">
        <v>5040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5">
      <c r="A6817">
        <v>19</v>
      </c>
      <c r="B6817" t="s">
        <v>192</v>
      </c>
      <c r="C6817" t="s">
        <v>193</v>
      </c>
      <c r="D6817" s="1">
        <v>40480</v>
      </c>
      <c r="E6817" s="1">
        <v>39555</v>
      </c>
      <c r="F6817">
        <v>2012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 t="s">
        <v>105</v>
      </c>
      <c r="Y6817" t="s">
        <v>105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25">
      <c r="A6818">
        <v>11203</v>
      </c>
      <c r="B6818" t="s">
        <v>37</v>
      </c>
      <c r="C6818" t="s">
        <v>38</v>
      </c>
      <c r="D6818" s="1">
        <v>43188</v>
      </c>
      <c r="E6818" s="1">
        <v>42580</v>
      </c>
      <c r="F6818">
        <v>2012</v>
      </c>
      <c r="G6818">
        <v>12</v>
      </c>
      <c r="H6818">
        <v>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105</v>
      </c>
      <c r="Y6818" t="s">
        <v>105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>
        <v>11203</v>
      </c>
      <c r="B6819" t="s">
        <v>37</v>
      </c>
      <c r="C6819" t="s">
        <v>38</v>
      </c>
      <c r="D6819" s="1">
        <v>43188</v>
      </c>
      <c r="E6819" s="1">
        <v>42580</v>
      </c>
      <c r="F6819">
        <v>2012</v>
      </c>
      <c r="G6819">
        <v>11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105</v>
      </c>
      <c r="Y6819" t="s">
        <v>105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>
        <v>11203</v>
      </c>
      <c r="B6820" t="s">
        <v>37</v>
      </c>
      <c r="C6820" t="s">
        <v>38</v>
      </c>
      <c r="D6820" s="1">
        <v>43188</v>
      </c>
      <c r="E6820" s="1">
        <v>42580</v>
      </c>
      <c r="F6820">
        <v>2012</v>
      </c>
      <c r="G6820">
        <v>10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105</v>
      </c>
      <c r="Y6820" t="s">
        <v>105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5">
      <c r="A6821">
        <v>11203</v>
      </c>
      <c r="B6821" t="s">
        <v>37</v>
      </c>
      <c r="C6821" t="s">
        <v>38</v>
      </c>
      <c r="D6821" s="1">
        <v>43188</v>
      </c>
      <c r="E6821" s="1">
        <v>42580</v>
      </c>
      <c r="F6821">
        <v>2012</v>
      </c>
      <c r="G6821">
        <v>9</v>
      </c>
      <c r="H6821">
        <v>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 t="s">
        <v>105</v>
      </c>
      <c r="Y6821" t="s">
        <v>105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>
        <v>11203</v>
      </c>
      <c r="B6822" t="s">
        <v>37</v>
      </c>
      <c r="C6822" t="s">
        <v>38</v>
      </c>
      <c r="D6822" s="1">
        <v>43188</v>
      </c>
      <c r="E6822" s="1">
        <v>42580</v>
      </c>
      <c r="F6822">
        <v>2012</v>
      </c>
      <c r="G6822">
        <v>8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105</v>
      </c>
      <c r="Y6822" t="s">
        <v>105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>
        <v>11203</v>
      </c>
      <c r="B6823" t="s">
        <v>37</v>
      </c>
      <c r="C6823" t="s">
        <v>38</v>
      </c>
      <c r="D6823" s="1">
        <v>43188</v>
      </c>
      <c r="E6823" s="1">
        <v>42580</v>
      </c>
      <c r="F6823">
        <v>2012</v>
      </c>
      <c r="G6823">
        <v>7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 t="s">
        <v>105</v>
      </c>
      <c r="Y6823" t="s">
        <v>105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>
        <v>11203</v>
      </c>
      <c r="B6824" t="s">
        <v>37</v>
      </c>
      <c r="C6824" t="s">
        <v>38</v>
      </c>
      <c r="D6824" s="1">
        <v>43188</v>
      </c>
      <c r="E6824" s="1">
        <v>42580</v>
      </c>
      <c r="F6824">
        <v>2012</v>
      </c>
      <c r="G6824">
        <v>6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105</v>
      </c>
      <c r="Y6824" t="s">
        <v>105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>
        <v>11203</v>
      </c>
      <c r="B6825" t="s">
        <v>37</v>
      </c>
      <c r="C6825" t="s">
        <v>38</v>
      </c>
      <c r="D6825" s="1">
        <v>43188</v>
      </c>
      <c r="E6825" s="1">
        <v>42580</v>
      </c>
      <c r="F6825">
        <v>2012</v>
      </c>
      <c r="G6825">
        <v>5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 t="s">
        <v>105</v>
      </c>
      <c r="Y6825" t="s">
        <v>105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25">
      <c r="A6826">
        <v>11203</v>
      </c>
      <c r="B6826" t="s">
        <v>37</v>
      </c>
      <c r="C6826" t="s">
        <v>38</v>
      </c>
      <c r="D6826" s="1">
        <v>43188</v>
      </c>
      <c r="E6826" s="1">
        <v>42580</v>
      </c>
      <c r="F6826">
        <v>2012</v>
      </c>
      <c r="G6826">
        <v>4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105</v>
      </c>
      <c r="Y6826" t="s">
        <v>105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>
        <v>11203</v>
      </c>
      <c r="B6827" t="s">
        <v>37</v>
      </c>
      <c r="C6827" t="s">
        <v>38</v>
      </c>
      <c r="D6827" s="1">
        <v>43188</v>
      </c>
      <c r="E6827" s="1">
        <v>42580</v>
      </c>
      <c r="F6827">
        <v>2012</v>
      </c>
      <c r="G6827">
        <v>3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 t="s">
        <v>105</v>
      </c>
      <c r="Y6827" t="s">
        <v>105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>
        <v>11203</v>
      </c>
      <c r="B6828" t="s">
        <v>37</v>
      </c>
      <c r="C6828" t="s">
        <v>38</v>
      </c>
      <c r="D6828" s="1">
        <v>43188</v>
      </c>
      <c r="E6828" s="1">
        <v>42580</v>
      </c>
      <c r="F6828">
        <v>2012</v>
      </c>
      <c r="G6828">
        <v>2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105</v>
      </c>
      <c r="Y6828" t="s">
        <v>105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>
        <v>11203</v>
      </c>
      <c r="B6829" t="s">
        <v>37</v>
      </c>
      <c r="C6829" t="s">
        <v>38</v>
      </c>
      <c r="D6829" s="1">
        <v>43188</v>
      </c>
      <c r="E6829" s="1">
        <v>42580</v>
      </c>
      <c r="F6829">
        <v>2012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 t="s">
        <v>105</v>
      </c>
      <c r="Y6829" t="s">
        <v>105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>
        <v>14</v>
      </c>
      <c r="B6830" t="s">
        <v>313</v>
      </c>
      <c r="C6830" t="s">
        <v>314</v>
      </c>
      <c r="D6830" s="1">
        <v>39476</v>
      </c>
      <c r="E6830" t="s">
        <v>35</v>
      </c>
      <c r="F6830">
        <v>2012</v>
      </c>
      <c r="G6830">
        <v>12</v>
      </c>
      <c r="H6830">
        <v>4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105</v>
      </c>
      <c r="Y6830" t="s">
        <v>105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>
        <v>14</v>
      </c>
      <c r="B6831" t="s">
        <v>313</v>
      </c>
      <c r="C6831" t="s">
        <v>314</v>
      </c>
      <c r="D6831" s="1">
        <v>39476</v>
      </c>
      <c r="E6831" t="s">
        <v>35</v>
      </c>
      <c r="F6831">
        <v>2012</v>
      </c>
      <c r="G6831">
        <v>11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 t="s">
        <v>105</v>
      </c>
      <c r="Y6831" t="s">
        <v>105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5">
      <c r="A6832">
        <v>14</v>
      </c>
      <c r="B6832" t="s">
        <v>313</v>
      </c>
      <c r="C6832" t="s">
        <v>314</v>
      </c>
      <c r="D6832" s="1">
        <v>39476</v>
      </c>
      <c r="E6832" t="s">
        <v>35</v>
      </c>
      <c r="F6832">
        <v>2012</v>
      </c>
      <c r="G6832">
        <v>10</v>
      </c>
      <c r="H6832">
        <v>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105</v>
      </c>
      <c r="Y6832" t="s">
        <v>105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25">
      <c r="A6833">
        <v>14</v>
      </c>
      <c r="B6833" t="s">
        <v>313</v>
      </c>
      <c r="C6833" t="s">
        <v>314</v>
      </c>
      <c r="D6833" s="1">
        <v>39476</v>
      </c>
      <c r="E6833" t="s">
        <v>35</v>
      </c>
      <c r="F6833">
        <v>2012</v>
      </c>
      <c r="G6833">
        <v>9</v>
      </c>
      <c r="H6833">
        <v>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 t="s">
        <v>105</v>
      </c>
      <c r="Y6833" t="s">
        <v>105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25">
      <c r="A6834">
        <v>14</v>
      </c>
      <c r="B6834" t="s">
        <v>313</v>
      </c>
      <c r="C6834" t="s">
        <v>314</v>
      </c>
      <c r="D6834" s="1">
        <v>39476</v>
      </c>
      <c r="E6834" t="s">
        <v>35</v>
      </c>
      <c r="F6834">
        <v>2012</v>
      </c>
      <c r="G6834">
        <v>8</v>
      </c>
      <c r="H6834">
        <v>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105</v>
      </c>
      <c r="Y6834" t="s">
        <v>105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>
        <v>14</v>
      </c>
      <c r="B6835" t="s">
        <v>313</v>
      </c>
      <c r="C6835" t="s">
        <v>314</v>
      </c>
      <c r="D6835" s="1">
        <v>39476</v>
      </c>
      <c r="E6835" t="s">
        <v>35</v>
      </c>
      <c r="F6835">
        <v>2012</v>
      </c>
      <c r="G6835">
        <v>7</v>
      </c>
      <c r="H6835">
        <v>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 t="s">
        <v>105</v>
      </c>
      <c r="Y6835" t="s">
        <v>105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5">
      <c r="A6836">
        <v>14</v>
      </c>
      <c r="B6836" t="s">
        <v>313</v>
      </c>
      <c r="C6836" t="s">
        <v>314</v>
      </c>
      <c r="D6836" s="1">
        <v>39476</v>
      </c>
      <c r="E6836" t="s">
        <v>35</v>
      </c>
      <c r="F6836">
        <v>2012</v>
      </c>
      <c r="G6836">
        <v>6</v>
      </c>
      <c r="H6836">
        <v>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105</v>
      </c>
      <c r="Y6836" t="s">
        <v>105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>
        <v>14</v>
      </c>
      <c r="B6837" t="s">
        <v>313</v>
      </c>
      <c r="C6837" t="s">
        <v>314</v>
      </c>
      <c r="D6837" s="1">
        <v>39476</v>
      </c>
      <c r="E6837" t="s">
        <v>35</v>
      </c>
      <c r="F6837">
        <v>2012</v>
      </c>
      <c r="G6837">
        <v>5</v>
      </c>
      <c r="H6837">
        <v>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105</v>
      </c>
      <c r="Y6837" t="s">
        <v>105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25">
      <c r="A6838">
        <v>14</v>
      </c>
      <c r="B6838" t="s">
        <v>313</v>
      </c>
      <c r="C6838" t="s">
        <v>314</v>
      </c>
      <c r="D6838" s="1">
        <v>39476</v>
      </c>
      <c r="E6838" t="s">
        <v>35</v>
      </c>
      <c r="F6838">
        <v>2012</v>
      </c>
      <c r="G6838">
        <v>4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105</v>
      </c>
      <c r="Y6838" t="s">
        <v>105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25">
      <c r="A6839">
        <v>14</v>
      </c>
      <c r="B6839" t="s">
        <v>313</v>
      </c>
      <c r="C6839" t="s">
        <v>314</v>
      </c>
      <c r="D6839" s="1">
        <v>39476</v>
      </c>
      <c r="E6839" t="s">
        <v>35</v>
      </c>
      <c r="F6839">
        <v>2012</v>
      </c>
      <c r="G6839">
        <v>3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105</v>
      </c>
      <c r="Y6839" t="s">
        <v>105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5">
      <c r="A6840">
        <v>14</v>
      </c>
      <c r="B6840" t="s">
        <v>313</v>
      </c>
      <c r="C6840" t="s">
        <v>314</v>
      </c>
      <c r="D6840" s="1">
        <v>39476</v>
      </c>
      <c r="E6840" t="s">
        <v>35</v>
      </c>
      <c r="F6840">
        <v>2012</v>
      </c>
      <c r="G6840">
        <v>2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105</v>
      </c>
      <c r="Y6840" t="s">
        <v>105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5">
      <c r="A6841">
        <v>14</v>
      </c>
      <c r="B6841" t="s">
        <v>313</v>
      </c>
      <c r="C6841" t="s">
        <v>314</v>
      </c>
      <c r="D6841" s="1">
        <v>39476</v>
      </c>
      <c r="E6841" t="s">
        <v>35</v>
      </c>
      <c r="F6841">
        <v>2012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105</v>
      </c>
      <c r="Y6841" t="s">
        <v>105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>
        <v>33</v>
      </c>
      <c r="B6842" t="s">
        <v>241</v>
      </c>
      <c r="C6842" t="s">
        <v>118</v>
      </c>
      <c r="D6842" s="1">
        <v>41274</v>
      </c>
      <c r="E6842" s="1">
        <v>40309</v>
      </c>
      <c r="F6842">
        <v>2012</v>
      </c>
      <c r="G6842">
        <v>12</v>
      </c>
      <c r="H6842">
        <v>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250</v>
      </c>
      <c r="S6842">
        <v>0</v>
      </c>
      <c r="T6842">
        <v>400</v>
      </c>
      <c r="U6842">
        <v>0</v>
      </c>
      <c r="V6842">
        <v>0</v>
      </c>
      <c r="W6842">
        <v>0</v>
      </c>
      <c r="X6842" t="s">
        <v>105</v>
      </c>
      <c r="Y6842" t="s">
        <v>501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>
        <v>33</v>
      </c>
      <c r="B6843" t="s">
        <v>241</v>
      </c>
      <c r="C6843" t="s">
        <v>118</v>
      </c>
      <c r="D6843" s="1">
        <v>41274</v>
      </c>
      <c r="E6843" s="1">
        <v>40309</v>
      </c>
      <c r="F6843">
        <v>2012</v>
      </c>
      <c r="G6843">
        <v>11</v>
      </c>
      <c r="H6843">
        <v>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5041</v>
      </c>
      <c r="V6843">
        <v>0</v>
      </c>
      <c r="W6843">
        <v>0</v>
      </c>
      <c r="X6843" t="s">
        <v>105</v>
      </c>
      <c r="Y6843" t="s">
        <v>5042</v>
      </c>
      <c r="Z6843">
        <v>0</v>
      </c>
      <c r="AA6843">
        <v>2</v>
      </c>
      <c r="AB6843">
        <v>2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25">
      <c r="A6844">
        <v>33</v>
      </c>
      <c r="B6844" t="s">
        <v>241</v>
      </c>
      <c r="C6844" t="s">
        <v>118</v>
      </c>
      <c r="D6844" s="1">
        <v>41274</v>
      </c>
      <c r="E6844" s="1">
        <v>40309</v>
      </c>
      <c r="F6844">
        <v>2012</v>
      </c>
      <c r="G6844">
        <v>10</v>
      </c>
      <c r="H6844">
        <v>4</v>
      </c>
      <c r="I6844">
        <v>2</v>
      </c>
      <c r="J6844">
        <v>2</v>
      </c>
      <c r="K6844">
        <v>0</v>
      </c>
      <c r="L6844">
        <v>0</v>
      </c>
      <c r="M6844">
        <v>2</v>
      </c>
      <c r="N6844">
        <v>0</v>
      </c>
      <c r="O6844">
        <v>0</v>
      </c>
      <c r="P6844" t="s">
        <v>5043</v>
      </c>
      <c r="Q6844" t="s">
        <v>5043</v>
      </c>
      <c r="R6844" t="s">
        <v>5044</v>
      </c>
      <c r="S6844">
        <v>134</v>
      </c>
      <c r="T6844">
        <v>200</v>
      </c>
      <c r="U6844">
        <v>0</v>
      </c>
      <c r="V6844">
        <v>700</v>
      </c>
      <c r="W6844">
        <v>0</v>
      </c>
      <c r="X6844" t="s">
        <v>5045</v>
      </c>
      <c r="Y6844" t="s">
        <v>5046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25">
      <c r="A6845">
        <v>33</v>
      </c>
      <c r="B6845" t="s">
        <v>241</v>
      </c>
      <c r="C6845" t="s">
        <v>118</v>
      </c>
      <c r="D6845" s="1">
        <v>41274</v>
      </c>
      <c r="E6845" s="1">
        <v>40309</v>
      </c>
      <c r="F6845">
        <v>2012</v>
      </c>
      <c r="G6845">
        <v>9</v>
      </c>
      <c r="H6845">
        <v>3</v>
      </c>
      <c r="I6845">
        <v>2</v>
      </c>
      <c r="J6845">
        <v>2</v>
      </c>
      <c r="K6845">
        <v>0</v>
      </c>
      <c r="L6845">
        <v>0</v>
      </c>
      <c r="M6845">
        <v>2</v>
      </c>
      <c r="N6845">
        <v>0</v>
      </c>
      <c r="O6845">
        <v>0</v>
      </c>
      <c r="P6845" t="s">
        <v>5043</v>
      </c>
      <c r="Q6845" t="s">
        <v>5043</v>
      </c>
      <c r="R6845" t="s">
        <v>5047</v>
      </c>
      <c r="S6845">
        <v>71</v>
      </c>
      <c r="T6845">
        <v>400</v>
      </c>
      <c r="U6845">
        <v>0</v>
      </c>
      <c r="V6845">
        <v>0</v>
      </c>
      <c r="W6845">
        <v>0</v>
      </c>
      <c r="X6845" t="s">
        <v>5045</v>
      </c>
      <c r="Y6845" t="s">
        <v>5048</v>
      </c>
      <c r="Z6845">
        <v>0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25">
      <c r="A6846">
        <v>33</v>
      </c>
      <c r="B6846" t="s">
        <v>241</v>
      </c>
      <c r="C6846" t="s">
        <v>118</v>
      </c>
      <c r="D6846" s="1">
        <v>41274</v>
      </c>
      <c r="E6846" s="1">
        <v>40309</v>
      </c>
      <c r="F6846">
        <v>2012</v>
      </c>
      <c r="G6846">
        <v>8</v>
      </c>
      <c r="H6846">
        <v>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105</v>
      </c>
      <c r="Y6846" t="s">
        <v>105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>
        <v>33</v>
      </c>
      <c r="B6847" t="s">
        <v>241</v>
      </c>
      <c r="C6847" t="s">
        <v>118</v>
      </c>
      <c r="D6847" s="1">
        <v>41274</v>
      </c>
      <c r="E6847" s="1">
        <v>40309</v>
      </c>
      <c r="F6847">
        <v>2012</v>
      </c>
      <c r="G6847">
        <v>7</v>
      </c>
      <c r="H6847">
        <v>3</v>
      </c>
      <c r="I6847">
        <v>1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 t="s">
        <v>237</v>
      </c>
      <c r="Q6847" t="s">
        <v>237</v>
      </c>
      <c r="R6847">
        <v>0</v>
      </c>
      <c r="S6847">
        <v>107</v>
      </c>
      <c r="T6847">
        <v>0</v>
      </c>
      <c r="U6847">
        <v>0</v>
      </c>
      <c r="V6847">
        <v>0</v>
      </c>
      <c r="W6847">
        <v>0</v>
      </c>
      <c r="X6847" t="s">
        <v>4274</v>
      </c>
      <c r="Y6847" t="s">
        <v>5049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25">
      <c r="A6848">
        <v>33</v>
      </c>
      <c r="B6848" t="s">
        <v>241</v>
      </c>
      <c r="C6848" t="s">
        <v>118</v>
      </c>
      <c r="D6848" s="1">
        <v>41274</v>
      </c>
      <c r="E6848" s="1">
        <v>40309</v>
      </c>
      <c r="F6848">
        <v>2012</v>
      </c>
      <c r="G6848">
        <v>6</v>
      </c>
      <c r="H6848">
        <v>2</v>
      </c>
      <c r="I6848">
        <v>3</v>
      </c>
      <c r="J6848">
        <v>3</v>
      </c>
      <c r="K6848">
        <v>0</v>
      </c>
      <c r="L6848">
        <v>0</v>
      </c>
      <c r="M6848">
        <v>3</v>
      </c>
      <c r="N6848">
        <v>0</v>
      </c>
      <c r="O6848">
        <v>0</v>
      </c>
      <c r="P6848">
        <v>2392</v>
      </c>
      <c r="Q6848">
        <v>2392</v>
      </c>
      <c r="R6848" t="s">
        <v>5050</v>
      </c>
      <c r="S6848">
        <v>206</v>
      </c>
      <c r="T6848">
        <v>200</v>
      </c>
      <c r="U6848">
        <v>0</v>
      </c>
      <c r="V6848" t="s">
        <v>5051</v>
      </c>
      <c r="W6848">
        <v>0</v>
      </c>
      <c r="X6848" t="s">
        <v>5052</v>
      </c>
      <c r="Y6848" t="s">
        <v>5053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25">
      <c r="A6849">
        <v>33</v>
      </c>
      <c r="B6849" t="s">
        <v>241</v>
      </c>
      <c r="C6849" t="s">
        <v>118</v>
      </c>
      <c r="D6849" s="1">
        <v>41274</v>
      </c>
      <c r="E6849" s="1">
        <v>40309</v>
      </c>
      <c r="F6849">
        <v>2012</v>
      </c>
      <c r="G6849">
        <v>5</v>
      </c>
      <c r="H6849">
        <v>2</v>
      </c>
      <c r="I6849">
        <v>1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 t="s">
        <v>237</v>
      </c>
      <c r="Q6849" t="s">
        <v>237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 t="s">
        <v>4274</v>
      </c>
      <c r="Y6849" t="s">
        <v>5049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25">
      <c r="A6850">
        <v>33</v>
      </c>
      <c r="B6850" t="s">
        <v>241</v>
      </c>
      <c r="C6850" t="s">
        <v>118</v>
      </c>
      <c r="D6850" s="1">
        <v>41274</v>
      </c>
      <c r="E6850" s="1">
        <v>40309</v>
      </c>
      <c r="F6850">
        <v>2012</v>
      </c>
      <c r="G6850">
        <v>4</v>
      </c>
      <c r="H6850">
        <v>2</v>
      </c>
      <c r="I6850">
        <v>8</v>
      </c>
      <c r="J6850">
        <v>8</v>
      </c>
      <c r="K6850">
        <v>0</v>
      </c>
      <c r="L6850">
        <v>0</v>
      </c>
      <c r="M6850">
        <v>8</v>
      </c>
      <c r="N6850">
        <v>0</v>
      </c>
      <c r="O6850">
        <v>0</v>
      </c>
      <c r="P6850">
        <v>4784</v>
      </c>
      <c r="Q6850">
        <v>4784</v>
      </c>
      <c r="R6850">
        <v>0</v>
      </c>
      <c r="S6850">
        <v>145</v>
      </c>
      <c r="T6850">
        <v>0</v>
      </c>
      <c r="U6850">
        <v>0</v>
      </c>
      <c r="V6850">
        <v>0</v>
      </c>
      <c r="W6850">
        <v>0</v>
      </c>
      <c r="X6850" t="s">
        <v>5054</v>
      </c>
      <c r="Y6850" t="s">
        <v>5055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5">
      <c r="A6851">
        <v>33</v>
      </c>
      <c r="B6851" t="s">
        <v>241</v>
      </c>
      <c r="C6851" t="s">
        <v>118</v>
      </c>
      <c r="D6851" s="1">
        <v>41274</v>
      </c>
      <c r="E6851" s="1">
        <v>40309</v>
      </c>
      <c r="F6851">
        <v>2012</v>
      </c>
      <c r="G6851">
        <v>3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 t="s">
        <v>105</v>
      </c>
      <c r="Y6851" t="s">
        <v>105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25">
      <c r="A6852">
        <v>33</v>
      </c>
      <c r="B6852" t="s">
        <v>241</v>
      </c>
      <c r="C6852" t="s">
        <v>118</v>
      </c>
      <c r="D6852" s="1">
        <v>41274</v>
      </c>
      <c r="E6852" s="1">
        <v>40309</v>
      </c>
      <c r="F6852">
        <v>2012</v>
      </c>
      <c r="G6852">
        <v>2</v>
      </c>
      <c r="H6852">
        <v>1</v>
      </c>
      <c r="I6852">
        <v>8</v>
      </c>
      <c r="J6852">
        <v>5</v>
      </c>
      <c r="K6852">
        <v>0</v>
      </c>
      <c r="L6852">
        <v>0</v>
      </c>
      <c r="M6852">
        <v>5</v>
      </c>
      <c r="N6852">
        <v>0</v>
      </c>
      <c r="O6852">
        <v>3</v>
      </c>
      <c r="P6852" t="s">
        <v>5056</v>
      </c>
      <c r="Q6852">
        <v>2392</v>
      </c>
      <c r="R6852">
        <v>0</v>
      </c>
      <c r="S6852">
        <v>340</v>
      </c>
      <c r="T6852">
        <v>0</v>
      </c>
      <c r="U6852">
        <v>0</v>
      </c>
      <c r="V6852">
        <v>-100</v>
      </c>
      <c r="W6852">
        <v>0</v>
      </c>
      <c r="X6852" t="s">
        <v>5057</v>
      </c>
      <c r="Y6852" t="s">
        <v>5058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25">
      <c r="A6853">
        <v>33</v>
      </c>
      <c r="B6853" t="s">
        <v>241</v>
      </c>
      <c r="C6853" t="s">
        <v>118</v>
      </c>
      <c r="D6853" s="1">
        <v>41274</v>
      </c>
      <c r="E6853" s="1">
        <v>40309</v>
      </c>
      <c r="F6853">
        <v>2012</v>
      </c>
      <c r="G6853">
        <v>1</v>
      </c>
      <c r="H6853">
        <v>1</v>
      </c>
      <c r="I6853">
        <v>4</v>
      </c>
      <c r="J6853">
        <v>4</v>
      </c>
      <c r="K6853">
        <v>0</v>
      </c>
      <c r="L6853">
        <v>0</v>
      </c>
      <c r="M6853">
        <v>4</v>
      </c>
      <c r="N6853">
        <v>0</v>
      </c>
      <c r="O6853">
        <v>0</v>
      </c>
      <c r="P6853" t="s">
        <v>4283</v>
      </c>
      <c r="Q6853" t="s">
        <v>4283</v>
      </c>
      <c r="R6853">
        <v>0</v>
      </c>
      <c r="S6853">
        <v>265</v>
      </c>
      <c r="T6853">
        <v>0</v>
      </c>
      <c r="U6853">
        <v>0</v>
      </c>
      <c r="V6853">
        <v>0</v>
      </c>
      <c r="W6853">
        <v>0</v>
      </c>
      <c r="X6853" t="s">
        <v>323</v>
      </c>
      <c r="Y6853" t="s">
        <v>4971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5">
      <c r="A6854">
        <v>15</v>
      </c>
      <c r="B6854" t="s">
        <v>507</v>
      </c>
      <c r="C6854" t="s">
        <v>508</v>
      </c>
      <c r="D6854" s="1">
        <v>43186</v>
      </c>
      <c r="E6854" s="1">
        <v>37360</v>
      </c>
      <c r="F6854">
        <v>2012</v>
      </c>
      <c r="G6854">
        <v>12</v>
      </c>
      <c r="H6854">
        <v>4</v>
      </c>
      <c r="I6854">
        <v>2</v>
      </c>
      <c r="J6854">
        <v>2</v>
      </c>
      <c r="K6854">
        <v>0</v>
      </c>
      <c r="L6854">
        <v>0</v>
      </c>
      <c r="M6854">
        <v>2</v>
      </c>
      <c r="N6854">
        <v>0</v>
      </c>
      <c r="O6854">
        <v>0</v>
      </c>
      <c r="P6854">
        <v>960</v>
      </c>
      <c r="Q6854">
        <v>960</v>
      </c>
      <c r="R6854">
        <v>0</v>
      </c>
      <c r="S6854" t="s">
        <v>5059</v>
      </c>
      <c r="T6854">
        <v>0</v>
      </c>
      <c r="U6854">
        <v>0</v>
      </c>
      <c r="V6854">
        <v>0</v>
      </c>
      <c r="W6854">
        <v>0</v>
      </c>
      <c r="X6854" t="s">
        <v>1988</v>
      </c>
      <c r="Y6854" t="s">
        <v>2332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>
        <v>15</v>
      </c>
      <c r="B6855" t="s">
        <v>507</v>
      </c>
      <c r="C6855" t="s">
        <v>508</v>
      </c>
      <c r="D6855" s="1">
        <v>43186</v>
      </c>
      <c r="E6855" s="1">
        <v>37360</v>
      </c>
      <c r="F6855">
        <v>2012</v>
      </c>
      <c r="G6855">
        <v>11</v>
      </c>
      <c r="H6855">
        <v>4</v>
      </c>
      <c r="I6855">
        <v>3</v>
      </c>
      <c r="J6855">
        <v>3</v>
      </c>
      <c r="K6855">
        <v>0</v>
      </c>
      <c r="L6855">
        <v>0</v>
      </c>
      <c r="M6855">
        <v>3</v>
      </c>
      <c r="N6855">
        <v>0</v>
      </c>
      <c r="O6855">
        <v>0</v>
      </c>
      <c r="P6855">
        <v>2040</v>
      </c>
      <c r="Q6855">
        <v>2040</v>
      </c>
      <c r="R6855">
        <v>0</v>
      </c>
      <c r="S6855">
        <v>600</v>
      </c>
      <c r="T6855">
        <v>897</v>
      </c>
      <c r="U6855">
        <v>0</v>
      </c>
      <c r="V6855">
        <v>0</v>
      </c>
      <c r="W6855">
        <v>0</v>
      </c>
      <c r="X6855" t="s">
        <v>1553</v>
      </c>
      <c r="Y6855" t="s">
        <v>5060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5">
      <c r="A6856">
        <v>15</v>
      </c>
      <c r="B6856" t="s">
        <v>507</v>
      </c>
      <c r="C6856" t="s">
        <v>508</v>
      </c>
      <c r="D6856" s="1">
        <v>43186</v>
      </c>
      <c r="E6856" s="1">
        <v>37360</v>
      </c>
      <c r="F6856">
        <v>2012</v>
      </c>
      <c r="G6856">
        <v>10</v>
      </c>
      <c r="H6856">
        <v>4</v>
      </c>
      <c r="I6856">
        <v>9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3</v>
      </c>
      <c r="P6856">
        <v>6640</v>
      </c>
      <c r="Q6856">
        <v>3040</v>
      </c>
      <c r="R6856" t="s">
        <v>244</v>
      </c>
      <c r="S6856" t="s">
        <v>5061</v>
      </c>
      <c r="T6856">
        <v>850</v>
      </c>
      <c r="U6856">
        <v>250</v>
      </c>
      <c r="V6856">
        <v>0</v>
      </c>
      <c r="W6856">
        <v>0</v>
      </c>
      <c r="X6856" t="s">
        <v>5062</v>
      </c>
      <c r="Y6856" t="s">
        <v>5063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5">
      <c r="A6857">
        <v>15</v>
      </c>
      <c r="B6857" t="s">
        <v>507</v>
      </c>
      <c r="C6857" t="s">
        <v>508</v>
      </c>
      <c r="D6857" s="1">
        <v>43186</v>
      </c>
      <c r="E6857" s="1">
        <v>37360</v>
      </c>
      <c r="F6857">
        <v>2012</v>
      </c>
      <c r="G6857">
        <v>9</v>
      </c>
      <c r="H6857">
        <v>3</v>
      </c>
      <c r="I6857">
        <v>5</v>
      </c>
      <c r="J6857">
        <v>4</v>
      </c>
      <c r="K6857">
        <v>0</v>
      </c>
      <c r="L6857">
        <v>0</v>
      </c>
      <c r="M6857">
        <v>4</v>
      </c>
      <c r="N6857">
        <v>0</v>
      </c>
      <c r="O6857">
        <v>1</v>
      </c>
      <c r="P6857">
        <v>2800</v>
      </c>
      <c r="Q6857">
        <v>2400</v>
      </c>
      <c r="R6857" t="s">
        <v>5064</v>
      </c>
      <c r="S6857">
        <v>1747</v>
      </c>
      <c r="T6857">
        <v>200</v>
      </c>
      <c r="U6857">
        <v>0</v>
      </c>
      <c r="V6857">
        <v>0</v>
      </c>
      <c r="W6857">
        <v>0</v>
      </c>
      <c r="X6857" t="s">
        <v>1139</v>
      </c>
      <c r="Y6857" t="s">
        <v>1245</v>
      </c>
      <c r="Z6857">
        <v>0</v>
      </c>
      <c r="AA6857">
        <v>0</v>
      </c>
      <c r="AB6857">
        <v>5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>
        <v>15</v>
      </c>
      <c r="B6858" t="s">
        <v>507</v>
      </c>
      <c r="C6858" t="s">
        <v>508</v>
      </c>
      <c r="D6858" s="1">
        <v>43186</v>
      </c>
      <c r="E6858" s="1">
        <v>37360</v>
      </c>
      <c r="F6858">
        <v>2012</v>
      </c>
      <c r="G6858">
        <v>8</v>
      </c>
      <c r="H6858">
        <v>3</v>
      </c>
      <c r="I6858">
        <v>4</v>
      </c>
      <c r="J6858">
        <v>3</v>
      </c>
      <c r="K6858">
        <v>0</v>
      </c>
      <c r="L6858">
        <v>0</v>
      </c>
      <c r="M6858">
        <v>3</v>
      </c>
      <c r="N6858">
        <v>0</v>
      </c>
      <c r="O6858">
        <v>1</v>
      </c>
      <c r="P6858">
        <v>2040</v>
      </c>
      <c r="Q6858">
        <v>1440</v>
      </c>
      <c r="R6858">
        <v>0</v>
      </c>
      <c r="S6858">
        <v>1138</v>
      </c>
      <c r="T6858">
        <v>0</v>
      </c>
      <c r="U6858">
        <v>0</v>
      </c>
      <c r="V6858">
        <v>0</v>
      </c>
      <c r="W6858">
        <v>0</v>
      </c>
      <c r="X6858" t="s">
        <v>790</v>
      </c>
      <c r="Y6858" t="s">
        <v>2167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25">
      <c r="A6859">
        <v>15</v>
      </c>
      <c r="B6859" t="s">
        <v>507</v>
      </c>
      <c r="C6859" t="s">
        <v>508</v>
      </c>
      <c r="D6859" s="1">
        <v>43186</v>
      </c>
      <c r="E6859" s="1">
        <v>37360</v>
      </c>
      <c r="F6859">
        <v>2012</v>
      </c>
      <c r="G6859">
        <v>7</v>
      </c>
      <c r="H6859">
        <v>3</v>
      </c>
      <c r="I6859">
        <v>5</v>
      </c>
      <c r="J6859">
        <v>5</v>
      </c>
      <c r="K6859">
        <v>0</v>
      </c>
      <c r="L6859">
        <v>0</v>
      </c>
      <c r="M6859">
        <v>5</v>
      </c>
      <c r="N6859">
        <v>0</v>
      </c>
      <c r="O6859">
        <v>0</v>
      </c>
      <c r="P6859">
        <v>2400</v>
      </c>
      <c r="Q6859">
        <v>2400</v>
      </c>
      <c r="R6859">
        <v>0</v>
      </c>
      <c r="S6859" t="s">
        <v>5065</v>
      </c>
      <c r="T6859">
        <v>0</v>
      </c>
      <c r="U6859">
        <v>1854</v>
      </c>
      <c r="V6859">
        <v>0</v>
      </c>
      <c r="W6859">
        <v>0</v>
      </c>
      <c r="X6859" t="s">
        <v>172</v>
      </c>
      <c r="Y6859" t="s">
        <v>5066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25">
      <c r="A6860">
        <v>15</v>
      </c>
      <c r="B6860" t="s">
        <v>507</v>
      </c>
      <c r="C6860" t="s">
        <v>508</v>
      </c>
      <c r="D6860" s="1">
        <v>43186</v>
      </c>
      <c r="E6860" s="1">
        <v>37360</v>
      </c>
      <c r="F6860">
        <v>2012</v>
      </c>
      <c r="G6860">
        <v>6</v>
      </c>
      <c r="H6860">
        <v>2</v>
      </c>
      <c r="I6860">
        <v>9</v>
      </c>
      <c r="J6860">
        <v>7</v>
      </c>
      <c r="K6860">
        <v>0</v>
      </c>
      <c r="L6860">
        <v>0</v>
      </c>
      <c r="M6860">
        <v>7</v>
      </c>
      <c r="N6860">
        <v>0</v>
      </c>
      <c r="O6860">
        <v>2</v>
      </c>
      <c r="P6860">
        <v>6000</v>
      </c>
      <c r="Q6860">
        <v>3200</v>
      </c>
      <c r="R6860">
        <v>0</v>
      </c>
      <c r="S6860">
        <v>1378</v>
      </c>
      <c r="T6860">
        <v>0</v>
      </c>
      <c r="U6860">
        <v>0</v>
      </c>
      <c r="V6860">
        <v>0</v>
      </c>
      <c r="W6860">
        <v>0</v>
      </c>
      <c r="X6860" t="s">
        <v>316</v>
      </c>
      <c r="Y6860" t="s">
        <v>5067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25">
      <c r="A6861">
        <v>15</v>
      </c>
      <c r="B6861" t="s">
        <v>507</v>
      </c>
      <c r="C6861" t="s">
        <v>508</v>
      </c>
      <c r="D6861" s="1">
        <v>43186</v>
      </c>
      <c r="E6861" s="1">
        <v>37360</v>
      </c>
      <c r="F6861">
        <v>2012</v>
      </c>
      <c r="G6861">
        <v>5</v>
      </c>
      <c r="H6861">
        <v>2</v>
      </c>
      <c r="I6861">
        <v>4</v>
      </c>
      <c r="J6861">
        <v>4</v>
      </c>
      <c r="K6861">
        <v>0</v>
      </c>
      <c r="L6861">
        <v>0</v>
      </c>
      <c r="M6861">
        <v>4</v>
      </c>
      <c r="N6861">
        <v>0</v>
      </c>
      <c r="O6861">
        <v>0</v>
      </c>
      <c r="P6861">
        <v>2320</v>
      </c>
      <c r="Q6861">
        <v>2320</v>
      </c>
      <c r="R6861">
        <v>0</v>
      </c>
      <c r="S6861">
        <v>2505</v>
      </c>
      <c r="T6861">
        <v>0</v>
      </c>
      <c r="U6861">
        <v>500</v>
      </c>
      <c r="V6861">
        <v>0</v>
      </c>
      <c r="W6861">
        <v>0</v>
      </c>
      <c r="X6861" t="s">
        <v>5068</v>
      </c>
      <c r="Y6861" t="s">
        <v>5069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25">
      <c r="A6862">
        <v>15</v>
      </c>
      <c r="B6862" t="s">
        <v>507</v>
      </c>
      <c r="C6862" t="s">
        <v>508</v>
      </c>
      <c r="D6862" s="1">
        <v>43186</v>
      </c>
      <c r="E6862" s="1">
        <v>37360</v>
      </c>
      <c r="F6862">
        <v>2012</v>
      </c>
      <c r="G6862">
        <v>4</v>
      </c>
      <c r="H6862">
        <v>2</v>
      </c>
      <c r="I6862">
        <v>6</v>
      </c>
      <c r="J6862">
        <v>4</v>
      </c>
      <c r="K6862">
        <v>0</v>
      </c>
      <c r="L6862">
        <v>0</v>
      </c>
      <c r="M6862">
        <v>4</v>
      </c>
      <c r="N6862">
        <v>0</v>
      </c>
      <c r="O6862">
        <v>2</v>
      </c>
      <c r="P6862">
        <v>4040</v>
      </c>
      <c r="Q6862">
        <v>1840</v>
      </c>
      <c r="R6862" t="s">
        <v>5070</v>
      </c>
      <c r="S6862" t="s">
        <v>5071</v>
      </c>
      <c r="T6862">
        <v>0</v>
      </c>
      <c r="U6862">
        <v>250</v>
      </c>
      <c r="V6862">
        <v>0</v>
      </c>
      <c r="W6862">
        <v>0</v>
      </c>
      <c r="X6862" t="s">
        <v>5072</v>
      </c>
      <c r="Y6862" t="s">
        <v>5073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25">
      <c r="A6863">
        <v>15</v>
      </c>
      <c r="B6863" t="s">
        <v>507</v>
      </c>
      <c r="C6863" t="s">
        <v>508</v>
      </c>
      <c r="D6863" s="1">
        <v>43186</v>
      </c>
      <c r="E6863" s="1">
        <v>37360</v>
      </c>
      <c r="F6863">
        <v>2012</v>
      </c>
      <c r="G6863">
        <v>3</v>
      </c>
      <c r="H6863">
        <v>1</v>
      </c>
      <c r="I6863">
        <v>7</v>
      </c>
      <c r="J6863">
        <v>7</v>
      </c>
      <c r="K6863">
        <v>0</v>
      </c>
      <c r="L6863">
        <v>0</v>
      </c>
      <c r="M6863">
        <v>7</v>
      </c>
      <c r="N6863">
        <v>0</v>
      </c>
      <c r="O6863">
        <v>0</v>
      </c>
      <c r="P6863">
        <v>4440</v>
      </c>
      <c r="Q6863">
        <v>4440</v>
      </c>
      <c r="R6863">
        <v>0</v>
      </c>
      <c r="S6863">
        <v>2409</v>
      </c>
      <c r="T6863">
        <v>0</v>
      </c>
      <c r="U6863">
        <v>0</v>
      </c>
      <c r="V6863">
        <v>0</v>
      </c>
      <c r="W6863">
        <v>0</v>
      </c>
      <c r="X6863" t="s">
        <v>5074</v>
      </c>
      <c r="Y6863" t="s">
        <v>5075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>
        <v>15</v>
      </c>
      <c r="B6864" t="s">
        <v>507</v>
      </c>
      <c r="C6864" t="s">
        <v>508</v>
      </c>
      <c r="D6864" s="1">
        <v>43186</v>
      </c>
      <c r="E6864" s="1">
        <v>37360</v>
      </c>
      <c r="F6864">
        <v>2012</v>
      </c>
      <c r="G6864">
        <v>2</v>
      </c>
      <c r="H6864">
        <v>1</v>
      </c>
      <c r="I6864">
        <v>5</v>
      </c>
      <c r="J6864">
        <v>5</v>
      </c>
      <c r="K6864">
        <v>0</v>
      </c>
      <c r="L6864">
        <v>0</v>
      </c>
      <c r="M6864">
        <v>5</v>
      </c>
      <c r="N6864">
        <v>0</v>
      </c>
      <c r="O6864">
        <v>0</v>
      </c>
      <c r="P6864">
        <v>2400</v>
      </c>
      <c r="Q6864">
        <v>2400</v>
      </c>
      <c r="R6864">
        <v>0</v>
      </c>
      <c r="S6864">
        <v>150</v>
      </c>
      <c r="T6864">
        <v>0</v>
      </c>
      <c r="U6864">
        <v>0</v>
      </c>
      <c r="V6864">
        <v>0</v>
      </c>
      <c r="W6864">
        <v>0</v>
      </c>
      <c r="X6864" t="s">
        <v>1355</v>
      </c>
      <c r="Y6864" t="s">
        <v>2312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>
        <v>15</v>
      </c>
      <c r="B6865" t="s">
        <v>507</v>
      </c>
      <c r="C6865" t="s">
        <v>508</v>
      </c>
      <c r="D6865" s="1">
        <v>43186</v>
      </c>
      <c r="E6865" s="1">
        <v>37360</v>
      </c>
      <c r="F6865">
        <v>2012</v>
      </c>
      <c r="G6865">
        <v>1</v>
      </c>
      <c r="H6865">
        <v>1</v>
      </c>
      <c r="I6865">
        <v>4</v>
      </c>
      <c r="J6865">
        <v>4</v>
      </c>
      <c r="K6865">
        <v>0</v>
      </c>
      <c r="L6865">
        <v>0</v>
      </c>
      <c r="M6865">
        <v>4</v>
      </c>
      <c r="N6865">
        <v>0</v>
      </c>
      <c r="O6865">
        <v>0</v>
      </c>
      <c r="P6865">
        <v>1520</v>
      </c>
      <c r="Q6865">
        <v>1520</v>
      </c>
      <c r="R6865">
        <v>0</v>
      </c>
      <c r="S6865">
        <v>5760</v>
      </c>
      <c r="T6865">
        <v>0</v>
      </c>
      <c r="U6865">
        <v>0</v>
      </c>
      <c r="V6865">
        <v>0</v>
      </c>
      <c r="W6865">
        <v>0</v>
      </c>
      <c r="X6865" t="s">
        <v>5076</v>
      </c>
      <c r="Y6865" t="s">
        <v>3327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25">
      <c r="A6866">
        <v>40</v>
      </c>
      <c r="B6866" t="s">
        <v>40</v>
      </c>
      <c r="C6866" t="s">
        <v>41</v>
      </c>
      <c r="D6866" s="1">
        <v>43186</v>
      </c>
      <c r="E6866" t="s">
        <v>35</v>
      </c>
      <c r="F6866">
        <v>2012</v>
      </c>
      <c r="G6866">
        <v>12</v>
      </c>
      <c r="H6866">
        <v>4</v>
      </c>
      <c r="I6866">
        <v>6</v>
      </c>
      <c r="J6866">
        <v>6</v>
      </c>
      <c r="K6866">
        <v>0</v>
      </c>
      <c r="L6866">
        <v>0</v>
      </c>
      <c r="M6866">
        <v>6</v>
      </c>
      <c r="N6866">
        <v>0</v>
      </c>
      <c r="O6866">
        <v>0</v>
      </c>
      <c r="P6866">
        <v>3220</v>
      </c>
      <c r="Q6866">
        <v>3220</v>
      </c>
      <c r="R6866" t="s">
        <v>5077</v>
      </c>
      <c r="S6866">
        <v>250</v>
      </c>
      <c r="T6866">
        <v>1000</v>
      </c>
      <c r="U6866">
        <v>0</v>
      </c>
      <c r="V6866">
        <v>0</v>
      </c>
      <c r="W6866">
        <v>0</v>
      </c>
      <c r="X6866" t="s">
        <v>5078</v>
      </c>
      <c r="Y6866" t="s">
        <v>5079</v>
      </c>
      <c r="Z6866">
        <v>0</v>
      </c>
      <c r="AA6866">
        <v>0</v>
      </c>
      <c r="AB6866">
        <v>5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25">
      <c r="A6867">
        <v>40</v>
      </c>
      <c r="B6867" t="s">
        <v>40</v>
      </c>
      <c r="C6867" t="s">
        <v>41</v>
      </c>
      <c r="D6867" s="1">
        <v>43186</v>
      </c>
      <c r="E6867" t="s">
        <v>35</v>
      </c>
      <c r="F6867">
        <v>2012</v>
      </c>
      <c r="G6867">
        <v>11</v>
      </c>
      <c r="H6867">
        <v>4</v>
      </c>
      <c r="I6867">
        <v>7</v>
      </c>
      <c r="J6867">
        <v>7</v>
      </c>
      <c r="K6867">
        <v>0</v>
      </c>
      <c r="L6867">
        <v>0</v>
      </c>
      <c r="M6867">
        <v>7</v>
      </c>
      <c r="N6867">
        <v>0</v>
      </c>
      <c r="O6867">
        <v>0</v>
      </c>
      <c r="P6867">
        <v>3475</v>
      </c>
      <c r="Q6867">
        <v>3475</v>
      </c>
      <c r="R6867" t="s">
        <v>5080</v>
      </c>
      <c r="S6867">
        <v>125</v>
      </c>
      <c r="T6867">
        <v>400</v>
      </c>
      <c r="U6867">
        <v>0</v>
      </c>
      <c r="V6867">
        <v>0</v>
      </c>
      <c r="W6867">
        <v>0</v>
      </c>
      <c r="X6867" t="s">
        <v>3798</v>
      </c>
      <c r="Y6867" t="s">
        <v>5081</v>
      </c>
      <c r="Z6867">
        <v>0</v>
      </c>
      <c r="AA6867">
        <v>0</v>
      </c>
      <c r="AB6867">
        <v>3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>
        <v>40</v>
      </c>
      <c r="B6868" t="s">
        <v>40</v>
      </c>
      <c r="C6868" t="s">
        <v>41</v>
      </c>
      <c r="D6868" s="1">
        <v>43186</v>
      </c>
      <c r="E6868" t="s">
        <v>35</v>
      </c>
      <c r="F6868">
        <v>2012</v>
      </c>
      <c r="G6868">
        <v>10</v>
      </c>
      <c r="H6868">
        <v>4</v>
      </c>
      <c r="I6868">
        <v>6</v>
      </c>
      <c r="J6868">
        <v>6</v>
      </c>
      <c r="K6868">
        <v>0</v>
      </c>
      <c r="L6868">
        <v>0</v>
      </c>
      <c r="M6868">
        <v>6</v>
      </c>
      <c r="N6868">
        <v>0</v>
      </c>
      <c r="O6868">
        <v>0</v>
      </c>
      <c r="P6868">
        <v>3070</v>
      </c>
      <c r="Q6868">
        <v>2770</v>
      </c>
      <c r="R6868" t="s">
        <v>5082</v>
      </c>
      <c r="S6868" t="s">
        <v>5083</v>
      </c>
      <c r="T6868">
        <v>750</v>
      </c>
      <c r="U6868">
        <v>0</v>
      </c>
      <c r="V6868">
        <v>150</v>
      </c>
      <c r="W6868" t="s">
        <v>242</v>
      </c>
      <c r="X6868" t="s">
        <v>4937</v>
      </c>
      <c r="Y6868" t="s">
        <v>5084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25">
      <c r="A6869">
        <v>40</v>
      </c>
      <c r="B6869" t="s">
        <v>40</v>
      </c>
      <c r="C6869" t="s">
        <v>41</v>
      </c>
      <c r="D6869" s="1">
        <v>43186</v>
      </c>
      <c r="E6869" t="s">
        <v>35</v>
      </c>
      <c r="F6869">
        <v>2012</v>
      </c>
      <c r="G6869">
        <v>9</v>
      </c>
      <c r="H6869">
        <v>3</v>
      </c>
      <c r="I6869">
        <v>5</v>
      </c>
      <c r="J6869">
        <v>5</v>
      </c>
      <c r="K6869">
        <v>0</v>
      </c>
      <c r="L6869">
        <v>0</v>
      </c>
      <c r="M6869">
        <v>5</v>
      </c>
      <c r="N6869">
        <v>0</v>
      </c>
      <c r="O6869">
        <v>0</v>
      </c>
      <c r="P6869">
        <v>1930</v>
      </c>
      <c r="Q6869">
        <v>1930</v>
      </c>
      <c r="R6869" t="s">
        <v>5085</v>
      </c>
      <c r="S6869">
        <v>85</v>
      </c>
      <c r="T6869">
        <v>400</v>
      </c>
      <c r="U6869">
        <v>0</v>
      </c>
      <c r="V6869" t="s">
        <v>5086</v>
      </c>
      <c r="W6869">
        <v>0</v>
      </c>
      <c r="X6869" t="s">
        <v>2621</v>
      </c>
      <c r="Y6869" t="s">
        <v>5087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25">
      <c r="A6870">
        <v>40</v>
      </c>
      <c r="B6870" t="s">
        <v>40</v>
      </c>
      <c r="C6870" t="s">
        <v>41</v>
      </c>
      <c r="D6870" s="1">
        <v>43186</v>
      </c>
      <c r="E6870" t="s">
        <v>35</v>
      </c>
      <c r="F6870">
        <v>2012</v>
      </c>
      <c r="G6870">
        <v>8</v>
      </c>
      <c r="H6870">
        <v>3</v>
      </c>
      <c r="I6870">
        <v>9</v>
      </c>
      <c r="J6870">
        <v>8</v>
      </c>
      <c r="K6870">
        <v>0</v>
      </c>
      <c r="L6870">
        <v>0</v>
      </c>
      <c r="M6870">
        <v>8</v>
      </c>
      <c r="N6870">
        <v>0</v>
      </c>
      <c r="O6870">
        <v>1</v>
      </c>
      <c r="P6870">
        <v>3725</v>
      </c>
      <c r="Q6870">
        <v>3225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5088</v>
      </c>
      <c r="Y6870" t="s">
        <v>5089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25">
      <c r="A6871">
        <v>40</v>
      </c>
      <c r="B6871" t="s">
        <v>40</v>
      </c>
      <c r="C6871" t="s">
        <v>41</v>
      </c>
      <c r="D6871" s="1">
        <v>43186</v>
      </c>
      <c r="E6871" t="s">
        <v>35</v>
      </c>
      <c r="F6871">
        <v>2012</v>
      </c>
      <c r="G6871">
        <v>7</v>
      </c>
      <c r="H6871">
        <v>3</v>
      </c>
      <c r="I6871">
        <v>8</v>
      </c>
      <c r="J6871">
        <v>7</v>
      </c>
      <c r="K6871">
        <v>0</v>
      </c>
      <c r="L6871">
        <v>0</v>
      </c>
      <c r="M6871">
        <v>7</v>
      </c>
      <c r="N6871">
        <v>0</v>
      </c>
      <c r="O6871">
        <v>1</v>
      </c>
      <c r="P6871">
        <v>3300</v>
      </c>
      <c r="Q6871">
        <v>2800</v>
      </c>
      <c r="R6871" t="s">
        <v>5090</v>
      </c>
      <c r="S6871" t="s">
        <v>267</v>
      </c>
      <c r="T6871">
        <v>200</v>
      </c>
      <c r="U6871">
        <v>0</v>
      </c>
      <c r="V6871">
        <v>0</v>
      </c>
      <c r="W6871">
        <v>0</v>
      </c>
      <c r="X6871" t="s">
        <v>228</v>
      </c>
      <c r="Y6871" t="s">
        <v>1027</v>
      </c>
      <c r="Z6871">
        <v>0</v>
      </c>
      <c r="AA6871">
        <v>0</v>
      </c>
      <c r="AB6871">
        <v>2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25">
      <c r="A6872">
        <v>40</v>
      </c>
      <c r="B6872" t="s">
        <v>40</v>
      </c>
      <c r="C6872" t="s">
        <v>41</v>
      </c>
      <c r="D6872" s="1">
        <v>43186</v>
      </c>
      <c r="E6872" t="s">
        <v>35</v>
      </c>
      <c r="F6872">
        <v>2012</v>
      </c>
      <c r="G6872">
        <v>6</v>
      </c>
      <c r="H6872">
        <v>2</v>
      </c>
      <c r="I6872">
        <v>12</v>
      </c>
      <c r="J6872">
        <v>11</v>
      </c>
      <c r="K6872">
        <v>0</v>
      </c>
      <c r="L6872">
        <v>0</v>
      </c>
      <c r="M6872">
        <v>11</v>
      </c>
      <c r="N6872">
        <v>0</v>
      </c>
      <c r="O6872">
        <v>1</v>
      </c>
      <c r="P6872">
        <v>4800</v>
      </c>
      <c r="Q6872">
        <v>4250</v>
      </c>
      <c r="R6872" t="s">
        <v>5091</v>
      </c>
      <c r="S6872">
        <v>0</v>
      </c>
      <c r="T6872">
        <v>200</v>
      </c>
      <c r="U6872">
        <v>0</v>
      </c>
      <c r="V6872">
        <v>0</v>
      </c>
      <c r="W6872">
        <v>0</v>
      </c>
      <c r="X6872" t="s">
        <v>5092</v>
      </c>
      <c r="Y6872" t="s">
        <v>1224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25">
      <c r="A6873">
        <v>40</v>
      </c>
      <c r="B6873" t="s">
        <v>40</v>
      </c>
      <c r="C6873" t="s">
        <v>41</v>
      </c>
      <c r="D6873" s="1">
        <v>43186</v>
      </c>
      <c r="E6873" t="s">
        <v>35</v>
      </c>
      <c r="F6873">
        <v>2012</v>
      </c>
      <c r="G6873">
        <v>5</v>
      </c>
      <c r="H6873">
        <v>2</v>
      </c>
      <c r="I6873">
        <v>9</v>
      </c>
      <c r="J6873">
        <v>7</v>
      </c>
      <c r="K6873">
        <v>0</v>
      </c>
      <c r="L6873">
        <v>0</v>
      </c>
      <c r="M6873">
        <v>7</v>
      </c>
      <c r="N6873">
        <v>0</v>
      </c>
      <c r="O6873">
        <v>2</v>
      </c>
      <c r="P6873">
        <v>3500</v>
      </c>
      <c r="Q6873">
        <v>2450</v>
      </c>
      <c r="R6873">
        <v>0</v>
      </c>
      <c r="S6873" t="s">
        <v>5093</v>
      </c>
      <c r="T6873">
        <v>0</v>
      </c>
      <c r="U6873">
        <v>0</v>
      </c>
      <c r="V6873">
        <v>350</v>
      </c>
      <c r="W6873">
        <v>0</v>
      </c>
      <c r="X6873" t="s">
        <v>5094</v>
      </c>
      <c r="Y6873" t="s">
        <v>2014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25">
      <c r="A6874">
        <v>40</v>
      </c>
      <c r="B6874" t="s">
        <v>40</v>
      </c>
      <c r="C6874" t="s">
        <v>41</v>
      </c>
      <c r="D6874" s="1">
        <v>43186</v>
      </c>
      <c r="E6874" t="s">
        <v>35</v>
      </c>
      <c r="F6874">
        <v>2012</v>
      </c>
      <c r="G6874">
        <v>4</v>
      </c>
      <c r="H6874">
        <v>2</v>
      </c>
      <c r="I6874">
        <v>9</v>
      </c>
      <c r="J6874">
        <v>8</v>
      </c>
      <c r="K6874">
        <v>0</v>
      </c>
      <c r="L6874">
        <v>0</v>
      </c>
      <c r="M6874">
        <v>8</v>
      </c>
      <c r="N6874">
        <v>0</v>
      </c>
      <c r="O6874">
        <v>1</v>
      </c>
      <c r="P6874">
        <v>3800</v>
      </c>
      <c r="Q6874">
        <v>3200</v>
      </c>
      <c r="R6874" t="s">
        <v>5095</v>
      </c>
      <c r="S6874">
        <v>0</v>
      </c>
      <c r="T6874">
        <v>0</v>
      </c>
      <c r="U6874">
        <v>0</v>
      </c>
      <c r="V6874">
        <v>0</v>
      </c>
      <c r="W6874">
        <v>0</v>
      </c>
      <c r="X6874" t="s">
        <v>1021</v>
      </c>
      <c r="Y6874" t="s">
        <v>472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25">
      <c r="A6875">
        <v>40</v>
      </c>
      <c r="B6875" t="s">
        <v>40</v>
      </c>
      <c r="C6875" t="s">
        <v>41</v>
      </c>
      <c r="D6875" s="1">
        <v>43186</v>
      </c>
      <c r="E6875" t="s">
        <v>35</v>
      </c>
      <c r="F6875">
        <v>2012</v>
      </c>
      <c r="G6875">
        <v>3</v>
      </c>
      <c r="H6875">
        <v>1</v>
      </c>
      <c r="I6875">
        <v>6</v>
      </c>
      <c r="J6875">
        <v>4</v>
      </c>
      <c r="K6875">
        <v>0</v>
      </c>
      <c r="L6875">
        <v>0</v>
      </c>
      <c r="M6875">
        <v>4</v>
      </c>
      <c r="N6875">
        <v>0</v>
      </c>
      <c r="O6875">
        <v>2</v>
      </c>
      <c r="P6875">
        <v>3750</v>
      </c>
      <c r="Q6875">
        <v>1600</v>
      </c>
      <c r="R6875" t="s">
        <v>5096</v>
      </c>
      <c r="S6875">
        <v>0</v>
      </c>
      <c r="T6875">
        <v>0</v>
      </c>
      <c r="U6875">
        <v>0</v>
      </c>
      <c r="V6875">
        <v>0</v>
      </c>
      <c r="W6875">
        <v>0</v>
      </c>
      <c r="X6875" t="s">
        <v>5097</v>
      </c>
      <c r="Y6875" t="s">
        <v>4104</v>
      </c>
      <c r="Z6875">
        <v>0</v>
      </c>
      <c r="AA6875">
        <v>0</v>
      </c>
      <c r="AB6875">
        <v>2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25">
      <c r="A6876">
        <v>40</v>
      </c>
      <c r="B6876" t="s">
        <v>40</v>
      </c>
      <c r="C6876" t="s">
        <v>41</v>
      </c>
      <c r="D6876" s="1">
        <v>43186</v>
      </c>
      <c r="E6876" t="s">
        <v>35</v>
      </c>
      <c r="F6876">
        <v>2012</v>
      </c>
      <c r="G6876">
        <v>2</v>
      </c>
      <c r="H6876">
        <v>1</v>
      </c>
      <c r="I6876">
        <v>6</v>
      </c>
      <c r="J6876">
        <v>5</v>
      </c>
      <c r="K6876">
        <v>0</v>
      </c>
      <c r="L6876">
        <v>0</v>
      </c>
      <c r="M6876">
        <v>5</v>
      </c>
      <c r="N6876">
        <v>0</v>
      </c>
      <c r="O6876">
        <v>1</v>
      </c>
      <c r="P6876">
        <v>2500</v>
      </c>
      <c r="Q6876">
        <v>1900</v>
      </c>
      <c r="R6876">
        <v>0</v>
      </c>
      <c r="S6876">
        <v>150</v>
      </c>
      <c r="T6876">
        <v>0</v>
      </c>
      <c r="U6876">
        <v>0</v>
      </c>
      <c r="V6876">
        <v>0</v>
      </c>
      <c r="W6876">
        <v>0</v>
      </c>
      <c r="X6876" t="s">
        <v>1282</v>
      </c>
      <c r="Y6876" t="s">
        <v>1348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5">
      <c r="A6877">
        <v>40</v>
      </c>
      <c r="B6877" t="s">
        <v>40</v>
      </c>
      <c r="C6877" t="s">
        <v>41</v>
      </c>
      <c r="D6877" s="1">
        <v>43186</v>
      </c>
      <c r="E6877" t="s">
        <v>35</v>
      </c>
      <c r="F6877">
        <v>2012</v>
      </c>
      <c r="G6877">
        <v>1</v>
      </c>
      <c r="H6877">
        <v>1</v>
      </c>
      <c r="I6877">
        <v>4</v>
      </c>
      <c r="J6877">
        <v>4</v>
      </c>
      <c r="K6877">
        <v>0</v>
      </c>
      <c r="L6877">
        <v>0</v>
      </c>
      <c r="M6877">
        <v>4</v>
      </c>
      <c r="N6877">
        <v>0</v>
      </c>
      <c r="O6877">
        <v>0</v>
      </c>
      <c r="P6877">
        <v>1600</v>
      </c>
      <c r="Q6877">
        <v>1600</v>
      </c>
      <c r="R6877">
        <v>0</v>
      </c>
      <c r="S6877">
        <v>125</v>
      </c>
      <c r="T6877">
        <v>0</v>
      </c>
      <c r="U6877">
        <v>0</v>
      </c>
      <c r="V6877">
        <v>0</v>
      </c>
      <c r="W6877">
        <v>0</v>
      </c>
      <c r="X6877" t="s">
        <v>2392</v>
      </c>
      <c r="Y6877" t="s">
        <v>894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25">
      <c r="A6878">
        <v>7</v>
      </c>
      <c r="B6878" t="s">
        <v>288</v>
      </c>
      <c r="C6878" t="s">
        <v>289</v>
      </c>
      <c r="D6878" s="1">
        <v>40459</v>
      </c>
      <c r="E6878" s="1">
        <v>39588</v>
      </c>
      <c r="F6878">
        <v>2012</v>
      </c>
      <c r="G6878">
        <v>12</v>
      </c>
      <c r="H6878">
        <v>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105</v>
      </c>
      <c r="Y6878" t="s">
        <v>105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>
        <v>7</v>
      </c>
      <c r="B6879" t="s">
        <v>288</v>
      </c>
      <c r="C6879" t="s">
        <v>289</v>
      </c>
      <c r="D6879" s="1">
        <v>40459</v>
      </c>
      <c r="E6879" s="1">
        <v>39588</v>
      </c>
      <c r="F6879">
        <v>2012</v>
      </c>
      <c r="G6879">
        <v>11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105</v>
      </c>
      <c r="Y6879" t="s">
        <v>105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5">
      <c r="A6880">
        <v>7</v>
      </c>
      <c r="B6880" t="s">
        <v>288</v>
      </c>
      <c r="C6880" t="s">
        <v>289</v>
      </c>
      <c r="D6880" s="1">
        <v>40459</v>
      </c>
      <c r="E6880" s="1">
        <v>39588</v>
      </c>
      <c r="F6880">
        <v>2012</v>
      </c>
      <c r="G6880">
        <v>10</v>
      </c>
      <c r="H6880">
        <v>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105</v>
      </c>
      <c r="Y6880" t="s">
        <v>105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5">
      <c r="A6881">
        <v>7</v>
      </c>
      <c r="B6881" t="s">
        <v>288</v>
      </c>
      <c r="C6881" t="s">
        <v>289</v>
      </c>
      <c r="D6881" s="1">
        <v>40459</v>
      </c>
      <c r="E6881" s="1">
        <v>39588</v>
      </c>
      <c r="F6881">
        <v>2012</v>
      </c>
      <c r="G6881">
        <v>9</v>
      </c>
      <c r="H6881">
        <v>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 t="s">
        <v>105</v>
      </c>
      <c r="Y6881" t="s">
        <v>105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>
        <v>7</v>
      </c>
      <c r="B6882" t="s">
        <v>288</v>
      </c>
      <c r="C6882" t="s">
        <v>289</v>
      </c>
      <c r="D6882" s="1">
        <v>40459</v>
      </c>
      <c r="E6882" s="1">
        <v>39588</v>
      </c>
      <c r="F6882">
        <v>2012</v>
      </c>
      <c r="G6882">
        <v>8</v>
      </c>
      <c r="H6882">
        <v>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105</v>
      </c>
      <c r="Y6882" t="s">
        <v>105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25">
      <c r="A6883">
        <v>7</v>
      </c>
      <c r="B6883" t="s">
        <v>288</v>
      </c>
      <c r="C6883" t="s">
        <v>289</v>
      </c>
      <c r="D6883" s="1">
        <v>40459</v>
      </c>
      <c r="E6883" s="1">
        <v>39588</v>
      </c>
      <c r="F6883">
        <v>2012</v>
      </c>
      <c r="G6883">
        <v>7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 t="s">
        <v>105</v>
      </c>
      <c r="Y6883" t="s">
        <v>105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>
        <v>7</v>
      </c>
      <c r="B6884" t="s">
        <v>288</v>
      </c>
      <c r="C6884" t="s">
        <v>289</v>
      </c>
      <c r="D6884" s="1">
        <v>40459</v>
      </c>
      <c r="E6884" s="1">
        <v>39588</v>
      </c>
      <c r="F6884">
        <v>2012</v>
      </c>
      <c r="G6884">
        <v>6</v>
      </c>
      <c r="H6884">
        <v>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105</v>
      </c>
      <c r="Y6884" t="s">
        <v>105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>
        <v>7</v>
      </c>
      <c r="B6885" t="s">
        <v>288</v>
      </c>
      <c r="C6885" t="s">
        <v>289</v>
      </c>
      <c r="D6885" s="1">
        <v>40459</v>
      </c>
      <c r="E6885" s="1">
        <v>39588</v>
      </c>
      <c r="F6885">
        <v>2012</v>
      </c>
      <c r="G6885">
        <v>5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 t="s">
        <v>105</v>
      </c>
      <c r="Y6885" t="s">
        <v>105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25">
      <c r="A6886">
        <v>7</v>
      </c>
      <c r="B6886" t="s">
        <v>288</v>
      </c>
      <c r="C6886" t="s">
        <v>289</v>
      </c>
      <c r="D6886" s="1">
        <v>40459</v>
      </c>
      <c r="E6886" s="1">
        <v>39588</v>
      </c>
      <c r="F6886">
        <v>2012</v>
      </c>
      <c r="G6886">
        <v>4</v>
      </c>
      <c r="H6886">
        <v>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105</v>
      </c>
      <c r="Y6886" t="s">
        <v>105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>
        <v>7</v>
      </c>
      <c r="B6887" t="s">
        <v>288</v>
      </c>
      <c r="C6887" t="s">
        <v>289</v>
      </c>
      <c r="D6887" s="1">
        <v>40459</v>
      </c>
      <c r="E6887" s="1">
        <v>39588</v>
      </c>
      <c r="F6887">
        <v>2012</v>
      </c>
      <c r="G6887">
        <v>3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105</v>
      </c>
      <c r="Y6887" t="s">
        <v>105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>
        <v>7</v>
      </c>
      <c r="B6888" t="s">
        <v>288</v>
      </c>
      <c r="C6888" t="s">
        <v>289</v>
      </c>
      <c r="D6888" s="1">
        <v>40459</v>
      </c>
      <c r="E6888" s="1">
        <v>39588</v>
      </c>
      <c r="F6888">
        <v>2012</v>
      </c>
      <c r="G6888">
        <v>2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105</v>
      </c>
      <c r="Y6888" t="s">
        <v>105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25">
      <c r="A6889">
        <v>7</v>
      </c>
      <c r="B6889" t="s">
        <v>288</v>
      </c>
      <c r="C6889" t="s">
        <v>289</v>
      </c>
      <c r="D6889" s="1">
        <v>40459</v>
      </c>
      <c r="E6889" s="1">
        <v>39588</v>
      </c>
      <c r="F6889">
        <v>2012</v>
      </c>
      <c r="G6889">
        <v>1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 t="s">
        <v>105</v>
      </c>
      <c r="Y6889" t="s">
        <v>105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5">
      <c r="A6890">
        <v>78</v>
      </c>
      <c r="B6890" t="s">
        <v>42</v>
      </c>
      <c r="C6890" t="s">
        <v>43</v>
      </c>
      <c r="D6890" s="1">
        <v>43195</v>
      </c>
      <c r="E6890" s="1">
        <v>41555</v>
      </c>
      <c r="F6890">
        <v>2012</v>
      </c>
      <c r="G6890">
        <v>12</v>
      </c>
      <c r="H6890">
        <v>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105</v>
      </c>
      <c r="Y6890" t="s">
        <v>105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>
        <v>78</v>
      </c>
      <c r="B6891" t="s">
        <v>42</v>
      </c>
      <c r="C6891" t="s">
        <v>43</v>
      </c>
      <c r="D6891" s="1">
        <v>43195</v>
      </c>
      <c r="E6891" s="1">
        <v>41555</v>
      </c>
      <c r="F6891">
        <v>2012</v>
      </c>
      <c r="G6891">
        <v>11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105</v>
      </c>
      <c r="Y6891" t="s">
        <v>105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>
        <v>78</v>
      </c>
      <c r="B6892" t="s">
        <v>42</v>
      </c>
      <c r="C6892" t="s">
        <v>43</v>
      </c>
      <c r="D6892" s="1">
        <v>43195</v>
      </c>
      <c r="E6892" s="1">
        <v>41555</v>
      </c>
      <c r="F6892">
        <v>2012</v>
      </c>
      <c r="G6892">
        <v>10</v>
      </c>
      <c r="H6892">
        <v>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105</v>
      </c>
      <c r="Y6892" t="s">
        <v>105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>
        <v>78</v>
      </c>
      <c r="B6893" t="s">
        <v>42</v>
      </c>
      <c r="C6893" t="s">
        <v>43</v>
      </c>
      <c r="D6893" s="1">
        <v>43195</v>
      </c>
      <c r="E6893" s="1">
        <v>41555</v>
      </c>
      <c r="F6893">
        <v>2012</v>
      </c>
      <c r="G6893">
        <v>9</v>
      </c>
      <c r="H6893">
        <v>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105</v>
      </c>
      <c r="Y6893" t="s">
        <v>105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>
        <v>78</v>
      </c>
      <c r="B6894" t="s">
        <v>42</v>
      </c>
      <c r="C6894" t="s">
        <v>43</v>
      </c>
      <c r="D6894" s="1">
        <v>43195</v>
      </c>
      <c r="E6894" s="1">
        <v>41555</v>
      </c>
      <c r="F6894">
        <v>2012</v>
      </c>
      <c r="G6894">
        <v>8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105</v>
      </c>
      <c r="Y6894" t="s">
        <v>105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>
        <v>78</v>
      </c>
      <c r="B6895" t="s">
        <v>42</v>
      </c>
      <c r="C6895" t="s">
        <v>43</v>
      </c>
      <c r="D6895" s="1">
        <v>43195</v>
      </c>
      <c r="E6895" s="1">
        <v>41555</v>
      </c>
      <c r="F6895">
        <v>2012</v>
      </c>
      <c r="G6895">
        <v>7</v>
      </c>
      <c r="H6895">
        <v>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105</v>
      </c>
      <c r="Y6895" t="s">
        <v>105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>
        <v>78</v>
      </c>
      <c r="B6896" t="s">
        <v>42</v>
      </c>
      <c r="C6896" t="s">
        <v>43</v>
      </c>
      <c r="D6896" s="1">
        <v>43195</v>
      </c>
      <c r="E6896" s="1">
        <v>41555</v>
      </c>
      <c r="F6896">
        <v>2012</v>
      </c>
      <c r="G6896">
        <v>6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105</v>
      </c>
      <c r="Y6896" t="s">
        <v>105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>
        <v>78</v>
      </c>
      <c r="B6897" t="s">
        <v>42</v>
      </c>
      <c r="C6897" t="s">
        <v>43</v>
      </c>
      <c r="D6897" s="1">
        <v>43195</v>
      </c>
      <c r="E6897" s="1">
        <v>41555</v>
      </c>
      <c r="F6897">
        <v>2012</v>
      </c>
      <c r="G6897">
        <v>5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 t="s">
        <v>105</v>
      </c>
      <c r="Y6897" t="s">
        <v>105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>
        <v>78</v>
      </c>
      <c r="B6898" t="s">
        <v>42</v>
      </c>
      <c r="C6898" t="s">
        <v>43</v>
      </c>
      <c r="D6898" s="1">
        <v>43195</v>
      </c>
      <c r="E6898" s="1">
        <v>41555</v>
      </c>
      <c r="F6898">
        <v>2012</v>
      </c>
      <c r="G6898">
        <v>4</v>
      </c>
      <c r="H6898">
        <v>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105</v>
      </c>
      <c r="Y6898" t="s">
        <v>105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>
        <v>78</v>
      </c>
      <c r="B6899" t="s">
        <v>42</v>
      </c>
      <c r="C6899" t="s">
        <v>43</v>
      </c>
      <c r="D6899" s="1">
        <v>43195</v>
      </c>
      <c r="E6899" s="1">
        <v>41555</v>
      </c>
      <c r="F6899">
        <v>2012</v>
      </c>
      <c r="G6899">
        <v>3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 t="s">
        <v>105</v>
      </c>
      <c r="Y6899" t="s">
        <v>105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>
        <v>78</v>
      </c>
      <c r="B6900" t="s">
        <v>42</v>
      </c>
      <c r="C6900" t="s">
        <v>43</v>
      </c>
      <c r="D6900" s="1">
        <v>43195</v>
      </c>
      <c r="E6900" s="1">
        <v>41555</v>
      </c>
      <c r="F6900">
        <v>2012</v>
      </c>
      <c r="G6900">
        <v>2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105</v>
      </c>
      <c r="Y6900" t="s">
        <v>105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>
        <v>78</v>
      </c>
      <c r="B6901" t="s">
        <v>42</v>
      </c>
      <c r="C6901" t="s">
        <v>43</v>
      </c>
      <c r="D6901" s="1">
        <v>43195</v>
      </c>
      <c r="E6901" s="1">
        <v>41555</v>
      </c>
      <c r="F6901">
        <v>2012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105</v>
      </c>
      <c r="Y6901" t="s">
        <v>105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5">
      <c r="A6902">
        <v>11214</v>
      </c>
      <c r="B6902" t="s">
        <v>571</v>
      </c>
      <c r="C6902" t="s">
        <v>26</v>
      </c>
      <c r="D6902" s="1">
        <v>43193</v>
      </c>
      <c r="E6902" s="1">
        <v>43060</v>
      </c>
      <c r="F6902">
        <v>2012</v>
      </c>
      <c r="G6902">
        <v>12</v>
      </c>
      <c r="H6902">
        <v>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105</v>
      </c>
      <c r="Y6902" t="s">
        <v>105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5">
      <c r="A6903">
        <v>11214</v>
      </c>
      <c r="B6903" t="s">
        <v>571</v>
      </c>
      <c r="C6903" t="s">
        <v>26</v>
      </c>
      <c r="D6903" s="1">
        <v>43193</v>
      </c>
      <c r="E6903" s="1">
        <v>43060</v>
      </c>
      <c r="F6903">
        <v>2012</v>
      </c>
      <c r="G6903">
        <v>11</v>
      </c>
      <c r="H6903">
        <v>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105</v>
      </c>
      <c r="Y6903" t="s">
        <v>105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25">
      <c r="A6904">
        <v>11214</v>
      </c>
      <c r="B6904" t="s">
        <v>571</v>
      </c>
      <c r="C6904" t="s">
        <v>26</v>
      </c>
      <c r="D6904" s="1">
        <v>43193</v>
      </c>
      <c r="E6904" s="1">
        <v>43060</v>
      </c>
      <c r="F6904">
        <v>2012</v>
      </c>
      <c r="G6904">
        <v>10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105</v>
      </c>
      <c r="Y6904" t="s">
        <v>105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>
        <v>11214</v>
      </c>
      <c r="B6905" t="s">
        <v>571</v>
      </c>
      <c r="C6905" t="s">
        <v>26</v>
      </c>
      <c r="D6905" s="1">
        <v>43193</v>
      </c>
      <c r="E6905" s="1">
        <v>43060</v>
      </c>
      <c r="F6905">
        <v>2012</v>
      </c>
      <c r="G6905">
        <v>9</v>
      </c>
      <c r="H6905">
        <v>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105</v>
      </c>
      <c r="Y6905" t="s">
        <v>105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25">
      <c r="A6906">
        <v>11214</v>
      </c>
      <c r="B6906" t="s">
        <v>571</v>
      </c>
      <c r="C6906" t="s">
        <v>26</v>
      </c>
      <c r="D6906" s="1">
        <v>43193</v>
      </c>
      <c r="E6906" s="1">
        <v>43060</v>
      </c>
      <c r="F6906">
        <v>2012</v>
      </c>
      <c r="G6906">
        <v>8</v>
      </c>
      <c r="H6906">
        <v>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 t="s">
        <v>105</v>
      </c>
      <c r="Y6906" t="s">
        <v>105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>
        <v>11214</v>
      </c>
      <c r="B6907" t="s">
        <v>571</v>
      </c>
      <c r="C6907" t="s">
        <v>26</v>
      </c>
      <c r="D6907" s="1">
        <v>43193</v>
      </c>
      <c r="E6907" s="1">
        <v>43060</v>
      </c>
      <c r="F6907">
        <v>2012</v>
      </c>
      <c r="G6907">
        <v>7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 t="s">
        <v>105</v>
      </c>
      <c r="Y6907" t="s">
        <v>105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5">
      <c r="A6908">
        <v>11214</v>
      </c>
      <c r="B6908" t="s">
        <v>571</v>
      </c>
      <c r="C6908" t="s">
        <v>26</v>
      </c>
      <c r="D6908" s="1">
        <v>43193</v>
      </c>
      <c r="E6908" s="1">
        <v>43060</v>
      </c>
      <c r="F6908">
        <v>2012</v>
      </c>
      <c r="G6908">
        <v>6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105</v>
      </c>
      <c r="Y6908" t="s">
        <v>105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5">
      <c r="A6909">
        <v>11214</v>
      </c>
      <c r="B6909" t="s">
        <v>571</v>
      </c>
      <c r="C6909" t="s">
        <v>26</v>
      </c>
      <c r="D6909" s="1">
        <v>43193</v>
      </c>
      <c r="E6909" s="1">
        <v>43060</v>
      </c>
      <c r="F6909">
        <v>2012</v>
      </c>
      <c r="G6909">
        <v>5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105</v>
      </c>
      <c r="Y6909" t="s">
        <v>105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>
        <v>11214</v>
      </c>
      <c r="B6910" t="s">
        <v>571</v>
      </c>
      <c r="C6910" t="s">
        <v>26</v>
      </c>
      <c r="D6910" s="1">
        <v>43193</v>
      </c>
      <c r="E6910" s="1">
        <v>43060</v>
      </c>
      <c r="F6910">
        <v>2012</v>
      </c>
      <c r="G6910">
        <v>4</v>
      </c>
      <c r="H6910">
        <v>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105</v>
      </c>
      <c r="Y6910" t="s">
        <v>105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>
        <v>11214</v>
      </c>
      <c r="B6911" t="s">
        <v>571</v>
      </c>
      <c r="C6911" t="s">
        <v>26</v>
      </c>
      <c r="D6911" s="1">
        <v>43193</v>
      </c>
      <c r="E6911" s="1">
        <v>43060</v>
      </c>
      <c r="F6911">
        <v>2012</v>
      </c>
      <c r="G6911">
        <v>3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105</v>
      </c>
      <c r="Y6911" t="s">
        <v>105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>
        <v>11214</v>
      </c>
      <c r="B6912" t="s">
        <v>571</v>
      </c>
      <c r="C6912" t="s">
        <v>26</v>
      </c>
      <c r="D6912" s="1">
        <v>43193</v>
      </c>
      <c r="E6912" s="1">
        <v>43060</v>
      </c>
      <c r="F6912">
        <v>2012</v>
      </c>
      <c r="G6912">
        <v>2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105</v>
      </c>
      <c r="Y6912" t="s">
        <v>105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>
        <v>11214</v>
      </c>
      <c r="B6913" t="s">
        <v>571</v>
      </c>
      <c r="C6913" t="s">
        <v>26</v>
      </c>
      <c r="D6913" s="1">
        <v>43193</v>
      </c>
      <c r="E6913" s="1">
        <v>43060</v>
      </c>
      <c r="F6913">
        <v>2012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105</v>
      </c>
      <c r="Y6913" t="s">
        <v>105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>
        <v>11033</v>
      </c>
      <c r="B6914" t="s">
        <v>45</v>
      </c>
      <c r="C6914" t="s">
        <v>46</v>
      </c>
      <c r="D6914" s="1">
        <v>43196</v>
      </c>
      <c r="E6914" s="1">
        <v>42093</v>
      </c>
      <c r="F6914">
        <v>2012</v>
      </c>
      <c r="G6914">
        <v>12</v>
      </c>
      <c r="H6914">
        <v>4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105</v>
      </c>
      <c r="Y6914" t="s">
        <v>105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5">
      <c r="A6915">
        <v>11033</v>
      </c>
      <c r="B6915" t="s">
        <v>45</v>
      </c>
      <c r="C6915" t="s">
        <v>46</v>
      </c>
      <c r="D6915" s="1">
        <v>43196</v>
      </c>
      <c r="E6915" s="1">
        <v>42093</v>
      </c>
      <c r="F6915">
        <v>2012</v>
      </c>
      <c r="G6915">
        <v>11</v>
      </c>
      <c r="H6915">
        <v>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105</v>
      </c>
      <c r="Y6915" t="s">
        <v>105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>
        <v>11033</v>
      </c>
      <c r="B6916" t="s">
        <v>45</v>
      </c>
      <c r="C6916" t="s">
        <v>46</v>
      </c>
      <c r="D6916" s="1">
        <v>43196</v>
      </c>
      <c r="E6916" s="1">
        <v>42093</v>
      </c>
      <c r="F6916">
        <v>2012</v>
      </c>
      <c r="G6916">
        <v>10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 t="s">
        <v>105</v>
      </c>
      <c r="Y6916" t="s">
        <v>105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>
        <v>11033</v>
      </c>
      <c r="B6917" t="s">
        <v>45</v>
      </c>
      <c r="C6917" t="s">
        <v>46</v>
      </c>
      <c r="D6917" s="1">
        <v>43196</v>
      </c>
      <c r="E6917" s="1">
        <v>42093</v>
      </c>
      <c r="F6917">
        <v>2012</v>
      </c>
      <c r="G6917">
        <v>9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105</v>
      </c>
      <c r="Y6917" t="s">
        <v>105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25">
      <c r="A6918">
        <v>11033</v>
      </c>
      <c r="B6918" t="s">
        <v>45</v>
      </c>
      <c r="C6918" t="s">
        <v>46</v>
      </c>
      <c r="D6918" s="1">
        <v>43196</v>
      </c>
      <c r="E6918" s="1">
        <v>42093</v>
      </c>
      <c r="F6918">
        <v>2012</v>
      </c>
      <c r="G6918">
        <v>8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105</v>
      </c>
      <c r="Y6918" t="s">
        <v>105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>
        <v>11033</v>
      </c>
      <c r="B6919" t="s">
        <v>45</v>
      </c>
      <c r="C6919" t="s">
        <v>46</v>
      </c>
      <c r="D6919" s="1">
        <v>43196</v>
      </c>
      <c r="E6919" s="1">
        <v>42093</v>
      </c>
      <c r="F6919">
        <v>2012</v>
      </c>
      <c r="G6919">
        <v>7</v>
      </c>
      <c r="H6919">
        <v>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105</v>
      </c>
      <c r="Y6919" t="s">
        <v>105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>
        <v>11033</v>
      </c>
      <c r="B6920" t="s">
        <v>45</v>
      </c>
      <c r="C6920" t="s">
        <v>46</v>
      </c>
      <c r="D6920" s="1">
        <v>43196</v>
      </c>
      <c r="E6920" s="1">
        <v>42093</v>
      </c>
      <c r="F6920">
        <v>2012</v>
      </c>
      <c r="G6920">
        <v>6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105</v>
      </c>
      <c r="Y6920" t="s">
        <v>105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>
        <v>11033</v>
      </c>
      <c r="B6921" t="s">
        <v>45</v>
      </c>
      <c r="C6921" t="s">
        <v>46</v>
      </c>
      <c r="D6921" s="1">
        <v>43196</v>
      </c>
      <c r="E6921" s="1">
        <v>42093</v>
      </c>
      <c r="F6921">
        <v>2012</v>
      </c>
      <c r="G6921">
        <v>5</v>
      </c>
      <c r="H6921">
        <v>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105</v>
      </c>
      <c r="Y6921" t="s">
        <v>105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>
        <v>11033</v>
      </c>
      <c r="B6922" t="s">
        <v>45</v>
      </c>
      <c r="C6922" t="s">
        <v>46</v>
      </c>
      <c r="D6922" s="1">
        <v>43196</v>
      </c>
      <c r="E6922" s="1">
        <v>42093</v>
      </c>
      <c r="F6922">
        <v>2012</v>
      </c>
      <c r="G6922">
        <v>4</v>
      </c>
      <c r="H6922">
        <v>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 t="s">
        <v>105</v>
      </c>
      <c r="Y6922" t="s">
        <v>105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5">
      <c r="A6923">
        <v>11033</v>
      </c>
      <c r="B6923" t="s">
        <v>45</v>
      </c>
      <c r="C6923" t="s">
        <v>46</v>
      </c>
      <c r="D6923" s="1">
        <v>43196</v>
      </c>
      <c r="E6923" s="1">
        <v>42093</v>
      </c>
      <c r="F6923">
        <v>2012</v>
      </c>
      <c r="G6923">
        <v>3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105</v>
      </c>
      <c r="Y6923" t="s">
        <v>105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>
        <v>11033</v>
      </c>
      <c r="B6924" t="s">
        <v>45</v>
      </c>
      <c r="C6924" t="s">
        <v>46</v>
      </c>
      <c r="D6924" s="1">
        <v>43196</v>
      </c>
      <c r="E6924" s="1">
        <v>42093</v>
      </c>
      <c r="F6924">
        <v>2012</v>
      </c>
      <c r="G6924">
        <v>2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105</v>
      </c>
      <c r="Y6924" t="s">
        <v>105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>
        <v>11033</v>
      </c>
      <c r="B6925" t="s">
        <v>45</v>
      </c>
      <c r="C6925" t="s">
        <v>46</v>
      </c>
      <c r="D6925" s="1">
        <v>43196</v>
      </c>
      <c r="E6925" s="1">
        <v>42093</v>
      </c>
      <c r="F6925">
        <v>2012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105</v>
      </c>
      <c r="Y6925" t="s">
        <v>105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>
        <v>20</v>
      </c>
      <c r="B6926" t="s">
        <v>47</v>
      </c>
      <c r="C6926" t="s">
        <v>48</v>
      </c>
      <c r="D6926" s="1">
        <v>43200</v>
      </c>
      <c r="E6926" s="1">
        <v>39906</v>
      </c>
      <c r="F6926">
        <v>2012</v>
      </c>
      <c r="G6926">
        <v>12</v>
      </c>
      <c r="H6926">
        <v>4</v>
      </c>
      <c r="I6926">
        <v>9</v>
      </c>
      <c r="J6926">
        <v>7</v>
      </c>
      <c r="K6926">
        <v>0</v>
      </c>
      <c r="L6926">
        <v>0</v>
      </c>
      <c r="M6926">
        <v>7</v>
      </c>
      <c r="N6926">
        <v>0</v>
      </c>
      <c r="O6926">
        <v>2</v>
      </c>
      <c r="P6926">
        <v>3550</v>
      </c>
      <c r="Q6926">
        <v>2450</v>
      </c>
      <c r="R6926" t="s">
        <v>5098</v>
      </c>
      <c r="S6926">
        <v>1750</v>
      </c>
      <c r="T6926">
        <v>400</v>
      </c>
      <c r="U6926">
        <v>800</v>
      </c>
      <c r="V6926">
        <v>0</v>
      </c>
      <c r="W6926">
        <v>0</v>
      </c>
      <c r="X6926" t="s">
        <v>5099</v>
      </c>
      <c r="Y6926" t="s">
        <v>803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>
        <v>20</v>
      </c>
      <c r="B6927" t="s">
        <v>47</v>
      </c>
      <c r="C6927" t="s">
        <v>48</v>
      </c>
      <c r="D6927" s="1">
        <v>43200</v>
      </c>
      <c r="E6927" s="1">
        <v>39906</v>
      </c>
      <c r="F6927">
        <v>2012</v>
      </c>
      <c r="G6927">
        <v>11</v>
      </c>
      <c r="H6927">
        <v>4</v>
      </c>
      <c r="I6927">
        <v>6</v>
      </c>
      <c r="J6927">
        <v>4</v>
      </c>
      <c r="K6927">
        <v>0</v>
      </c>
      <c r="L6927">
        <v>0</v>
      </c>
      <c r="M6927">
        <v>4</v>
      </c>
      <c r="N6927">
        <v>0</v>
      </c>
      <c r="O6927">
        <v>2</v>
      </c>
      <c r="P6927">
        <v>3300</v>
      </c>
      <c r="Q6927">
        <v>1550</v>
      </c>
      <c r="R6927" t="s">
        <v>5100</v>
      </c>
      <c r="S6927">
        <v>600</v>
      </c>
      <c r="T6927">
        <v>600</v>
      </c>
      <c r="U6927">
        <v>0</v>
      </c>
      <c r="V6927">
        <v>0</v>
      </c>
      <c r="W6927">
        <v>0</v>
      </c>
      <c r="X6927" t="s">
        <v>597</v>
      </c>
      <c r="Y6927" t="s">
        <v>1233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>
        <v>20</v>
      </c>
      <c r="B6928" t="s">
        <v>47</v>
      </c>
      <c r="C6928" t="s">
        <v>48</v>
      </c>
      <c r="D6928" s="1">
        <v>43200</v>
      </c>
      <c r="E6928" s="1">
        <v>39906</v>
      </c>
      <c r="F6928">
        <v>2012</v>
      </c>
      <c r="G6928">
        <v>10</v>
      </c>
      <c r="H6928">
        <v>4</v>
      </c>
      <c r="I6928">
        <v>5</v>
      </c>
      <c r="J6928">
        <v>5</v>
      </c>
      <c r="K6928">
        <v>0</v>
      </c>
      <c r="L6928">
        <v>0</v>
      </c>
      <c r="M6928">
        <v>5</v>
      </c>
      <c r="N6928">
        <v>0</v>
      </c>
      <c r="O6928">
        <v>0</v>
      </c>
      <c r="P6928">
        <v>2380</v>
      </c>
      <c r="Q6928">
        <v>2380</v>
      </c>
      <c r="R6928" t="s">
        <v>5101</v>
      </c>
      <c r="S6928" t="s">
        <v>5102</v>
      </c>
      <c r="T6928">
        <v>0</v>
      </c>
      <c r="U6928">
        <v>300</v>
      </c>
      <c r="V6928">
        <v>150</v>
      </c>
      <c r="W6928" t="s">
        <v>5103</v>
      </c>
      <c r="X6928" t="s">
        <v>5104</v>
      </c>
      <c r="Y6928" t="s">
        <v>3700</v>
      </c>
      <c r="Z6928">
        <v>0</v>
      </c>
      <c r="AA6928">
        <v>0</v>
      </c>
      <c r="AB6928">
        <v>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>
        <v>20</v>
      </c>
      <c r="B6929" t="s">
        <v>47</v>
      </c>
      <c r="C6929" t="s">
        <v>48</v>
      </c>
      <c r="D6929" s="1">
        <v>43200</v>
      </c>
      <c r="E6929" s="1">
        <v>39906</v>
      </c>
      <c r="F6929">
        <v>2012</v>
      </c>
      <c r="G6929">
        <v>9</v>
      </c>
      <c r="H6929">
        <v>3</v>
      </c>
      <c r="I6929">
        <v>3</v>
      </c>
      <c r="J6929">
        <v>2</v>
      </c>
      <c r="K6929">
        <v>0</v>
      </c>
      <c r="L6929">
        <v>0</v>
      </c>
      <c r="M6929">
        <v>2</v>
      </c>
      <c r="N6929">
        <v>0</v>
      </c>
      <c r="O6929">
        <v>1</v>
      </c>
      <c r="P6929">
        <v>1250</v>
      </c>
      <c r="Q6929">
        <v>700</v>
      </c>
      <c r="R6929" t="s">
        <v>5105</v>
      </c>
      <c r="S6929">
        <v>600</v>
      </c>
      <c r="T6929">
        <v>800</v>
      </c>
      <c r="U6929">
        <v>200</v>
      </c>
      <c r="V6929">
        <v>0</v>
      </c>
      <c r="W6929" t="s">
        <v>5106</v>
      </c>
      <c r="X6929" t="s">
        <v>292</v>
      </c>
      <c r="Y6929" t="s">
        <v>1528</v>
      </c>
      <c r="Z6929">
        <v>0</v>
      </c>
      <c r="AA6929">
        <v>0</v>
      </c>
      <c r="AB6929">
        <v>4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>
        <v>20</v>
      </c>
      <c r="B6930" t="s">
        <v>47</v>
      </c>
      <c r="C6930" t="s">
        <v>48</v>
      </c>
      <c r="D6930" s="1">
        <v>43200</v>
      </c>
      <c r="E6930" s="1">
        <v>39906</v>
      </c>
      <c r="F6930">
        <v>2012</v>
      </c>
      <c r="G6930">
        <v>8</v>
      </c>
      <c r="H6930">
        <v>3</v>
      </c>
      <c r="I6930">
        <v>1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350</v>
      </c>
      <c r="Q6930">
        <v>350</v>
      </c>
      <c r="R6930">
        <v>0</v>
      </c>
      <c r="S6930">
        <v>250</v>
      </c>
      <c r="T6930">
        <v>0</v>
      </c>
      <c r="U6930">
        <v>0</v>
      </c>
      <c r="V6930">
        <v>0</v>
      </c>
      <c r="W6930">
        <v>0</v>
      </c>
      <c r="X6930" t="s">
        <v>208</v>
      </c>
      <c r="Y6930" t="s">
        <v>408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>
        <v>20</v>
      </c>
      <c r="B6931" t="s">
        <v>47</v>
      </c>
      <c r="C6931" t="s">
        <v>48</v>
      </c>
      <c r="D6931" s="1">
        <v>43200</v>
      </c>
      <c r="E6931" s="1">
        <v>39906</v>
      </c>
      <c r="F6931">
        <v>2012</v>
      </c>
      <c r="G6931">
        <v>7</v>
      </c>
      <c r="H6931">
        <v>3</v>
      </c>
      <c r="I6931">
        <v>12</v>
      </c>
      <c r="J6931">
        <v>12</v>
      </c>
      <c r="K6931">
        <v>0</v>
      </c>
      <c r="L6931">
        <v>0</v>
      </c>
      <c r="M6931">
        <v>12</v>
      </c>
      <c r="N6931">
        <v>0</v>
      </c>
      <c r="O6931">
        <v>0</v>
      </c>
      <c r="P6931">
        <v>3980</v>
      </c>
      <c r="Q6931">
        <v>3980</v>
      </c>
      <c r="R6931" t="s">
        <v>5107</v>
      </c>
      <c r="S6931">
        <v>1965</v>
      </c>
      <c r="T6931">
        <v>150</v>
      </c>
      <c r="U6931">
        <v>0</v>
      </c>
      <c r="V6931">
        <v>0</v>
      </c>
      <c r="W6931">
        <v>0</v>
      </c>
      <c r="X6931" t="s">
        <v>5108</v>
      </c>
      <c r="Y6931" t="s">
        <v>5109</v>
      </c>
      <c r="Z6931">
        <v>0</v>
      </c>
      <c r="AA6931">
        <v>0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5">
      <c r="A6932">
        <v>20</v>
      </c>
      <c r="B6932" t="s">
        <v>47</v>
      </c>
      <c r="C6932" t="s">
        <v>48</v>
      </c>
      <c r="D6932" s="1">
        <v>43200</v>
      </c>
      <c r="E6932" s="1">
        <v>39906</v>
      </c>
      <c r="F6932">
        <v>2012</v>
      </c>
      <c r="G6932">
        <v>6</v>
      </c>
      <c r="H6932">
        <v>2</v>
      </c>
      <c r="I6932">
        <v>7</v>
      </c>
      <c r="J6932">
        <v>6</v>
      </c>
      <c r="K6932">
        <v>0</v>
      </c>
      <c r="L6932">
        <v>0</v>
      </c>
      <c r="M6932">
        <v>6</v>
      </c>
      <c r="N6932">
        <v>0</v>
      </c>
      <c r="O6932">
        <v>1</v>
      </c>
      <c r="P6932">
        <v>2850</v>
      </c>
      <c r="Q6932">
        <v>2300</v>
      </c>
      <c r="R6932" t="s">
        <v>5110</v>
      </c>
      <c r="S6932">
        <v>1390</v>
      </c>
      <c r="T6932">
        <v>400</v>
      </c>
      <c r="U6932">
        <v>400</v>
      </c>
      <c r="V6932">
        <v>0</v>
      </c>
      <c r="W6932">
        <v>0</v>
      </c>
      <c r="X6932" t="s">
        <v>1352</v>
      </c>
      <c r="Y6932" t="s">
        <v>1796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>
        <v>20</v>
      </c>
      <c r="B6933" t="s">
        <v>47</v>
      </c>
      <c r="C6933" t="s">
        <v>48</v>
      </c>
      <c r="D6933" s="1">
        <v>43200</v>
      </c>
      <c r="E6933" s="1">
        <v>39906</v>
      </c>
      <c r="F6933">
        <v>2012</v>
      </c>
      <c r="G6933">
        <v>5</v>
      </c>
      <c r="H6933">
        <v>2</v>
      </c>
      <c r="I6933">
        <v>8</v>
      </c>
      <c r="J6933">
        <v>8</v>
      </c>
      <c r="K6933">
        <v>0</v>
      </c>
      <c r="L6933">
        <v>0</v>
      </c>
      <c r="M6933">
        <v>8</v>
      </c>
      <c r="N6933">
        <v>0</v>
      </c>
      <c r="O6933">
        <v>0</v>
      </c>
      <c r="P6933">
        <v>2800</v>
      </c>
      <c r="Q6933">
        <v>2800</v>
      </c>
      <c r="R6933">
        <v>0</v>
      </c>
      <c r="S6933">
        <v>1580</v>
      </c>
      <c r="T6933">
        <v>0</v>
      </c>
      <c r="U6933">
        <v>0</v>
      </c>
      <c r="V6933">
        <v>0</v>
      </c>
      <c r="W6933">
        <v>9</v>
      </c>
      <c r="X6933" t="s">
        <v>5111</v>
      </c>
      <c r="Y6933" t="s">
        <v>5028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>
        <v>20</v>
      </c>
      <c r="B6934" t="s">
        <v>47</v>
      </c>
      <c r="C6934" t="s">
        <v>48</v>
      </c>
      <c r="D6934" s="1">
        <v>43200</v>
      </c>
      <c r="E6934" s="1">
        <v>39906</v>
      </c>
      <c r="F6934">
        <v>2012</v>
      </c>
      <c r="G6934">
        <v>4</v>
      </c>
      <c r="H6934">
        <v>2</v>
      </c>
      <c r="I6934">
        <v>6</v>
      </c>
      <c r="J6934">
        <v>5</v>
      </c>
      <c r="K6934">
        <v>0</v>
      </c>
      <c r="L6934">
        <v>0</v>
      </c>
      <c r="M6934">
        <v>5</v>
      </c>
      <c r="N6934">
        <v>0</v>
      </c>
      <c r="O6934">
        <v>1</v>
      </c>
      <c r="P6934">
        <v>2850</v>
      </c>
      <c r="Q6934">
        <v>1950</v>
      </c>
      <c r="R6934" t="s">
        <v>5112</v>
      </c>
      <c r="S6934">
        <v>-23864</v>
      </c>
      <c r="T6934">
        <v>0</v>
      </c>
      <c r="U6934">
        <v>0</v>
      </c>
      <c r="V6934">
        <v>0</v>
      </c>
      <c r="W6934">
        <v>0</v>
      </c>
      <c r="X6934" t="s">
        <v>2255</v>
      </c>
      <c r="Y6934" t="s">
        <v>1283</v>
      </c>
      <c r="Z6934">
        <v>0</v>
      </c>
      <c r="AA6934">
        <v>0</v>
      </c>
      <c r="AB6934">
        <v>2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5">
      <c r="A6935">
        <v>20</v>
      </c>
      <c r="B6935" t="s">
        <v>47</v>
      </c>
      <c r="C6935" t="s">
        <v>48</v>
      </c>
      <c r="D6935" s="1">
        <v>43200</v>
      </c>
      <c r="E6935" s="1">
        <v>39906</v>
      </c>
      <c r="F6935">
        <v>2012</v>
      </c>
      <c r="G6935">
        <v>3</v>
      </c>
      <c r="H6935">
        <v>1</v>
      </c>
      <c r="I6935">
        <v>9</v>
      </c>
      <c r="J6935">
        <v>9</v>
      </c>
      <c r="K6935">
        <v>0</v>
      </c>
      <c r="L6935">
        <v>0</v>
      </c>
      <c r="M6935">
        <v>9</v>
      </c>
      <c r="N6935">
        <v>0</v>
      </c>
      <c r="O6935">
        <v>0</v>
      </c>
      <c r="P6935">
        <v>4540</v>
      </c>
      <c r="Q6935">
        <v>4540</v>
      </c>
      <c r="R6935">
        <v>0</v>
      </c>
      <c r="S6935">
        <v>235</v>
      </c>
      <c r="T6935">
        <v>0</v>
      </c>
      <c r="U6935">
        <v>150</v>
      </c>
      <c r="V6935">
        <v>0</v>
      </c>
      <c r="W6935">
        <v>0</v>
      </c>
      <c r="X6935" t="s">
        <v>5113</v>
      </c>
      <c r="Y6935" t="s">
        <v>5114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>
        <v>20</v>
      </c>
      <c r="B6936" t="s">
        <v>47</v>
      </c>
      <c r="C6936" t="s">
        <v>48</v>
      </c>
      <c r="D6936" s="1">
        <v>43200</v>
      </c>
      <c r="E6936" s="1">
        <v>39906</v>
      </c>
      <c r="F6936">
        <v>2012</v>
      </c>
      <c r="G6936">
        <v>2</v>
      </c>
      <c r="H6936">
        <v>1</v>
      </c>
      <c r="I6936">
        <v>6</v>
      </c>
      <c r="J6936">
        <v>5</v>
      </c>
      <c r="K6936">
        <v>0</v>
      </c>
      <c r="L6936">
        <v>0</v>
      </c>
      <c r="M6936">
        <v>5</v>
      </c>
      <c r="N6936">
        <v>0</v>
      </c>
      <c r="O6936">
        <v>1</v>
      </c>
      <c r="P6936">
        <v>3400</v>
      </c>
      <c r="Q6936">
        <v>2750</v>
      </c>
      <c r="R6936">
        <v>0</v>
      </c>
      <c r="S6936" t="s">
        <v>5115</v>
      </c>
      <c r="T6936">
        <v>0</v>
      </c>
      <c r="U6936">
        <v>0</v>
      </c>
      <c r="V6936">
        <v>0</v>
      </c>
      <c r="W6936">
        <v>0</v>
      </c>
      <c r="X6936" t="s">
        <v>3938</v>
      </c>
      <c r="Y6936" t="s">
        <v>1493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>
        <v>20</v>
      </c>
      <c r="B6937" t="s">
        <v>47</v>
      </c>
      <c r="C6937" t="s">
        <v>48</v>
      </c>
      <c r="D6937" s="1">
        <v>43200</v>
      </c>
      <c r="E6937" s="1">
        <v>39906</v>
      </c>
      <c r="F6937">
        <v>2012</v>
      </c>
      <c r="G6937">
        <v>1</v>
      </c>
      <c r="H6937">
        <v>1</v>
      </c>
      <c r="I6937">
        <v>4</v>
      </c>
      <c r="J6937">
        <v>3</v>
      </c>
      <c r="K6937">
        <v>0</v>
      </c>
      <c r="L6937">
        <v>0</v>
      </c>
      <c r="M6937">
        <v>3</v>
      </c>
      <c r="N6937">
        <v>0</v>
      </c>
      <c r="O6937">
        <v>1</v>
      </c>
      <c r="P6937">
        <v>2550</v>
      </c>
      <c r="Q6937">
        <v>1650</v>
      </c>
      <c r="R6937">
        <v>0</v>
      </c>
      <c r="S6937" t="s">
        <v>5116</v>
      </c>
      <c r="T6937">
        <v>0</v>
      </c>
      <c r="U6937">
        <v>0</v>
      </c>
      <c r="V6937">
        <v>0</v>
      </c>
      <c r="W6937">
        <v>0</v>
      </c>
      <c r="X6937" t="s">
        <v>1355</v>
      </c>
      <c r="Y6937" t="s">
        <v>2312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>
        <v>11208</v>
      </c>
      <c r="B6938" t="s">
        <v>640</v>
      </c>
      <c r="C6938" t="s">
        <v>641</v>
      </c>
      <c r="D6938" s="1">
        <v>43175</v>
      </c>
      <c r="E6938" s="1">
        <v>42713</v>
      </c>
      <c r="F6938">
        <v>2012</v>
      </c>
      <c r="G6938">
        <v>12</v>
      </c>
      <c r="H6938">
        <v>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105</v>
      </c>
      <c r="Y6938" t="s">
        <v>105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>
        <v>11208</v>
      </c>
      <c r="B6939" t="s">
        <v>640</v>
      </c>
      <c r="C6939" t="s">
        <v>641</v>
      </c>
      <c r="D6939" s="1">
        <v>43175</v>
      </c>
      <c r="E6939" s="1">
        <v>42713</v>
      </c>
      <c r="F6939">
        <v>2012</v>
      </c>
      <c r="G6939">
        <v>11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105</v>
      </c>
      <c r="Y6939" t="s">
        <v>105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>
        <v>11208</v>
      </c>
      <c r="B6940" t="s">
        <v>640</v>
      </c>
      <c r="C6940" t="s">
        <v>641</v>
      </c>
      <c r="D6940" s="1">
        <v>43175</v>
      </c>
      <c r="E6940" s="1">
        <v>42713</v>
      </c>
      <c r="F6940">
        <v>2012</v>
      </c>
      <c r="G6940">
        <v>10</v>
      </c>
      <c r="H6940">
        <v>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105</v>
      </c>
      <c r="Y6940" t="s">
        <v>105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>
        <v>11208</v>
      </c>
      <c r="B6941" t="s">
        <v>640</v>
      </c>
      <c r="C6941" t="s">
        <v>641</v>
      </c>
      <c r="D6941" s="1">
        <v>43175</v>
      </c>
      <c r="E6941" s="1">
        <v>42713</v>
      </c>
      <c r="F6941">
        <v>2012</v>
      </c>
      <c r="G6941">
        <v>9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105</v>
      </c>
      <c r="Y6941" t="s">
        <v>105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>
        <v>11208</v>
      </c>
      <c r="B6942" t="s">
        <v>640</v>
      </c>
      <c r="C6942" t="s">
        <v>641</v>
      </c>
      <c r="D6942" s="1">
        <v>43175</v>
      </c>
      <c r="E6942" s="1">
        <v>42713</v>
      </c>
      <c r="F6942">
        <v>2012</v>
      </c>
      <c r="G6942">
        <v>8</v>
      </c>
      <c r="H6942">
        <v>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105</v>
      </c>
      <c r="Y6942" t="s">
        <v>105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5">
      <c r="A6943">
        <v>11208</v>
      </c>
      <c r="B6943" t="s">
        <v>640</v>
      </c>
      <c r="C6943" t="s">
        <v>641</v>
      </c>
      <c r="D6943" s="1">
        <v>43175</v>
      </c>
      <c r="E6943" s="1">
        <v>42713</v>
      </c>
      <c r="F6943">
        <v>2012</v>
      </c>
      <c r="G6943">
        <v>7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105</v>
      </c>
      <c r="Y6943" t="s">
        <v>105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>
        <v>11208</v>
      </c>
      <c r="B6944" t="s">
        <v>640</v>
      </c>
      <c r="C6944" t="s">
        <v>641</v>
      </c>
      <c r="D6944" s="1">
        <v>43175</v>
      </c>
      <c r="E6944" s="1">
        <v>42713</v>
      </c>
      <c r="F6944">
        <v>2012</v>
      </c>
      <c r="G6944">
        <v>6</v>
      </c>
      <c r="H6944">
        <v>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105</v>
      </c>
      <c r="Y6944" t="s">
        <v>105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>
        <v>11208</v>
      </c>
      <c r="B6945" t="s">
        <v>640</v>
      </c>
      <c r="C6945" t="s">
        <v>641</v>
      </c>
      <c r="D6945" s="1">
        <v>43175</v>
      </c>
      <c r="E6945" s="1">
        <v>42713</v>
      </c>
      <c r="F6945">
        <v>2012</v>
      </c>
      <c r="G6945">
        <v>5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105</v>
      </c>
      <c r="Y6945" t="s">
        <v>105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>
        <v>11208</v>
      </c>
      <c r="B6946" t="s">
        <v>640</v>
      </c>
      <c r="C6946" t="s">
        <v>641</v>
      </c>
      <c r="D6946" s="1">
        <v>43175</v>
      </c>
      <c r="E6946" s="1">
        <v>42713</v>
      </c>
      <c r="F6946">
        <v>2012</v>
      </c>
      <c r="G6946">
        <v>4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105</v>
      </c>
      <c r="Y6946" t="s">
        <v>105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>
        <v>11208</v>
      </c>
      <c r="B6947" t="s">
        <v>640</v>
      </c>
      <c r="C6947" t="s">
        <v>641</v>
      </c>
      <c r="D6947" s="1">
        <v>43175</v>
      </c>
      <c r="E6947" s="1">
        <v>42713</v>
      </c>
      <c r="F6947">
        <v>2012</v>
      </c>
      <c r="G6947">
        <v>3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105</v>
      </c>
      <c r="Y6947" t="s">
        <v>105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5">
      <c r="A6948">
        <v>11208</v>
      </c>
      <c r="B6948" t="s">
        <v>640</v>
      </c>
      <c r="C6948" t="s">
        <v>641</v>
      </c>
      <c r="D6948" s="1">
        <v>43175</v>
      </c>
      <c r="E6948" s="1">
        <v>42713</v>
      </c>
      <c r="F6948">
        <v>2012</v>
      </c>
      <c r="G6948">
        <v>2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105</v>
      </c>
      <c r="Y6948" t="s">
        <v>105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>
        <v>11208</v>
      </c>
      <c r="B6949" t="s">
        <v>640</v>
      </c>
      <c r="C6949" t="s">
        <v>641</v>
      </c>
      <c r="D6949" s="1">
        <v>43175</v>
      </c>
      <c r="E6949" s="1">
        <v>42713</v>
      </c>
      <c r="F6949">
        <v>2012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105</v>
      </c>
      <c r="Y6949" t="s">
        <v>105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>
        <v>11210</v>
      </c>
      <c r="B6950" t="s">
        <v>653</v>
      </c>
      <c r="C6950" t="s">
        <v>654</v>
      </c>
      <c r="D6950" s="1">
        <v>43132</v>
      </c>
      <c r="E6950" s="1">
        <v>42893</v>
      </c>
      <c r="F6950">
        <v>2012</v>
      </c>
      <c r="G6950">
        <v>12</v>
      </c>
      <c r="H6950">
        <v>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105</v>
      </c>
      <c r="Y6950" t="s">
        <v>105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>
        <v>11210</v>
      </c>
      <c r="B6951" t="s">
        <v>653</v>
      </c>
      <c r="C6951" t="s">
        <v>654</v>
      </c>
      <c r="D6951" s="1">
        <v>43132</v>
      </c>
      <c r="E6951" s="1">
        <v>42893</v>
      </c>
      <c r="F6951">
        <v>2012</v>
      </c>
      <c r="G6951">
        <v>11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105</v>
      </c>
      <c r="Y6951" t="s">
        <v>105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>
        <v>11210</v>
      </c>
      <c r="B6952" t="s">
        <v>653</v>
      </c>
      <c r="C6952" t="s">
        <v>654</v>
      </c>
      <c r="D6952" s="1">
        <v>43132</v>
      </c>
      <c r="E6952" s="1">
        <v>42893</v>
      </c>
      <c r="F6952">
        <v>2012</v>
      </c>
      <c r="G6952">
        <v>10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 t="s">
        <v>105</v>
      </c>
      <c r="Y6952" t="s">
        <v>105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>
        <v>11210</v>
      </c>
      <c r="B6953" t="s">
        <v>653</v>
      </c>
      <c r="C6953" t="s">
        <v>654</v>
      </c>
      <c r="D6953" s="1">
        <v>43132</v>
      </c>
      <c r="E6953" s="1">
        <v>42893</v>
      </c>
      <c r="F6953">
        <v>2012</v>
      </c>
      <c r="G6953">
        <v>9</v>
      </c>
      <c r="H6953">
        <v>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105</v>
      </c>
      <c r="Y6953" t="s">
        <v>105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>
        <v>11210</v>
      </c>
      <c r="B6954" t="s">
        <v>653</v>
      </c>
      <c r="C6954" t="s">
        <v>654</v>
      </c>
      <c r="D6954" s="1">
        <v>43132</v>
      </c>
      <c r="E6954" s="1">
        <v>42893</v>
      </c>
      <c r="F6954">
        <v>2012</v>
      </c>
      <c r="G6954">
        <v>8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105</v>
      </c>
      <c r="Y6954" t="s">
        <v>105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>
        <v>11210</v>
      </c>
      <c r="B6955" t="s">
        <v>653</v>
      </c>
      <c r="C6955" t="s">
        <v>654</v>
      </c>
      <c r="D6955" s="1">
        <v>43132</v>
      </c>
      <c r="E6955" s="1">
        <v>42893</v>
      </c>
      <c r="F6955">
        <v>2012</v>
      </c>
      <c r="G6955">
        <v>7</v>
      </c>
      <c r="H6955">
        <v>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105</v>
      </c>
      <c r="Y6955" t="s">
        <v>105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>
        <v>11210</v>
      </c>
      <c r="B6956" t="s">
        <v>653</v>
      </c>
      <c r="C6956" t="s">
        <v>654</v>
      </c>
      <c r="D6956" s="1">
        <v>43132</v>
      </c>
      <c r="E6956" s="1">
        <v>42893</v>
      </c>
      <c r="F6956">
        <v>2012</v>
      </c>
      <c r="G6956">
        <v>6</v>
      </c>
      <c r="H6956">
        <v>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105</v>
      </c>
      <c r="Y6956" t="s">
        <v>105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>
        <v>11210</v>
      </c>
      <c r="B6957" t="s">
        <v>653</v>
      </c>
      <c r="C6957" t="s">
        <v>654</v>
      </c>
      <c r="D6957" s="1">
        <v>43132</v>
      </c>
      <c r="E6957" s="1">
        <v>42893</v>
      </c>
      <c r="F6957">
        <v>2012</v>
      </c>
      <c r="G6957">
        <v>5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105</v>
      </c>
      <c r="Y6957" t="s">
        <v>105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>
        <v>11210</v>
      </c>
      <c r="B6958" t="s">
        <v>653</v>
      </c>
      <c r="C6958" t="s">
        <v>654</v>
      </c>
      <c r="D6958" s="1">
        <v>43132</v>
      </c>
      <c r="E6958" s="1">
        <v>42893</v>
      </c>
      <c r="F6958">
        <v>2012</v>
      </c>
      <c r="G6958">
        <v>4</v>
      </c>
      <c r="H6958">
        <v>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105</v>
      </c>
      <c r="Y6958" t="s">
        <v>105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5">
      <c r="A6959">
        <v>11210</v>
      </c>
      <c r="B6959" t="s">
        <v>653</v>
      </c>
      <c r="C6959" t="s">
        <v>654</v>
      </c>
      <c r="D6959" s="1">
        <v>43132</v>
      </c>
      <c r="E6959" s="1">
        <v>42893</v>
      </c>
      <c r="F6959">
        <v>2012</v>
      </c>
      <c r="G6959">
        <v>3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105</v>
      </c>
      <c r="Y6959" t="s">
        <v>105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>
        <v>11210</v>
      </c>
      <c r="B6960" t="s">
        <v>653</v>
      </c>
      <c r="C6960" t="s">
        <v>654</v>
      </c>
      <c r="D6960" s="1">
        <v>43132</v>
      </c>
      <c r="E6960" s="1">
        <v>42893</v>
      </c>
      <c r="F6960">
        <v>2012</v>
      </c>
      <c r="G6960">
        <v>2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105</v>
      </c>
      <c r="Y6960" t="s">
        <v>105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>
        <v>11210</v>
      </c>
      <c r="B6961" t="s">
        <v>653</v>
      </c>
      <c r="C6961" t="s">
        <v>654</v>
      </c>
      <c r="D6961" s="1">
        <v>43132</v>
      </c>
      <c r="E6961" s="1">
        <v>42893</v>
      </c>
      <c r="F6961">
        <v>2012</v>
      </c>
      <c r="G6961">
        <v>1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105</v>
      </c>
      <c r="Y6961" t="s">
        <v>105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25">
      <c r="A6962">
        <v>21</v>
      </c>
      <c r="B6962" t="s">
        <v>49</v>
      </c>
      <c r="C6962" t="s">
        <v>50</v>
      </c>
      <c r="D6962" s="1">
        <v>43193</v>
      </c>
      <c r="E6962" s="1">
        <v>39925</v>
      </c>
      <c r="F6962">
        <v>2012</v>
      </c>
      <c r="G6962">
        <v>12</v>
      </c>
      <c r="H6962">
        <v>4</v>
      </c>
      <c r="I6962">
        <v>5</v>
      </c>
      <c r="J6962">
        <v>5</v>
      </c>
      <c r="K6962">
        <v>0</v>
      </c>
      <c r="L6962">
        <v>0</v>
      </c>
      <c r="M6962">
        <v>5</v>
      </c>
      <c r="N6962">
        <v>0</v>
      </c>
      <c r="O6962">
        <v>0</v>
      </c>
      <c r="P6962">
        <v>3700</v>
      </c>
      <c r="Q6962">
        <v>3700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 t="s">
        <v>2753</v>
      </c>
      <c r="Y6962" t="s">
        <v>511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25">
      <c r="A6963">
        <v>21</v>
      </c>
      <c r="B6963" t="s">
        <v>49</v>
      </c>
      <c r="C6963" t="s">
        <v>50</v>
      </c>
      <c r="D6963" s="1">
        <v>43193</v>
      </c>
      <c r="E6963" s="1">
        <v>39925</v>
      </c>
      <c r="F6963">
        <v>2012</v>
      </c>
      <c r="G6963">
        <v>11</v>
      </c>
      <c r="H6963">
        <v>4</v>
      </c>
      <c r="I6963">
        <v>3</v>
      </c>
      <c r="J6963">
        <v>3</v>
      </c>
      <c r="K6963">
        <v>0</v>
      </c>
      <c r="L6963">
        <v>0</v>
      </c>
      <c r="M6963">
        <v>3</v>
      </c>
      <c r="N6963">
        <v>0</v>
      </c>
      <c r="O6963">
        <v>0</v>
      </c>
      <c r="P6963">
        <v>1750</v>
      </c>
      <c r="Q6963">
        <v>1750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905</v>
      </c>
      <c r="Y6963" t="s">
        <v>677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25">
      <c r="A6964">
        <v>21</v>
      </c>
      <c r="B6964" t="s">
        <v>49</v>
      </c>
      <c r="C6964" t="s">
        <v>50</v>
      </c>
      <c r="D6964" s="1">
        <v>43193</v>
      </c>
      <c r="E6964" s="1">
        <v>39925</v>
      </c>
      <c r="F6964">
        <v>2012</v>
      </c>
      <c r="G6964">
        <v>10</v>
      </c>
      <c r="H6964">
        <v>4</v>
      </c>
      <c r="I6964">
        <v>5</v>
      </c>
      <c r="J6964">
        <v>5</v>
      </c>
      <c r="K6964">
        <v>0</v>
      </c>
      <c r="L6964">
        <v>0</v>
      </c>
      <c r="M6964">
        <v>5</v>
      </c>
      <c r="N6964">
        <v>0</v>
      </c>
      <c r="O6964">
        <v>0</v>
      </c>
      <c r="P6964">
        <v>3050</v>
      </c>
      <c r="Q6964">
        <v>3050</v>
      </c>
      <c r="R6964" t="s">
        <v>5117</v>
      </c>
      <c r="S6964">
        <v>30</v>
      </c>
      <c r="T6964">
        <v>200</v>
      </c>
      <c r="U6964">
        <v>0</v>
      </c>
      <c r="V6964">
        <v>0</v>
      </c>
      <c r="W6964">
        <v>0</v>
      </c>
      <c r="X6964" t="s">
        <v>663</v>
      </c>
      <c r="Y6964" t="s">
        <v>2514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5">
      <c r="A6965">
        <v>21</v>
      </c>
      <c r="B6965" t="s">
        <v>49</v>
      </c>
      <c r="C6965" t="s">
        <v>50</v>
      </c>
      <c r="D6965" s="1">
        <v>43193</v>
      </c>
      <c r="E6965" s="1">
        <v>39925</v>
      </c>
      <c r="F6965">
        <v>2012</v>
      </c>
      <c r="G6965">
        <v>9</v>
      </c>
      <c r="H6965">
        <v>3</v>
      </c>
      <c r="I6965">
        <v>3</v>
      </c>
      <c r="J6965">
        <v>3</v>
      </c>
      <c r="K6965">
        <v>0</v>
      </c>
      <c r="L6965">
        <v>0</v>
      </c>
      <c r="M6965">
        <v>3</v>
      </c>
      <c r="N6965">
        <v>0</v>
      </c>
      <c r="O6965">
        <v>0</v>
      </c>
      <c r="P6965">
        <v>1650</v>
      </c>
      <c r="Q6965">
        <v>1650</v>
      </c>
      <c r="R6965" t="s">
        <v>5118</v>
      </c>
      <c r="S6965">
        <v>30</v>
      </c>
      <c r="T6965">
        <v>0</v>
      </c>
      <c r="U6965">
        <v>0</v>
      </c>
      <c r="V6965">
        <v>0</v>
      </c>
      <c r="W6965">
        <v>0</v>
      </c>
      <c r="X6965" t="s">
        <v>522</v>
      </c>
      <c r="Y6965" t="s">
        <v>670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25">
      <c r="A6966">
        <v>21</v>
      </c>
      <c r="B6966" t="s">
        <v>49</v>
      </c>
      <c r="C6966" t="s">
        <v>50</v>
      </c>
      <c r="D6966" s="1">
        <v>43193</v>
      </c>
      <c r="E6966" s="1">
        <v>39925</v>
      </c>
      <c r="F6966">
        <v>2012</v>
      </c>
      <c r="G6966">
        <v>8</v>
      </c>
      <c r="H6966">
        <v>3</v>
      </c>
      <c r="I6966">
        <v>5</v>
      </c>
      <c r="J6966">
        <v>5</v>
      </c>
      <c r="K6966">
        <v>0</v>
      </c>
      <c r="L6966">
        <v>0</v>
      </c>
      <c r="M6966">
        <v>5</v>
      </c>
      <c r="N6966">
        <v>0</v>
      </c>
      <c r="O6966">
        <v>0</v>
      </c>
      <c r="P6966">
        <v>3250</v>
      </c>
      <c r="Q6966">
        <v>3250</v>
      </c>
      <c r="R6966" t="s">
        <v>5119</v>
      </c>
      <c r="S6966">
        <v>0</v>
      </c>
      <c r="T6966">
        <v>200</v>
      </c>
      <c r="U6966">
        <v>0</v>
      </c>
      <c r="V6966">
        <v>0</v>
      </c>
      <c r="W6966">
        <v>0</v>
      </c>
      <c r="X6966" t="s">
        <v>802</v>
      </c>
      <c r="Y6966" t="s">
        <v>1709</v>
      </c>
      <c r="Z6966">
        <v>0</v>
      </c>
      <c r="AA6966">
        <v>0</v>
      </c>
      <c r="AB6966">
        <v>2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5">
      <c r="A6967">
        <v>21</v>
      </c>
      <c r="B6967" t="s">
        <v>49</v>
      </c>
      <c r="C6967" t="s">
        <v>50</v>
      </c>
      <c r="D6967" s="1">
        <v>43193</v>
      </c>
      <c r="E6967" s="1">
        <v>39925</v>
      </c>
      <c r="F6967">
        <v>2012</v>
      </c>
      <c r="G6967">
        <v>7</v>
      </c>
      <c r="H6967">
        <v>3</v>
      </c>
      <c r="I6967">
        <v>3</v>
      </c>
      <c r="J6967">
        <v>3</v>
      </c>
      <c r="K6967">
        <v>0</v>
      </c>
      <c r="L6967">
        <v>0</v>
      </c>
      <c r="M6967">
        <v>3</v>
      </c>
      <c r="N6967">
        <v>0</v>
      </c>
      <c r="O6967">
        <v>0</v>
      </c>
      <c r="P6967">
        <v>1450</v>
      </c>
      <c r="Q6967">
        <v>1450</v>
      </c>
      <c r="R6967">
        <v>0</v>
      </c>
      <c r="S6967">
        <v>250</v>
      </c>
      <c r="T6967">
        <v>0</v>
      </c>
      <c r="U6967">
        <v>0</v>
      </c>
      <c r="V6967">
        <v>0</v>
      </c>
      <c r="W6967">
        <v>0</v>
      </c>
      <c r="X6967" t="s">
        <v>1406</v>
      </c>
      <c r="Y6967" t="s">
        <v>599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>
        <v>21</v>
      </c>
      <c r="B6968" t="s">
        <v>49</v>
      </c>
      <c r="C6968" t="s">
        <v>50</v>
      </c>
      <c r="D6968" s="1">
        <v>43193</v>
      </c>
      <c r="E6968" s="1">
        <v>39925</v>
      </c>
      <c r="F6968">
        <v>2012</v>
      </c>
      <c r="G6968">
        <v>6</v>
      </c>
      <c r="H6968">
        <v>2</v>
      </c>
      <c r="I6968">
        <v>3</v>
      </c>
      <c r="J6968">
        <v>3</v>
      </c>
      <c r="K6968">
        <v>0</v>
      </c>
      <c r="L6968">
        <v>0</v>
      </c>
      <c r="M6968">
        <v>3</v>
      </c>
      <c r="N6968">
        <v>0</v>
      </c>
      <c r="O6968">
        <v>0</v>
      </c>
      <c r="P6968">
        <v>1750</v>
      </c>
      <c r="Q6968">
        <v>1750</v>
      </c>
      <c r="R6968">
        <v>0</v>
      </c>
      <c r="S6968" t="s">
        <v>5120</v>
      </c>
      <c r="T6968">
        <v>0</v>
      </c>
      <c r="U6968">
        <v>0</v>
      </c>
      <c r="V6968">
        <v>0</v>
      </c>
      <c r="W6968">
        <v>0</v>
      </c>
      <c r="X6968" t="s">
        <v>905</v>
      </c>
      <c r="Y6968" t="s">
        <v>677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>
        <v>21</v>
      </c>
      <c r="B6969" t="s">
        <v>49</v>
      </c>
      <c r="C6969" t="s">
        <v>50</v>
      </c>
      <c r="D6969" s="1">
        <v>43193</v>
      </c>
      <c r="E6969" s="1">
        <v>39925</v>
      </c>
      <c r="F6969">
        <v>2012</v>
      </c>
      <c r="G6969">
        <v>5</v>
      </c>
      <c r="H6969">
        <v>2</v>
      </c>
      <c r="I6969">
        <v>2</v>
      </c>
      <c r="J6969">
        <v>2</v>
      </c>
      <c r="K6969">
        <v>0</v>
      </c>
      <c r="L6969">
        <v>0</v>
      </c>
      <c r="M6969">
        <v>2</v>
      </c>
      <c r="N6969">
        <v>0</v>
      </c>
      <c r="O6969">
        <v>0</v>
      </c>
      <c r="P6969">
        <v>1100</v>
      </c>
      <c r="Q6969">
        <v>1100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 t="s">
        <v>514</v>
      </c>
      <c r="Y6969" t="s">
        <v>503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25">
      <c r="A6970">
        <v>21</v>
      </c>
      <c r="B6970" t="s">
        <v>49</v>
      </c>
      <c r="C6970" t="s">
        <v>50</v>
      </c>
      <c r="D6970" s="1">
        <v>43193</v>
      </c>
      <c r="E6970" s="1">
        <v>39925</v>
      </c>
      <c r="F6970">
        <v>2012</v>
      </c>
      <c r="G6970">
        <v>4</v>
      </c>
      <c r="H6970">
        <v>2</v>
      </c>
      <c r="I6970">
        <v>7</v>
      </c>
      <c r="J6970">
        <v>7</v>
      </c>
      <c r="K6970">
        <v>0</v>
      </c>
      <c r="L6970">
        <v>0</v>
      </c>
      <c r="M6970">
        <v>7</v>
      </c>
      <c r="N6970">
        <v>0</v>
      </c>
      <c r="O6970">
        <v>0</v>
      </c>
      <c r="P6970">
        <v>4550</v>
      </c>
      <c r="Q6970">
        <v>4550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5121</v>
      </c>
      <c r="Y6970" t="s">
        <v>4951</v>
      </c>
      <c r="Z6970">
        <v>0</v>
      </c>
      <c r="AA6970">
        <v>0</v>
      </c>
      <c r="AB6970">
        <v>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>
        <v>21</v>
      </c>
      <c r="B6971" t="s">
        <v>49</v>
      </c>
      <c r="C6971" t="s">
        <v>50</v>
      </c>
      <c r="D6971" s="1">
        <v>43193</v>
      </c>
      <c r="E6971" s="1">
        <v>39925</v>
      </c>
      <c r="F6971">
        <v>2012</v>
      </c>
      <c r="G6971">
        <v>3</v>
      </c>
      <c r="H6971">
        <v>1</v>
      </c>
      <c r="I6971">
        <v>4</v>
      </c>
      <c r="J6971">
        <v>4</v>
      </c>
      <c r="K6971">
        <v>0</v>
      </c>
      <c r="L6971">
        <v>0</v>
      </c>
      <c r="M6971">
        <v>4</v>
      </c>
      <c r="N6971">
        <v>0</v>
      </c>
      <c r="O6971">
        <v>0</v>
      </c>
      <c r="P6971">
        <v>2200</v>
      </c>
      <c r="Q6971">
        <v>2200</v>
      </c>
      <c r="R6971">
        <v>0</v>
      </c>
      <c r="S6971">
        <v>60</v>
      </c>
      <c r="T6971">
        <v>0</v>
      </c>
      <c r="U6971">
        <v>0</v>
      </c>
      <c r="V6971">
        <v>0</v>
      </c>
      <c r="W6971">
        <v>0</v>
      </c>
      <c r="X6971" t="s">
        <v>471</v>
      </c>
      <c r="Y6971" t="s">
        <v>1300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25">
      <c r="A6972">
        <v>21</v>
      </c>
      <c r="B6972" t="s">
        <v>49</v>
      </c>
      <c r="C6972" t="s">
        <v>50</v>
      </c>
      <c r="D6972" s="1">
        <v>43193</v>
      </c>
      <c r="E6972" s="1">
        <v>39925</v>
      </c>
      <c r="F6972">
        <v>2012</v>
      </c>
      <c r="G6972">
        <v>2</v>
      </c>
      <c r="H6972">
        <v>1</v>
      </c>
      <c r="I6972">
        <v>5</v>
      </c>
      <c r="J6972">
        <v>5</v>
      </c>
      <c r="K6972">
        <v>0</v>
      </c>
      <c r="L6972">
        <v>0</v>
      </c>
      <c r="M6972">
        <v>5</v>
      </c>
      <c r="N6972">
        <v>0</v>
      </c>
      <c r="O6972">
        <v>0</v>
      </c>
      <c r="P6972">
        <v>3050</v>
      </c>
      <c r="Q6972">
        <v>3050</v>
      </c>
      <c r="R6972" t="s">
        <v>5122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663</v>
      </c>
      <c r="Y6972" t="s">
        <v>784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25">
      <c r="A6973">
        <v>21</v>
      </c>
      <c r="B6973" t="s">
        <v>49</v>
      </c>
      <c r="C6973" t="s">
        <v>50</v>
      </c>
      <c r="D6973" s="1">
        <v>43193</v>
      </c>
      <c r="E6973" s="1">
        <v>39925</v>
      </c>
      <c r="F6973">
        <v>2012</v>
      </c>
      <c r="G6973">
        <v>1</v>
      </c>
      <c r="H6973">
        <v>1</v>
      </c>
      <c r="I6973">
        <v>2</v>
      </c>
      <c r="J6973">
        <v>2</v>
      </c>
      <c r="K6973">
        <v>0</v>
      </c>
      <c r="L6973">
        <v>0</v>
      </c>
      <c r="M6973">
        <v>2</v>
      </c>
      <c r="N6973">
        <v>0</v>
      </c>
      <c r="O6973">
        <v>0</v>
      </c>
      <c r="P6973">
        <v>1950</v>
      </c>
      <c r="Q6973">
        <v>1950</v>
      </c>
      <c r="R6973" t="s">
        <v>4545</v>
      </c>
      <c r="S6973">
        <v>340</v>
      </c>
      <c r="T6973">
        <v>0</v>
      </c>
      <c r="U6973">
        <v>0</v>
      </c>
      <c r="V6973">
        <v>0</v>
      </c>
      <c r="W6973">
        <v>0</v>
      </c>
      <c r="X6973" t="s">
        <v>471</v>
      </c>
      <c r="Y6973" t="s">
        <v>1300</v>
      </c>
      <c r="Z6973">
        <v>0</v>
      </c>
      <c r="AA6973">
        <v>0</v>
      </c>
      <c r="AB6973">
        <v>3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5">
      <c r="A6974">
        <v>30</v>
      </c>
      <c r="B6974" t="s">
        <v>196</v>
      </c>
      <c r="C6974" t="s">
        <v>38</v>
      </c>
      <c r="D6974" s="1">
        <v>41606</v>
      </c>
      <c r="E6974" s="1">
        <v>40303</v>
      </c>
      <c r="F6974">
        <v>2012</v>
      </c>
      <c r="G6974">
        <v>12</v>
      </c>
      <c r="H6974">
        <v>4</v>
      </c>
      <c r="I6974">
        <v>1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750</v>
      </c>
      <c r="Q6974">
        <v>750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 t="s">
        <v>891</v>
      </c>
      <c r="Y6974" t="s">
        <v>697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>
        <v>30</v>
      </c>
      <c r="B6975" t="s">
        <v>196</v>
      </c>
      <c r="C6975" t="s">
        <v>38</v>
      </c>
      <c r="D6975" s="1">
        <v>41606</v>
      </c>
      <c r="E6975" s="1">
        <v>40303</v>
      </c>
      <c r="F6975">
        <v>2012</v>
      </c>
      <c r="G6975">
        <v>11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105</v>
      </c>
      <c r="Y6975" t="s">
        <v>105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>
        <v>30</v>
      </c>
      <c r="B6976" t="s">
        <v>196</v>
      </c>
      <c r="C6976" t="s">
        <v>38</v>
      </c>
      <c r="D6976" s="1">
        <v>41606</v>
      </c>
      <c r="E6976" s="1">
        <v>40303</v>
      </c>
      <c r="F6976">
        <v>2012</v>
      </c>
      <c r="G6976">
        <v>10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105</v>
      </c>
      <c r="Y6976" t="s">
        <v>105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>
        <v>30</v>
      </c>
      <c r="B6977" t="s">
        <v>196</v>
      </c>
      <c r="C6977" t="s">
        <v>38</v>
      </c>
      <c r="D6977" s="1">
        <v>41606</v>
      </c>
      <c r="E6977" s="1">
        <v>40303</v>
      </c>
      <c r="F6977">
        <v>2012</v>
      </c>
      <c r="G6977">
        <v>9</v>
      </c>
      <c r="H6977">
        <v>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105</v>
      </c>
      <c r="Y6977" t="s">
        <v>105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>
        <v>30</v>
      </c>
      <c r="B6978" t="s">
        <v>196</v>
      </c>
      <c r="C6978" t="s">
        <v>38</v>
      </c>
      <c r="D6978" s="1">
        <v>41606</v>
      </c>
      <c r="E6978" s="1">
        <v>40303</v>
      </c>
      <c r="F6978">
        <v>2012</v>
      </c>
      <c r="G6978">
        <v>8</v>
      </c>
      <c r="H6978">
        <v>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105</v>
      </c>
      <c r="Y6978" t="s">
        <v>105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25">
      <c r="A6979">
        <v>30</v>
      </c>
      <c r="B6979" t="s">
        <v>196</v>
      </c>
      <c r="C6979" t="s">
        <v>38</v>
      </c>
      <c r="D6979" s="1">
        <v>41606</v>
      </c>
      <c r="E6979" s="1">
        <v>40303</v>
      </c>
      <c r="F6979">
        <v>2012</v>
      </c>
      <c r="G6979">
        <v>7</v>
      </c>
      <c r="H6979">
        <v>3</v>
      </c>
      <c r="I6979">
        <v>1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1200</v>
      </c>
      <c r="Q6979">
        <v>1200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 t="s">
        <v>123</v>
      </c>
      <c r="Y6979" t="s">
        <v>518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>
        <v>30</v>
      </c>
      <c r="B6980" t="s">
        <v>196</v>
      </c>
      <c r="C6980" t="s">
        <v>38</v>
      </c>
      <c r="D6980" s="1">
        <v>41606</v>
      </c>
      <c r="E6980" s="1">
        <v>40303</v>
      </c>
      <c r="F6980">
        <v>2012</v>
      </c>
      <c r="G6980">
        <v>6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105</v>
      </c>
      <c r="Y6980" t="s">
        <v>105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>
        <v>30</v>
      </c>
      <c r="B6981" t="s">
        <v>196</v>
      </c>
      <c r="C6981" t="s">
        <v>38</v>
      </c>
      <c r="D6981" s="1">
        <v>41606</v>
      </c>
      <c r="E6981" s="1">
        <v>40303</v>
      </c>
      <c r="F6981">
        <v>2012</v>
      </c>
      <c r="G6981">
        <v>5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105</v>
      </c>
      <c r="Y6981" t="s">
        <v>105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>
        <v>30</v>
      </c>
      <c r="B6982" t="s">
        <v>196</v>
      </c>
      <c r="C6982" t="s">
        <v>38</v>
      </c>
      <c r="D6982" s="1">
        <v>41606</v>
      </c>
      <c r="E6982" s="1">
        <v>40303</v>
      </c>
      <c r="F6982">
        <v>2012</v>
      </c>
      <c r="G6982">
        <v>4</v>
      </c>
      <c r="H6982">
        <v>2</v>
      </c>
      <c r="I6982">
        <v>2</v>
      </c>
      <c r="J6982">
        <v>2</v>
      </c>
      <c r="K6982">
        <v>0</v>
      </c>
      <c r="L6982">
        <v>0</v>
      </c>
      <c r="M6982">
        <v>2</v>
      </c>
      <c r="N6982">
        <v>0</v>
      </c>
      <c r="O6982">
        <v>0</v>
      </c>
      <c r="P6982">
        <v>750</v>
      </c>
      <c r="Q6982">
        <v>750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891</v>
      </c>
      <c r="Y6982" t="s">
        <v>697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>
        <v>30</v>
      </c>
      <c r="B6983" t="s">
        <v>196</v>
      </c>
      <c r="C6983" t="s">
        <v>38</v>
      </c>
      <c r="D6983" s="1">
        <v>41606</v>
      </c>
      <c r="E6983" s="1">
        <v>40303</v>
      </c>
      <c r="F6983">
        <v>2012</v>
      </c>
      <c r="G6983">
        <v>3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105</v>
      </c>
      <c r="Y6983" t="s">
        <v>105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5">
      <c r="A6984">
        <v>30</v>
      </c>
      <c r="B6984" t="s">
        <v>196</v>
      </c>
      <c r="C6984" t="s">
        <v>38</v>
      </c>
      <c r="D6984" s="1">
        <v>41606</v>
      </c>
      <c r="E6984" s="1">
        <v>40303</v>
      </c>
      <c r="F6984">
        <v>2012</v>
      </c>
      <c r="G6984">
        <v>2</v>
      </c>
      <c r="H6984">
        <v>1</v>
      </c>
      <c r="I6984">
        <v>2</v>
      </c>
      <c r="J6984">
        <v>2</v>
      </c>
      <c r="K6984">
        <v>0</v>
      </c>
      <c r="L6984">
        <v>0</v>
      </c>
      <c r="M6984">
        <v>2</v>
      </c>
      <c r="N6984">
        <v>0</v>
      </c>
      <c r="O6984">
        <v>0</v>
      </c>
      <c r="P6984">
        <v>960</v>
      </c>
      <c r="Q6984">
        <v>960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1269</v>
      </c>
      <c r="Y6984" t="s">
        <v>1129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>
        <v>30</v>
      </c>
      <c r="B6985" t="s">
        <v>196</v>
      </c>
      <c r="C6985" t="s">
        <v>38</v>
      </c>
      <c r="D6985" s="1">
        <v>41606</v>
      </c>
      <c r="E6985" s="1">
        <v>40303</v>
      </c>
      <c r="F6985">
        <v>2012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105</v>
      </c>
      <c r="Y6985" t="s">
        <v>105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>
        <v>1008</v>
      </c>
      <c r="B6986" t="s">
        <v>52</v>
      </c>
      <c r="C6986" t="s">
        <v>53</v>
      </c>
      <c r="D6986" s="1">
        <v>43183</v>
      </c>
      <c r="E6986" s="1">
        <v>41402</v>
      </c>
      <c r="F6986">
        <v>2012</v>
      </c>
      <c r="G6986">
        <v>12</v>
      </c>
      <c r="H6986">
        <v>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 t="s">
        <v>105</v>
      </c>
      <c r="Y6986" t="s">
        <v>105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5">
      <c r="A6987">
        <v>1008</v>
      </c>
      <c r="B6987" t="s">
        <v>52</v>
      </c>
      <c r="C6987" t="s">
        <v>53</v>
      </c>
      <c r="D6987" s="1">
        <v>43183</v>
      </c>
      <c r="E6987" s="1">
        <v>41402</v>
      </c>
      <c r="F6987">
        <v>2012</v>
      </c>
      <c r="G6987">
        <v>11</v>
      </c>
      <c r="H6987">
        <v>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 t="s">
        <v>105</v>
      </c>
      <c r="Y6987" t="s">
        <v>105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5">
      <c r="A6988">
        <v>1008</v>
      </c>
      <c r="B6988" t="s">
        <v>52</v>
      </c>
      <c r="C6988" t="s">
        <v>53</v>
      </c>
      <c r="D6988" s="1">
        <v>43183</v>
      </c>
      <c r="E6988" s="1">
        <v>41402</v>
      </c>
      <c r="F6988">
        <v>2012</v>
      </c>
      <c r="G6988">
        <v>10</v>
      </c>
      <c r="H6988">
        <v>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105</v>
      </c>
      <c r="Y6988" t="s">
        <v>105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>
        <v>1008</v>
      </c>
      <c r="B6989" t="s">
        <v>52</v>
      </c>
      <c r="C6989" t="s">
        <v>53</v>
      </c>
      <c r="D6989" s="1">
        <v>43183</v>
      </c>
      <c r="E6989" s="1">
        <v>41402</v>
      </c>
      <c r="F6989">
        <v>2012</v>
      </c>
      <c r="G6989">
        <v>9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105</v>
      </c>
      <c r="Y6989" t="s">
        <v>105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>
        <v>1008</v>
      </c>
      <c r="B6990" t="s">
        <v>52</v>
      </c>
      <c r="C6990" t="s">
        <v>53</v>
      </c>
      <c r="D6990" s="1">
        <v>43183</v>
      </c>
      <c r="E6990" s="1">
        <v>41402</v>
      </c>
      <c r="F6990">
        <v>2012</v>
      </c>
      <c r="G6990">
        <v>8</v>
      </c>
      <c r="H6990">
        <v>3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105</v>
      </c>
      <c r="Y6990" t="s">
        <v>105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>
        <v>1008</v>
      </c>
      <c r="B6991" t="s">
        <v>52</v>
      </c>
      <c r="C6991" t="s">
        <v>53</v>
      </c>
      <c r="D6991" s="1">
        <v>43183</v>
      </c>
      <c r="E6991" s="1">
        <v>41402</v>
      </c>
      <c r="F6991">
        <v>2012</v>
      </c>
      <c r="G6991">
        <v>7</v>
      </c>
      <c r="H6991">
        <v>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 t="s">
        <v>105</v>
      </c>
      <c r="Y6991" t="s">
        <v>105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>
        <v>1008</v>
      </c>
      <c r="B6992" t="s">
        <v>52</v>
      </c>
      <c r="C6992" t="s">
        <v>53</v>
      </c>
      <c r="D6992" s="1">
        <v>43183</v>
      </c>
      <c r="E6992" s="1">
        <v>41402</v>
      </c>
      <c r="F6992">
        <v>2012</v>
      </c>
      <c r="G6992">
        <v>6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 t="s">
        <v>105</v>
      </c>
      <c r="Y6992" t="s">
        <v>105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>
        <v>1008</v>
      </c>
      <c r="B6993" t="s">
        <v>52</v>
      </c>
      <c r="C6993" t="s">
        <v>53</v>
      </c>
      <c r="D6993" s="1">
        <v>43183</v>
      </c>
      <c r="E6993" s="1">
        <v>41402</v>
      </c>
      <c r="F6993">
        <v>2012</v>
      </c>
      <c r="G6993">
        <v>5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105</v>
      </c>
      <c r="Y6993" t="s">
        <v>105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>
        <v>1008</v>
      </c>
      <c r="B6994" t="s">
        <v>52</v>
      </c>
      <c r="C6994" t="s">
        <v>53</v>
      </c>
      <c r="D6994" s="1">
        <v>43183</v>
      </c>
      <c r="E6994" s="1">
        <v>41402</v>
      </c>
      <c r="F6994">
        <v>2012</v>
      </c>
      <c r="G6994">
        <v>4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105</v>
      </c>
      <c r="Y6994" t="s">
        <v>105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>
        <v>1008</v>
      </c>
      <c r="B6995" t="s">
        <v>52</v>
      </c>
      <c r="C6995" t="s">
        <v>53</v>
      </c>
      <c r="D6995" s="1">
        <v>43183</v>
      </c>
      <c r="E6995" s="1">
        <v>41402</v>
      </c>
      <c r="F6995">
        <v>2012</v>
      </c>
      <c r="G6995">
        <v>3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105</v>
      </c>
      <c r="Y6995" t="s">
        <v>105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>
        <v>1008</v>
      </c>
      <c r="B6996" t="s">
        <v>52</v>
      </c>
      <c r="C6996" t="s">
        <v>53</v>
      </c>
      <c r="D6996" s="1">
        <v>43183</v>
      </c>
      <c r="E6996" s="1">
        <v>41402</v>
      </c>
      <c r="F6996">
        <v>2012</v>
      </c>
      <c r="G6996">
        <v>2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105</v>
      </c>
      <c r="Y6996" t="s">
        <v>105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>
        <v>1008</v>
      </c>
      <c r="B6997" t="s">
        <v>52</v>
      </c>
      <c r="C6997" t="s">
        <v>53</v>
      </c>
      <c r="D6997" s="1">
        <v>43183</v>
      </c>
      <c r="E6997" s="1">
        <v>41402</v>
      </c>
      <c r="F6997">
        <v>2012</v>
      </c>
      <c r="G6997">
        <v>1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105</v>
      </c>
      <c r="Y6997" t="s">
        <v>105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>
        <v>11216</v>
      </c>
      <c r="B6998" t="s">
        <v>688</v>
      </c>
      <c r="C6998" t="s">
        <v>689</v>
      </c>
      <c r="D6998" s="1">
        <v>43157</v>
      </c>
      <c r="E6998" s="1">
        <v>43032</v>
      </c>
      <c r="F6998">
        <v>2012</v>
      </c>
      <c r="G6998">
        <v>12</v>
      </c>
      <c r="H6998">
        <v>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105</v>
      </c>
      <c r="Y6998" t="s">
        <v>105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>
        <v>11216</v>
      </c>
      <c r="B6999" t="s">
        <v>688</v>
      </c>
      <c r="C6999" t="s">
        <v>689</v>
      </c>
      <c r="D6999" s="1">
        <v>43157</v>
      </c>
      <c r="E6999" s="1">
        <v>43032</v>
      </c>
      <c r="F6999">
        <v>2012</v>
      </c>
      <c r="G6999">
        <v>11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105</v>
      </c>
      <c r="Y6999" t="s">
        <v>105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>
        <v>11216</v>
      </c>
      <c r="B7000" t="s">
        <v>688</v>
      </c>
      <c r="C7000" t="s">
        <v>689</v>
      </c>
      <c r="D7000" s="1">
        <v>43157</v>
      </c>
      <c r="E7000" s="1">
        <v>43032</v>
      </c>
      <c r="F7000">
        <v>2012</v>
      </c>
      <c r="G7000">
        <v>10</v>
      </c>
      <c r="H7000">
        <v>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105</v>
      </c>
      <c r="Y7000" t="s">
        <v>105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5">
      <c r="A7001">
        <v>11216</v>
      </c>
      <c r="B7001" t="s">
        <v>688</v>
      </c>
      <c r="C7001" t="s">
        <v>689</v>
      </c>
      <c r="D7001" s="1">
        <v>43157</v>
      </c>
      <c r="E7001" s="1">
        <v>43032</v>
      </c>
      <c r="F7001">
        <v>2012</v>
      </c>
      <c r="G7001">
        <v>9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105</v>
      </c>
      <c r="Y7001" t="s">
        <v>105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>
        <v>11216</v>
      </c>
      <c r="B7002" t="s">
        <v>688</v>
      </c>
      <c r="C7002" t="s">
        <v>689</v>
      </c>
      <c r="D7002" s="1">
        <v>43157</v>
      </c>
      <c r="E7002" s="1">
        <v>43032</v>
      </c>
      <c r="F7002">
        <v>2012</v>
      </c>
      <c r="G7002">
        <v>8</v>
      </c>
      <c r="H7002">
        <v>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105</v>
      </c>
      <c r="Y7002" t="s">
        <v>105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>
        <v>11216</v>
      </c>
      <c r="B7003" t="s">
        <v>688</v>
      </c>
      <c r="C7003" t="s">
        <v>689</v>
      </c>
      <c r="D7003" s="1">
        <v>43157</v>
      </c>
      <c r="E7003" s="1">
        <v>43032</v>
      </c>
      <c r="F7003">
        <v>2012</v>
      </c>
      <c r="G7003">
        <v>7</v>
      </c>
      <c r="H7003">
        <v>3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105</v>
      </c>
      <c r="Y7003" t="s">
        <v>105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>
        <v>11216</v>
      </c>
      <c r="B7004" t="s">
        <v>688</v>
      </c>
      <c r="C7004" t="s">
        <v>689</v>
      </c>
      <c r="D7004" s="1">
        <v>43157</v>
      </c>
      <c r="E7004" s="1">
        <v>43032</v>
      </c>
      <c r="F7004">
        <v>2012</v>
      </c>
      <c r="G7004">
        <v>6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105</v>
      </c>
      <c r="Y7004" t="s">
        <v>105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5">
      <c r="A7005">
        <v>11216</v>
      </c>
      <c r="B7005" t="s">
        <v>688</v>
      </c>
      <c r="C7005" t="s">
        <v>689</v>
      </c>
      <c r="D7005" s="1">
        <v>43157</v>
      </c>
      <c r="E7005" s="1">
        <v>43032</v>
      </c>
      <c r="F7005">
        <v>2012</v>
      </c>
      <c r="G7005">
        <v>5</v>
      </c>
      <c r="H7005">
        <v>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105</v>
      </c>
      <c r="Y7005" t="s">
        <v>105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>
        <v>11216</v>
      </c>
      <c r="B7006" t="s">
        <v>688</v>
      </c>
      <c r="C7006" t="s">
        <v>689</v>
      </c>
      <c r="D7006" s="1">
        <v>43157</v>
      </c>
      <c r="E7006" s="1">
        <v>43032</v>
      </c>
      <c r="F7006">
        <v>2012</v>
      </c>
      <c r="G7006">
        <v>4</v>
      </c>
      <c r="H7006">
        <v>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105</v>
      </c>
      <c r="Y7006" t="s">
        <v>105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>
        <v>11216</v>
      </c>
      <c r="B7007" t="s">
        <v>688</v>
      </c>
      <c r="C7007" t="s">
        <v>689</v>
      </c>
      <c r="D7007" s="1">
        <v>43157</v>
      </c>
      <c r="E7007" s="1">
        <v>43032</v>
      </c>
      <c r="F7007">
        <v>2012</v>
      </c>
      <c r="G7007">
        <v>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105</v>
      </c>
      <c r="Y7007" t="s">
        <v>105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>
        <v>11216</v>
      </c>
      <c r="B7008" t="s">
        <v>688</v>
      </c>
      <c r="C7008" t="s">
        <v>689</v>
      </c>
      <c r="D7008" s="1">
        <v>43157</v>
      </c>
      <c r="E7008" s="1">
        <v>43032</v>
      </c>
      <c r="F7008">
        <v>2012</v>
      </c>
      <c r="G7008">
        <v>2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105</v>
      </c>
      <c r="Y7008" t="s">
        <v>105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>
        <v>11216</v>
      </c>
      <c r="B7009" t="s">
        <v>688</v>
      </c>
      <c r="C7009" t="s">
        <v>689</v>
      </c>
      <c r="D7009" s="1">
        <v>43157</v>
      </c>
      <c r="E7009" s="1">
        <v>43032</v>
      </c>
      <c r="F7009">
        <v>2012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105</v>
      </c>
      <c r="Y7009" t="s">
        <v>105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>
        <v>11221</v>
      </c>
      <c r="B7010" t="s">
        <v>6583</v>
      </c>
      <c r="C7010" t="s">
        <v>6584</v>
      </c>
      <c r="D7010" s="1">
        <v>43200</v>
      </c>
      <c r="E7010" s="1">
        <v>43166</v>
      </c>
      <c r="F7010">
        <v>2012</v>
      </c>
      <c r="G7010">
        <v>12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105</v>
      </c>
      <c r="Y7010" t="s">
        <v>105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>
        <v>11221</v>
      </c>
      <c r="B7011" t="s">
        <v>6583</v>
      </c>
      <c r="C7011" t="s">
        <v>6584</v>
      </c>
      <c r="D7011" s="1">
        <v>43200</v>
      </c>
      <c r="E7011" s="1">
        <v>43166</v>
      </c>
      <c r="F7011">
        <v>2012</v>
      </c>
      <c r="G7011">
        <v>11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105</v>
      </c>
      <c r="Y7011" t="s">
        <v>105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>
        <v>11221</v>
      </c>
      <c r="B7012" t="s">
        <v>6583</v>
      </c>
      <c r="C7012" t="s">
        <v>6584</v>
      </c>
      <c r="D7012" s="1">
        <v>43200</v>
      </c>
      <c r="E7012" s="1">
        <v>43166</v>
      </c>
      <c r="F7012">
        <v>2012</v>
      </c>
      <c r="G7012">
        <v>10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105</v>
      </c>
      <c r="Y7012" t="s">
        <v>105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>
        <v>11221</v>
      </c>
      <c r="B7013" t="s">
        <v>6583</v>
      </c>
      <c r="C7013" t="s">
        <v>6584</v>
      </c>
      <c r="D7013" s="1">
        <v>43200</v>
      </c>
      <c r="E7013" s="1">
        <v>43166</v>
      </c>
      <c r="F7013">
        <v>2012</v>
      </c>
      <c r="G7013">
        <v>9</v>
      </c>
      <c r="H7013">
        <v>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105</v>
      </c>
      <c r="Y7013" t="s">
        <v>105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>
        <v>11221</v>
      </c>
      <c r="B7014" t="s">
        <v>6583</v>
      </c>
      <c r="C7014" t="s">
        <v>6584</v>
      </c>
      <c r="D7014" s="1">
        <v>43200</v>
      </c>
      <c r="E7014" s="1">
        <v>43166</v>
      </c>
      <c r="F7014">
        <v>2012</v>
      </c>
      <c r="G7014">
        <v>8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105</v>
      </c>
      <c r="Y7014" t="s">
        <v>105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>
        <v>11221</v>
      </c>
      <c r="B7015" t="s">
        <v>6583</v>
      </c>
      <c r="C7015" t="s">
        <v>6584</v>
      </c>
      <c r="D7015" s="1">
        <v>43200</v>
      </c>
      <c r="E7015" s="1">
        <v>43166</v>
      </c>
      <c r="F7015">
        <v>2012</v>
      </c>
      <c r="G7015">
        <v>7</v>
      </c>
      <c r="H7015">
        <v>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105</v>
      </c>
      <c r="Y7015" t="s">
        <v>105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>
        <v>11221</v>
      </c>
      <c r="B7016" t="s">
        <v>6583</v>
      </c>
      <c r="C7016" t="s">
        <v>6584</v>
      </c>
      <c r="D7016" s="1">
        <v>43200</v>
      </c>
      <c r="E7016" s="1">
        <v>43166</v>
      </c>
      <c r="F7016">
        <v>2012</v>
      </c>
      <c r="G7016">
        <v>6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105</v>
      </c>
      <c r="Y7016" t="s">
        <v>105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>
        <v>11221</v>
      </c>
      <c r="B7017" t="s">
        <v>6583</v>
      </c>
      <c r="C7017" t="s">
        <v>6584</v>
      </c>
      <c r="D7017" s="1">
        <v>43200</v>
      </c>
      <c r="E7017" s="1">
        <v>43166</v>
      </c>
      <c r="F7017">
        <v>2012</v>
      </c>
      <c r="G7017">
        <v>5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105</v>
      </c>
      <c r="Y7017" t="s">
        <v>105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>
        <v>11221</v>
      </c>
      <c r="B7018" t="s">
        <v>6583</v>
      </c>
      <c r="C7018" t="s">
        <v>6584</v>
      </c>
      <c r="D7018" s="1">
        <v>43200</v>
      </c>
      <c r="E7018" s="1">
        <v>43166</v>
      </c>
      <c r="F7018">
        <v>2012</v>
      </c>
      <c r="G7018">
        <v>4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105</v>
      </c>
      <c r="Y7018" t="s">
        <v>105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>
        <v>11221</v>
      </c>
      <c r="B7019" t="s">
        <v>6583</v>
      </c>
      <c r="C7019" t="s">
        <v>6584</v>
      </c>
      <c r="D7019" s="1">
        <v>43200</v>
      </c>
      <c r="E7019" s="1">
        <v>43166</v>
      </c>
      <c r="F7019">
        <v>2012</v>
      </c>
      <c r="G7019">
        <v>3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105</v>
      </c>
      <c r="Y7019" t="s">
        <v>105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>
        <v>11221</v>
      </c>
      <c r="B7020" t="s">
        <v>6583</v>
      </c>
      <c r="C7020" t="s">
        <v>6584</v>
      </c>
      <c r="D7020" s="1">
        <v>43200</v>
      </c>
      <c r="E7020" s="1">
        <v>43166</v>
      </c>
      <c r="F7020">
        <v>2012</v>
      </c>
      <c r="G7020">
        <v>2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105</v>
      </c>
      <c r="Y7020" t="s">
        <v>105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>
        <v>11221</v>
      </c>
      <c r="B7021" t="s">
        <v>6583</v>
      </c>
      <c r="C7021" t="s">
        <v>6584</v>
      </c>
      <c r="D7021" s="1">
        <v>43200</v>
      </c>
      <c r="E7021" s="1">
        <v>43166</v>
      </c>
      <c r="F7021">
        <v>2012</v>
      </c>
      <c r="G7021">
        <v>1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105</v>
      </c>
      <c r="Y7021" t="s">
        <v>105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>
        <v>189</v>
      </c>
      <c r="B7022" t="s">
        <v>55</v>
      </c>
      <c r="C7022" t="s">
        <v>56</v>
      </c>
      <c r="D7022" s="1">
        <v>43194</v>
      </c>
      <c r="E7022" s="1">
        <v>41060</v>
      </c>
      <c r="F7022">
        <v>2012</v>
      </c>
      <c r="G7022">
        <v>12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5123</v>
      </c>
      <c r="S7022">
        <v>0</v>
      </c>
      <c r="T7022">
        <v>200</v>
      </c>
      <c r="U7022">
        <v>0</v>
      </c>
      <c r="V7022">
        <v>0</v>
      </c>
      <c r="W7022">
        <v>0</v>
      </c>
      <c r="X7022" t="s">
        <v>105</v>
      </c>
      <c r="Y7022" t="s">
        <v>387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>
        <v>189</v>
      </c>
      <c r="B7023" t="s">
        <v>55</v>
      </c>
      <c r="C7023" t="s">
        <v>56</v>
      </c>
      <c r="D7023" s="1">
        <v>43194</v>
      </c>
      <c r="E7023" s="1">
        <v>41060</v>
      </c>
      <c r="F7023">
        <v>2012</v>
      </c>
      <c r="G7023">
        <v>11</v>
      </c>
      <c r="H7023">
        <v>4</v>
      </c>
      <c r="I7023">
        <v>3</v>
      </c>
      <c r="J7023">
        <v>3</v>
      </c>
      <c r="K7023">
        <v>0</v>
      </c>
      <c r="L7023">
        <v>0</v>
      </c>
      <c r="M7023">
        <v>3</v>
      </c>
      <c r="N7023">
        <v>0</v>
      </c>
      <c r="O7023">
        <v>0</v>
      </c>
      <c r="P7023">
        <v>1650</v>
      </c>
      <c r="Q7023">
        <v>1650</v>
      </c>
      <c r="R7023" t="s">
        <v>244</v>
      </c>
      <c r="S7023">
        <v>50</v>
      </c>
      <c r="T7023">
        <v>200</v>
      </c>
      <c r="U7023">
        <v>0</v>
      </c>
      <c r="V7023">
        <v>0</v>
      </c>
      <c r="W7023">
        <v>0</v>
      </c>
      <c r="X7023" t="s">
        <v>497</v>
      </c>
      <c r="Y7023" t="s">
        <v>498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>
        <v>189</v>
      </c>
      <c r="B7024" t="s">
        <v>55</v>
      </c>
      <c r="C7024" t="s">
        <v>56</v>
      </c>
      <c r="D7024" s="1">
        <v>43194</v>
      </c>
      <c r="E7024" s="1">
        <v>41060</v>
      </c>
      <c r="F7024">
        <v>2012</v>
      </c>
      <c r="G7024">
        <v>10</v>
      </c>
      <c r="H7024">
        <v>4</v>
      </c>
      <c r="I7024">
        <v>6</v>
      </c>
      <c r="J7024">
        <v>6</v>
      </c>
      <c r="K7024">
        <v>0</v>
      </c>
      <c r="L7024">
        <v>0</v>
      </c>
      <c r="M7024">
        <v>6</v>
      </c>
      <c r="N7024">
        <v>0</v>
      </c>
      <c r="O7024">
        <v>0</v>
      </c>
      <c r="P7024">
        <v>3300</v>
      </c>
      <c r="Q7024">
        <v>3300</v>
      </c>
      <c r="R7024">
        <v>0</v>
      </c>
      <c r="S7024">
        <v>-75</v>
      </c>
      <c r="T7024">
        <v>0</v>
      </c>
      <c r="U7024">
        <v>0</v>
      </c>
      <c r="V7024">
        <v>0</v>
      </c>
      <c r="W7024">
        <v>0</v>
      </c>
      <c r="X7024" t="s">
        <v>204</v>
      </c>
      <c r="Y7024" t="s">
        <v>914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>
        <v>189</v>
      </c>
      <c r="B7025" t="s">
        <v>55</v>
      </c>
      <c r="C7025" t="s">
        <v>56</v>
      </c>
      <c r="D7025" s="1">
        <v>43194</v>
      </c>
      <c r="E7025" s="1">
        <v>41060</v>
      </c>
      <c r="F7025">
        <v>2012</v>
      </c>
      <c r="G7025">
        <v>9</v>
      </c>
      <c r="H7025">
        <v>3</v>
      </c>
      <c r="I7025">
        <v>2</v>
      </c>
      <c r="J7025">
        <v>2</v>
      </c>
      <c r="K7025">
        <v>0</v>
      </c>
      <c r="L7025">
        <v>0</v>
      </c>
      <c r="M7025">
        <v>2</v>
      </c>
      <c r="N7025">
        <v>0</v>
      </c>
      <c r="O7025">
        <v>0</v>
      </c>
      <c r="P7025">
        <v>1100</v>
      </c>
      <c r="Q7025">
        <v>1100</v>
      </c>
      <c r="R7025">
        <v>0</v>
      </c>
      <c r="S7025">
        <v>80</v>
      </c>
      <c r="T7025">
        <v>0</v>
      </c>
      <c r="U7025">
        <v>0</v>
      </c>
      <c r="V7025">
        <v>0</v>
      </c>
      <c r="W7025">
        <v>0</v>
      </c>
      <c r="X7025" t="s">
        <v>44</v>
      </c>
      <c r="Y7025" t="s">
        <v>503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>
        <v>189</v>
      </c>
      <c r="B7026" t="s">
        <v>55</v>
      </c>
      <c r="C7026" t="s">
        <v>56</v>
      </c>
      <c r="D7026" s="1">
        <v>43194</v>
      </c>
      <c r="E7026" s="1">
        <v>41060</v>
      </c>
      <c r="F7026">
        <v>2012</v>
      </c>
      <c r="G7026">
        <v>8</v>
      </c>
      <c r="H7026">
        <v>3</v>
      </c>
      <c r="I7026">
        <v>5</v>
      </c>
      <c r="J7026">
        <v>5</v>
      </c>
      <c r="K7026">
        <v>0</v>
      </c>
      <c r="L7026">
        <v>0</v>
      </c>
      <c r="M7026">
        <v>5</v>
      </c>
      <c r="N7026">
        <v>0</v>
      </c>
      <c r="O7026">
        <v>0</v>
      </c>
      <c r="P7026">
        <v>2750</v>
      </c>
      <c r="Q7026">
        <v>2750</v>
      </c>
      <c r="R7026">
        <v>0</v>
      </c>
      <c r="S7026">
        <v>-10</v>
      </c>
      <c r="T7026">
        <v>0</v>
      </c>
      <c r="U7026">
        <v>0</v>
      </c>
      <c r="V7026">
        <v>0</v>
      </c>
      <c r="W7026">
        <v>0</v>
      </c>
      <c r="X7026" t="s">
        <v>172</v>
      </c>
      <c r="Y7026" t="s">
        <v>686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5">
      <c r="A7027">
        <v>189</v>
      </c>
      <c r="B7027" t="s">
        <v>55</v>
      </c>
      <c r="C7027" t="s">
        <v>56</v>
      </c>
      <c r="D7027" s="1">
        <v>43194</v>
      </c>
      <c r="E7027" s="1">
        <v>41060</v>
      </c>
      <c r="F7027">
        <v>2012</v>
      </c>
      <c r="G7027">
        <v>7</v>
      </c>
      <c r="H7027">
        <v>3</v>
      </c>
      <c r="I7027">
        <v>7</v>
      </c>
      <c r="J7027">
        <v>7</v>
      </c>
      <c r="K7027">
        <v>0</v>
      </c>
      <c r="L7027">
        <v>0</v>
      </c>
      <c r="M7027">
        <v>7</v>
      </c>
      <c r="N7027">
        <v>0</v>
      </c>
      <c r="O7027">
        <v>0</v>
      </c>
      <c r="P7027">
        <v>3550</v>
      </c>
      <c r="Q7027">
        <v>3550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1498</v>
      </c>
      <c r="Y7027" t="s">
        <v>1587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25">
      <c r="A7028">
        <v>189</v>
      </c>
      <c r="B7028" t="s">
        <v>55</v>
      </c>
      <c r="C7028" t="s">
        <v>56</v>
      </c>
      <c r="D7028" s="1">
        <v>43194</v>
      </c>
      <c r="E7028" s="1">
        <v>41060</v>
      </c>
      <c r="F7028">
        <v>2012</v>
      </c>
      <c r="G7028">
        <v>6</v>
      </c>
      <c r="H7028">
        <v>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150</v>
      </c>
      <c r="T7028">
        <v>0</v>
      </c>
      <c r="U7028">
        <v>0</v>
      </c>
      <c r="V7028">
        <v>0</v>
      </c>
      <c r="W7028">
        <v>0</v>
      </c>
      <c r="X7028" t="s">
        <v>1667</v>
      </c>
      <c r="Y7028" t="s">
        <v>1668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5">
      <c r="A7029">
        <v>189</v>
      </c>
      <c r="B7029" t="s">
        <v>55</v>
      </c>
      <c r="C7029" t="s">
        <v>56</v>
      </c>
      <c r="D7029" s="1">
        <v>43194</v>
      </c>
      <c r="E7029" s="1">
        <v>41060</v>
      </c>
      <c r="F7029">
        <v>2012</v>
      </c>
      <c r="G7029">
        <v>5</v>
      </c>
      <c r="H7029">
        <v>2</v>
      </c>
      <c r="I7029">
        <v>1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400</v>
      </c>
      <c r="Q7029">
        <v>400</v>
      </c>
      <c r="R7029">
        <v>0</v>
      </c>
      <c r="S7029">
        <v>50</v>
      </c>
      <c r="T7029">
        <v>0</v>
      </c>
      <c r="U7029">
        <v>0</v>
      </c>
      <c r="V7029">
        <v>0</v>
      </c>
      <c r="W7029">
        <v>0</v>
      </c>
      <c r="X7029" t="s">
        <v>296</v>
      </c>
      <c r="Y7029" t="s">
        <v>501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5">
      <c r="A7030">
        <v>189</v>
      </c>
      <c r="B7030" t="s">
        <v>55</v>
      </c>
      <c r="C7030" t="s">
        <v>56</v>
      </c>
      <c r="D7030" s="1">
        <v>43194</v>
      </c>
      <c r="E7030" s="1">
        <v>41060</v>
      </c>
      <c r="F7030">
        <v>2012</v>
      </c>
      <c r="G7030">
        <v>4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105</v>
      </c>
      <c r="Y7030" t="s">
        <v>105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>
        <v>189</v>
      </c>
      <c r="B7031" t="s">
        <v>55</v>
      </c>
      <c r="C7031" t="s">
        <v>56</v>
      </c>
      <c r="D7031" s="1">
        <v>43194</v>
      </c>
      <c r="E7031" s="1">
        <v>41060</v>
      </c>
      <c r="F7031">
        <v>2012</v>
      </c>
      <c r="G7031">
        <v>3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105</v>
      </c>
      <c r="Y7031" t="s">
        <v>105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>
        <v>189</v>
      </c>
      <c r="B7032" t="s">
        <v>55</v>
      </c>
      <c r="C7032" t="s">
        <v>56</v>
      </c>
      <c r="D7032" s="1">
        <v>43194</v>
      </c>
      <c r="E7032" s="1">
        <v>41060</v>
      </c>
      <c r="F7032">
        <v>2012</v>
      </c>
      <c r="G7032">
        <v>2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t="s">
        <v>105</v>
      </c>
      <c r="Y7032" t="s">
        <v>105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5">
      <c r="A7033">
        <v>189</v>
      </c>
      <c r="B7033" t="s">
        <v>55</v>
      </c>
      <c r="C7033" t="s">
        <v>56</v>
      </c>
      <c r="D7033" s="1">
        <v>43194</v>
      </c>
      <c r="E7033" s="1">
        <v>41060</v>
      </c>
      <c r="F7033">
        <v>2012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105</v>
      </c>
      <c r="Y7033" t="s">
        <v>105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>
        <v>166</v>
      </c>
      <c r="B7034" t="s">
        <v>57</v>
      </c>
      <c r="C7034" t="s">
        <v>58</v>
      </c>
      <c r="D7034" s="1">
        <v>43199</v>
      </c>
      <c r="E7034" s="1">
        <v>40862</v>
      </c>
      <c r="F7034">
        <v>2012</v>
      </c>
      <c r="G7034">
        <v>12</v>
      </c>
      <c r="H7034">
        <v>4</v>
      </c>
      <c r="I7034">
        <v>3</v>
      </c>
      <c r="J7034">
        <v>3</v>
      </c>
      <c r="K7034">
        <v>0</v>
      </c>
      <c r="L7034">
        <v>0</v>
      </c>
      <c r="M7034">
        <v>3</v>
      </c>
      <c r="N7034">
        <v>0</v>
      </c>
      <c r="O7034">
        <v>0</v>
      </c>
      <c r="P7034" t="s">
        <v>5124</v>
      </c>
      <c r="Q7034" t="s">
        <v>5124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5125</v>
      </c>
      <c r="Y7034" t="s">
        <v>5126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>
        <v>166</v>
      </c>
      <c r="B7035" t="s">
        <v>57</v>
      </c>
      <c r="C7035" t="s">
        <v>58</v>
      </c>
      <c r="D7035" s="1">
        <v>43199</v>
      </c>
      <c r="E7035" s="1">
        <v>40862</v>
      </c>
      <c r="F7035">
        <v>2012</v>
      </c>
      <c r="G7035">
        <v>11</v>
      </c>
      <c r="H7035">
        <v>4</v>
      </c>
      <c r="I7035">
        <v>2</v>
      </c>
      <c r="J7035">
        <v>2</v>
      </c>
      <c r="K7035">
        <v>0</v>
      </c>
      <c r="L7035">
        <v>0</v>
      </c>
      <c r="M7035">
        <v>2</v>
      </c>
      <c r="N7035">
        <v>0</v>
      </c>
      <c r="O7035">
        <v>0</v>
      </c>
      <c r="P7035" t="s">
        <v>4434</v>
      </c>
      <c r="Q7035" t="s">
        <v>4434</v>
      </c>
      <c r="R7035">
        <v>0</v>
      </c>
      <c r="S7035">
        <v>275</v>
      </c>
      <c r="T7035">
        <v>200</v>
      </c>
      <c r="U7035">
        <v>0</v>
      </c>
      <c r="V7035">
        <v>0</v>
      </c>
      <c r="W7035">
        <v>0</v>
      </c>
      <c r="X7035" t="s">
        <v>4378</v>
      </c>
      <c r="Y7035" t="s">
        <v>5127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>
        <v>166</v>
      </c>
      <c r="B7036" t="s">
        <v>57</v>
      </c>
      <c r="C7036" t="s">
        <v>58</v>
      </c>
      <c r="D7036" s="1">
        <v>43199</v>
      </c>
      <c r="E7036" s="1">
        <v>40862</v>
      </c>
      <c r="F7036">
        <v>2012</v>
      </c>
      <c r="G7036">
        <v>10</v>
      </c>
      <c r="H7036">
        <v>4</v>
      </c>
      <c r="I7036">
        <v>6</v>
      </c>
      <c r="J7036">
        <v>6</v>
      </c>
      <c r="K7036">
        <v>0</v>
      </c>
      <c r="L7036">
        <v>0</v>
      </c>
      <c r="M7036">
        <v>6</v>
      </c>
      <c r="N7036">
        <v>0</v>
      </c>
      <c r="O7036">
        <v>0</v>
      </c>
      <c r="P7036" t="s">
        <v>5128</v>
      </c>
      <c r="Q7036" t="s">
        <v>5128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5129</v>
      </c>
      <c r="Y7036" t="s">
        <v>5130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>
        <v>166</v>
      </c>
      <c r="B7037" t="s">
        <v>57</v>
      </c>
      <c r="C7037" t="s">
        <v>58</v>
      </c>
      <c r="D7037" s="1">
        <v>43199</v>
      </c>
      <c r="E7037" s="1">
        <v>40862</v>
      </c>
      <c r="F7037">
        <v>2012</v>
      </c>
      <c r="G7037">
        <v>9</v>
      </c>
      <c r="H7037">
        <v>3</v>
      </c>
      <c r="I7037">
        <v>6</v>
      </c>
      <c r="J7037">
        <v>6</v>
      </c>
      <c r="K7037">
        <v>0</v>
      </c>
      <c r="L7037">
        <v>0</v>
      </c>
      <c r="M7037">
        <v>6</v>
      </c>
      <c r="N7037">
        <v>0</v>
      </c>
      <c r="O7037">
        <v>0</v>
      </c>
      <c r="P7037" t="s">
        <v>5131</v>
      </c>
      <c r="Q7037" t="s">
        <v>5131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5132</v>
      </c>
      <c r="Y7037" t="s">
        <v>5133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>
        <v>166</v>
      </c>
      <c r="B7038" t="s">
        <v>57</v>
      </c>
      <c r="C7038" t="s">
        <v>58</v>
      </c>
      <c r="D7038" s="1">
        <v>43199</v>
      </c>
      <c r="E7038" s="1">
        <v>40862</v>
      </c>
      <c r="F7038">
        <v>2012</v>
      </c>
      <c r="G7038">
        <v>8</v>
      </c>
      <c r="H7038">
        <v>3</v>
      </c>
      <c r="I7038">
        <v>2</v>
      </c>
      <c r="J7038">
        <v>2</v>
      </c>
      <c r="K7038">
        <v>0</v>
      </c>
      <c r="L7038">
        <v>0</v>
      </c>
      <c r="M7038">
        <v>2</v>
      </c>
      <c r="N7038">
        <v>0</v>
      </c>
      <c r="O7038">
        <v>0</v>
      </c>
      <c r="P7038" t="s">
        <v>4434</v>
      </c>
      <c r="Q7038" t="s">
        <v>4434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4378</v>
      </c>
      <c r="Y7038" t="s">
        <v>4086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>
        <v>166</v>
      </c>
      <c r="B7039" t="s">
        <v>57</v>
      </c>
      <c r="C7039" t="s">
        <v>58</v>
      </c>
      <c r="D7039" s="1">
        <v>43199</v>
      </c>
      <c r="E7039" s="1">
        <v>40862</v>
      </c>
      <c r="F7039">
        <v>2012</v>
      </c>
      <c r="G7039">
        <v>7</v>
      </c>
      <c r="H7039">
        <v>3</v>
      </c>
      <c r="I7039">
        <v>5</v>
      </c>
      <c r="J7039">
        <v>5</v>
      </c>
      <c r="K7039">
        <v>0</v>
      </c>
      <c r="L7039">
        <v>0</v>
      </c>
      <c r="M7039">
        <v>5</v>
      </c>
      <c r="N7039">
        <v>0</v>
      </c>
      <c r="O7039">
        <v>0</v>
      </c>
      <c r="P7039" t="s">
        <v>5134</v>
      </c>
      <c r="Q7039" t="s">
        <v>5134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5135</v>
      </c>
      <c r="Y7039" t="s">
        <v>5136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>
        <v>166</v>
      </c>
      <c r="B7040" t="s">
        <v>57</v>
      </c>
      <c r="C7040" t="s">
        <v>58</v>
      </c>
      <c r="D7040" s="1">
        <v>43199</v>
      </c>
      <c r="E7040" s="1">
        <v>40862</v>
      </c>
      <c r="F7040">
        <v>2012</v>
      </c>
      <c r="G7040">
        <v>6</v>
      </c>
      <c r="H7040">
        <v>2</v>
      </c>
      <c r="I7040">
        <v>4</v>
      </c>
      <c r="J7040">
        <v>4</v>
      </c>
      <c r="K7040">
        <v>0</v>
      </c>
      <c r="L7040">
        <v>0</v>
      </c>
      <c r="M7040">
        <v>4</v>
      </c>
      <c r="N7040">
        <v>0</v>
      </c>
      <c r="O7040">
        <v>0</v>
      </c>
      <c r="P7040" t="s">
        <v>5137</v>
      </c>
      <c r="Q7040" t="s">
        <v>5137</v>
      </c>
      <c r="R7040">
        <v>0</v>
      </c>
      <c r="S7040" t="s">
        <v>5138</v>
      </c>
      <c r="T7040">
        <v>0</v>
      </c>
      <c r="U7040">
        <v>0</v>
      </c>
      <c r="V7040">
        <v>0</v>
      </c>
      <c r="W7040">
        <v>0</v>
      </c>
      <c r="X7040" t="s">
        <v>5139</v>
      </c>
      <c r="Y7040" t="s">
        <v>5140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25">
      <c r="A7041">
        <v>166</v>
      </c>
      <c r="B7041" t="s">
        <v>57</v>
      </c>
      <c r="C7041" t="s">
        <v>58</v>
      </c>
      <c r="D7041" s="1">
        <v>43199</v>
      </c>
      <c r="E7041" s="1">
        <v>40862</v>
      </c>
      <c r="F7041">
        <v>2012</v>
      </c>
      <c r="G7041">
        <v>5</v>
      </c>
      <c r="H7041">
        <v>2</v>
      </c>
      <c r="I7041">
        <v>4</v>
      </c>
      <c r="J7041">
        <v>4</v>
      </c>
      <c r="K7041">
        <v>0</v>
      </c>
      <c r="L7041">
        <v>0</v>
      </c>
      <c r="M7041">
        <v>4</v>
      </c>
      <c r="N7041">
        <v>0</v>
      </c>
      <c r="O7041">
        <v>0</v>
      </c>
      <c r="P7041" t="s">
        <v>5141</v>
      </c>
      <c r="Q7041" t="s">
        <v>5141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2649</v>
      </c>
      <c r="Y7041" t="s">
        <v>2650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25">
      <c r="A7042">
        <v>166</v>
      </c>
      <c r="B7042" t="s">
        <v>57</v>
      </c>
      <c r="C7042" t="s">
        <v>58</v>
      </c>
      <c r="D7042" s="1">
        <v>43199</v>
      </c>
      <c r="E7042" s="1">
        <v>40862</v>
      </c>
      <c r="F7042">
        <v>2012</v>
      </c>
      <c r="G7042">
        <v>4</v>
      </c>
      <c r="H7042">
        <v>2</v>
      </c>
      <c r="I7042">
        <v>2</v>
      </c>
      <c r="J7042">
        <v>2</v>
      </c>
      <c r="K7042">
        <v>0</v>
      </c>
      <c r="L7042">
        <v>0</v>
      </c>
      <c r="M7042">
        <v>2</v>
      </c>
      <c r="N7042">
        <v>0</v>
      </c>
      <c r="O7042">
        <v>0</v>
      </c>
      <c r="P7042" t="s">
        <v>4434</v>
      </c>
      <c r="Q7042" t="s">
        <v>4434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4378</v>
      </c>
      <c r="Y7042" t="s">
        <v>4086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5">
      <c r="A7043">
        <v>166</v>
      </c>
      <c r="B7043" t="s">
        <v>57</v>
      </c>
      <c r="C7043" t="s">
        <v>58</v>
      </c>
      <c r="D7043" s="1">
        <v>43199</v>
      </c>
      <c r="E7043" s="1">
        <v>40862</v>
      </c>
      <c r="F7043">
        <v>2012</v>
      </c>
      <c r="G7043">
        <v>3</v>
      </c>
      <c r="H7043">
        <v>1</v>
      </c>
      <c r="I7043">
        <v>4</v>
      </c>
      <c r="J7043">
        <v>4</v>
      </c>
      <c r="K7043">
        <v>0</v>
      </c>
      <c r="L7043">
        <v>0</v>
      </c>
      <c r="M7043">
        <v>4</v>
      </c>
      <c r="N7043">
        <v>0</v>
      </c>
      <c r="O7043">
        <v>0</v>
      </c>
      <c r="P7043" t="s">
        <v>5142</v>
      </c>
      <c r="Q7043" t="s">
        <v>5142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5143</v>
      </c>
      <c r="Y7043" t="s">
        <v>4445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>
        <v>166</v>
      </c>
      <c r="B7044" t="s">
        <v>57</v>
      </c>
      <c r="C7044" t="s">
        <v>58</v>
      </c>
      <c r="D7044" s="1">
        <v>43199</v>
      </c>
      <c r="E7044" s="1">
        <v>40862</v>
      </c>
      <c r="F7044">
        <v>2012</v>
      </c>
      <c r="G7044">
        <v>2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105</v>
      </c>
      <c r="Y7044" t="s">
        <v>105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>
        <v>166</v>
      </c>
      <c r="B7045" t="s">
        <v>57</v>
      </c>
      <c r="C7045" t="s">
        <v>58</v>
      </c>
      <c r="D7045" s="1">
        <v>43199</v>
      </c>
      <c r="E7045" s="1">
        <v>40862</v>
      </c>
      <c r="F7045">
        <v>2012</v>
      </c>
      <c r="G7045">
        <v>1</v>
      </c>
      <c r="H7045">
        <v>1</v>
      </c>
      <c r="I7045">
        <v>1</v>
      </c>
      <c r="J7045">
        <v>1</v>
      </c>
      <c r="K7045">
        <v>0</v>
      </c>
      <c r="L7045">
        <v>0</v>
      </c>
      <c r="M7045">
        <v>1</v>
      </c>
      <c r="N7045">
        <v>0</v>
      </c>
      <c r="O7045">
        <v>0</v>
      </c>
      <c r="P7045" t="s">
        <v>266</v>
      </c>
      <c r="Q7045" t="s">
        <v>266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267</v>
      </c>
      <c r="Y7045" t="s">
        <v>3737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>
        <v>111</v>
      </c>
      <c r="B7046" t="s">
        <v>59</v>
      </c>
      <c r="C7046" t="s">
        <v>60</v>
      </c>
      <c r="D7046" s="1">
        <v>43069</v>
      </c>
      <c r="E7046" s="1">
        <v>40729</v>
      </c>
      <c r="F7046">
        <v>2012</v>
      </c>
      <c r="G7046">
        <v>12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 t="s">
        <v>105</v>
      </c>
      <c r="Y7046" t="s">
        <v>105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5">
      <c r="A7047">
        <v>111</v>
      </c>
      <c r="B7047" t="s">
        <v>59</v>
      </c>
      <c r="C7047" t="s">
        <v>60</v>
      </c>
      <c r="D7047" s="1">
        <v>43069</v>
      </c>
      <c r="E7047" s="1">
        <v>40729</v>
      </c>
      <c r="F7047">
        <v>2012</v>
      </c>
      <c r="G7047">
        <v>11</v>
      </c>
      <c r="H7047">
        <v>4</v>
      </c>
      <c r="I7047">
        <v>1</v>
      </c>
      <c r="J7047">
        <v>1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231</v>
      </c>
      <c r="Q7047">
        <v>231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 t="s">
        <v>5144</v>
      </c>
      <c r="Y7047" t="s">
        <v>5145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>
        <v>111</v>
      </c>
      <c r="B7048" t="s">
        <v>59</v>
      </c>
      <c r="C7048" t="s">
        <v>60</v>
      </c>
      <c r="D7048" s="1">
        <v>43069</v>
      </c>
      <c r="E7048" s="1">
        <v>40729</v>
      </c>
      <c r="F7048">
        <v>2012</v>
      </c>
      <c r="G7048">
        <v>10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5146</v>
      </c>
      <c r="S7048">
        <v>0</v>
      </c>
      <c r="T7048">
        <v>200</v>
      </c>
      <c r="U7048">
        <v>0</v>
      </c>
      <c r="V7048">
        <v>0</v>
      </c>
      <c r="W7048">
        <v>0</v>
      </c>
      <c r="X7048" t="s">
        <v>105</v>
      </c>
      <c r="Y7048" t="s">
        <v>387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>
        <v>111</v>
      </c>
      <c r="B7049" t="s">
        <v>59</v>
      </c>
      <c r="C7049" t="s">
        <v>60</v>
      </c>
      <c r="D7049" s="1">
        <v>43069</v>
      </c>
      <c r="E7049" s="1">
        <v>40729</v>
      </c>
      <c r="F7049">
        <v>2012</v>
      </c>
      <c r="G7049">
        <v>9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105</v>
      </c>
      <c r="Y7049" t="s">
        <v>105</v>
      </c>
      <c r="Z7049">
        <v>0</v>
      </c>
      <c r="AA7049">
        <v>0</v>
      </c>
      <c r="AB7049">
        <v>2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25">
      <c r="A7050">
        <v>111</v>
      </c>
      <c r="B7050" t="s">
        <v>59</v>
      </c>
      <c r="C7050" t="s">
        <v>60</v>
      </c>
      <c r="D7050" s="1">
        <v>43069</v>
      </c>
      <c r="E7050" s="1">
        <v>40729</v>
      </c>
      <c r="F7050">
        <v>2012</v>
      </c>
      <c r="G7050">
        <v>8</v>
      </c>
      <c r="H7050">
        <v>3</v>
      </c>
      <c r="I7050">
        <v>2</v>
      </c>
      <c r="J7050">
        <v>2</v>
      </c>
      <c r="K7050">
        <v>0</v>
      </c>
      <c r="L7050">
        <v>0</v>
      </c>
      <c r="M7050">
        <v>2</v>
      </c>
      <c r="N7050">
        <v>0</v>
      </c>
      <c r="O7050">
        <v>0</v>
      </c>
      <c r="P7050">
        <v>781</v>
      </c>
      <c r="Q7050">
        <v>781</v>
      </c>
      <c r="R7050" t="s">
        <v>5147</v>
      </c>
      <c r="S7050">
        <v>0</v>
      </c>
      <c r="T7050">
        <v>750</v>
      </c>
      <c r="U7050">
        <v>0</v>
      </c>
      <c r="V7050">
        <v>0</v>
      </c>
      <c r="W7050">
        <v>0</v>
      </c>
      <c r="X7050" t="s">
        <v>5148</v>
      </c>
      <c r="Y7050" t="s">
        <v>5149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>
        <v>111</v>
      </c>
      <c r="B7051" t="s">
        <v>59</v>
      </c>
      <c r="C7051" t="s">
        <v>60</v>
      </c>
      <c r="D7051" s="1">
        <v>43069</v>
      </c>
      <c r="E7051" s="1">
        <v>40729</v>
      </c>
      <c r="F7051">
        <v>2012</v>
      </c>
      <c r="G7051">
        <v>7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5150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105</v>
      </c>
      <c r="Y7051" t="s">
        <v>105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5">
      <c r="A7052">
        <v>111</v>
      </c>
      <c r="B7052" t="s">
        <v>59</v>
      </c>
      <c r="C7052" t="s">
        <v>60</v>
      </c>
      <c r="D7052" s="1">
        <v>43069</v>
      </c>
      <c r="E7052" s="1">
        <v>40729</v>
      </c>
      <c r="F7052">
        <v>2012</v>
      </c>
      <c r="G7052">
        <v>6</v>
      </c>
      <c r="H7052">
        <v>2</v>
      </c>
      <c r="I7052">
        <v>3</v>
      </c>
      <c r="J7052">
        <v>3</v>
      </c>
      <c r="K7052">
        <v>0</v>
      </c>
      <c r="L7052">
        <v>0</v>
      </c>
      <c r="M7052">
        <v>3</v>
      </c>
      <c r="N7052">
        <v>0</v>
      </c>
      <c r="O7052">
        <v>0</v>
      </c>
      <c r="P7052">
        <v>1187</v>
      </c>
      <c r="Q7052">
        <v>1187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t="s">
        <v>5151</v>
      </c>
      <c r="Y7052" t="s">
        <v>5152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>
        <v>111</v>
      </c>
      <c r="B7053" t="s">
        <v>59</v>
      </c>
      <c r="C7053" t="s">
        <v>60</v>
      </c>
      <c r="D7053" s="1">
        <v>43069</v>
      </c>
      <c r="E7053" s="1">
        <v>40729</v>
      </c>
      <c r="F7053">
        <v>2012</v>
      </c>
      <c r="G7053">
        <v>5</v>
      </c>
      <c r="H7053">
        <v>2</v>
      </c>
      <c r="I7053">
        <v>5</v>
      </c>
      <c r="J7053">
        <v>5</v>
      </c>
      <c r="K7053">
        <v>0</v>
      </c>
      <c r="L7053">
        <v>0</v>
      </c>
      <c r="M7053">
        <v>5</v>
      </c>
      <c r="N7053">
        <v>0</v>
      </c>
      <c r="O7053">
        <v>0</v>
      </c>
      <c r="P7053">
        <v>1816</v>
      </c>
      <c r="Q7053">
        <v>1816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 t="s">
        <v>3744</v>
      </c>
      <c r="Y7053" t="s">
        <v>5153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>
        <v>111</v>
      </c>
      <c r="B7054" t="s">
        <v>59</v>
      </c>
      <c r="C7054" t="s">
        <v>60</v>
      </c>
      <c r="D7054" s="1">
        <v>43069</v>
      </c>
      <c r="E7054" s="1">
        <v>40729</v>
      </c>
      <c r="F7054">
        <v>2012</v>
      </c>
      <c r="G7054">
        <v>4</v>
      </c>
      <c r="H7054">
        <v>2</v>
      </c>
      <c r="I7054">
        <v>7</v>
      </c>
      <c r="J7054">
        <v>7</v>
      </c>
      <c r="K7054">
        <v>0</v>
      </c>
      <c r="L7054">
        <v>0</v>
      </c>
      <c r="M7054">
        <v>7</v>
      </c>
      <c r="N7054">
        <v>0</v>
      </c>
      <c r="O7054">
        <v>0</v>
      </c>
      <c r="P7054">
        <v>2800</v>
      </c>
      <c r="Q7054">
        <v>2800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1139</v>
      </c>
      <c r="Y7054" t="s">
        <v>595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25">
      <c r="A7055">
        <v>111</v>
      </c>
      <c r="B7055" t="s">
        <v>59</v>
      </c>
      <c r="C7055" t="s">
        <v>60</v>
      </c>
      <c r="D7055" s="1">
        <v>43069</v>
      </c>
      <c r="E7055" s="1">
        <v>40729</v>
      </c>
      <c r="F7055">
        <v>2012</v>
      </c>
      <c r="G7055">
        <v>3</v>
      </c>
      <c r="H7055">
        <v>1</v>
      </c>
      <c r="I7055">
        <v>5</v>
      </c>
      <c r="J7055">
        <v>4</v>
      </c>
      <c r="K7055">
        <v>0</v>
      </c>
      <c r="L7055">
        <v>0</v>
      </c>
      <c r="M7055">
        <v>4</v>
      </c>
      <c r="N7055">
        <v>0</v>
      </c>
      <c r="O7055">
        <v>1</v>
      </c>
      <c r="P7055" t="s">
        <v>5154</v>
      </c>
      <c r="Q7055" t="s">
        <v>4283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5155</v>
      </c>
      <c r="Y7055" t="s">
        <v>5156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25">
      <c r="A7056">
        <v>111</v>
      </c>
      <c r="B7056" t="s">
        <v>59</v>
      </c>
      <c r="C7056" t="s">
        <v>60</v>
      </c>
      <c r="D7056" s="1">
        <v>43069</v>
      </c>
      <c r="E7056" s="1">
        <v>40729</v>
      </c>
      <c r="F7056">
        <v>2012</v>
      </c>
      <c r="G7056">
        <v>2</v>
      </c>
      <c r="H7056">
        <v>1</v>
      </c>
      <c r="I7056">
        <v>7</v>
      </c>
      <c r="J7056">
        <v>7</v>
      </c>
      <c r="K7056">
        <v>0</v>
      </c>
      <c r="L7056">
        <v>0</v>
      </c>
      <c r="M7056">
        <v>7</v>
      </c>
      <c r="N7056">
        <v>0</v>
      </c>
      <c r="O7056">
        <v>0</v>
      </c>
      <c r="P7056" t="s">
        <v>5157</v>
      </c>
      <c r="Q7056" t="s">
        <v>5157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5158</v>
      </c>
      <c r="Y7056" t="s">
        <v>5159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>
        <v>111</v>
      </c>
      <c r="B7057" t="s">
        <v>59</v>
      </c>
      <c r="C7057" t="s">
        <v>60</v>
      </c>
      <c r="D7057" s="1">
        <v>43069</v>
      </c>
      <c r="E7057" s="1">
        <v>40729</v>
      </c>
      <c r="F7057">
        <v>2012</v>
      </c>
      <c r="G7057">
        <v>1</v>
      </c>
      <c r="H7057">
        <v>1</v>
      </c>
      <c r="I7057">
        <v>3</v>
      </c>
      <c r="J7057">
        <v>3</v>
      </c>
      <c r="K7057">
        <v>0</v>
      </c>
      <c r="L7057">
        <v>0</v>
      </c>
      <c r="M7057">
        <v>3</v>
      </c>
      <c r="N7057">
        <v>0</v>
      </c>
      <c r="O7057">
        <v>0</v>
      </c>
      <c r="P7057" t="s">
        <v>5160</v>
      </c>
      <c r="Q7057" t="s">
        <v>5160</v>
      </c>
      <c r="R7057" t="s">
        <v>5161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3465</v>
      </c>
      <c r="Y7057" t="s">
        <v>5162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25">
      <c r="A7058">
        <v>110</v>
      </c>
      <c r="B7058" t="s">
        <v>197</v>
      </c>
      <c r="C7058" t="s">
        <v>118</v>
      </c>
      <c r="D7058" s="1">
        <v>41663</v>
      </c>
      <c r="E7058" s="1">
        <v>40661</v>
      </c>
      <c r="F7058">
        <v>2012</v>
      </c>
      <c r="G7058">
        <v>12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105</v>
      </c>
      <c r="Y7058" t="s">
        <v>105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5">
      <c r="A7059">
        <v>110</v>
      </c>
      <c r="B7059" t="s">
        <v>197</v>
      </c>
      <c r="C7059" t="s">
        <v>118</v>
      </c>
      <c r="D7059" s="1">
        <v>41663</v>
      </c>
      <c r="E7059" s="1">
        <v>40661</v>
      </c>
      <c r="F7059">
        <v>2012</v>
      </c>
      <c r="G7059">
        <v>11</v>
      </c>
      <c r="H7059">
        <v>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105</v>
      </c>
      <c r="Y7059" t="s">
        <v>105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25">
      <c r="A7060">
        <v>110</v>
      </c>
      <c r="B7060" t="s">
        <v>197</v>
      </c>
      <c r="C7060" t="s">
        <v>118</v>
      </c>
      <c r="D7060" s="1">
        <v>41663</v>
      </c>
      <c r="E7060" s="1">
        <v>40661</v>
      </c>
      <c r="F7060">
        <v>2012</v>
      </c>
      <c r="G7060">
        <v>10</v>
      </c>
      <c r="H7060">
        <v>4</v>
      </c>
      <c r="I7060">
        <v>5</v>
      </c>
      <c r="J7060">
        <v>5</v>
      </c>
      <c r="K7060">
        <v>0</v>
      </c>
      <c r="L7060">
        <v>0</v>
      </c>
      <c r="M7060">
        <v>5</v>
      </c>
      <c r="N7060">
        <v>0</v>
      </c>
      <c r="O7060">
        <v>0</v>
      </c>
      <c r="P7060">
        <v>3000</v>
      </c>
      <c r="Q7060">
        <v>3000</v>
      </c>
      <c r="R7060">
        <v>0</v>
      </c>
      <c r="S7060">
        <v>0</v>
      </c>
      <c r="T7060">
        <v>0</v>
      </c>
      <c r="U7060">
        <v>1800</v>
      </c>
      <c r="V7060">
        <v>0</v>
      </c>
      <c r="W7060">
        <v>5120</v>
      </c>
      <c r="X7060" t="s">
        <v>601</v>
      </c>
      <c r="Y7060" t="s">
        <v>790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>
        <v>110</v>
      </c>
      <c r="B7061" t="s">
        <v>197</v>
      </c>
      <c r="C7061" t="s">
        <v>118</v>
      </c>
      <c r="D7061" s="1">
        <v>41663</v>
      </c>
      <c r="E7061" s="1">
        <v>40661</v>
      </c>
      <c r="F7061">
        <v>2012</v>
      </c>
      <c r="G7061">
        <v>9</v>
      </c>
      <c r="H7061">
        <v>3</v>
      </c>
      <c r="I7061">
        <v>2</v>
      </c>
      <c r="J7061">
        <v>2</v>
      </c>
      <c r="K7061">
        <v>0</v>
      </c>
      <c r="L7061">
        <v>0</v>
      </c>
      <c r="M7061">
        <v>2</v>
      </c>
      <c r="N7061">
        <v>0</v>
      </c>
      <c r="O7061">
        <v>0</v>
      </c>
      <c r="P7061">
        <v>1050</v>
      </c>
      <c r="Q7061">
        <v>1050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680</v>
      </c>
      <c r="X7061" t="s">
        <v>262</v>
      </c>
      <c r="Y7061" t="s">
        <v>1633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25">
      <c r="A7062">
        <v>110</v>
      </c>
      <c r="B7062" t="s">
        <v>197</v>
      </c>
      <c r="C7062" t="s">
        <v>118</v>
      </c>
      <c r="D7062" s="1">
        <v>41663</v>
      </c>
      <c r="E7062" s="1">
        <v>40661</v>
      </c>
      <c r="F7062">
        <v>2012</v>
      </c>
      <c r="G7062">
        <v>8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105</v>
      </c>
      <c r="Y7062" t="s">
        <v>105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5">
      <c r="A7063">
        <v>110</v>
      </c>
      <c r="B7063" t="s">
        <v>197</v>
      </c>
      <c r="C7063" t="s">
        <v>118</v>
      </c>
      <c r="D7063" s="1">
        <v>41663</v>
      </c>
      <c r="E7063" s="1">
        <v>40661</v>
      </c>
      <c r="F7063">
        <v>2012</v>
      </c>
      <c r="G7063">
        <v>7</v>
      </c>
      <c r="H7063">
        <v>3</v>
      </c>
      <c r="I7063">
        <v>2</v>
      </c>
      <c r="J7063">
        <v>2</v>
      </c>
      <c r="K7063">
        <v>0</v>
      </c>
      <c r="L7063">
        <v>0</v>
      </c>
      <c r="M7063">
        <v>2</v>
      </c>
      <c r="N7063">
        <v>0</v>
      </c>
      <c r="O7063">
        <v>0</v>
      </c>
      <c r="P7063">
        <v>1080</v>
      </c>
      <c r="Q7063">
        <v>1080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3000</v>
      </c>
      <c r="X7063" t="s">
        <v>44</v>
      </c>
      <c r="Y7063" t="s">
        <v>549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25">
      <c r="A7064">
        <v>110</v>
      </c>
      <c r="B7064" t="s">
        <v>197</v>
      </c>
      <c r="C7064" t="s">
        <v>118</v>
      </c>
      <c r="D7064" s="1">
        <v>41663</v>
      </c>
      <c r="E7064" s="1">
        <v>40661</v>
      </c>
      <c r="F7064">
        <v>2012</v>
      </c>
      <c r="G7064">
        <v>6</v>
      </c>
      <c r="H7064">
        <v>2</v>
      </c>
      <c r="I7064">
        <v>3</v>
      </c>
      <c r="J7064">
        <v>3</v>
      </c>
      <c r="K7064">
        <v>0</v>
      </c>
      <c r="L7064">
        <v>0</v>
      </c>
      <c r="M7064">
        <v>3</v>
      </c>
      <c r="N7064">
        <v>0</v>
      </c>
      <c r="O7064">
        <v>0</v>
      </c>
      <c r="P7064">
        <v>1680</v>
      </c>
      <c r="Q7064">
        <v>1680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3698</v>
      </c>
      <c r="Y7064" t="s">
        <v>3640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>
        <v>110</v>
      </c>
      <c r="B7065" t="s">
        <v>197</v>
      </c>
      <c r="C7065" t="s">
        <v>118</v>
      </c>
      <c r="D7065" s="1">
        <v>41663</v>
      </c>
      <c r="E7065" s="1">
        <v>40661</v>
      </c>
      <c r="F7065">
        <v>2012</v>
      </c>
      <c r="G7065">
        <v>5</v>
      </c>
      <c r="H7065">
        <v>2</v>
      </c>
      <c r="I7065">
        <v>2</v>
      </c>
      <c r="J7065">
        <v>2</v>
      </c>
      <c r="K7065">
        <v>0</v>
      </c>
      <c r="L7065">
        <v>0</v>
      </c>
      <c r="M7065">
        <v>2</v>
      </c>
      <c r="N7065">
        <v>0</v>
      </c>
      <c r="O7065">
        <v>0</v>
      </c>
      <c r="P7065">
        <v>1080</v>
      </c>
      <c r="Q7065">
        <v>1080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44</v>
      </c>
      <c r="Y7065" t="s">
        <v>549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5">
      <c r="A7066">
        <v>110</v>
      </c>
      <c r="B7066" t="s">
        <v>197</v>
      </c>
      <c r="C7066" t="s">
        <v>118</v>
      </c>
      <c r="D7066" s="1">
        <v>41663</v>
      </c>
      <c r="E7066" s="1">
        <v>40661</v>
      </c>
      <c r="F7066">
        <v>2012</v>
      </c>
      <c r="G7066">
        <v>4</v>
      </c>
      <c r="H7066">
        <v>2</v>
      </c>
      <c r="I7066">
        <v>3</v>
      </c>
      <c r="J7066">
        <v>3</v>
      </c>
      <c r="K7066">
        <v>0</v>
      </c>
      <c r="L7066">
        <v>0</v>
      </c>
      <c r="M7066">
        <v>3</v>
      </c>
      <c r="N7066">
        <v>0</v>
      </c>
      <c r="O7066">
        <v>0</v>
      </c>
      <c r="P7066">
        <v>1680</v>
      </c>
      <c r="Q7066">
        <v>1680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3698</v>
      </c>
      <c r="Y7066" t="s">
        <v>3640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25">
      <c r="A7067">
        <v>110</v>
      </c>
      <c r="B7067" t="s">
        <v>197</v>
      </c>
      <c r="C7067" t="s">
        <v>118</v>
      </c>
      <c r="D7067" s="1">
        <v>41663</v>
      </c>
      <c r="E7067" s="1">
        <v>40661</v>
      </c>
      <c r="F7067">
        <v>2012</v>
      </c>
      <c r="G7067">
        <v>3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600</v>
      </c>
      <c r="Q7067">
        <v>600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315</v>
      </c>
      <c r="Y7067" t="s">
        <v>509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25">
      <c r="A7068">
        <v>110</v>
      </c>
      <c r="B7068" t="s">
        <v>197</v>
      </c>
      <c r="C7068" t="s">
        <v>118</v>
      </c>
      <c r="D7068" s="1">
        <v>41663</v>
      </c>
      <c r="E7068" s="1">
        <v>40661</v>
      </c>
      <c r="F7068">
        <v>2012</v>
      </c>
      <c r="G7068">
        <v>2</v>
      </c>
      <c r="H7068">
        <v>1</v>
      </c>
      <c r="I7068">
        <v>5</v>
      </c>
      <c r="J7068">
        <v>5</v>
      </c>
      <c r="K7068">
        <v>0</v>
      </c>
      <c r="L7068">
        <v>0</v>
      </c>
      <c r="M7068">
        <v>5</v>
      </c>
      <c r="N7068">
        <v>0</v>
      </c>
      <c r="O7068">
        <v>0</v>
      </c>
      <c r="P7068">
        <v>2160</v>
      </c>
      <c r="Q7068">
        <v>2160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3467</v>
      </c>
      <c r="Y7068" t="s">
        <v>2006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25">
      <c r="A7069">
        <v>110</v>
      </c>
      <c r="B7069" t="s">
        <v>197</v>
      </c>
      <c r="C7069" t="s">
        <v>118</v>
      </c>
      <c r="D7069" s="1">
        <v>41663</v>
      </c>
      <c r="E7069" s="1">
        <v>40661</v>
      </c>
      <c r="F7069">
        <v>2012</v>
      </c>
      <c r="G7069">
        <v>1</v>
      </c>
      <c r="H7069">
        <v>1</v>
      </c>
      <c r="I7069">
        <v>5</v>
      </c>
      <c r="J7069">
        <v>5</v>
      </c>
      <c r="K7069">
        <v>0</v>
      </c>
      <c r="L7069">
        <v>0</v>
      </c>
      <c r="M7069">
        <v>5</v>
      </c>
      <c r="N7069">
        <v>0</v>
      </c>
      <c r="O7069">
        <v>0</v>
      </c>
      <c r="P7069">
        <v>2760</v>
      </c>
      <c r="Q7069">
        <v>2760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 t="s">
        <v>4577</v>
      </c>
      <c r="Y7069" t="s">
        <v>2345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>
        <v>1217</v>
      </c>
      <c r="B7070" t="s">
        <v>61</v>
      </c>
      <c r="C7070" t="s">
        <v>62</v>
      </c>
      <c r="D7070" s="1">
        <v>43199</v>
      </c>
      <c r="E7070" s="1">
        <v>41453</v>
      </c>
      <c r="F7070">
        <v>2012</v>
      </c>
      <c r="G7070">
        <v>12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105</v>
      </c>
      <c r="Y7070" t="s">
        <v>105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25">
      <c r="A7071">
        <v>1217</v>
      </c>
      <c r="B7071" t="s">
        <v>61</v>
      </c>
      <c r="C7071" t="s">
        <v>62</v>
      </c>
      <c r="D7071" s="1">
        <v>43199</v>
      </c>
      <c r="E7071" s="1">
        <v>41453</v>
      </c>
      <c r="F7071">
        <v>2012</v>
      </c>
      <c r="G7071">
        <v>11</v>
      </c>
      <c r="H7071">
        <v>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t="s">
        <v>105</v>
      </c>
      <c r="Y7071" t="s">
        <v>105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25">
      <c r="A7072">
        <v>1217</v>
      </c>
      <c r="B7072" t="s">
        <v>61</v>
      </c>
      <c r="C7072" t="s">
        <v>62</v>
      </c>
      <c r="D7072" s="1">
        <v>43199</v>
      </c>
      <c r="E7072" s="1">
        <v>41453</v>
      </c>
      <c r="F7072">
        <v>2012</v>
      </c>
      <c r="G7072">
        <v>10</v>
      </c>
      <c r="H7072">
        <v>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105</v>
      </c>
      <c r="Y7072" t="s">
        <v>105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5">
      <c r="A7073">
        <v>1217</v>
      </c>
      <c r="B7073" t="s">
        <v>61</v>
      </c>
      <c r="C7073" t="s">
        <v>62</v>
      </c>
      <c r="D7073" s="1">
        <v>43199</v>
      </c>
      <c r="E7073" s="1">
        <v>41453</v>
      </c>
      <c r="F7073">
        <v>2012</v>
      </c>
      <c r="G7073">
        <v>9</v>
      </c>
      <c r="H7073">
        <v>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t="s">
        <v>105</v>
      </c>
      <c r="Y7073" t="s">
        <v>105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5">
      <c r="A7074">
        <v>1217</v>
      </c>
      <c r="B7074" t="s">
        <v>61</v>
      </c>
      <c r="C7074" t="s">
        <v>62</v>
      </c>
      <c r="D7074" s="1">
        <v>43199</v>
      </c>
      <c r="E7074" s="1">
        <v>41453</v>
      </c>
      <c r="F7074">
        <v>2012</v>
      </c>
      <c r="G7074">
        <v>8</v>
      </c>
      <c r="H7074">
        <v>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105</v>
      </c>
      <c r="Y7074" t="s">
        <v>105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25">
      <c r="A7075">
        <v>1217</v>
      </c>
      <c r="B7075" t="s">
        <v>61</v>
      </c>
      <c r="C7075" t="s">
        <v>62</v>
      </c>
      <c r="D7075" s="1">
        <v>43199</v>
      </c>
      <c r="E7075" s="1">
        <v>41453</v>
      </c>
      <c r="F7075">
        <v>2012</v>
      </c>
      <c r="G7075">
        <v>7</v>
      </c>
      <c r="H7075">
        <v>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t="s">
        <v>105</v>
      </c>
      <c r="Y7075" t="s">
        <v>105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>
        <v>1217</v>
      </c>
      <c r="B7076" t="s">
        <v>61</v>
      </c>
      <c r="C7076" t="s">
        <v>62</v>
      </c>
      <c r="D7076" s="1">
        <v>43199</v>
      </c>
      <c r="E7076" s="1">
        <v>41453</v>
      </c>
      <c r="F7076">
        <v>2012</v>
      </c>
      <c r="G7076">
        <v>6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105</v>
      </c>
      <c r="Y7076" t="s">
        <v>105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>
        <v>1217</v>
      </c>
      <c r="B7077" t="s">
        <v>61</v>
      </c>
      <c r="C7077" t="s">
        <v>62</v>
      </c>
      <c r="D7077" s="1">
        <v>43199</v>
      </c>
      <c r="E7077" s="1">
        <v>41453</v>
      </c>
      <c r="F7077">
        <v>2012</v>
      </c>
      <c r="G7077">
        <v>5</v>
      </c>
      <c r="H7077">
        <v>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 t="s">
        <v>105</v>
      </c>
      <c r="Y7077" t="s">
        <v>105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5">
      <c r="A7078">
        <v>1217</v>
      </c>
      <c r="B7078" t="s">
        <v>61</v>
      </c>
      <c r="C7078" t="s">
        <v>62</v>
      </c>
      <c r="D7078" s="1">
        <v>43199</v>
      </c>
      <c r="E7078" s="1">
        <v>41453</v>
      </c>
      <c r="F7078">
        <v>2012</v>
      </c>
      <c r="G7078">
        <v>4</v>
      </c>
      <c r="H7078">
        <v>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105</v>
      </c>
      <c r="Y7078" t="s">
        <v>105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>
        <v>1217</v>
      </c>
      <c r="B7079" t="s">
        <v>61</v>
      </c>
      <c r="C7079" t="s">
        <v>62</v>
      </c>
      <c r="D7079" s="1">
        <v>43199</v>
      </c>
      <c r="E7079" s="1">
        <v>41453</v>
      </c>
      <c r="F7079">
        <v>2012</v>
      </c>
      <c r="G7079">
        <v>3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 t="s">
        <v>105</v>
      </c>
      <c r="Y7079" t="s">
        <v>105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>
        <v>1217</v>
      </c>
      <c r="B7080" t="s">
        <v>61</v>
      </c>
      <c r="C7080" t="s">
        <v>62</v>
      </c>
      <c r="D7080" s="1">
        <v>43199</v>
      </c>
      <c r="E7080" s="1">
        <v>41453</v>
      </c>
      <c r="F7080">
        <v>2012</v>
      </c>
      <c r="G7080">
        <v>2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105</v>
      </c>
      <c r="Y7080" t="s">
        <v>105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>
        <v>1217</v>
      </c>
      <c r="B7081" t="s">
        <v>61</v>
      </c>
      <c r="C7081" t="s">
        <v>62</v>
      </c>
      <c r="D7081" s="1">
        <v>43199</v>
      </c>
      <c r="E7081" s="1">
        <v>41453</v>
      </c>
      <c r="F7081">
        <v>2012</v>
      </c>
      <c r="G7081">
        <v>1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 t="s">
        <v>105</v>
      </c>
      <c r="Y7081" t="s">
        <v>105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25">
      <c r="A7082">
        <v>98</v>
      </c>
      <c r="B7082" t="s">
        <v>63</v>
      </c>
      <c r="C7082" t="s">
        <v>64</v>
      </c>
      <c r="D7082" s="1">
        <v>43199</v>
      </c>
      <c r="E7082" s="1">
        <v>40793</v>
      </c>
      <c r="F7082">
        <v>2012</v>
      </c>
      <c r="G7082">
        <v>12</v>
      </c>
      <c r="H7082">
        <v>4</v>
      </c>
      <c r="I7082">
        <v>2</v>
      </c>
      <c r="J7082">
        <v>2</v>
      </c>
      <c r="K7082">
        <v>0</v>
      </c>
      <c r="L7082">
        <v>0</v>
      </c>
      <c r="M7082">
        <v>2</v>
      </c>
      <c r="N7082">
        <v>0</v>
      </c>
      <c r="O7082">
        <v>0</v>
      </c>
      <c r="P7082">
        <v>650</v>
      </c>
      <c r="Q7082">
        <v>650</v>
      </c>
      <c r="R7082">
        <v>0</v>
      </c>
      <c r="S7082">
        <v>50</v>
      </c>
      <c r="T7082">
        <v>0</v>
      </c>
      <c r="U7082">
        <v>0</v>
      </c>
      <c r="V7082">
        <v>0</v>
      </c>
      <c r="W7082">
        <v>0</v>
      </c>
      <c r="X7082" t="s">
        <v>404</v>
      </c>
      <c r="Y7082" t="s">
        <v>406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25">
      <c r="A7083">
        <v>98</v>
      </c>
      <c r="B7083" t="s">
        <v>63</v>
      </c>
      <c r="C7083" t="s">
        <v>64</v>
      </c>
      <c r="D7083" s="1">
        <v>43199</v>
      </c>
      <c r="E7083" s="1">
        <v>40793</v>
      </c>
      <c r="F7083">
        <v>2012</v>
      </c>
      <c r="G7083">
        <v>11</v>
      </c>
      <c r="H7083">
        <v>4</v>
      </c>
      <c r="I7083">
        <v>3</v>
      </c>
      <c r="J7083">
        <v>3</v>
      </c>
      <c r="K7083">
        <v>0</v>
      </c>
      <c r="L7083">
        <v>0</v>
      </c>
      <c r="M7083">
        <v>3</v>
      </c>
      <c r="N7083">
        <v>0</v>
      </c>
      <c r="O7083">
        <v>0</v>
      </c>
      <c r="P7083">
        <v>800</v>
      </c>
      <c r="Q7083">
        <v>800</v>
      </c>
      <c r="R7083">
        <v>0</v>
      </c>
      <c r="S7083">
        <v>0</v>
      </c>
      <c r="T7083">
        <v>0</v>
      </c>
      <c r="U7083">
        <v>400</v>
      </c>
      <c r="V7083">
        <v>0</v>
      </c>
      <c r="W7083">
        <v>0</v>
      </c>
      <c r="X7083" t="s">
        <v>268</v>
      </c>
      <c r="Y7083" t="s">
        <v>518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>
        <v>98</v>
      </c>
      <c r="B7084" t="s">
        <v>63</v>
      </c>
      <c r="C7084" t="s">
        <v>64</v>
      </c>
      <c r="D7084" s="1">
        <v>43199</v>
      </c>
      <c r="E7084" s="1">
        <v>40793</v>
      </c>
      <c r="F7084">
        <v>2012</v>
      </c>
      <c r="G7084">
        <v>10</v>
      </c>
      <c r="H7084">
        <v>4</v>
      </c>
      <c r="I7084">
        <v>1</v>
      </c>
      <c r="J7084">
        <v>1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800</v>
      </c>
      <c r="Q7084">
        <v>800</v>
      </c>
      <c r="R7084">
        <v>0</v>
      </c>
      <c r="S7084">
        <v>50</v>
      </c>
      <c r="T7084">
        <v>0</v>
      </c>
      <c r="U7084">
        <v>1600</v>
      </c>
      <c r="V7084">
        <v>150</v>
      </c>
      <c r="W7084">
        <v>0</v>
      </c>
      <c r="X7084" t="s">
        <v>666</v>
      </c>
      <c r="Y7084" t="s">
        <v>578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25">
      <c r="A7085">
        <v>98</v>
      </c>
      <c r="B7085" t="s">
        <v>63</v>
      </c>
      <c r="C7085" t="s">
        <v>64</v>
      </c>
      <c r="D7085" s="1">
        <v>43199</v>
      </c>
      <c r="E7085" s="1">
        <v>40793</v>
      </c>
      <c r="F7085">
        <v>2012</v>
      </c>
      <c r="G7085">
        <v>9</v>
      </c>
      <c r="H7085">
        <v>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5163</v>
      </c>
      <c r="S7085">
        <v>0</v>
      </c>
      <c r="T7085">
        <v>200</v>
      </c>
      <c r="U7085">
        <v>0</v>
      </c>
      <c r="V7085">
        <v>0</v>
      </c>
      <c r="W7085">
        <v>0</v>
      </c>
      <c r="X7085" t="s">
        <v>105</v>
      </c>
      <c r="Y7085" t="s">
        <v>387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>
        <v>98</v>
      </c>
      <c r="B7086" t="s">
        <v>63</v>
      </c>
      <c r="C7086" t="s">
        <v>64</v>
      </c>
      <c r="D7086" s="1">
        <v>43199</v>
      </c>
      <c r="E7086" s="1">
        <v>40793</v>
      </c>
      <c r="F7086">
        <v>2012</v>
      </c>
      <c r="G7086">
        <v>8</v>
      </c>
      <c r="H7086">
        <v>3</v>
      </c>
      <c r="I7086">
        <v>1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400</v>
      </c>
      <c r="Q7086">
        <v>400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273</v>
      </c>
      <c r="Y7086" t="s">
        <v>501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>
        <v>98</v>
      </c>
      <c r="B7087" t="s">
        <v>63</v>
      </c>
      <c r="C7087" t="s">
        <v>64</v>
      </c>
      <c r="D7087" s="1">
        <v>43199</v>
      </c>
      <c r="E7087" s="1">
        <v>40793</v>
      </c>
      <c r="F7087">
        <v>2012</v>
      </c>
      <c r="G7087">
        <v>7</v>
      </c>
      <c r="H7087">
        <v>3</v>
      </c>
      <c r="I7087">
        <v>1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400</v>
      </c>
      <c r="Q7087">
        <v>400</v>
      </c>
      <c r="R7087">
        <v>0</v>
      </c>
      <c r="S7087">
        <v>90</v>
      </c>
      <c r="T7087">
        <v>0</v>
      </c>
      <c r="U7087">
        <v>0</v>
      </c>
      <c r="V7087">
        <v>0</v>
      </c>
      <c r="W7087">
        <v>0</v>
      </c>
      <c r="X7087" t="s">
        <v>273</v>
      </c>
      <c r="Y7087" t="s">
        <v>501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5">
      <c r="A7088">
        <v>98</v>
      </c>
      <c r="B7088" t="s">
        <v>63</v>
      </c>
      <c r="C7088" t="s">
        <v>64</v>
      </c>
      <c r="D7088" s="1">
        <v>43199</v>
      </c>
      <c r="E7088" s="1">
        <v>40793</v>
      </c>
      <c r="F7088">
        <v>2012</v>
      </c>
      <c r="G7088">
        <v>6</v>
      </c>
      <c r="H7088">
        <v>2</v>
      </c>
      <c r="I7088">
        <v>2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1</v>
      </c>
      <c r="P7088">
        <v>1000</v>
      </c>
      <c r="Q7088">
        <v>400</v>
      </c>
      <c r="R7088">
        <v>0</v>
      </c>
      <c r="S7088">
        <v>0</v>
      </c>
      <c r="T7088">
        <v>0</v>
      </c>
      <c r="U7088">
        <v>1630</v>
      </c>
      <c r="V7088">
        <v>0</v>
      </c>
      <c r="W7088">
        <v>0</v>
      </c>
      <c r="X7088" t="s">
        <v>481</v>
      </c>
      <c r="Y7088" t="s">
        <v>3112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>
        <v>98</v>
      </c>
      <c r="B7089" t="s">
        <v>63</v>
      </c>
      <c r="C7089" t="s">
        <v>64</v>
      </c>
      <c r="D7089" s="1">
        <v>43199</v>
      </c>
      <c r="E7089" s="1">
        <v>40793</v>
      </c>
      <c r="F7089">
        <v>2012</v>
      </c>
      <c r="G7089">
        <v>5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105</v>
      </c>
      <c r="Y7089" t="s">
        <v>105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>
        <v>98</v>
      </c>
      <c r="B7090" t="s">
        <v>63</v>
      </c>
      <c r="C7090" t="s">
        <v>64</v>
      </c>
      <c r="D7090" s="1">
        <v>43199</v>
      </c>
      <c r="E7090" s="1">
        <v>40793</v>
      </c>
      <c r="F7090">
        <v>2012</v>
      </c>
      <c r="G7090">
        <v>4</v>
      </c>
      <c r="H7090">
        <v>2</v>
      </c>
      <c r="I7090">
        <v>2</v>
      </c>
      <c r="J7090">
        <v>2</v>
      </c>
      <c r="K7090">
        <v>0</v>
      </c>
      <c r="L7090">
        <v>0</v>
      </c>
      <c r="M7090">
        <v>2</v>
      </c>
      <c r="N7090">
        <v>0</v>
      </c>
      <c r="O7090">
        <v>0</v>
      </c>
      <c r="P7090">
        <v>800</v>
      </c>
      <c r="Q7090">
        <v>800</v>
      </c>
      <c r="R7090">
        <v>214</v>
      </c>
      <c r="S7090">
        <v>0</v>
      </c>
      <c r="T7090">
        <v>0</v>
      </c>
      <c r="U7090">
        <v>690</v>
      </c>
      <c r="V7090">
        <v>0</v>
      </c>
      <c r="W7090">
        <v>0</v>
      </c>
      <c r="X7090" t="s">
        <v>268</v>
      </c>
      <c r="Y7090" t="s">
        <v>5164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25">
      <c r="A7091">
        <v>98</v>
      </c>
      <c r="B7091" t="s">
        <v>63</v>
      </c>
      <c r="C7091" t="s">
        <v>64</v>
      </c>
      <c r="D7091" s="1">
        <v>43199</v>
      </c>
      <c r="E7091" s="1">
        <v>40793</v>
      </c>
      <c r="F7091">
        <v>2012</v>
      </c>
      <c r="G7091">
        <v>3</v>
      </c>
      <c r="H7091">
        <v>1</v>
      </c>
      <c r="I7091">
        <v>4</v>
      </c>
      <c r="J7091">
        <v>3</v>
      </c>
      <c r="K7091">
        <v>0</v>
      </c>
      <c r="L7091">
        <v>0</v>
      </c>
      <c r="M7091">
        <v>3</v>
      </c>
      <c r="N7091">
        <v>0</v>
      </c>
      <c r="O7091">
        <v>1</v>
      </c>
      <c r="P7091">
        <v>2475</v>
      </c>
      <c r="Q7091">
        <v>1200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 t="s">
        <v>606</v>
      </c>
      <c r="Y7091" t="s">
        <v>1771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25">
      <c r="A7092">
        <v>98</v>
      </c>
      <c r="B7092" t="s">
        <v>63</v>
      </c>
      <c r="C7092" t="s">
        <v>64</v>
      </c>
      <c r="D7092" s="1">
        <v>43199</v>
      </c>
      <c r="E7092" s="1">
        <v>40793</v>
      </c>
      <c r="F7092">
        <v>2012</v>
      </c>
      <c r="G7092">
        <v>2</v>
      </c>
      <c r="H7092">
        <v>1</v>
      </c>
      <c r="I7092">
        <v>2</v>
      </c>
      <c r="J7092">
        <v>2</v>
      </c>
      <c r="K7092">
        <v>0</v>
      </c>
      <c r="L7092">
        <v>0</v>
      </c>
      <c r="M7092">
        <v>2</v>
      </c>
      <c r="N7092">
        <v>0</v>
      </c>
      <c r="O7092">
        <v>0</v>
      </c>
      <c r="P7092">
        <v>1050</v>
      </c>
      <c r="Q7092">
        <v>1050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 t="s">
        <v>262</v>
      </c>
      <c r="Y7092" t="s">
        <v>1633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25">
      <c r="A7093">
        <v>98</v>
      </c>
      <c r="B7093" t="s">
        <v>63</v>
      </c>
      <c r="C7093" t="s">
        <v>64</v>
      </c>
      <c r="D7093" s="1">
        <v>43199</v>
      </c>
      <c r="E7093" s="1">
        <v>40793</v>
      </c>
      <c r="F7093">
        <v>2012</v>
      </c>
      <c r="G7093">
        <v>1</v>
      </c>
      <c r="H7093">
        <v>1</v>
      </c>
      <c r="I7093">
        <v>4</v>
      </c>
      <c r="J7093">
        <v>4</v>
      </c>
      <c r="K7093">
        <v>0</v>
      </c>
      <c r="L7093">
        <v>0</v>
      </c>
      <c r="M7093">
        <v>4</v>
      </c>
      <c r="N7093">
        <v>0</v>
      </c>
      <c r="O7093">
        <v>0</v>
      </c>
      <c r="P7093">
        <v>1600</v>
      </c>
      <c r="Q7093">
        <v>1600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 t="s">
        <v>497</v>
      </c>
      <c r="Y7093" t="s">
        <v>892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25">
      <c r="A7094">
        <v>27</v>
      </c>
      <c r="B7094" t="s">
        <v>66</v>
      </c>
      <c r="C7094" t="s">
        <v>67</v>
      </c>
      <c r="D7094" s="1">
        <v>43186</v>
      </c>
      <c r="E7094" s="1">
        <v>40221</v>
      </c>
      <c r="F7094">
        <v>2012</v>
      </c>
      <c r="G7094">
        <v>12</v>
      </c>
      <c r="H7094">
        <v>4</v>
      </c>
      <c r="I7094">
        <v>6</v>
      </c>
      <c r="J7094">
        <v>6</v>
      </c>
      <c r="K7094">
        <v>0</v>
      </c>
      <c r="L7094">
        <v>0</v>
      </c>
      <c r="M7094">
        <v>6</v>
      </c>
      <c r="N7094">
        <v>0</v>
      </c>
      <c r="O7094">
        <v>0</v>
      </c>
      <c r="P7094">
        <v>2300</v>
      </c>
      <c r="Q7094">
        <v>2300</v>
      </c>
      <c r="R7094" t="s">
        <v>5165</v>
      </c>
      <c r="S7094">
        <v>0</v>
      </c>
      <c r="T7094">
        <v>0</v>
      </c>
      <c r="U7094">
        <v>0</v>
      </c>
      <c r="V7094">
        <v>0</v>
      </c>
      <c r="W7094">
        <v>0</v>
      </c>
      <c r="X7094" t="s">
        <v>928</v>
      </c>
      <c r="Y7094" t="s">
        <v>515</v>
      </c>
      <c r="Z7094">
        <v>0</v>
      </c>
      <c r="AA7094">
        <v>0</v>
      </c>
      <c r="AB7094">
        <v>6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>
        <v>27</v>
      </c>
      <c r="B7095" t="s">
        <v>66</v>
      </c>
      <c r="C7095" t="s">
        <v>67</v>
      </c>
      <c r="D7095" s="1">
        <v>43186</v>
      </c>
      <c r="E7095" s="1">
        <v>40221</v>
      </c>
      <c r="F7095">
        <v>2012</v>
      </c>
      <c r="G7095">
        <v>11</v>
      </c>
      <c r="H7095">
        <v>4</v>
      </c>
      <c r="I7095">
        <v>6</v>
      </c>
      <c r="J7095">
        <v>6</v>
      </c>
      <c r="K7095">
        <v>0</v>
      </c>
      <c r="L7095">
        <v>0</v>
      </c>
      <c r="M7095">
        <v>6</v>
      </c>
      <c r="N7095">
        <v>0</v>
      </c>
      <c r="O7095">
        <v>0</v>
      </c>
      <c r="P7095" t="s">
        <v>5166</v>
      </c>
      <c r="Q7095" t="s">
        <v>5166</v>
      </c>
      <c r="R7095" t="s">
        <v>5167</v>
      </c>
      <c r="S7095">
        <v>0</v>
      </c>
      <c r="T7095">
        <v>400</v>
      </c>
      <c r="U7095">
        <v>0</v>
      </c>
      <c r="V7095">
        <v>0</v>
      </c>
      <c r="W7095">
        <v>0</v>
      </c>
      <c r="X7095" t="s">
        <v>5168</v>
      </c>
      <c r="Y7095" t="s">
        <v>5169</v>
      </c>
      <c r="Z7095">
        <v>0</v>
      </c>
      <c r="AA7095">
        <v>0</v>
      </c>
      <c r="AB7095">
        <v>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25">
      <c r="A7096">
        <v>27</v>
      </c>
      <c r="B7096" t="s">
        <v>66</v>
      </c>
      <c r="C7096" t="s">
        <v>67</v>
      </c>
      <c r="D7096" s="1">
        <v>43186</v>
      </c>
      <c r="E7096" s="1">
        <v>40221</v>
      </c>
      <c r="F7096">
        <v>2012</v>
      </c>
      <c r="G7096">
        <v>10</v>
      </c>
      <c r="H7096">
        <v>4</v>
      </c>
      <c r="I7096">
        <v>8</v>
      </c>
      <c r="J7096">
        <v>8</v>
      </c>
      <c r="K7096">
        <v>0</v>
      </c>
      <c r="L7096">
        <v>0</v>
      </c>
      <c r="M7096">
        <v>8</v>
      </c>
      <c r="N7096">
        <v>0</v>
      </c>
      <c r="O7096">
        <v>0</v>
      </c>
      <c r="P7096">
        <v>3200</v>
      </c>
      <c r="Q7096">
        <v>3200</v>
      </c>
      <c r="R7096" t="s">
        <v>5170</v>
      </c>
      <c r="S7096">
        <v>0</v>
      </c>
      <c r="T7096">
        <v>600</v>
      </c>
      <c r="U7096">
        <v>0</v>
      </c>
      <c r="V7096">
        <v>0</v>
      </c>
      <c r="W7096">
        <v>0</v>
      </c>
      <c r="X7096" t="s">
        <v>1603</v>
      </c>
      <c r="Y7096" t="s">
        <v>472</v>
      </c>
      <c r="Z7096">
        <v>0</v>
      </c>
      <c r="AA7096">
        <v>0</v>
      </c>
      <c r="AB7096">
        <v>4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25">
      <c r="A7097">
        <v>27</v>
      </c>
      <c r="B7097" t="s">
        <v>66</v>
      </c>
      <c r="C7097" t="s">
        <v>67</v>
      </c>
      <c r="D7097" s="1">
        <v>43186</v>
      </c>
      <c r="E7097" s="1">
        <v>40221</v>
      </c>
      <c r="F7097">
        <v>2012</v>
      </c>
      <c r="G7097">
        <v>9</v>
      </c>
      <c r="H7097">
        <v>3</v>
      </c>
      <c r="I7097">
        <v>8</v>
      </c>
      <c r="J7097">
        <v>8</v>
      </c>
      <c r="K7097">
        <v>0</v>
      </c>
      <c r="L7097">
        <v>0</v>
      </c>
      <c r="M7097">
        <v>8</v>
      </c>
      <c r="N7097">
        <v>0</v>
      </c>
      <c r="O7097">
        <v>0</v>
      </c>
      <c r="P7097">
        <v>3400</v>
      </c>
      <c r="Q7097">
        <v>3400</v>
      </c>
      <c r="R7097" t="s">
        <v>5171</v>
      </c>
      <c r="S7097">
        <v>224</v>
      </c>
      <c r="T7097">
        <v>2300</v>
      </c>
      <c r="U7097">
        <v>0</v>
      </c>
      <c r="V7097">
        <v>0</v>
      </c>
      <c r="W7097">
        <v>0</v>
      </c>
      <c r="X7097" t="s">
        <v>3938</v>
      </c>
      <c r="Y7097" t="s">
        <v>5172</v>
      </c>
      <c r="Z7097">
        <v>0</v>
      </c>
      <c r="AA7097">
        <v>0</v>
      </c>
      <c r="AB7097">
        <v>5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4" x14ac:dyDescent="0.25">
      <c r="A7098">
        <v>27</v>
      </c>
      <c r="B7098" t="s">
        <v>66</v>
      </c>
      <c r="C7098" t="s">
        <v>67</v>
      </c>
      <c r="D7098" s="1">
        <v>43186</v>
      </c>
      <c r="E7098" s="1">
        <v>40221</v>
      </c>
      <c r="F7098">
        <v>2012</v>
      </c>
      <c r="G7098">
        <v>8</v>
      </c>
      <c r="H7098">
        <v>3</v>
      </c>
      <c r="I7098">
        <v>3</v>
      </c>
      <c r="J7098">
        <v>3</v>
      </c>
      <c r="K7098">
        <v>0</v>
      </c>
      <c r="L7098">
        <v>0</v>
      </c>
      <c r="M7098">
        <v>3</v>
      </c>
      <c r="N7098">
        <v>0</v>
      </c>
      <c r="O7098">
        <v>0</v>
      </c>
      <c r="P7098">
        <v>800</v>
      </c>
      <c r="Q7098">
        <v>800</v>
      </c>
      <c r="R7098" t="s">
        <v>5173</v>
      </c>
      <c r="S7098">
        <v>0</v>
      </c>
      <c r="T7098">
        <v>200</v>
      </c>
      <c r="U7098">
        <v>0</v>
      </c>
      <c r="V7098">
        <v>0</v>
      </c>
      <c r="W7098">
        <v>0</v>
      </c>
      <c r="X7098" t="s">
        <v>268</v>
      </c>
      <c r="Y7098" t="s">
        <v>1285</v>
      </c>
      <c r="Z7098">
        <v>0</v>
      </c>
      <c r="AA7098">
        <v>0</v>
      </c>
      <c r="AB7098">
        <v>2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25">
      <c r="A7099">
        <v>27</v>
      </c>
      <c r="B7099" t="s">
        <v>66</v>
      </c>
      <c r="C7099" t="s">
        <v>67</v>
      </c>
      <c r="D7099" s="1">
        <v>43186</v>
      </c>
      <c r="E7099" s="1">
        <v>40221</v>
      </c>
      <c r="F7099">
        <v>2012</v>
      </c>
      <c r="G7099">
        <v>7</v>
      </c>
      <c r="H7099">
        <v>3</v>
      </c>
      <c r="I7099">
        <v>2</v>
      </c>
      <c r="J7099">
        <v>2</v>
      </c>
      <c r="K7099">
        <v>0</v>
      </c>
      <c r="L7099">
        <v>0</v>
      </c>
      <c r="M7099">
        <v>2</v>
      </c>
      <c r="N7099">
        <v>0</v>
      </c>
      <c r="O7099">
        <v>0</v>
      </c>
      <c r="P7099">
        <v>800</v>
      </c>
      <c r="Q7099">
        <v>800</v>
      </c>
      <c r="R7099" t="s">
        <v>5174</v>
      </c>
      <c r="S7099">
        <v>0</v>
      </c>
      <c r="T7099">
        <v>200</v>
      </c>
      <c r="U7099">
        <v>0</v>
      </c>
      <c r="V7099">
        <v>0</v>
      </c>
      <c r="W7099">
        <v>0</v>
      </c>
      <c r="X7099" t="s">
        <v>268</v>
      </c>
      <c r="Y7099" t="s">
        <v>1285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25">
      <c r="A7100">
        <v>27</v>
      </c>
      <c r="B7100" t="s">
        <v>66</v>
      </c>
      <c r="C7100" t="s">
        <v>67</v>
      </c>
      <c r="D7100" s="1">
        <v>43186</v>
      </c>
      <c r="E7100" s="1">
        <v>40221</v>
      </c>
      <c r="F7100">
        <v>2012</v>
      </c>
      <c r="G7100">
        <v>6</v>
      </c>
      <c r="H7100">
        <v>2</v>
      </c>
      <c r="I7100">
        <v>8</v>
      </c>
      <c r="J7100">
        <v>8</v>
      </c>
      <c r="K7100">
        <v>0</v>
      </c>
      <c r="L7100">
        <v>0</v>
      </c>
      <c r="M7100">
        <v>8</v>
      </c>
      <c r="N7100">
        <v>0</v>
      </c>
      <c r="O7100">
        <v>0</v>
      </c>
      <c r="P7100">
        <v>3400</v>
      </c>
      <c r="Q7100">
        <v>3400</v>
      </c>
      <c r="R7100" t="s">
        <v>5175</v>
      </c>
      <c r="S7100">
        <v>0</v>
      </c>
      <c r="T7100">
        <v>0</v>
      </c>
      <c r="U7100">
        <v>0</v>
      </c>
      <c r="V7100">
        <v>0</v>
      </c>
      <c r="W7100">
        <v>0</v>
      </c>
      <c r="X7100" t="s">
        <v>3938</v>
      </c>
      <c r="Y7100" t="s">
        <v>1493</v>
      </c>
      <c r="Z7100">
        <v>0</v>
      </c>
      <c r="AA7100">
        <v>0</v>
      </c>
      <c r="AB7100">
        <v>4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>
        <v>27</v>
      </c>
      <c r="B7101" t="s">
        <v>66</v>
      </c>
      <c r="C7101" t="s">
        <v>67</v>
      </c>
      <c r="D7101" s="1">
        <v>43186</v>
      </c>
      <c r="E7101" s="1">
        <v>40221</v>
      </c>
      <c r="F7101">
        <v>2012</v>
      </c>
      <c r="G7101">
        <v>5</v>
      </c>
      <c r="H7101">
        <v>2</v>
      </c>
      <c r="I7101">
        <v>9</v>
      </c>
      <c r="J7101">
        <v>9</v>
      </c>
      <c r="K7101">
        <v>0</v>
      </c>
      <c r="L7101">
        <v>0</v>
      </c>
      <c r="M7101">
        <v>9</v>
      </c>
      <c r="N7101">
        <v>0</v>
      </c>
      <c r="O7101">
        <v>0</v>
      </c>
      <c r="P7101" t="s">
        <v>5176</v>
      </c>
      <c r="Q7101" t="s">
        <v>5176</v>
      </c>
      <c r="R7101" t="s">
        <v>5177</v>
      </c>
      <c r="S7101">
        <v>0</v>
      </c>
      <c r="T7101">
        <v>200</v>
      </c>
      <c r="U7101">
        <v>0</v>
      </c>
      <c r="V7101">
        <v>0</v>
      </c>
      <c r="W7101">
        <v>0</v>
      </c>
      <c r="X7101" t="s">
        <v>5178</v>
      </c>
      <c r="Y7101" t="s">
        <v>5179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25">
      <c r="A7102">
        <v>27</v>
      </c>
      <c r="B7102" t="s">
        <v>66</v>
      </c>
      <c r="C7102" t="s">
        <v>67</v>
      </c>
      <c r="D7102" s="1">
        <v>43186</v>
      </c>
      <c r="E7102" s="1">
        <v>40221</v>
      </c>
      <c r="F7102">
        <v>2012</v>
      </c>
      <c r="G7102">
        <v>4</v>
      </c>
      <c r="H7102">
        <v>2</v>
      </c>
      <c r="I7102">
        <v>2</v>
      </c>
      <c r="J7102">
        <v>2</v>
      </c>
      <c r="K7102">
        <v>0</v>
      </c>
      <c r="L7102">
        <v>0</v>
      </c>
      <c r="M7102">
        <v>2</v>
      </c>
      <c r="N7102">
        <v>0</v>
      </c>
      <c r="O7102">
        <v>0</v>
      </c>
      <c r="P7102">
        <v>701</v>
      </c>
      <c r="Q7102">
        <v>701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 t="s">
        <v>5180</v>
      </c>
      <c r="Y7102" t="s">
        <v>5181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25">
      <c r="A7103">
        <v>27</v>
      </c>
      <c r="B7103" t="s">
        <v>66</v>
      </c>
      <c r="C7103" t="s">
        <v>67</v>
      </c>
      <c r="D7103" s="1">
        <v>43186</v>
      </c>
      <c r="E7103" s="1">
        <v>40221</v>
      </c>
      <c r="F7103">
        <v>2012</v>
      </c>
      <c r="G7103">
        <v>3</v>
      </c>
      <c r="H7103">
        <v>1</v>
      </c>
      <c r="I7103">
        <v>8</v>
      </c>
      <c r="J7103">
        <v>8</v>
      </c>
      <c r="K7103">
        <v>0</v>
      </c>
      <c r="L7103">
        <v>0</v>
      </c>
      <c r="M7103">
        <v>8</v>
      </c>
      <c r="N7103">
        <v>0</v>
      </c>
      <c r="O7103">
        <v>0</v>
      </c>
      <c r="P7103">
        <v>3200</v>
      </c>
      <c r="Q7103">
        <v>3200</v>
      </c>
      <c r="R7103" t="s">
        <v>5182</v>
      </c>
      <c r="S7103">
        <v>0</v>
      </c>
      <c r="T7103">
        <v>200</v>
      </c>
      <c r="U7103">
        <v>0</v>
      </c>
      <c r="V7103">
        <v>0</v>
      </c>
      <c r="W7103">
        <v>0</v>
      </c>
      <c r="X7103" t="s">
        <v>1603</v>
      </c>
      <c r="Y7103" t="s">
        <v>1493</v>
      </c>
      <c r="Z7103">
        <v>0</v>
      </c>
      <c r="AA7103">
        <v>0</v>
      </c>
      <c r="AB7103">
        <v>8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25">
      <c r="A7104">
        <v>27</v>
      </c>
      <c r="B7104" t="s">
        <v>66</v>
      </c>
      <c r="C7104" t="s">
        <v>67</v>
      </c>
      <c r="D7104" s="1">
        <v>43186</v>
      </c>
      <c r="E7104" s="1">
        <v>40221</v>
      </c>
      <c r="F7104">
        <v>2012</v>
      </c>
      <c r="G7104">
        <v>2</v>
      </c>
      <c r="H7104">
        <v>1</v>
      </c>
      <c r="I7104">
        <v>10</v>
      </c>
      <c r="J7104">
        <v>10</v>
      </c>
      <c r="K7104">
        <v>0</v>
      </c>
      <c r="L7104">
        <v>0</v>
      </c>
      <c r="M7104">
        <v>10</v>
      </c>
      <c r="N7104">
        <v>0</v>
      </c>
      <c r="O7104">
        <v>0</v>
      </c>
      <c r="P7104">
        <v>3901</v>
      </c>
      <c r="Q7104">
        <v>3901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5183</v>
      </c>
      <c r="Y7104" t="s">
        <v>4809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25">
      <c r="A7105">
        <v>27</v>
      </c>
      <c r="B7105" t="s">
        <v>66</v>
      </c>
      <c r="C7105" t="s">
        <v>67</v>
      </c>
      <c r="D7105" s="1">
        <v>43186</v>
      </c>
      <c r="E7105" s="1">
        <v>40221</v>
      </c>
      <c r="F7105">
        <v>2012</v>
      </c>
      <c r="G7105">
        <v>1</v>
      </c>
      <c r="H7105">
        <v>1</v>
      </c>
      <c r="I7105">
        <v>7</v>
      </c>
      <c r="J7105">
        <v>7</v>
      </c>
      <c r="K7105">
        <v>0</v>
      </c>
      <c r="L7105">
        <v>0</v>
      </c>
      <c r="M7105">
        <v>7</v>
      </c>
      <c r="N7105">
        <v>0</v>
      </c>
      <c r="O7105">
        <v>0</v>
      </c>
      <c r="P7105">
        <v>2600</v>
      </c>
      <c r="Q7105">
        <v>2600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 t="s">
        <v>232</v>
      </c>
      <c r="Y7105" t="s">
        <v>800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5">
      <c r="A7106">
        <v>11217</v>
      </c>
      <c r="B7106" t="s">
        <v>887</v>
      </c>
      <c r="C7106" t="s">
        <v>295</v>
      </c>
      <c r="D7106" s="1">
        <v>43200</v>
      </c>
      <c r="E7106" s="1">
        <v>43027</v>
      </c>
      <c r="F7106">
        <v>2012</v>
      </c>
      <c r="G7106">
        <v>12</v>
      </c>
      <c r="H7106">
        <v>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105</v>
      </c>
      <c r="Y7106" t="s">
        <v>105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>
        <v>11217</v>
      </c>
      <c r="B7107" t="s">
        <v>887</v>
      </c>
      <c r="C7107" t="s">
        <v>295</v>
      </c>
      <c r="D7107" s="1">
        <v>43200</v>
      </c>
      <c r="E7107" s="1">
        <v>43027</v>
      </c>
      <c r="F7107">
        <v>2012</v>
      </c>
      <c r="G7107">
        <v>11</v>
      </c>
      <c r="H7107">
        <v>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105</v>
      </c>
      <c r="Y7107" t="s">
        <v>105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5">
      <c r="A7108">
        <v>11217</v>
      </c>
      <c r="B7108" t="s">
        <v>887</v>
      </c>
      <c r="C7108" t="s">
        <v>295</v>
      </c>
      <c r="D7108" s="1">
        <v>43200</v>
      </c>
      <c r="E7108" s="1">
        <v>43027</v>
      </c>
      <c r="F7108">
        <v>2012</v>
      </c>
      <c r="G7108">
        <v>10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105</v>
      </c>
      <c r="Y7108" t="s">
        <v>105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>
        <v>11217</v>
      </c>
      <c r="B7109" t="s">
        <v>887</v>
      </c>
      <c r="C7109" t="s">
        <v>295</v>
      </c>
      <c r="D7109" s="1">
        <v>43200</v>
      </c>
      <c r="E7109" s="1">
        <v>43027</v>
      </c>
      <c r="F7109">
        <v>2012</v>
      </c>
      <c r="G7109">
        <v>9</v>
      </c>
      <c r="H7109">
        <v>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105</v>
      </c>
      <c r="Y7109" t="s">
        <v>105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25">
      <c r="A7110">
        <v>11217</v>
      </c>
      <c r="B7110" t="s">
        <v>887</v>
      </c>
      <c r="C7110" t="s">
        <v>295</v>
      </c>
      <c r="D7110" s="1">
        <v>43200</v>
      </c>
      <c r="E7110" s="1">
        <v>43027</v>
      </c>
      <c r="F7110">
        <v>2012</v>
      </c>
      <c r="G7110">
        <v>8</v>
      </c>
      <c r="H7110">
        <v>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105</v>
      </c>
      <c r="Y7110" t="s">
        <v>105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25">
      <c r="A7111">
        <v>11217</v>
      </c>
      <c r="B7111" t="s">
        <v>887</v>
      </c>
      <c r="C7111" t="s">
        <v>295</v>
      </c>
      <c r="D7111" s="1">
        <v>43200</v>
      </c>
      <c r="E7111" s="1">
        <v>43027</v>
      </c>
      <c r="F7111">
        <v>2012</v>
      </c>
      <c r="G7111">
        <v>7</v>
      </c>
      <c r="H7111">
        <v>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105</v>
      </c>
      <c r="Y7111" t="s">
        <v>105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25">
      <c r="A7112">
        <v>11217</v>
      </c>
      <c r="B7112" t="s">
        <v>887</v>
      </c>
      <c r="C7112" t="s">
        <v>295</v>
      </c>
      <c r="D7112" s="1">
        <v>43200</v>
      </c>
      <c r="E7112" s="1">
        <v>43027</v>
      </c>
      <c r="F7112">
        <v>2012</v>
      </c>
      <c r="G7112">
        <v>6</v>
      </c>
      <c r="H7112">
        <v>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105</v>
      </c>
      <c r="Y7112" t="s">
        <v>105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25">
      <c r="A7113">
        <v>11217</v>
      </c>
      <c r="B7113" t="s">
        <v>887</v>
      </c>
      <c r="C7113" t="s">
        <v>295</v>
      </c>
      <c r="D7113" s="1">
        <v>43200</v>
      </c>
      <c r="E7113" s="1">
        <v>43027</v>
      </c>
      <c r="F7113">
        <v>2012</v>
      </c>
      <c r="G7113">
        <v>5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105</v>
      </c>
      <c r="Y7113" t="s">
        <v>105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25">
      <c r="A7114">
        <v>11217</v>
      </c>
      <c r="B7114" t="s">
        <v>887</v>
      </c>
      <c r="C7114" t="s">
        <v>295</v>
      </c>
      <c r="D7114" s="1">
        <v>43200</v>
      </c>
      <c r="E7114" s="1">
        <v>43027</v>
      </c>
      <c r="F7114">
        <v>2012</v>
      </c>
      <c r="G7114">
        <v>4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105</v>
      </c>
      <c r="Y7114" t="s">
        <v>105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>
        <v>11217</v>
      </c>
      <c r="B7115" t="s">
        <v>887</v>
      </c>
      <c r="C7115" t="s">
        <v>295</v>
      </c>
      <c r="D7115" s="1">
        <v>43200</v>
      </c>
      <c r="E7115" s="1">
        <v>43027</v>
      </c>
      <c r="F7115">
        <v>2012</v>
      </c>
      <c r="G7115">
        <v>3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105</v>
      </c>
      <c r="Y7115" t="s">
        <v>105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25">
      <c r="A7116">
        <v>11217</v>
      </c>
      <c r="B7116" t="s">
        <v>887</v>
      </c>
      <c r="C7116" t="s">
        <v>295</v>
      </c>
      <c r="D7116" s="1">
        <v>43200</v>
      </c>
      <c r="E7116" s="1">
        <v>43027</v>
      </c>
      <c r="F7116">
        <v>2012</v>
      </c>
      <c r="G7116">
        <v>2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105</v>
      </c>
      <c r="Y7116" t="s">
        <v>105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5">
      <c r="A7117">
        <v>11217</v>
      </c>
      <c r="B7117" t="s">
        <v>887</v>
      </c>
      <c r="C7117" t="s">
        <v>295</v>
      </c>
      <c r="D7117" s="1">
        <v>43200</v>
      </c>
      <c r="E7117" s="1">
        <v>43027</v>
      </c>
      <c r="F7117">
        <v>2012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 t="s">
        <v>105</v>
      </c>
      <c r="Y7117" t="s">
        <v>105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5">
      <c r="A7118">
        <v>5</v>
      </c>
      <c r="B7118" t="s">
        <v>68</v>
      </c>
      <c r="C7118" t="s">
        <v>199</v>
      </c>
      <c r="D7118" s="1">
        <v>41809</v>
      </c>
      <c r="E7118" s="1">
        <v>39735</v>
      </c>
      <c r="F7118">
        <v>2012</v>
      </c>
      <c r="G7118">
        <v>12</v>
      </c>
      <c r="H7118">
        <v>4</v>
      </c>
      <c r="I7118">
        <v>2</v>
      </c>
      <c r="J7118">
        <v>2</v>
      </c>
      <c r="K7118">
        <v>0</v>
      </c>
      <c r="L7118">
        <v>0</v>
      </c>
      <c r="M7118">
        <v>2</v>
      </c>
      <c r="N7118">
        <v>0</v>
      </c>
      <c r="O7118">
        <v>0</v>
      </c>
      <c r="P7118">
        <v>940</v>
      </c>
      <c r="Q7118">
        <v>940</v>
      </c>
      <c r="R7118" t="s">
        <v>5184</v>
      </c>
      <c r="S7118" t="s">
        <v>5185</v>
      </c>
      <c r="T7118">
        <v>0</v>
      </c>
      <c r="U7118">
        <v>0</v>
      </c>
      <c r="V7118">
        <v>0</v>
      </c>
      <c r="W7118">
        <v>1400</v>
      </c>
      <c r="X7118" t="s">
        <v>5186</v>
      </c>
      <c r="Y7118" t="s">
        <v>3889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>
        <v>11206</v>
      </c>
      <c r="B7119" t="s">
        <v>68</v>
      </c>
      <c r="C7119" t="s">
        <v>69</v>
      </c>
      <c r="D7119" s="1">
        <v>43185</v>
      </c>
      <c r="E7119" s="1">
        <v>42642</v>
      </c>
      <c r="F7119">
        <v>2012</v>
      </c>
      <c r="G7119">
        <v>12</v>
      </c>
      <c r="H7119">
        <v>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105</v>
      </c>
      <c r="Y7119" t="s">
        <v>105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>
        <v>5</v>
      </c>
      <c r="B7120" t="s">
        <v>68</v>
      </c>
      <c r="C7120" t="s">
        <v>199</v>
      </c>
      <c r="D7120" s="1">
        <v>41809</v>
      </c>
      <c r="E7120" s="1">
        <v>39735</v>
      </c>
      <c r="F7120">
        <v>2012</v>
      </c>
      <c r="G7120">
        <v>11</v>
      </c>
      <c r="H7120">
        <v>4</v>
      </c>
      <c r="I7120">
        <v>3</v>
      </c>
      <c r="J7120">
        <v>3</v>
      </c>
      <c r="K7120">
        <v>0</v>
      </c>
      <c r="L7120">
        <v>0</v>
      </c>
      <c r="M7120">
        <v>3</v>
      </c>
      <c r="N7120">
        <v>0</v>
      </c>
      <c r="O7120">
        <v>0</v>
      </c>
      <c r="P7120">
        <v>1700</v>
      </c>
      <c r="Q7120">
        <v>1700</v>
      </c>
      <c r="R7120" t="s">
        <v>5187</v>
      </c>
      <c r="S7120" t="s">
        <v>5188</v>
      </c>
      <c r="T7120">
        <v>350</v>
      </c>
      <c r="U7120">
        <v>0</v>
      </c>
      <c r="V7120">
        <v>0</v>
      </c>
      <c r="W7120">
        <v>0</v>
      </c>
      <c r="X7120" t="s">
        <v>5189</v>
      </c>
      <c r="Y7120" t="s">
        <v>482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5">
      <c r="A7121">
        <v>11206</v>
      </c>
      <c r="B7121" t="s">
        <v>68</v>
      </c>
      <c r="C7121" t="s">
        <v>69</v>
      </c>
      <c r="D7121" s="1">
        <v>43185</v>
      </c>
      <c r="E7121" s="1">
        <v>42642</v>
      </c>
      <c r="F7121">
        <v>2012</v>
      </c>
      <c r="G7121">
        <v>11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 t="s">
        <v>105</v>
      </c>
      <c r="Y7121" t="s">
        <v>105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5">
      <c r="A7122">
        <v>5</v>
      </c>
      <c r="B7122" t="s">
        <v>68</v>
      </c>
      <c r="C7122" t="s">
        <v>199</v>
      </c>
      <c r="D7122" s="1">
        <v>41809</v>
      </c>
      <c r="E7122" s="1">
        <v>39735</v>
      </c>
      <c r="F7122">
        <v>2012</v>
      </c>
      <c r="G7122">
        <v>10</v>
      </c>
      <c r="H7122">
        <v>4</v>
      </c>
      <c r="I7122">
        <v>2</v>
      </c>
      <c r="J7122">
        <v>2</v>
      </c>
      <c r="K7122">
        <v>0</v>
      </c>
      <c r="L7122">
        <v>0</v>
      </c>
      <c r="M7122">
        <v>2</v>
      </c>
      <c r="N7122">
        <v>0</v>
      </c>
      <c r="O7122">
        <v>0</v>
      </c>
      <c r="P7122">
        <v>900</v>
      </c>
      <c r="Q7122">
        <v>900</v>
      </c>
      <c r="R7122" t="s">
        <v>5190</v>
      </c>
      <c r="S7122" t="s">
        <v>5191</v>
      </c>
      <c r="T7122">
        <v>200</v>
      </c>
      <c r="U7122">
        <v>0</v>
      </c>
      <c r="V7122">
        <v>0</v>
      </c>
      <c r="W7122">
        <v>0</v>
      </c>
      <c r="X7122" t="s">
        <v>774</v>
      </c>
      <c r="Y7122" t="s">
        <v>503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5">
      <c r="A7123">
        <v>11206</v>
      </c>
      <c r="B7123" t="s">
        <v>68</v>
      </c>
      <c r="C7123" t="s">
        <v>69</v>
      </c>
      <c r="D7123" s="1">
        <v>43185</v>
      </c>
      <c r="E7123" s="1">
        <v>42642</v>
      </c>
      <c r="F7123">
        <v>2012</v>
      </c>
      <c r="G7123">
        <v>10</v>
      </c>
      <c r="H7123">
        <v>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 t="s">
        <v>105</v>
      </c>
      <c r="Y7123" t="s">
        <v>105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25">
      <c r="A7124">
        <v>5</v>
      </c>
      <c r="B7124" t="s">
        <v>68</v>
      </c>
      <c r="C7124" t="s">
        <v>199</v>
      </c>
      <c r="D7124" s="1">
        <v>41809</v>
      </c>
      <c r="E7124" s="1">
        <v>39735</v>
      </c>
      <c r="F7124">
        <v>2012</v>
      </c>
      <c r="G7124">
        <v>9</v>
      </c>
      <c r="H7124">
        <v>3</v>
      </c>
      <c r="I7124">
        <v>1</v>
      </c>
      <c r="J7124">
        <v>1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550</v>
      </c>
      <c r="Q7124">
        <v>550</v>
      </c>
      <c r="R7124">
        <v>0</v>
      </c>
      <c r="S7124" t="s">
        <v>5192</v>
      </c>
      <c r="T7124">
        <v>0</v>
      </c>
      <c r="U7124">
        <v>0</v>
      </c>
      <c r="V7124">
        <v>0</v>
      </c>
      <c r="W7124">
        <v>0</v>
      </c>
      <c r="X7124" t="s">
        <v>3277</v>
      </c>
      <c r="Y7124" t="s">
        <v>408</v>
      </c>
      <c r="Z7124">
        <v>0</v>
      </c>
      <c r="AA7124">
        <v>0</v>
      </c>
      <c r="AB7124">
        <v>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25">
      <c r="A7125">
        <v>11206</v>
      </c>
      <c r="B7125" t="s">
        <v>68</v>
      </c>
      <c r="C7125" t="s">
        <v>69</v>
      </c>
      <c r="D7125" s="1">
        <v>43185</v>
      </c>
      <c r="E7125" s="1">
        <v>42642</v>
      </c>
      <c r="F7125">
        <v>2012</v>
      </c>
      <c r="G7125">
        <v>9</v>
      </c>
      <c r="H7125">
        <v>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105</v>
      </c>
      <c r="Y7125" t="s">
        <v>105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25">
      <c r="A7126">
        <v>5</v>
      </c>
      <c r="B7126" t="s">
        <v>68</v>
      </c>
      <c r="C7126" t="s">
        <v>199</v>
      </c>
      <c r="D7126" s="1">
        <v>41809</v>
      </c>
      <c r="E7126" s="1">
        <v>39735</v>
      </c>
      <c r="F7126">
        <v>2012</v>
      </c>
      <c r="G7126">
        <v>8</v>
      </c>
      <c r="H7126">
        <v>3</v>
      </c>
      <c r="I7126">
        <v>5</v>
      </c>
      <c r="J7126">
        <v>4</v>
      </c>
      <c r="K7126">
        <v>0</v>
      </c>
      <c r="L7126">
        <v>0</v>
      </c>
      <c r="M7126">
        <v>4</v>
      </c>
      <c r="N7126">
        <v>0</v>
      </c>
      <c r="O7126">
        <v>1</v>
      </c>
      <c r="P7126">
        <v>3350</v>
      </c>
      <c r="Q7126">
        <v>2250</v>
      </c>
      <c r="R7126" t="s">
        <v>5193</v>
      </c>
      <c r="S7126" t="s">
        <v>5194</v>
      </c>
      <c r="T7126">
        <v>330</v>
      </c>
      <c r="U7126">
        <v>0</v>
      </c>
      <c r="V7126">
        <v>0</v>
      </c>
      <c r="W7126">
        <v>1395</v>
      </c>
      <c r="X7126" t="s">
        <v>5195</v>
      </c>
      <c r="Y7126" t="s">
        <v>5196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25">
      <c r="A7127">
        <v>11206</v>
      </c>
      <c r="B7127" t="s">
        <v>68</v>
      </c>
      <c r="C7127" t="s">
        <v>69</v>
      </c>
      <c r="D7127" s="1">
        <v>43185</v>
      </c>
      <c r="E7127" s="1">
        <v>42642</v>
      </c>
      <c r="F7127">
        <v>2012</v>
      </c>
      <c r="G7127">
        <v>8</v>
      </c>
      <c r="H7127">
        <v>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105</v>
      </c>
      <c r="Y7127" t="s">
        <v>105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25">
      <c r="A7128">
        <v>5</v>
      </c>
      <c r="B7128" t="s">
        <v>68</v>
      </c>
      <c r="C7128" t="s">
        <v>199</v>
      </c>
      <c r="D7128" s="1">
        <v>41809</v>
      </c>
      <c r="E7128" s="1">
        <v>39735</v>
      </c>
      <c r="F7128">
        <v>2012</v>
      </c>
      <c r="G7128">
        <v>7</v>
      </c>
      <c r="H7128">
        <v>3</v>
      </c>
      <c r="I7128">
        <v>3</v>
      </c>
      <c r="J7128">
        <v>2</v>
      </c>
      <c r="K7128">
        <v>0</v>
      </c>
      <c r="L7128">
        <v>0</v>
      </c>
      <c r="M7128">
        <v>2</v>
      </c>
      <c r="N7128">
        <v>0</v>
      </c>
      <c r="O7128">
        <v>1</v>
      </c>
      <c r="P7128">
        <v>2000</v>
      </c>
      <c r="Q7128">
        <v>1100</v>
      </c>
      <c r="R7128">
        <v>0</v>
      </c>
      <c r="S7128" t="s">
        <v>5197</v>
      </c>
      <c r="T7128">
        <v>0</v>
      </c>
      <c r="U7128">
        <v>0</v>
      </c>
      <c r="V7128">
        <v>0</v>
      </c>
      <c r="W7128" t="s">
        <v>5198</v>
      </c>
      <c r="X7128" t="s">
        <v>5199</v>
      </c>
      <c r="Y7128" t="s">
        <v>1130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>
        <v>11206</v>
      </c>
      <c r="B7129" t="s">
        <v>68</v>
      </c>
      <c r="C7129" t="s">
        <v>69</v>
      </c>
      <c r="D7129" s="1">
        <v>43185</v>
      </c>
      <c r="E7129" s="1">
        <v>42642</v>
      </c>
      <c r="F7129">
        <v>2012</v>
      </c>
      <c r="G7129">
        <v>7</v>
      </c>
      <c r="H7129">
        <v>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105</v>
      </c>
      <c r="Y7129" t="s">
        <v>105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5">
      <c r="A7130">
        <v>11206</v>
      </c>
      <c r="B7130" t="s">
        <v>68</v>
      </c>
      <c r="C7130" t="s">
        <v>69</v>
      </c>
      <c r="D7130" s="1">
        <v>43185</v>
      </c>
      <c r="E7130" s="1">
        <v>42642</v>
      </c>
      <c r="F7130">
        <v>2012</v>
      </c>
      <c r="G7130">
        <v>6</v>
      </c>
      <c r="H7130">
        <v>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105</v>
      </c>
      <c r="Y7130" t="s">
        <v>105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25">
      <c r="A7131">
        <v>5</v>
      </c>
      <c r="B7131" t="s">
        <v>68</v>
      </c>
      <c r="C7131" t="s">
        <v>199</v>
      </c>
      <c r="D7131" s="1">
        <v>41809</v>
      </c>
      <c r="E7131" s="1">
        <v>39735</v>
      </c>
      <c r="F7131">
        <v>2012</v>
      </c>
      <c r="G7131">
        <v>6</v>
      </c>
      <c r="H7131">
        <v>2</v>
      </c>
      <c r="I7131">
        <v>6</v>
      </c>
      <c r="J7131">
        <v>5</v>
      </c>
      <c r="K7131">
        <v>0</v>
      </c>
      <c r="L7131">
        <v>0</v>
      </c>
      <c r="M7131">
        <v>5</v>
      </c>
      <c r="N7131">
        <v>0</v>
      </c>
      <c r="O7131">
        <v>1</v>
      </c>
      <c r="P7131">
        <v>3720</v>
      </c>
      <c r="Q7131">
        <v>3120</v>
      </c>
      <c r="R7131" t="s">
        <v>5200</v>
      </c>
      <c r="S7131" t="s">
        <v>5201</v>
      </c>
      <c r="T7131">
        <v>0</v>
      </c>
      <c r="U7131">
        <v>0</v>
      </c>
      <c r="V7131">
        <v>0</v>
      </c>
      <c r="W7131">
        <v>0</v>
      </c>
      <c r="X7131" t="s">
        <v>5202</v>
      </c>
      <c r="Y7131" t="s">
        <v>5203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5">
      <c r="A7132">
        <v>5</v>
      </c>
      <c r="B7132" t="s">
        <v>68</v>
      </c>
      <c r="C7132" t="s">
        <v>199</v>
      </c>
      <c r="D7132" s="1">
        <v>41809</v>
      </c>
      <c r="E7132" s="1">
        <v>39735</v>
      </c>
      <c r="F7132">
        <v>2012</v>
      </c>
      <c r="G7132">
        <v>5</v>
      </c>
      <c r="H7132">
        <v>2</v>
      </c>
      <c r="I7132">
        <v>7</v>
      </c>
      <c r="J7132">
        <v>7</v>
      </c>
      <c r="K7132">
        <v>0</v>
      </c>
      <c r="L7132">
        <v>0</v>
      </c>
      <c r="M7132">
        <v>7</v>
      </c>
      <c r="N7132">
        <v>0</v>
      </c>
      <c r="O7132">
        <v>0</v>
      </c>
      <c r="P7132">
        <v>3300</v>
      </c>
      <c r="Q7132">
        <v>3300</v>
      </c>
      <c r="R7132">
        <v>0</v>
      </c>
      <c r="S7132" t="s">
        <v>5204</v>
      </c>
      <c r="T7132">
        <v>0</v>
      </c>
      <c r="U7132">
        <v>0</v>
      </c>
      <c r="V7132">
        <v>0</v>
      </c>
      <c r="W7132">
        <v>0</v>
      </c>
      <c r="X7132" t="s">
        <v>5205</v>
      </c>
      <c r="Y7132" t="s">
        <v>1587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>
        <v>11206</v>
      </c>
      <c r="B7133" t="s">
        <v>68</v>
      </c>
      <c r="C7133" t="s">
        <v>69</v>
      </c>
      <c r="D7133" s="1">
        <v>43185</v>
      </c>
      <c r="E7133" s="1">
        <v>42642</v>
      </c>
      <c r="F7133">
        <v>2012</v>
      </c>
      <c r="G7133">
        <v>5</v>
      </c>
      <c r="H7133">
        <v>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105</v>
      </c>
      <c r="Y7133" t="s">
        <v>105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5">
      <c r="A7134">
        <v>5</v>
      </c>
      <c r="B7134" t="s">
        <v>68</v>
      </c>
      <c r="C7134" t="s">
        <v>199</v>
      </c>
      <c r="D7134" s="1">
        <v>41809</v>
      </c>
      <c r="E7134" s="1">
        <v>39735</v>
      </c>
      <c r="F7134">
        <v>2012</v>
      </c>
      <c r="G7134">
        <v>4</v>
      </c>
      <c r="H7134">
        <v>2</v>
      </c>
      <c r="I7134">
        <v>4</v>
      </c>
      <c r="J7134">
        <v>4</v>
      </c>
      <c r="K7134">
        <v>0</v>
      </c>
      <c r="L7134">
        <v>0</v>
      </c>
      <c r="M7134">
        <v>4</v>
      </c>
      <c r="N7134">
        <v>0</v>
      </c>
      <c r="O7134">
        <v>0</v>
      </c>
      <c r="P7134">
        <v>2005</v>
      </c>
      <c r="Q7134">
        <v>2005</v>
      </c>
      <c r="R7134">
        <v>0</v>
      </c>
      <c r="S7134" t="s">
        <v>5206</v>
      </c>
      <c r="T7134">
        <v>0</v>
      </c>
      <c r="U7134">
        <v>0</v>
      </c>
      <c r="V7134">
        <v>0</v>
      </c>
      <c r="W7134">
        <v>0</v>
      </c>
      <c r="X7134" t="s">
        <v>601</v>
      </c>
      <c r="Y7134" t="s">
        <v>5207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>
        <v>11206</v>
      </c>
      <c r="B7135" t="s">
        <v>68</v>
      </c>
      <c r="C7135" t="s">
        <v>69</v>
      </c>
      <c r="D7135" s="1">
        <v>43185</v>
      </c>
      <c r="E7135" s="1">
        <v>42642</v>
      </c>
      <c r="F7135">
        <v>2012</v>
      </c>
      <c r="G7135">
        <v>4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105</v>
      </c>
      <c r="Y7135" t="s">
        <v>105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25">
      <c r="A7136">
        <v>5</v>
      </c>
      <c r="B7136" t="s">
        <v>68</v>
      </c>
      <c r="C7136" t="s">
        <v>199</v>
      </c>
      <c r="D7136" s="1">
        <v>41809</v>
      </c>
      <c r="E7136" s="1">
        <v>39735</v>
      </c>
      <c r="F7136">
        <v>2012</v>
      </c>
      <c r="G7136">
        <v>3</v>
      </c>
      <c r="H7136">
        <v>1</v>
      </c>
      <c r="I7136">
        <v>3</v>
      </c>
      <c r="J7136">
        <v>3</v>
      </c>
      <c r="K7136">
        <v>0</v>
      </c>
      <c r="L7136">
        <v>0</v>
      </c>
      <c r="M7136">
        <v>3</v>
      </c>
      <c r="N7136">
        <v>0</v>
      </c>
      <c r="O7136">
        <v>0</v>
      </c>
      <c r="P7136">
        <v>1260</v>
      </c>
      <c r="Q7136">
        <v>1260</v>
      </c>
      <c r="R7136">
        <v>0</v>
      </c>
      <c r="S7136" t="s">
        <v>5208</v>
      </c>
      <c r="T7136">
        <v>0</v>
      </c>
      <c r="U7136">
        <v>0</v>
      </c>
      <c r="V7136">
        <v>0</v>
      </c>
      <c r="W7136">
        <v>0</v>
      </c>
      <c r="X7136" t="s">
        <v>5209</v>
      </c>
      <c r="Y7136" t="s">
        <v>2332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25">
      <c r="A7137">
        <v>11206</v>
      </c>
      <c r="B7137" t="s">
        <v>68</v>
      </c>
      <c r="C7137" t="s">
        <v>69</v>
      </c>
      <c r="D7137" s="1">
        <v>43185</v>
      </c>
      <c r="E7137" s="1">
        <v>42642</v>
      </c>
      <c r="F7137">
        <v>2012</v>
      </c>
      <c r="G7137">
        <v>3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105</v>
      </c>
      <c r="Y7137" t="s">
        <v>105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25">
      <c r="A7138">
        <v>5</v>
      </c>
      <c r="B7138" t="s">
        <v>68</v>
      </c>
      <c r="C7138" t="s">
        <v>199</v>
      </c>
      <c r="D7138" s="1">
        <v>41809</v>
      </c>
      <c r="E7138" s="1">
        <v>39735</v>
      </c>
      <c r="F7138">
        <v>2012</v>
      </c>
      <c r="G7138">
        <v>2</v>
      </c>
      <c r="H7138">
        <v>1</v>
      </c>
      <c r="I7138">
        <v>1</v>
      </c>
      <c r="J7138">
        <v>1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550</v>
      </c>
      <c r="Q7138">
        <v>550</v>
      </c>
      <c r="R7138">
        <v>0</v>
      </c>
      <c r="S7138" t="s">
        <v>5210</v>
      </c>
      <c r="T7138">
        <v>0</v>
      </c>
      <c r="U7138">
        <v>0</v>
      </c>
      <c r="V7138">
        <v>0</v>
      </c>
      <c r="W7138">
        <v>0</v>
      </c>
      <c r="X7138" t="s">
        <v>5211</v>
      </c>
      <c r="Y7138" t="s">
        <v>408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25">
      <c r="A7139">
        <v>11206</v>
      </c>
      <c r="B7139" t="s">
        <v>68</v>
      </c>
      <c r="C7139" t="s">
        <v>69</v>
      </c>
      <c r="D7139" s="1">
        <v>43185</v>
      </c>
      <c r="E7139" s="1">
        <v>42642</v>
      </c>
      <c r="F7139">
        <v>2012</v>
      </c>
      <c r="G7139">
        <v>2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105</v>
      </c>
      <c r="Y7139" t="s">
        <v>105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25">
      <c r="A7140">
        <v>5</v>
      </c>
      <c r="B7140" t="s">
        <v>68</v>
      </c>
      <c r="C7140" t="s">
        <v>199</v>
      </c>
      <c r="D7140" s="1">
        <v>41809</v>
      </c>
      <c r="E7140" s="1">
        <v>39735</v>
      </c>
      <c r="F7140">
        <v>2012</v>
      </c>
      <c r="G7140">
        <v>1</v>
      </c>
      <c r="H7140">
        <v>1</v>
      </c>
      <c r="I7140">
        <v>3</v>
      </c>
      <c r="J7140">
        <v>2</v>
      </c>
      <c r="K7140">
        <v>0</v>
      </c>
      <c r="L7140">
        <v>0</v>
      </c>
      <c r="M7140">
        <v>2</v>
      </c>
      <c r="N7140">
        <v>0</v>
      </c>
      <c r="O7140">
        <v>1</v>
      </c>
      <c r="P7140">
        <v>2000</v>
      </c>
      <c r="Q7140">
        <v>1100</v>
      </c>
      <c r="R7140">
        <v>0</v>
      </c>
      <c r="S7140" t="s">
        <v>5212</v>
      </c>
      <c r="T7140">
        <v>0</v>
      </c>
      <c r="U7140">
        <v>0</v>
      </c>
      <c r="V7140">
        <v>0</v>
      </c>
      <c r="W7140">
        <v>0</v>
      </c>
      <c r="X7140" t="s">
        <v>5213</v>
      </c>
      <c r="Y7140" t="s">
        <v>381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25">
      <c r="A7141">
        <v>11206</v>
      </c>
      <c r="B7141" t="s">
        <v>68</v>
      </c>
      <c r="C7141" t="s">
        <v>69</v>
      </c>
      <c r="D7141" s="1">
        <v>43185</v>
      </c>
      <c r="E7141" s="1">
        <v>42642</v>
      </c>
      <c r="F7141">
        <v>2012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105</v>
      </c>
      <c r="Y7141" t="s">
        <v>105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25">
      <c r="A7142">
        <v>11205</v>
      </c>
      <c r="B7142" t="s">
        <v>70</v>
      </c>
      <c r="C7142" t="s">
        <v>71</v>
      </c>
      <c r="D7142" s="1">
        <v>43199</v>
      </c>
      <c r="E7142" s="1">
        <v>42601</v>
      </c>
      <c r="F7142">
        <v>2012</v>
      </c>
      <c r="G7142">
        <v>12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105</v>
      </c>
      <c r="Y7142" t="s">
        <v>105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25">
      <c r="A7143">
        <v>11205</v>
      </c>
      <c r="B7143" t="s">
        <v>70</v>
      </c>
      <c r="C7143" t="s">
        <v>71</v>
      </c>
      <c r="D7143" s="1">
        <v>43199</v>
      </c>
      <c r="E7143" s="1">
        <v>42601</v>
      </c>
      <c r="F7143">
        <v>2012</v>
      </c>
      <c r="G7143">
        <v>11</v>
      </c>
      <c r="H7143">
        <v>4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105</v>
      </c>
      <c r="Y7143" t="s">
        <v>105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25">
      <c r="A7144">
        <v>11205</v>
      </c>
      <c r="B7144" t="s">
        <v>70</v>
      </c>
      <c r="C7144" t="s">
        <v>71</v>
      </c>
      <c r="D7144" s="1">
        <v>43199</v>
      </c>
      <c r="E7144" s="1">
        <v>42601</v>
      </c>
      <c r="F7144">
        <v>2012</v>
      </c>
      <c r="G7144">
        <v>10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105</v>
      </c>
      <c r="Y7144" t="s">
        <v>105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25">
      <c r="A7145">
        <v>11205</v>
      </c>
      <c r="B7145" t="s">
        <v>70</v>
      </c>
      <c r="C7145" t="s">
        <v>71</v>
      </c>
      <c r="D7145" s="1">
        <v>43199</v>
      </c>
      <c r="E7145" s="1">
        <v>42601</v>
      </c>
      <c r="F7145">
        <v>2012</v>
      </c>
      <c r="G7145">
        <v>9</v>
      </c>
      <c r="H7145">
        <v>3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105</v>
      </c>
      <c r="Y7145" t="s">
        <v>105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25">
      <c r="A7146">
        <v>11205</v>
      </c>
      <c r="B7146" t="s">
        <v>70</v>
      </c>
      <c r="C7146" t="s">
        <v>71</v>
      </c>
      <c r="D7146" s="1">
        <v>43199</v>
      </c>
      <c r="E7146" s="1">
        <v>42601</v>
      </c>
      <c r="F7146">
        <v>2012</v>
      </c>
      <c r="G7146">
        <v>8</v>
      </c>
      <c r="H7146">
        <v>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105</v>
      </c>
      <c r="Y7146" t="s">
        <v>105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25">
      <c r="A7147">
        <v>11205</v>
      </c>
      <c r="B7147" t="s">
        <v>70</v>
      </c>
      <c r="C7147" t="s">
        <v>71</v>
      </c>
      <c r="D7147" s="1">
        <v>43199</v>
      </c>
      <c r="E7147" s="1">
        <v>42601</v>
      </c>
      <c r="F7147">
        <v>2012</v>
      </c>
      <c r="G7147">
        <v>7</v>
      </c>
      <c r="H7147">
        <v>3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105</v>
      </c>
      <c r="Y7147" t="s">
        <v>105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25">
      <c r="A7148">
        <v>11205</v>
      </c>
      <c r="B7148" t="s">
        <v>70</v>
      </c>
      <c r="C7148" t="s">
        <v>71</v>
      </c>
      <c r="D7148" s="1">
        <v>43199</v>
      </c>
      <c r="E7148" s="1">
        <v>42601</v>
      </c>
      <c r="F7148">
        <v>2012</v>
      </c>
      <c r="G7148">
        <v>6</v>
      </c>
      <c r="H7148">
        <v>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105</v>
      </c>
      <c r="Y7148" t="s">
        <v>105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25">
      <c r="A7149">
        <v>11205</v>
      </c>
      <c r="B7149" t="s">
        <v>70</v>
      </c>
      <c r="C7149" t="s">
        <v>71</v>
      </c>
      <c r="D7149" s="1">
        <v>43199</v>
      </c>
      <c r="E7149" s="1">
        <v>42601</v>
      </c>
      <c r="F7149">
        <v>2012</v>
      </c>
      <c r="G7149">
        <v>5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105</v>
      </c>
      <c r="Y7149" t="s">
        <v>105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>
        <v>11205</v>
      </c>
      <c r="B7150" t="s">
        <v>70</v>
      </c>
      <c r="C7150" t="s">
        <v>71</v>
      </c>
      <c r="D7150" s="1">
        <v>43199</v>
      </c>
      <c r="E7150" s="1">
        <v>42601</v>
      </c>
      <c r="F7150">
        <v>2012</v>
      </c>
      <c r="G7150">
        <v>4</v>
      </c>
      <c r="H7150">
        <v>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105</v>
      </c>
      <c r="Y7150" t="s">
        <v>105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25">
      <c r="A7151">
        <v>11205</v>
      </c>
      <c r="B7151" t="s">
        <v>70</v>
      </c>
      <c r="C7151" t="s">
        <v>71</v>
      </c>
      <c r="D7151" s="1">
        <v>43199</v>
      </c>
      <c r="E7151" s="1">
        <v>42601</v>
      </c>
      <c r="F7151">
        <v>2012</v>
      </c>
      <c r="G7151">
        <v>3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105</v>
      </c>
      <c r="Y7151" t="s">
        <v>105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>
        <v>11205</v>
      </c>
      <c r="B7152" t="s">
        <v>70</v>
      </c>
      <c r="C7152" t="s">
        <v>71</v>
      </c>
      <c r="D7152" s="1">
        <v>43199</v>
      </c>
      <c r="E7152" s="1">
        <v>42601</v>
      </c>
      <c r="F7152">
        <v>2012</v>
      </c>
      <c r="G7152">
        <v>2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105</v>
      </c>
      <c r="Y7152" t="s">
        <v>105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25">
      <c r="A7153">
        <v>11205</v>
      </c>
      <c r="B7153" t="s">
        <v>70</v>
      </c>
      <c r="C7153" t="s">
        <v>71</v>
      </c>
      <c r="D7153" s="1">
        <v>43199</v>
      </c>
      <c r="E7153" s="1">
        <v>42601</v>
      </c>
      <c r="F7153">
        <v>2012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 t="s">
        <v>105</v>
      </c>
      <c r="Y7153" t="s">
        <v>105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>
        <v>198</v>
      </c>
      <c r="B7154" t="s">
        <v>246</v>
      </c>
      <c r="C7154" t="s">
        <v>193</v>
      </c>
      <c r="D7154" s="1">
        <v>41274</v>
      </c>
      <c r="E7154" s="1">
        <v>41105</v>
      </c>
      <c r="F7154">
        <v>2012</v>
      </c>
      <c r="G7154">
        <v>12</v>
      </c>
      <c r="H7154">
        <v>4</v>
      </c>
      <c r="I7154">
        <v>1</v>
      </c>
      <c r="J7154">
        <v>1</v>
      </c>
      <c r="K7154">
        <v>0</v>
      </c>
      <c r="L7154">
        <v>0</v>
      </c>
      <c r="M7154">
        <v>1</v>
      </c>
      <c r="N7154">
        <v>0</v>
      </c>
      <c r="O7154">
        <v>0</v>
      </c>
      <c r="P7154" t="s">
        <v>5214</v>
      </c>
      <c r="Q7154" t="s">
        <v>5214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5215</v>
      </c>
      <c r="Y7154" t="s">
        <v>5216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>
        <v>198</v>
      </c>
      <c r="B7155" t="s">
        <v>246</v>
      </c>
      <c r="C7155" t="s">
        <v>193</v>
      </c>
      <c r="D7155" s="1">
        <v>41274</v>
      </c>
      <c r="E7155" s="1">
        <v>41105</v>
      </c>
      <c r="F7155">
        <v>2012</v>
      </c>
      <c r="G7155">
        <v>11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105</v>
      </c>
      <c r="Y7155" t="s">
        <v>105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25">
      <c r="A7156">
        <v>198</v>
      </c>
      <c r="B7156" t="s">
        <v>246</v>
      </c>
      <c r="C7156" t="s">
        <v>193</v>
      </c>
      <c r="D7156" s="1">
        <v>41274</v>
      </c>
      <c r="E7156" s="1">
        <v>41105</v>
      </c>
      <c r="F7156">
        <v>2012</v>
      </c>
      <c r="G7156">
        <v>10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105</v>
      </c>
      <c r="Y7156" t="s">
        <v>105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25">
      <c r="A7157">
        <v>198</v>
      </c>
      <c r="B7157" t="s">
        <v>246</v>
      </c>
      <c r="C7157" t="s">
        <v>193</v>
      </c>
      <c r="D7157" s="1">
        <v>41274</v>
      </c>
      <c r="E7157" s="1">
        <v>41105</v>
      </c>
      <c r="F7157">
        <v>2012</v>
      </c>
      <c r="G7157">
        <v>9</v>
      </c>
      <c r="H7157">
        <v>3</v>
      </c>
      <c r="I7157">
        <v>1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 t="s">
        <v>5214</v>
      </c>
      <c r="Q7157" t="s">
        <v>5214</v>
      </c>
      <c r="R7157">
        <v>0</v>
      </c>
      <c r="S7157">
        <v>280</v>
      </c>
      <c r="T7157">
        <v>0</v>
      </c>
      <c r="U7157">
        <v>897</v>
      </c>
      <c r="V7157">
        <v>0</v>
      </c>
      <c r="W7157">
        <v>0</v>
      </c>
      <c r="X7157" t="s">
        <v>5215</v>
      </c>
      <c r="Y7157" t="s">
        <v>5217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25">
      <c r="A7158">
        <v>198</v>
      </c>
      <c r="B7158" t="s">
        <v>246</v>
      </c>
      <c r="C7158" t="s">
        <v>193</v>
      </c>
      <c r="D7158" s="1">
        <v>41274</v>
      </c>
      <c r="E7158" s="1">
        <v>41105</v>
      </c>
      <c r="F7158">
        <v>2012</v>
      </c>
      <c r="G7158">
        <v>8</v>
      </c>
      <c r="H7158">
        <v>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105</v>
      </c>
      <c r="Y7158" t="s">
        <v>105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>
        <v>198</v>
      </c>
      <c r="B7159" t="s">
        <v>246</v>
      </c>
      <c r="C7159" t="s">
        <v>193</v>
      </c>
      <c r="D7159" s="1">
        <v>41274</v>
      </c>
      <c r="E7159" s="1">
        <v>41105</v>
      </c>
      <c r="F7159">
        <v>2012</v>
      </c>
      <c r="G7159">
        <v>7</v>
      </c>
      <c r="H7159">
        <v>3</v>
      </c>
      <c r="I7159">
        <v>5</v>
      </c>
      <c r="J7159">
        <v>5</v>
      </c>
      <c r="K7159">
        <v>0</v>
      </c>
      <c r="L7159">
        <v>0</v>
      </c>
      <c r="M7159">
        <v>5</v>
      </c>
      <c r="N7159">
        <v>0</v>
      </c>
      <c r="O7159">
        <v>0</v>
      </c>
      <c r="P7159" t="s">
        <v>5218</v>
      </c>
      <c r="Q7159" t="s">
        <v>5218</v>
      </c>
      <c r="R7159">
        <v>0</v>
      </c>
      <c r="S7159">
        <v>70</v>
      </c>
      <c r="T7159">
        <v>0</v>
      </c>
      <c r="U7159">
        <v>897</v>
      </c>
      <c r="V7159">
        <v>0</v>
      </c>
      <c r="W7159">
        <v>0</v>
      </c>
      <c r="X7159" t="s">
        <v>5219</v>
      </c>
      <c r="Y7159" t="s">
        <v>5220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>
        <v>198</v>
      </c>
      <c r="B7160" t="s">
        <v>246</v>
      </c>
      <c r="C7160" t="s">
        <v>193</v>
      </c>
      <c r="D7160" s="1">
        <v>41274</v>
      </c>
      <c r="E7160" s="1">
        <v>41105</v>
      </c>
      <c r="F7160">
        <v>2012</v>
      </c>
      <c r="G7160">
        <v>6</v>
      </c>
      <c r="H7160">
        <v>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t="s">
        <v>105</v>
      </c>
      <c r="Y7160" t="s">
        <v>105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5">
      <c r="A7161">
        <v>198</v>
      </c>
      <c r="B7161" t="s">
        <v>246</v>
      </c>
      <c r="C7161" t="s">
        <v>193</v>
      </c>
      <c r="D7161" s="1">
        <v>41274</v>
      </c>
      <c r="E7161" s="1">
        <v>41105</v>
      </c>
      <c r="F7161">
        <v>2012</v>
      </c>
      <c r="G7161">
        <v>5</v>
      </c>
      <c r="H7161">
        <v>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105</v>
      </c>
      <c r="Y7161" t="s">
        <v>105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5">
      <c r="A7162">
        <v>198</v>
      </c>
      <c r="B7162" t="s">
        <v>246</v>
      </c>
      <c r="C7162" t="s">
        <v>193</v>
      </c>
      <c r="D7162" s="1">
        <v>41274</v>
      </c>
      <c r="E7162" s="1">
        <v>41105</v>
      </c>
      <c r="F7162">
        <v>2012</v>
      </c>
      <c r="G7162">
        <v>4</v>
      </c>
      <c r="H7162">
        <v>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105</v>
      </c>
      <c r="Y7162" t="s">
        <v>105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>
        <v>198</v>
      </c>
      <c r="B7163" t="s">
        <v>246</v>
      </c>
      <c r="C7163" t="s">
        <v>193</v>
      </c>
      <c r="D7163" s="1">
        <v>41274</v>
      </c>
      <c r="E7163" s="1">
        <v>41105</v>
      </c>
      <c r="F7163">
        <v>2012</v>
      </c>
      <c r="G7163">
        <v>3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105</v>
      </c>
      <c r="Y7163" t="s">
        <v>105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5">
      <c r="A7164">
        <v>198</v>
      </c>
      <c r="B7164" t="s">
        <v>246</v>
      </c>
      <c r="C7164" t="s">
        <v>193</v>
      </c>
      <c r="D7164" s="1">
        <v>41274</v>
      </c>
      <c r="E7164" s="1">
        <v>41105</v>
      </c>
      <c r="F7164">
        <v>2012</v>
      </c>
      <c r="G7164">
        <v>2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 t="s">
        <v>105</v>
      </c>
      <c r="Y7164" t="s">
        <v>105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25">
      <c r="A7165">
        <v>198</v>
      </c>
      <c r="B7165" t="s">
        <v>246</v>
      </c>
      <c r="C7165" t="s">
        <v>193</v>
      </c>
      <c r="D7165" s="1">
        <v>41274</v>
      </c>
      <c r="E7165" s="1">
        <v>41105</v>
      </c>
      <c r="F7165">
        <v>2012</v>
      </c>
      <c r="G7165">
        <v>1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105</v>
      </c>
      <c r="Y7165" t="s">
        <v>105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25">
      <c r="A7166">
        <v>26</v>
      </c>
      <c r="B7166" t="s">
        <v>201</v>
      </c>
      <c r="C7166" t="s">
        <v>202</v>
      </c>
      <c r="D7166" s="1">
        <v>41906</v>
      </c>
      <c r="E7166" s="1">
        <v>40274</v>
      </c>
      <c r="F7166">
        <v>2012</v>
      </c>
      <c r="G7166">
        <v>12</v>
      </c>
      <c r="H7166">
        <v>4</v>
      </c>
      <c r="I7166">
        <v>1</v>
      </c>
      <c r="J7166">
        <v>1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425</v>
      </c>
      <c r="Q7166">
        <v>425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420</v>
      </c>
      <c r="Y7166" t="s">
        <v>1660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25">
      <c r="A7167">
        <v>26</v>
      </c>
      <c r="B7167" t="s">
        <v>201</v>
      </c>
      <c r="C7167" t="s">
        <v>202</v>
      </c>
      <c r="D7167" s="1">
        <v>41906</v>
      </c>
      <c r="E7167" s="1">
        <v>40274</v>
      </c>
      <c r="F7167">
        <v>2012</v>
      </c>
      <c r="G7167">
        <v>11</v>
      </c>
      <c r="H7167">
        <v>4</v>
      </c>
      <c r="I7167">
        <v>1</v>
      </c>
      <c r="J7167">
        <v>1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425</v>
      </c>
      <c r="Q7167">
        <v>425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 t="s">
        <v>420</v>
      </c>
      <c r="Y7167" t="s">
        <v>1660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25">
      <c r="A7168">
        <v>26</v>
      </c>
      <c r="B7168" t="s">
        <v>201</v>
      </c>
      <c r="C7168" t="s">
        <v>202</v>
      </c>
      <c r="D7168" s="1">
        <v>41906</v>
      </c>
      <c r="E7168" s="1">
        <v>40274</v>
      </c>
      <c r="F7168">
        <v>2012</v>
      </c>
      <c r="G7168">
        <v>10</v>
      </c>
      <c r="H7168">
        <v>4</v>
      </c>
      <c r="I7168">
        <v>1</v>
      </c>
      <c r="J7168">
        <v>1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425</v>
      </c>
      <c r="Q7168">
        <v>425</v>
      </c>
      <c r="R7168" t="s">
        <v>247</v>
      </c>
      <c r="S7168">
        <v>0</v>
      </c>
      <c r="T7168">
        <v>200</v>
      </c>
      <c r="U7168">
        <v>0</v>
      </c>
      <c r="V7168">
        <v>0</v>
      </c>
      <c r="W7168">
        <v>0</v>
      </c>
      <c r="X7168" t="s">
        <v>420</v>
      </c>
      <c r="Y7168" t="s">
        <v>421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25">
      <c r="A7169">
        <v>26</v>
      </c>
      <c r="B7169" t="s">
        <v>201</v>
      </c>
      <c r="C7169" t="s">
        <v>202</v>
      </c>
      <c r="D7169" s="1">
        <v>41906</v>
      </c>
      <c r="E7169" s="1">
        <v>40274</v>
      </c>
      <c r="F7169">
        <v>2012</v>
      </c>
      <c r="G7169">
        <v>9</v>
      </c>
      <c r="H7169">
        <v>3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5221</v>
      </c>
      <c r="Q7169" t="s">
        <v>5221</v>
      </c>
      <c r="R7169" t="s">
        <v>5222</v>
      </c>
      <c r="S7169" t="s">
        <v>5221</v>
      </c>
      <c r="T7169">
        <v>200</v>
      </c>
      <c r="U7169">
        <v>0</v>
      </c>
      <c r="V7169">
        <v>0</v>
      </c>
      <c r="W7169">
        <v>0</v>
      </c>
      <c r="X7169" t="s">
        <v>1258</v>
      </c>
      <c r="Y7169" t="s">
        <v>5223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25">
      <c r="A7170">
        <v>26</v>
      </c>
      <c r="B7170" t="s">
        <v>201</v>
      </c>
      <c r="C7170" t="s">
        <v>202</v>
      </c>
      <c r="D7170" s="1">
        <v>41906</v>
      </c>
      <c r="E7170" s="1">
        <v>40274</v>
      </c>
      <c r="F7170">
        <v>2012</v>
      </c>
      <c r="G7170">
        <v>8</v>
      </c>
      <c r="H7170">
        <v>3</v>
      </c>
      <c r="I7170">
        <v>1</v>
      </c>
      <c r="J7170">
        <v>1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425</v>
      </c>
      <c r="Q7170">
        <v>425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420</v>
      </c>
      <c r="Y7170" t="s">
        <v>1660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25">
      <c r="A7171">
        <v>26</v>
      </c>
      <c r="B7171" t="s">
        <v>201</v>
      </c>
      <c r="C7171" t="s">
        <v>202</v>
      </c>
      <c r="D7171" s="1">
        <v>41906</v>
      </c>
      <c r="E7171" s="1">
        <v>40274</v>
      </c>
      <c r="F7171">
        <v>2012</v>
      </c>
      <c r="G7171">
        <v>7</v>
      </c>
      <c r="H7171">
        <v>3</v>
      </c>
      <c r="I7171">
        <v>1</v>
      </c>
      <c r="J7171">
        <v>1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425</v>
      </c>
      <c r="Q7171">
        <v>425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420</v>
      </c>
      <c r="Y7171" t="s">
        <v>1660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>
        <v>26</v>
      </c>
      <c r="B7172" t="s">
        <v>201</v>
      </c>
      <c r="C7172" t="s">
        <v>202</v>
      </c>
      <c r="D7172" s="1">
        <v>41906</v>
      </c>
      <c r="E7172" s="1">
        <v>40274</v>
      </c>
      <c r="F7172">
        <v>2012</v>
      </c>
      <c r="G7172">
        <v>6</v>
      </c>
      <c r="H7172">
        <v>2</v>
      </c>
      <c r="I7172">
        <v>3</v>
      </c>
      <c r="J7172">
        <v>3</v>
      </c>
      <c r="K7172">
        <v>0</v>
      </c>
      <c r="L7172">
        <v>0</v>
      </c>
      <c r="M7172">
        <v>3</v>
      </c>
      <c r="N7172">
        <v>0</v>
      </c>
      <c r="O7172">
        <v>0</v>
      </c>
      <c r="P7172">
        <v>2100</v>
      </c>
      <c r="Q7172">
        <v>2100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 t="s">
        <v>239</v>
      </c>
      <c r="Y7172" t="s">
        <v>5224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25">
      <c r="A7173">
        <v>26</v>
      </c>
      <c r="B7173" t="s">
        <v>201</v>
      </c>
      <c r="C7173" t="s">
        <v>202</v>
      </c>
      <c r="D7173" s="1">
        <v>41906</v>
      </c>
      <c r="E7173" s="1">
        <v>40274</v>
      </c>
      <c r="F7173">
        <v>2012</v>
      </c>
      <c r="G7173">
        <v>5</v>
      </c>
      <c r="H7173">
        <v>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5225</v>
      </c>
      <c r="S7173">
        <v>0</v>
      </c>
      <c r="T7173">
        <v>200</v>
      </c>
      <c r="U7173">
        <v>0</v>
      </c>
      <c r="V7173">
        <v>0</v>
      </c>
      <c r="W7173">
        <v>0</v>
      </c>
      <c r="X7173" t="s">
        <v>105</v>
      </c>
      <c r="Y7173" t="s">
        <v>387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25">
      <c r="A7174">
        <v>26</v>
      </c>
      <c r="B7174" t="s">
        <v>201</v>
      </c>
      <c r="C7174" t="s">
        <v>202</v>
      </c>
      <c r="D7174" s="1">
        <v>41906</v>
      </c>
      <c r="E7174" s="1">
        <v>40274</v>
      </c>
      <c r="F7174">
        <v>2012</v>
      </c>
      <c r="G7174">
        <v>4</v>
      </c>
      <c r="H7174">
        <v>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105</v>
      </c>
      <c r="Y7174" t="s">
        <v>105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25">
      <c r="A7175">
        <v>26</v>
      </c>
      <c r="B7175" t="s">
        <v>201</v>
      </c>
      <c r="C7175" t="s">
        <v>202</v>
      </c>
      <c r="D7175" s="1">
        <v>41906</v>
      </c>
      <c r="E7175" s="1">
        <v>40274</v>
      </c>
      <c r="F7175">
        <v>2012</v>
      </c>
      <c r="G7175">
        <v>3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105</v>
      </c>
      <c r="Y7175" t="s">
        <v>105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25">
      <c r="A7176">
        <v>26</v>
      </c>
      <c r="B7176" t="s">
        <v>201</v>
      </c>
      <c r="C7176" t="s">
        <v>202</v>
      </c>
      <c r="D7176" s="1">
        <v>41906</v>
      </c>
      <c r="E7176" s="1">
        <v>40274</v>
      </c>
      <c r="F7176">
        <v>2012</v>
      </c>
      <c r="G7176">
        <v>2</v>
      </c>
      <c r="H7176">
        <v>1</v>
      </c>
      <c r="I7176">
        <v>1</v>
      </c>
      <c r="J7176">
        <v>1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400</v>
      </c>
      <c r="Q7176">
        <v>400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 t="s">
        <v>273</v>
      </c>
      <c r="Y7176" t="s">
        <v>501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25">
      <c r="A7177">
        <v>26</v>
      </c>
      <c r="B7177" t="s">
        <v>201</v>
      </c>
      <c r="C7177" t="s">
        <v>202</v>
      </c>
      <c r="D7177" s="1">
        <v>41906</v>
      </c>
      <c r="E7177" s="1">
        <v>40274</v>
      </c>
      <c r="F7177">
        <v>2012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105</v>
      </c>
      <c r="Y7177" t="s">
        <v>105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25">
      <c r="A7178">
        <v>11213</v>
      </c>
      <c r="B7178" t="s">
        <v>926</v>
      </c>
      <c r="C7178" t="s">
        <v>927</v>
      </c>
      <c r="D7178" s="1">
        <v>43182</v>
      </c>
      <c r="E7178" s="1">
        <v>43011</v>
      </c>
      <c r="F7178">
        <v>2012</v>
      </c>
      <c r="G7178">
        <v>12</v>
      </c>
      <c r="H7178">
        <v>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105</v>
      </c>
      <c r="Y7178" t="s">
        <v>105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>
        <v>11213</v>
      </c>
      <c r="B7179" t="s">
        <v>926</v>
      </c>
      <c r="C7179" t="s">
        <v>927</v>
      </c>
      <c r="D7179" s="1">
        <v>43182</v>
      </c>
      <c r="E7179" s="1">
        <v>43011</v>
      </c>
      <c r="F7179">
        <v>2012</v>
      </c>
      <c r="G7179">
        <v>11</v>
      </c>
      <c r="H7179">
        <v>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105</v>
      </c>
      <c r="Y7179" t="s">
        <v>105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25">
      <c r="A7180">
        <v>11213</v>
      </c>
      <c r="B7180" t="s">
        <v>926</v>
      </c>
      <c r="C7180" t="s">
        <v>927</v>
      </c>
      <c r="D7180" s="1">
        <v>43182</v>
      </c>
      <c r="E7180" s="1">
        <v>43011</v>
      </c>
      <c r="F7180">
        <v>2012</v>
      </c>
      <c r="G7180">
        <v>10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 t="s">
        <v>105</v>
      </c>
      <c r="Y7180" t="s">
        <v>105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25">
      <c r="A7181">
        <v>11213</v>
      </c>
      <c r="B7181" t="s">
        <v>926</v>
      </c>
      <c r="C7181" t="s">
        <v>927</v>
      </c>
      <c r="D7181" s="1">
        <v>43182</v>
      </c>
      <c r="E7181" s="1">
        <v>43011</v>
      </c>
      <c r="F7181">
        <v>2012</v>
      </c>
      <c r="G7181">
        <v>9</v>
      </c>
      <c r="H7181">
        <v>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105</v>
      </c>
      <c r="Y7181" t="s">
        <v>105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25">
      <c r="A7182">
        <v>11213</v>
      </c>
      <c r="B7182" t="s">
        <v>926</v>
      </c>
      <c r="C7182" t="s">
        <v>927</v>
      </c>
      <c r="D7182" s="1">
        <v>43182</v>
      </c>
      <c r="E7182" s="1">
        <v>43011</v>
      </c>
      <c r="F7182">
        <v>2012</v>
      </c>
      <c r="G7182">
        <v>8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 t="s">
        <v>105</v>
      </c>
      <c r="Y7182" t="s">
        <v>105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25">
      <c r="A7183">
        <v>11213</v>
      </c>
      <c r="B7183" t="s">
        <v>926</v>
      </c>
      <c r="C7183" t="s">
        <v>927</v>
      </c>
      <c r="D7183" s="1">
        <v>43182</v>
      </c>
      <c r="E7183" s="1">
        <v>43011</v>
      </c>
      <c r="F7183">
        <v>2012</v>
      </c>
      <c r="G7183">
        <v>7</v>
      </c>
      <c r="H7183">
        <v>3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105</v>
      </c>
      <c r="Y7183" t="s">
        <v>105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25">
      <c r="A7184">
        <v>11213</v>
      </c>
      <c r="B7184" t="s">
        <v>926</v>
      </c>
      <c r="C7184" t="s">
        <v>927</v>
      </c>
      <c r="D7184" s="1">
        <v>43182</v>
      </c>
      <c r="E7184" s="1">
        <v>43011</v>
      </c>
      <c r="F7184">
        <v>2012</v>
      </c>
      <c r="G7184">
        <v>6</v>
      </c>
      <c r="H7184">
        <v>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105</v>
      </c>
      <c r="Y7184" t="s">
        <v>105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25">
      <c r="A7185">
        <v>11213</v>
      </c>
      <c r="B7185" t="s">
        <v>926</v>
      </c>
      <c r="C7185" t="s">
        <v>927</v>
      </c>
      <c r="D7185" s="1">
        <v>43182</v>
      </c>
      <c r="E7185" s="1">
        <v>43011</v>
      </c>
      <c r="F7185">
        <v>2012</v>
      </c>
      <c r="G7185">
        <v>5</v>
      </c>
      <c r="H7185">
        <v>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105</v>
      </c>
      <c r="Y7185" t="s">
        <v>105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25">
      <c r="A7186">
        <v>11213</v>
      </c>
      <c r="B7186" t="s">
        <v>926</v>
      </c>
      <c r="C7186" t="s">
        <v>927</v>
      </c>
      <c r="D7186" s="1">
        <v>43182</v>
      </c>
      <c r="E7186" s="1">
        <v>43011</v>
      </c>
      <c r="F7186">
        <v>2012</v>
      </c>
      <c r="G7186">
        <v>4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 t="s">
        <v>105</v>
      </c>
      <c r="Y7186" t="s">
        <v>105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>
        <v>11213</v>
      </c>
      <c r="B7187" t="s">
        <v>926</v>
      </c>
      <c r="C7187" t="s">
        <v>927</v>
      </c>
      <c r="D7187" s="1">
        <v>43182</v>
      </c>
      <c r="E7187" s="1">
        <v>43011</v>
      </c>
      <c r="F7187">
        <v>2012</v>
      </c>
      <c r="G7187">
        <v>3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105</v>
      </c>
      <c r="Y7187" t="s">
        <v>105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>
        <v>11213</v>
      </c>
      <c r="B7188" t="s">
        <v>926</v>
      </c>
      <c r="C7188" t="s">
        <v>927</v>
      </c>
      <c r="D7188" s="1">
        <v>43182</v>
      </c>
      <c r="E7188" s="1">
        <v>43011</v>
      </c>
      <c r="F7188">
        <v>2012</v>
      </c>
      <c r="G7188">
        <v>2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105</v>
      </c>
      <c r="Y7188" t="s">
        <v>105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25">
      <c r="A7189">
        <v>11213</v>
      </c>
      <c r="B7189" t="s">
        <v>926</v>
      </c>
      <c r="C7189" t="s">
        <v>927</v>
      </c>
      <c r="D7189" s="1">
        <v>43182</v>
      </c>
      <c r="E7189" s="1">
        <v>43011</v>
      </c>
      <c r="F7189">
        <v>2012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105</v>
      </c>
      <c r="Y7189" t="s">
        <v>105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25">
      <c r="A7190">
        <v>11218</v>
      </c>
      <c r="B7190" t="s">
        <v>929</v>
      </c>
      <c r="C7190" t="s">
        <v>930</v>
      </c>
      <c r="D7190" s="1">
        <v>43199</v>
      </c>
      <c r="E7190" s="1">
        <v>43043</v>
      </c>
      <c r="F7190">
        <v>2012</v>
      </c>
      <c r="G7190">
        <v>12</v>
      </c>
      <c r="H7190">
        <v>4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105</v>
      </c>
      <c r="Y7190" t="s">
        <v>105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>
        <v>11218</v>
      </c>
      <c r="B7191" t="s">
        <v>929</v>
      </c>
      <c r="C7191" t="s">
        <v>930</v>
      </c>
      <c r="D7191" s="1">
        <v>43199</v>
      </c>
      <c r="E7191" s="1">
        <v>43043</v>
      </c>
      <c r="F7191">
        <v>2012</v>
      </c>
      <c r="G7191">
        <v>11</v>
      </c>
      <c r="H7191">
        <v>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105</v>
      </c>
      <c r="Y7191" t="s">
        <v>105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>
        <v>11218</v>
      </c>
      <c r="B7192" t="s">
        <v>929</v>
      </c>
      <c r="C7192" t="s">
        <v>930</v>
      </c>
      <c r="D7192" s="1">
        <v>43199</v>
      </c>
      <c r="E7192" s="1">
        <v>43043</v>
      </c>
      <c r="F7192">
        <v>2012</v>
      </c>
      <c r="G7192">
        <v>10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105</v>
      </c>
      <c r="Y7192" t="s">
        <v>105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25">
      <c r="A7193">
        <v>11218</v>
      </c>
      <c r="B7193" t="s">
        <v>929</v>
      </c>
      <c r="C7193" t="s">
        <v>930</v>
      </c>
      <c r="D7193" s="1">
        <v>43199</v>
      </c>
      <c r="E7193" s="1">
        <v>43043</v>
      </c>
      <c r="F7193">
        <v>2012</v>
      </c>
      <c r="G7193">
        <v>9</v>
      </c>
      <c r="H7193">
        <v>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105</v>
      </c>
      <c r="Y7193" t="s">
        <v>105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25">
      <c r="A7194">
        <v>11218</v>
      </c>
      <c r="B7194" t="s">
        <v>929</v>
      </c>
      <c r="C7194" t="s">
        <v>930</v>
      </c>
      <c r="D7194" s="1">
        <v>43199</v>
      </c>
      <c r="E7194" s="1">
        <v>43043</v>
      </c>
      <c r="F7194">
        <v>2012</v>
      </c>
      <c r="G7194">
        <v>8</v>
      </c>
      <c r="H7194">
        <v>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 t="s">
        <v>105</v>
      </c>
      <c r="Y7194" t="s">
        <v>105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25">
      <c r="A7195">
        <v>11218</v>
      </c>
      <c r="B7195" t="s">
        <v>929</v>
      </c>
      <c r="C7195" t="s">
        <v>930</v>
      </c>
      <c r="D7195" s="1">
        <v>43199</v>
      </c>
      <c r="E7195" s="1">
        <v>43043</v>
      </c>
      <c r="F7195">
        <v>2012</v>
      </c>
      <c r="G7195">
        <v>7</v>
      </c>
      <c r="H7195">
        <v>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105</v>
      </c>
      <c r="Y7195" t="s">
        <v>105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25">
      <c r="A7196">
        <v>11218</v>
      </c>
      <c r="B7196" t="s">
        <v>929</v>
      </c>
      <c r="C7196" t="s">
        <v>930</v>
      </c>
      <c r="D7196" s="1">
        <v>43199</v>
      </c>
      <c r="E7196" s="1">
        <v>43043</v>
      </c>
      <c r="F7196">
        <v>2012</v>
      </c>
      <c r="G7196">
        <v>6</v>
      </c>
      <c r="H7196">
        <v>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105</v>
      </c>
      <c r="Y7196" t="s">
        <v>105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25">
      <c r="A7197">
        <v>11218</v>
      </c>
      <c r="B7197" t="s">
        <v>929</v>
      </c>
      <c r="C7197" t="s">
        <v>930</v>
      </c>
      <c r="D7197" s="1">
        <v>43199</v>
      </c>
      <c r="E7197" s="1">
        <v>43043</v>
      </c>
      <c r="F7197">
        <v>2012</v>
      </c>
      <c r="G7197">
        <v>5</v>
      </c>
      <c r="H7197">
        <v>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105</v>
      </c>
      <c r="Y7197" t="s">
        <v>105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25">
      <c r="A7198">
        <v>11218</v>
      </c>
      <c r="B7198" t="s">
        <v>929</v>
      </c>
      <c r="C7198" t="s">
        <v>930</v>
      </c>
      <c r="D7198" s="1">
        <v>43199</v>
      </c>
      <c r="E7198" s="1">
        <v>43043</v>
      </c>
      <c r="F7198">
        <v>2012</v>
      </c>
      <c r="G7198">
        <v>4</v>
      </c>
      <c r="H7198">
        <v>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105</v>
      </c>
      <c r="Y7198" t="s">
        <v>105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25">
      <c r="A7199">
        <v>11218</v>
      </c>
      <c r="B7199" t="s">
        <v>929</v>
      </c>
      <c r="C7199" t="s">
        <v>930</v>
      </c>
      <c r="D7199" s="1">
        <v>43199</v>
      </c>
      <c r="E7199" s="1">
        <v>43043</v>
      </c>
      <c r="F7199">
        <v>2012</v>
      </c>
      <c r="G7199">
        <v>3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105</v>
      </c>
      <c r="Y7199" t="s">
        <v>105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>
        <v>11218</v>
      </c>
      <c r="B7200" t="s">
        <v>929</v>
      </c>
      <c r="C7200" t="s">
        <v>930</v>
      </c>
      <c r="D7200" s="1">
        <v>43199</v>
      </c>
      <c r="E7200" s="1">
        <v>43043</v>
      </c>
      <c r="F7200">
        <v>2012</v>
      </c>
      <c r="G7200">
        <v>2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105</v>
      </c>
      <c r="Y7200" t="s">
        <v>105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>
        <v>11218</v>
      </c>
      <c r="B7201" t="s">
        <v>929</v>
      </c>
      <c r="C7201" t="s">
        <v>930</v>
      </c>
      <c r="D7201" s="1">
        <v>43199</v>
      </c>
      <c r="E7201" s="1">
        <v>43043</v>
      </c>
      <c r="F7201">
        <v>2012</v>
      </c>
      <c r="G7201">
        <v>1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105</v>
      </c>
      <c r="Y7201" t="s">
        <v>105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>
        <v>9</v>
      </c>
      <c r="B7202" t="s">
        <v>205</v>
      </c>
      <c r="C7202" t="s">
        <v>206</v>
      </c>
      <c r="D7202" s="1">
        <v>41418</v>
      </c>
      <c r="E7202" s="1">
        <v>38735</v>
      </c>
      <c r="F7202">
        <v>2012</v>
      </c>
      <c r="G7202">
        <v>12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105</v>
      </c>
      <c r="Y7202" t="s">
        <v>105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25">
      <c r="A7203">
        <v>9</v>
      </c>
      <c r="B7203" t="s">
        <v>205</v>
      </c>
      <c r="C7203" t="s">
        <v>206</v>
      </c>
      <c r="D7203" s="1">
        <v>41418</v>
      </c>
      <c r="E7203" s="1">
        <v>38735</v>
      </c>
      <c r="F7203">
        <v>2012</v>
      </c>
      <c r="G7203">
        <v>11</v>
      </c>
      <c r="H7203">
        <v>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5226</v>
      </c>
      <c r="S7203">
        <v>0</v>
      </c>
      <c r="T7203">
        <v>150</v>
      </c>
      <c r="U7203">
        <v>0</v>
      </c>
      <c r="V7203">
        <v>0</v>
      </c>
      <c r="W7203">
        <v>0</v>
      </c>
      <c r="X7203" t="s">
        <v>105</v>
      </c>
      <c r="Y7203" t="s">
        <v>1668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>
        <v>9</v>
      </c>
      <c r="B7204" t="s">
        <v>205</v>
      </c>
      <c r="C7204" t="s">
        <v>206</v>
      </c>
      <c r="D7204" s="1">
        <v>41418</v>
      </c>
      <c r="E7204" s="1">
        <v>38735</v>
      </c>
      <c r="F7204">
        <v>2012</v>
      </c>
      <c r="G7204">
        <v>10</v>
      </c>
      <c r="H7204">
        <v>4</v>
      </c>
      <c r="I7204">
        <v>2</v>
      </c>
      <c r="J7204">
        <v>2</v>
      </c>
      <c r="K7204">
        <v>0</v>
      </c>
      <c r="L7204">
        <v>0</v>
      </c>
      <c r="M7204">
        <v>2</v>
      </c>
      <c r="N7204">
        <v>0</v>
      </c>
      <c r="O7204">
        <v>0</v>
      </c>
      <c r="P7204">
        <v>1050</v>
      </c>
      <c r="Q7204">
        <v>1050</v>
      </c>
      <c r="R7204" t="s">
        <v>5227</v>
      </c>
      <c r="S7204">
        <v>0</v>
      </c>
      <c r="T7204">
        <v>200</v>
      </c>
      <c r="U7204">
        <v>0</v>
      </c>
      <c r="V7204">
        <v>0</v>
      </c>
      <c r="W7204">
        <v>0</v>
      </c>
      <c r="X7204" t="s">
        <v>262</v>
      </c>
      <c r="Y7204" t="s">
        <v>371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>
        <v>9</v>
      </c>
      <c r="B7205" t="s">
        <v>205</v>
      </c>
      <c r="C7205" t="s">
        <v>206</v>
      </c>
      <c r="D7205" s="1">
        <v>41418</v>
      </c>
      <c r="E7205" s="1">
        <v>38735</v>
      </c>
      <c r="F7205">
        <v>2012</v>
      </c>
      <c r="G7205">
        <v>9</v>
      </c>
      <c r="H7205">
        <v>3</v>
      </c>
      <c r="I7205">
        <v>2</v>
      </c>
      <c r="J7205">
        <v>2</v>
      </c>
      <c r="K7205">
        <v>0</v>
      </c>
      <c r="L7205">
        <v>0</v>
      </c>
      <c r="M7205">
        <v>2</v>
      </c>
      <c r="N7205">
        <v>0</v>
      </c>
      <c r="O7205">
        <v>0</v>
      </c>
      <c r="P7205">
        <v>1200</v>
      </c>
      <c r="Q7205">
        <v>1200</v>
      </c>
      <c r="R7205" t="s">
        <v>5228</v>
      </c>
      <c r="S7205">
        <v>0</v>
      </c>
      <c r="T7205">
        <v>200</v>
      </c>
      <c r="U7205">
        <v>0</v>
      </c>
      <c r="V7205">
        <v>0</v>
      </c>
      <c r="W7205">
        <v>0</v>
      </c>
      <c r="X7205" t="s">
        <v>123</v>
      </c>
      <c r="Y7205" t="s">
        <v>369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5">
      <c r="A7206">
        <v>9</v>
      </c>
      <c r="B7206" t="s">
        <v>205</v>
      </c>
      <c r="C7206" t="s">
        <v>206</v>
      </c>
      <c r="D7206" s="1">
        <v>41418</v>
      </c>
      <c r="E7206" s="1">
        <v>38735</v>
      </c>
      <c r="F7206">
        <v>2012</v>
      </c>
      <c r="G7206">
        <v>8</v>
      </c>
      <c r="H7206">
        <v>3</v>
      </c>
      <c r="I7206">
        <v>3</v>
      </c>
      <c r="J7206">
        <v>3</v>
      </c>
      <c r="K7206">
        <v>0</v>
      </c>
      <c r="L7206">
        <v>0</v>
      </c>
      <c r="M7206">
        <v>3</v>
      </c>
      <c r="N7206">
        <v>0</v>
      </c>
      <c r="O7206">
        <v>0</v>
      </c>
      <c r="P7206">
        <v>1100</v>
      </c>
      <c r="Q7206">
        <v>1100</v>
      </c>
      <c r="R7206">
        <v>0</v>
      </c>
      <c r="S7206">
        <v>300</v>
      </c>
      <c r="T7206">
        <v>0</v>
      </c>
      <c r="U7206">
        <v>0</v>
      </c>
      <c r="V7206">
        <v>0</v>
      </c>
      <c r="W7206">
        <v>0</v>
      </c>
      <c r="X7206" t="s">
        <v>687</v>
      </c>
      <c r="Y7206" t="s">
        <v>503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25">
      <c r="A7207">
        <v>9</v>
      </c>
      <c r="B7207" t="s">
        <v>205</v>
      </c>
      <c r="C7207" t="s">
        <v>206</v>
      </c>
      <c r="D7207" s="1">
        <v>41418</v>
      </c>
      <c r="E7207" s="1">
        <v>38735</v>
      </c>
      <c r="F7207">
        <v>2012</v>
      </c>
      <c r="G7207">
        <v>7</v>
      </c>
      <c r="H7207">
        <v>3</v>
      </c>
      <c r="I7207">
        <v>1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550</v>
      </c>
      <c r="Q7207">
        <v>550</v>
      </c>
      <c r="R7207" t="s">
        <v>5229</v>
      </c>
      <c r="S7207">
        <v>0</v>
      </c>
      <c r="T7207">
        <v>300</v>
      </c>
      <c r="U7207">
        <v>0</v>
      </c>
      <c r="V7207">
        <v>0</v>
      </c>
      <c r="W7207">
        <v>0</v>
      </c>
      <c r="X7207" t="s">
        <v>208</v>
      </c>
      <c r="Y7207" t="s">
        <v>895</v>
      </c>
      <c r="Z7207">
        <v>0</v>
      </c>
      <c r="AA7207">
        <v>0</v>
      </c>
      <c r="AB7207">
        <v>2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>
        <v>9</v>
      </c>
      <c r="B7208" t="s">
        <v>205</v>
      </c>
      <c r="C7208" t="s">
        <v>206</v>
      </c>
      <c r="D7208" s="1">
        <v>41418</v>
      </c>
      <c r="E7208" s="1">
        <v>38735</v>
      </c>
      <c r="F7208">
        <v>2012</v>
      </c>
      <c r="G7208">
        <v>6</v>
      </c>
      <c r="H7208">
        <v>2</v>
      </c>
      <c r="I7208">
        <v>1</v>
      </c>
      <c r="J7208">
        <v>1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1050</v>
      </c>
      <c r="Q7208">
        <v>1050</v>
      </c>
      <c r="R7208" t="s">
        <v>5230</v>
      </c>
      <c r="S7208">
        <v>0</v>
      </c>
      <c r="T7208">
        <v>100</v>
      </c>
      <c r="U7208">
        <v>0</v>
      </c>
      <c r="V7208">
        <v>0</v>
      </c>
      <c r="W7208">
        <v>0</v>
      </c>
      <c r="X7208" t="s">
        <v>262</v>
      </c>
      <c r="Y7208" t="s">
        <v>1166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25">
      <c r="A7209">
        <v>9</v>
      </c>
      <c r="B7209" t="s">
        <v>205</v>
      </c>
      <c r="C7209" t="s">
        <v>206</v>
      </c>
      <c r="D7209" s="1">
        <v>41418</v>
      </c>
      <c r="E7209" s="1">
        <v>38735</v>
      </c>
      <c r="F7209">
        <v>2012</v>
      </c>
      <c r="G7209">
        <v>5</v>
      </c>
      <c r="H7209">
        <v>2</v>
      </c>
      <c r="I7209">
        <v>3</v>
      </c>
      <c r="J7209">
        <v>3</v>
      </c>
      <c r="K7209">
        <v>0</v>
      </c>
      <c r="L7209">
        <v>0</v>
      </c>
      <c r="M7209">
        <v>3</v>
      </c>
      <c r="N7209">
        <v>0</v>
      </c>
      <c r="O7209">
        <v>0</v>
      </c>
      <c r="P7209">
        <v>1650</v>
      </c>
      <c r="Q7209">
        <v>1650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522</v>
      </c>
      <c r="Y7209" t="s">
        <v>670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>
        <v>9</v>
      </c>
      <c r="B7210" t="s">
        <v>205</v>
      </c>
      <c r="C7210" t="s">
        <v>206</v>
      </c>
      <c r="D7210" s="1">
        <v>41418</v>
      </c>
      <c r="E7210" s="1">
        <v>38735</v>
      </c>
      <c r="F7210">
        <v>2012</v>
      </c>
      <c r="G7210">
        <v>4</v>
      </c>
      <c r="H7210">
        <v>2</v>
      </c>
      <c r="I7210">
        <v>5</v>
      </c>
      <c r="J7210">
        <v>5</v>
      </c>
      <c r="K7210">
        <v>0</v>
      </c>
      <c r="L7210">
        <v>0</v>
      </c>
      <c r="M7210">
        <v>5</v>
      </c>
      <c r="N7210">
        <v>0</v>
      </c>
      <c r="O7210">
        <v>0</v>
      </c>
      <c r="P7210">
        <v>2600</v>
      </c>
      <c r="Q7210">
        <v>2600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232</v>
      </c>
      <c r="Y7210" t="s">
        <v>800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25">
      <c r="A7211">
        <v>9</v>
      </c>
      <c r="B7211" t="s">
        <v>205</v>
      </c>
      <c r="C7211" t="s">
        <v>206</v>
      </c>
      <c r="D7211" s="1">
        <v>41418</v>
      </c>
      <c r="E7211" s="1">
        <v>38735</v>
      </c>
      <c r="F7211">
        <v>2012</v>
      </c>
      <c r="G7211">
        <v>3</v>
      </c>
      <c r="H7211">
        <v>1</v>
      </c>
      <c r="I7211">
        <v>4</v>
      </c>
      <c r="J7211">
        <v>4</v>
      </c>
      <c r="K7211">
        <v>0</v>
      </c>
      <c r="L7211">
        <v>0</v>
      </c>
      <c r="M7211">
        <v>4</v>
      </c>
      <c r="N7211">
        <v>0</v>
      </c>
      <c r="O7211">
        <v>0</v>
      </c>
      <c r="P7211">
        <v>2200</v>
      </c>
      <c r="Q7211">
        <v>2200</v>
      </c>
      <c r="R7211">
        <v>0</v>
      </c>
      <c r="S7211">
        <v>300</v>
      </c>
      <c r="T7211">
        <v>0</v>
      </c>
      <c r="U7211">
        <v>0</v>
      </c>
      <c r="V7211">
        <v>0</v>
      </c>
      <c r="W7211">
        <v>0</v>
      </c>
      <c r="X7211" t="s">
        <v>594</v>
      </c>
      <c r="Y7211" t="s">
        <v>1410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25">
      <c r="A7212">
        <v>9</v>
      </c>
      <c r="B7212" t="s">
        <v>205</v>
      </c>
      <c r="C7212" t="s">
        <v>206</v>
      </c>
      <c r="D7212" s="1">
        <v>41418</v>
      </c>
      <c r="E7212" s="1">
        <v>38735</v>
      </c>
      <c r="F7212">
        <v>2012</v>
      </c>
      <c r="G7212">
        <v>2</v>
      </c>
      <c r="H7212">
        <v>1</v>
      </c>
      <c r="I7212">
        <v>2</v>
      </c>
      <c r="J7212">
        <v>2</v>
      </c>
      <c r="K7212">
        <v>0</v>
      </c>
      <c r="L7212">
        <v>0</v>
      </c>
      <c r="M7212">
        <v>2</v>
      </c>
      <c r="N7212">
        <v>0</v>
      </c>
      <c r="O7212">
        <v>0</v>
      </c>
      <c r="P7212">
        <v>750</v>
      </c>
      <c r="Q7212">
        <v>750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891</v>
      </c>
      <c r="Y7212" t="s">
        <v>697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>
        <v>9</v>
      </c>
      <c r="B7213" t="s">
        <v>205</v>
      </c>
      <c r="C7213" t="s">
        <v>206</v>
      </c>
      <c r="D7213" s="1">
        <v>41418</v>
      </c>
      <c r="E7213" s="1">
        <v>38735</v>
      </c>
      <c r="F7213">
        <v>2012</v>
      </c>
      <c r="G7213">
        <v>1</v>
      </c>
      <c r="H7213">
        <v>1</v>
      </c>
      <c r="I7213">
        <v>3</v>
      </c>
      <c r="J7213">
        <v>3</v>
      </c>
      <c r="K7213">
        <v>0</v>
      </c>
      <c r="L7213">
        <v>0</v>
      </c>
      <c r="M7213">
        <v>3</v>
      </c>
      <c r="N7213">
        <v>0</v>
      </c>
      <c r="O7213">
        <v>0</v>
      </c>
      <c r="P7213">
        <v>1100</v>
      </c>
      <c r="Q7213">
        <v>1100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 t="s">
        <v>514</v>
      </c>
      <c r="Y7213" t="s">
        <v>503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>
        <v>11211</v>
      </c>
      <c r="B7214" t="s">
        <v>935</v>
      </c>
      <c r="C7214" t="s">
        <v>936</v>
      </c>
      <c r="D7214" s="1">
        <v>43200</v>
      </c>
      <c r="E7214" s="1">
        <v>42927</v>
      </c>
      <c r="F7214">
        <v>2012</v>
      </c>
      <c r="G7214">
        <v>12</v>
      </c>
      <c r="H7214">
        <v>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105</v>
      </c>
      <c r="Y7214" t="s">
        <v>105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5">
      <c r="A7215">
        <v>11211</v>
      </c>
      <c r="B7215" t="s">
        <v>935</v>
      </c>
      <c r="C7215" t="s">
        <v>936</v>
      </c>
      <c r="D7215" s="1">
        <v>43200</v>
      </c>
      <c r="E7215" s="1">
        <v>42927</v>
      </c>
      <c r="F7215">
        <v>2012</v>
      </c>
      <c r="G7215">
        <v>11</v>
      </c>
      <c r="H7215">
        <v>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 t="s">
        <v>105</v>
      </c>
      <c r="Y7215" t="s">
        <v>105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25">
      <c r="A7216">
        <v>11211</v>
      </c>
      <c r="B7216" t="s">
        <v>935</v>
      </c>
      <c r="C7216" t="s">
        <v>936</v>
      </c>
      <c r="D7216" s="1">
        <v>43200</v>
      </c>
      <c r="E7216" s="1">
        <v>42927</v>
      </c>
      <c r="F7216">
        <v>2012</v>
      </c>
      <c r="G7216">
        <v>10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 t="s">
        <v>105</v>
      </c>
      <c r="Y7216" t="s">
        <v>105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25">
      <c r="A7217">
        <v>11211</v>
      </c>
      <c r="B7217" t="s">
        <v>935</v>
      </c>
      <c r="C7217" t="s">
        <v>936</v>
      </c>
      <c r="D7217" s="1">
        <v>43200</v>
      </c>
      <c r="E7217" s="1">
        <v>42927</v>
      </c>
      <c r="F7217">
        <v>2012</v>
      </c>
      <c r="G7217">
        <v>9</v>
      </c>
      <c r="H7217">
        <v>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105</v>
      </c>
      <c r="Y7217" t="s">
        <v>105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>
        <v>11211</v>
      </c>
      <c r="B7218" t="s">
        <v>935</v>
      </c>
      <c r="C7218" t="s">
        <v>936</v>
      </c>
      <c r="D7218" s="1">
        <v>43200</v>
      </c>
      <c r="E7218" s="1">
        <v>42927</v>
      </c>
      <c r="F7218">
        <v>2012</v>
      </c>
      <c r="G7218">
        <v>8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105</v>
      </c>
      <c r="Y7218" t="s">
        <v>105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25">
      <c r="A7219">
        <v>11211</v>
      </c>
      <c r="B7219" t="s">
        <v>935</v>
      </c>
      <c r="C7219" t="s">
        <v>936</v>
      </c>
      <c r="D7219" s="1">
        <v>43200</v>
      </c>
      <c r="E7219" s="1">
        <v>42927</v>
      </c>
      <c r="F7219">
        <v>2012</v>
      </c>
      <c r="G7219">
        <v>7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105</v>
      </c>
      <c r="Y7219" t="s">
        <v>105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25">
      <c r="A7220">
        <v>11211</v>
      </c>
      <c r="B7220" t="s">
        <v>935</v>
      </c>
      <c r="C7220" t="s">
        <v>936</v>
      </c>
      <c r="D7220" s="1">
        <v>43200</v>
      </c>
      <c r="E7220" s="1">
        <v>42927</v>
      </c>
      <c r="F7220">
        <v>2012</v>
      </c>
      <c r="G7220">
        <v>6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105</v>
      </c>
      <c r="Y7220" t="s">
        <v>105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25">
      <c r="A7221">
        <v>11211</v>
      </c>
      <c r="B7221" t="s">
        <v>935</v>
      </c>
      <c r="C7221" t="s">
        <v>936</v>
      </c>
      <c r="D7221" s="1">
        <v>43200</v>
      </c>
      <c r="E7221" s="1">
        <v>42927</v>
      </c>
      <c r="F7221">
        <v>2012</v>
      </c>
      <c r="G7221">
        <v>5</v>
      </c>
      <c r="H7221">
        <v>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105</v>
      </c>
      <c r="Y7221" t="s">
        <v>105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>
        <v>11211</v>
      </c>
      <c r="B7222" t="s">
        <v>935</v>
      </c>
      <c r="C7222" t="s">
        <v>936</v>
      </c>
      <c r="D7222" s="1">
        <v>43200</v>
      </c>
      <c r="E7222" s="1">
        <v>42927</v>
      </c>
      <c r="F7222">
        <v>2012</v>
      </c>
      <c r="G7222">
        <v>4</v>
      </c>
      <c r="H7222">
        <v>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105</v>
      </c>
      <c r="Y7222" t="s">
        <v>105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x14ac:dyDescent="0.25">
      <c r="A7223">
        <v>11211</v>
      </c>
      <c r="B7223" t="s">
        <v>935</v>
      </c>
      <c r="C7223" t="s">
        <v>936</v>
      </c>
      <c r="D7223" s="1">
        <v>43200</v>
      </c>
      <c r="E7223" s="1">
        <v>42927</v>
      </c>
      <c r="F7223">
        <v>2012</v>
      </c>
      <c r="G7223">
        <v>3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105</v>
      </c>
      <c r="Y7223" t="s">
        <v>105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25">
      <c r="A7224">
        <v>11211</v>
      </c>
      <c r="B7224" t="s">
        <v>935</v>
      </c>
      <c r="C7224" t="s">
        <v>936</v>
      </c>
      <c r="D7224" s="1">
        <v>43200</v>
      </c>
      <c r="E7224" s="1">
        <v>42927</v>
      </c>
      <c r="F7224">
        <v>2012</v>
      </c>
      <c r="G7224">
        <v>2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105</v>
      </c>
      <c r="Y7224" t="s">
        <v>105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25">
      <c r="A7225">
        <v>11211</v>
      </c>
      <c r="B7225" t="s">
        <v>935</v>
      </c>
      <c r="C7225" t="s">
        <v>936</v>
      </c>
      <c r="D7225" s="1">
        <v>43200</v>
      </c>
      <c r="E7225" s="1">
        <v>42927</v>
      </c>
      <c r="F7225">
        <v>2012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105</v>
      </c>
      <c r="Y7225" t="s">
        <v>105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25">
      <c r="A7226">
        <v>1218</v>
      </c>
      <c r="B7226" t="s">
        <v>73</v>
      </c>
      <c r="C7226" t="s">
        <v>74</v>
      </c>
      <c r="D7226" s="1">
        <v>43181</v>
      </c>
      <c r="E7226" s="1">
        <v>41472</v>
      </c>
      <c r="F7226">
        <v>2012</v>
      </c>
      <c r="G7226">
        <v>12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105</v>
      </c>
      <c r="Y7226" t="s">
        <v>105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25">
      <c r="A7227">
        <v>1218</v>
      </c>
      <c r="B7227" t="s">
        <v>73</v>
      </c>
      <c r="C7227" t="s">
        <v>74</v>
      </c>
      <c r="D7227" s="1">
        <v>43181</v>
      </c>
      <c r="E7227" s="1">
        <v>41472</v>
      </c>
      <c r="F7227">
        <v>2012</v>
      </c>
      <c r="G7227">
        <v>11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 t="s">
        <v>105</v>
      </c>
      <c r="Y7227" t="s">
        <v>105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25">
      <c r="A7228">
        <v>1218</v>
      </c>
      <c r="B7228" t="s">
        <v>73</v>
      </c>
      <c r="C7228" t="s">
        <v>74</v>
      </c>
      <c r="D7228" s="1">
        <v>43181</v>
      </c>
      <c r="E7228" s="1">
        <v>41472</v>
      </c>
      <c r="F7228">
        <v>2012</v>
      </c>
      <c r="G7228">
        <v>10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105</v>
      </c>
      <c r="Y7228" t="s">
        <v>105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5">
      <c r="A7229">
        <v>1218</v>
      </c>
      <c r="B7229" t="s">
        <v>73</v>
      </c>
      <c r="C7229" t="s">
        <v>74</v>
      </c>
      <c r="D7229" s="1">
        <v>43181</v>
      </c>
      <c r="E7229" s="1">
        <v>41472</v>
      </c>
      <c r="F7229">
        <v>2012</v>
      </c>
      <c r="G7229">
        <v>9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105</v>
      </c>
      <c r="Y7229" t="s">
        <v>105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5">
      <c r="A7230">
        <v>1218</v>
      </c>
      <c r="B7230" t="s">
        <v>73</v>
      </c>
      <c r="C7230" t="s">
        <v>74</v>
      </c>
      <c r="D7230" s="1">
        <v>43181</v>
      </c>
      <c r="E7230" s="1">
        <v>41472</v>
      </c>
      <c r="F7230">
        <v>2012</v>
      </c>
      <c r="G7230">
        <v>8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 t="s">
        <v>105</v>
      </c>
      <c r="Y7230" t="s">
        <v>105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5">
      <c r="A7231">
        <v>1218</v>
      </c>
      <c r="B7231" t="s">
        <v>73</v>
      </c>
      <c r="C7231" t="s">
        <v>74</v>
      </c>
      <c r="D7231" s="1">
        <v>43181</v>
      </c>
      <c r="E7231" s="1">
        <v>41472</v>
      </c>
      <c r="F7231">
        <v>2012</v>
      </c>
      <c r="G7231">
        <v>7</v>
      </c>
      <c r="H7231">
        <v>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 t="s">
        <v>105</v>
      </c>
      <c r="Y7231" t="s">
        <v>105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>
        <v>1218</v>
      </c>
      <c r="B7232" t="s">
        <v>73</v>
      </c>
      <c r="C7232" t="s">
        <v>74</v>
      </c>
      <c r="D7232" s="1">
        <v>43181</v>
      </c>
      <c r="E7232" s="1">
        <v>41472</v>
      </c>
      <c r="F7232">
        <v>2012</v>
      </c>
      <c r="G7232">
        <v>6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 t="s">
        <v>105</v>
      </c>
      <c r="Y7232" t="s">
        <v>105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>
        <v>1218</v>
      </c>
      <c r="B7233" t="s">
        <v>73</v>
      </c>
      <c r="C7233" t="s">
        <v>74</v>
      </c>
      <c r="D7233" s="1">
        <v>43181</v>
      </c>
      <c r="E7233" s="1">
        <v>41472</v>
      </c>
      <c r="F7233">
        <v>2012</v>
      </c>
      <c r="G7233">
        <v>5</v>
      </c>
      <c r="H7233">
        <v>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105</v>
      </c>
      <c r="Y7233" t="s">
        <v>105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>
        <v>1218</v>
      </c>
      <c r="B7234" t="s">
        <v>73</v>
      </c>
      <c r="C7234" t="s">
        <v>74</v>
      </c>
      <c r="D7234" s="1">
        <v>43181</v>
      </c>
      <c r="E7234" s="1">
        <v>41472</v>
      </c>
      <c r="F7234">
        <v>2012</v>
      </c>
      <c r="G7234">
        <v>4</v>
      </c>
      <c r="H7234">
        <v>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105</v>
      </c>
      <c r="Y7234" t="s">
        <v>105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>
        <v>1218</v>
      </c>
      <c r="B7235" t="s">
        <v>73</v>
      </c>
      <c r="C7235" t="s">
        <v>74</v>
      </c>
      <c r="D7235" s="1">
        <v>43181</v>
      </c>
      <c r="E7235" s="1">
        <v>41472</v>
      </c>
      <c r="F7235">
        <v>2012</v>
      </c>
      <c r="G7235">
        <v>3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105</v>
      </c>
      <c r="Y7235" t="s">
        <v>105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>
        <v>1218</v>
      </c>
      <c r="B7236" t="s">
        <v>73</v>
      </c>
      <c r="C7236" t="s">
        <v>74</v>
      </c>
      <c r="D7236" s="1">
        <v>43181</v>
      </c>
      <c r="E7236" s="1">
        <v>41472</v>
      </c>
      <c r="F7236">
        <v>2012</v>
      </c>
      <c r="G7236">
        <v>2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105</v>
      </c>
      <c r="Y7236" t="s">
        <v>105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>
        <v>1218</v>
      </c>
      <c r="B7237" t="s">
        <v>73</v>
      </c>
      <c r="C7237" t="s">
        <v>74</v>
      </c>
      <c r="D7237" s="1">
        <v>43181</v>
      </c>
      <c r="E7237" s="1">
        <v>41472</v>
      </c>
      <c r="F7237">
        <v>2012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105</v>
      </c>
      <c r="Y7237" t="s">
        <v>105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>
        <v>11209</v>
      </c>
      <c r="B7238" t="s">
        <v>960</v>
      </c>
      <c r="C7238" t="s">
        <v>961</v>
      </c>
      <c r="D7238" s="1">
        <v>42900</v>
      </c>
      <c r="E7238" s="1">
        <v>42800</v>
      </c>
      <c r="F7238">
        <v>2012</v>
      </c>
      <c r="G7238">
        <v>12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105</v>
      </c>
      <c r="Y7238" t="s">
        <v>105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>
        <v>11209</v>
      </c>
      <c r="B7239" t="s">
        <v>960</v>
      </c>
      <c r="C7239" t="s">
        <v>961</v>
      </c>
      <c r="D7239" s="1">
        <v>42900</v>
      </c>
      <c r="E7239" s="1">
        <v>42800</v>
      </c>
      <c r="F7239">
        <v>2012</v>
      </c>
      <c r="G7239">
        <v>11</v>
      </c>
      <c r="H7239">
        <v>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105</v>
      </c>
      <c r="Y7239" t="s">
        <v>105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5">
      <c r="A7240">
        <v>11209</v>
      </c>
      <c r="B7240" t="s">
        <v>960</v>
      </c>
      <c r="C7240" t="s">
        <v>961</v>
      </c>
      <c r="D7240" s="1">
        <v>42900</v>
      </c>
      <c r="E7240" s="1">
        <v>42800</v>
      </c>
      <c r="F7240">
        <v>2012</v>
      </c>
      <c r="G7240">
        <v>10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105</v>
      </c>
      <c r="Y7240" t="s">
        <v>105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25">
      <c r="A7241">
        <v>11209</v>
      </c>
      <c r="B7241" t="s">
        <v>960</v>
      </c>
      <c r="C7241" t="s">
        <v>961</v>
      </c>
      <c r="D7241" s="1">
        <v>42900</v>
      </c>
      <c r="E7241" s="1">
        <v>42800</v>
      </c>
      <c r="F7241">
        <v>2012</v>
      </c>
      <c r="G7241">
        <v>9</v>
      </c>
      <c r="H7241">
        <v>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105</v>
      </c>
      <c r="Y7241" t="s">
        <v>105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>
        <v>11209</v>
      </c>
      <c r="B7242" t="s">
        <v>960</v>
      </c>
      <c r="C7242" t="s">
        <v>961</v>
      </c>
      <c r="D7242" s="1">
        <v>42900</v>
      </c>
      <c r="E7242" s="1">
        <v>42800</v>
      </c>
      <c r="F7242">
        <v>2012</v>
      </c>
      <c r="G7242">
        <v>8</v>
      </c>
      <c r="H7242">
        <v>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105</v>
      </c>
      <c r="Y7242" t="s">
        <v>105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>
        <v>11209</v>
      </c>
      <c r="B7243" t="s">
        <v>960</v>
      </c>
      <c r="C7243" t="s">
        <v>961</v>
      </c>
      <c r="D7243" s="1">
        <v>42900</v>
      </c>
      <c r="E7243" s="1">
        <v>42800</v>
      </c>
      <c r="F7243">
        <v>2012</v>
      </c>
      <c r="G7243">
        <v>7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105</v>
      </c>
      <c r="Y7243" t="s">
        <v>105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5">
      <c r="A7244">
        <v>11209</v>
      </c>
      <c r="B7244" t="s">
        <v>960</v>
      </c>
      <c r="C7244" t="s">
        <v>961</v>
      </c>
      <c r="D7244" s="1">
        <v>42900</v>
      </c>
      <c r="E7244" s="1">
        <v>42800</v>
      </c>
      <c r="F7244">
        <v>2012</v>
      </c>
      <c r="G7244">
        <v>6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105</v>
      </c>
      <c r="Y7244" t="s">
        <v>105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>
        <v>11209</v>
      </c>
      <c r="B7245" t="s">
        <v>960</v>
      </c>
      <c r="C7245" t="s">
        <v>961</v>
      </c>
      <c r="D7245" s="1">
        <v>42900</v>
      </c>
      <c r="E7245" s="1">
        <v>42800</v>
      </c>
      <c r="F7245">
        <v>2012</v>
      </c>
      <c r="G7245">
        <v>5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105</v>
      </c>
      <c r="Y7245" t="s">
        <v>105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>
        <v>11209</v>
      </c>
      <c r="B7246" t="s">
        <v>960</v>
      </c>
      <c r="C7246" t="s">
        <v>961</v>
      </c>
      <c r="D7246" s="1">
        <v>42900</v>
      </c>
      <c r="E7246" s="1">
        <v>42800</v>
      </c>
      <c r="F7246">
        <v>2012</v>
      </c>
      <c r="G7246">
        <v>4</v>
      </c>
      <c r="H7246">
        <v>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105</v>
      </c>
      <c r="Y7246" t="s">
        <v>105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25">
      <c r="A7247">
        <v>11209</v>
      </c>
      <c r="B7247" t="s">
        <v>960</v>
      </c>
      <c r="C7247" t="s">
        <v>961</v>
      </c>
      <c r="D7247" s="1">
        <v>42900</v>
      </c>
      <c r="E7247" s="1">
        <v>42800</v>
      </c>
      <c r="F7247">
        <v>2012</v>
      </c>
      <c r="G7247">
        <v>3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105</v>
      </c>
      <c r="Y7247" t="s">
        <v>105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>
        <v>11209</v>
      </c>
      <c r="B7248" t="s">
        <v>960</v>
      </c>
      <c r="C7248" t="s">
        <v>961</v>
      </c>
      <c r="D7248" s="1">
        <v>42900</v>
      </c>
      <c r="E7248" s="1">
        <v>42800</v>
      </c>
      <c r="F7248">
        <v>2012</v>
      </c>
      <c r="G7248">
        <v>2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105</v>
      </c>
      <c r="Y7248" t="s">
        <v>105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>
        <v>11209</v>
      </c>
      <c r="B7249" t="s">
        <v>960</v>
      </c>
      <c r="C7249" t="s">
        <v>961</v>
      </c>
      <c r="D7249" s="1">
        <v>42900</v>
      </c>
      <c r="E7249" s="1">
        <v>42800</v>
      </c>
      <c r="F7249">
        <v>2012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105</v>
      </c>
      <c r="Y7249" t="s">
        <v>105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>
        <v>36</v>
      </c>
      <c r="B7250" t="s">
        <v>76</v>
      </c>
      <c r="C7250" t="s">
        <v>77</v>
      </c>
      <c r="D7250" s="1">
        <v>43192</v>
      </c>
      <c r="E7250" s="1">
        <v>40423</v>
      </c>
      <c r="F7250">
        <v>2012</v>
      </c>
      <c r="G7250">
        <v>12</v>
      </c>
      <c r="H7250">
        <v>4</v>
      </c>
      <c r="I7250">
        <v>1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530</v>
      </c>
      <c r="Q7250">
        <v>530</v>
      </c>
      <c r="R7250">
        <v>0</v>
      </c>
      <c r="S7250">
        <v>0</v>
      </c>
      <c r="T7250">
        <v>0</v>
      </c>
      <c r="U7250">
        <v>1400</v>
      </c>
      <c r="V7250">
        <v>0</v>
      </c>
      <c r="W7250">
        <v>0</v>
      </c>
      <c r="X7250" t="s">
        <v>4086</v>
      </c>
      <c r="Y7250" t="s">
        <v>3368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5">
      <c r="A7251">
        <v>36</v>
      </c>
      <c r="B7251" t="s">
        <v>76</v>
      </c>
      <c r="C7251" t="s">
        <v>77</v>
      </c>
      <c r="D7251" s="1">
        <v>43192</v>
      </c>
      <c r="E7251" s="1">
        <v>40423</v>
      </c>
      <c r="F7251">
        <v>2012</v>
      </c>
      <c r="G7251">
        <v>11</v>
      </c>
      <c r="H7251">
        <v>4</v>
      </c>
      <c r="I7251">
        <v>4</v>
      </c>
      <c r="J7251">
        <v>4</v>
      </c>
      <c r="K7251">
        <v>0</v>
      </c>
      <c r="L7251">
        <v>0</v>
      </c>
      <c r="M7251">
        <v>4</v>
      </c>
      <c r="N7251">
        <v>0</v>
      </c>
      <c r="O7251">
        <v>0</v>
      </c>
      <c r="P7251">
        <v>2690</v>
      </c>
      <c r="Q7251">
        <v>2690</v>
      </c>
      <c r="R7251">
        <v>227</v>
      </c>
      <c r="S7251">
        <v>226</v>
      </c>
      <c r="T7251" t="s">
        <v>5231</v>
      </c>
      <c r="U7251">
        <v>705</v>
      </c>
      <c r="V7251">
        <v>0</v>
      </c>
      <c r="W7251">
        <v>0</v>
      </c>
      <c r="X7251" t="s">
        <v>5232</v>
      </c>
      <c r="Y7251" t="s">
        <v>5233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>
        <v>36</v>
      </c>
      <c r="B7252" t="s">
        <v>76</v>
      </c>
      <c r="C7252" t="s">
        <v>77</v>
      </c>
      <c r="D7252" s="1">
        <v>43192</v>
      </c>
      <c r="E7252" s="1">
        <v>40423</v>
      </c>
      <c r="F7252">
        <v>2012</v>
      </c>
      <c r="G7252">
        <v>10</v>
      </c>
      <c r="H7252">
        <v>4</v>
      </c>
      <c r="I7252">
        <v>4</v>
      </c>
      <c r="J7252">
        <v>4</v>
      </c>
      <c r="K7252">
        <v>0</v>
      </c>
      <c r="L7252">
        <v>0</v>
      </c>
      <c r="M7252">
        <v>4</v>
      </c>
      <c r="N7252">
        <v>0</v>
      </c>
      <c r="O7252">
        <v>0</v>
      </c>
      <c r="P7252">
        <v>2120</v>
      </c>
      <c r="Q7252">
        <v>2120</v>
      </c>
      <c r="R7252">
        <v>440</v>
      </c>
      <c r="S7252">
        <v>147</v>
      </c>
      <c r="T7252">
        <v>600</v>
      </c>
      <c r="U7252">
        <v>0</v>
      </c>
      <c r="V7252">
        <v>0</v>
      </c>
      <c r="W7252">
        <v>0</v>
      </c>
      <c r="X7252" t="s">
        <v>3808</v>
      </c>
      <c r="Y7252" t="s">
        <v>1268</v>
      </c>
      <c r="Z7252">
        <v>0</v>
      </c>
      <c r="AA7252">
        <v>0</v>
      </c>
      <c r="AB7252">
        <v>3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>
        <v>36</v>
      </c>
      <c r="B7253" t="s">
        <v>76</v>
      </c>
      <c r="C7253" t="s">
        <v>77</v>
      </c>
      <c r="D7253" s="1">
        <v>43192</v>
      </c>
      <c r="E7253" s="1">
        <v>40423</v>
      </c>
      <c r="F7253">
        <v>2012</v>
      </c>
      <c r="G7253">
        <v>9</v>
      </c>
      <c r="H7253">
        <v>3</v>
      </c>
      <c r="I7253">
        <v>5</v>
      </c>
      <c r="J7253">
        <v>5</v>
      </c>
      <c r="K7253">
        <v>0</v>
      </c>
      <c r="L7253">
        <v>0</v>
      </c>
      <c r="M7253">
        <v>5</v>
      </c>
      <c r="N7253">
        <v>0</v>
      </c>
      <c r="O7253">
        <v>0</v>
      </c>
      <c r="P7253">
        <v>2650</v>
      </c>
      <c r="Q7253">
        <v>2650</v>
      </c>
      <c r="R7253" t="s">
        <v>5234</v>
      </c>
      <c r="S7253">
        <v>269</v>
      </c>
      <c r="T7253">
        <v>200</v>
      </c>
      <c r="U7253">
        <v>0</v>
      </c>
      <c r="V7253">
        <v>0</v>
      </c>
      <c r="W7253">
        <v>0</v>
      </c>
      <c r="X7253" t="s">
        <v>1282</v>
      </c>
      <c r="Y7253" t="s">
        <v>1528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5">
      <c r="A7254">
        <v>36</v>
      </c>
      <c r="B7254" t="s">
        <v>76</v>
      </c>
      <c r="C7254" t="s">
        <v>77</v>
      </c>
      <c r="D7254" s="1">
        <v>43192</v>
      </c>
      <c r="E7254" s="1">
        <v>40423</v>
      </c>
      <c r="F7254">
        <v>2012</v>
      </c>
      <c r="G7254">
        <v>8</v>
      </c>
      <c r="H7254">
        <v>3</v>
      </c>
      <c r="I7254">
        <v>3</v>
      </c>
      <c r="J7254">
        <v>2</v>
      </c>
      <c r="K7254">
        <v>0</v>
      </c>
      <c r="L7254">
        <v>0</v>
      </c>
      <c r="M7254">
        <v>2</v>
      </c>
      <c r="N7254">
        <v>0</v>
      </c>
      <c r="O7254">
        <v>1</v>
      </c>
      <c r="P7254">
        <v>1810</v>
      </c>
      <c r="Q7254">
        <v>1060</v>
      </c>
      <c r="R7254">
        <v>0</v>
      </c>
      <c r="S7254">
        <v>389</v>
      </c>
      <c r="T7254">
        <v>0</v>
      </c>
      <c r="U7254">
        <v>0</v>
      </c>
      <c r="V7254">
        <v>0</v>
      </c>
      <c r="W7254">
        <v>0</v>
      </c>
      <c r="X7254" t="s">
        <v>5235</v>
      </c>
      <c r="Y7254" t="s">
        <v>5236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5">
      <c r="A7255">
        <v>36</v>
      </c>
      <c r="B7255" t="s">
        <v>76</v>
      </c>
      <c r="C7255" t="s">
        <v>77</v>
      </c>
      <c r="D7255" s="1">
        <v>43192</v>
      </c>
      <c r="E7255" s="1">
        <v>40423</v>
      </c>
      <c r="F7255">
        <v>2012</v>
      </c>
      <c r="G7255">
        <v>7</v>
      </c>
      <c r="H7255">
        <v>3</v>
      </c>
      <c r="I7255">
        <v>4</v>
      </c>
      <c r="J7255">
        <v>4</v>
      </c>
      <c r="K7255">
        <v>0</v>
      </c>
      <c r="L7255">
        <v>0</v>
      </c>
      <c r="M7255">
        <v>4</v>
      </c>
      <c r="N7255">
        <v>0</v>
      </c>
      <c r="O7255">
        <v>0</v>
      </c>
      <c r="P7255">
        <v>2067</v>
      </c>
      <c r="Q7255">
        <v>2067</v>
      </c>
      <c r="R7255">
        <v>0</v>
      </c>
      <c r="S7255">
        <v>211</v>
      </c>
      <c r="T7255">
        <v>0</v>
      </c>
      <c r="U7255">
        <v>500</v>
      </c>
      <c r="V7255">
        <v>0</v>
      </c>
      <c r="W7255">
        <v>0</v>
      </c>
      <c r="X7255" t="s">
        <v>5237</v>
      </c>
      <c r="Y7255" t="s">
        <v>5238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>
        <v>36</v>
      </c>
      <c r="B7256" t="s">
        <v>76</v>
      </c>
      <c r="C7256" t="s">
        <v>77</v>
      </c>
      <c r="D7256" s="1">
        <v>43192</v>
      </c>
      <c r="E7256" s="1">
        <v>40423</v>
      </c>
      <c r="F7256">
        <v>2012</v>
      </c>
      <c r="G7256">
        <v>6</v>
      </c>
      <c r="H7256">
        <v>2</v>
      </c>
      <c r="I7256">
        <v>3</v>
      </c>
      <c r="J7256">
        <v>2</v>
      </c>
      <c r="K7256">
        <v>0</v>
      </c>
      <c r="L7256">
        <v>0</v>
      </c>
      <c r="M7256">
        <v>2</v>
      </c>
      <c r="N7256">
        <v>0</v>
      </c>
      <c r="O7256">
        <v>1</v>
      </c>
      <c r="P7256">
        <v>1899</v>
      </c>
      <c r="Q7256">
        <v>549</v>
      </c>
      <c r="R7256" t="s">
        <v>5239</v>
      </c>
      <c r="S7256">
        <v>140</v>
      </c>
      <c r="T7256">
        <v>0</v>
      </c>
      <c r="U7256">
        <v>0</v>
      </c>
      <c r="V7256">
        <v>0</v>
      </c>
      <c r="W7256">
        <v>0</v>
      </c>
      <c r="X7256" t="s">
        <v>5240</v>
      </c>
      <c r="Y7256" t="s">
        <v>1143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>
        <v>36</v>
      </c>
      <c r="B7257" t="s">
        <v>76</v>
      </c>
      <c r="C7257" t="s">
        <v>77</v>
      </c>
      <c r="D7257" s="1">
        <v>43192</v>
      </c>
      <c r="E7257" s="1">
        <v>40423</v>
      </c>
      <c r="F7257">
        <v>2012</v>
      </c>
      <c r="G7257">
        <v>5</v>
      </c>
      <c r="H7257">
        <v>2</v>
      </c>
      <c r="I7257">
        <v>7</v>
      </c>
      <c r="J7257">
        <v>6</v>
      </c>
      <c r="K7257">
        <v>0</v>
      </c>
      <c r="L7257">
        <v>0</v>
      </c>
      <c r="M7257">
        <v>6</v>
      </c>
      <c r="N7257">
        <v>0</v>
      </c>
      <c r="O7257">
        <v>1</v>
      </c>
      <c r="P7257">
        <v>3130</v>
      </c>
      <c r="Q7257">
        <v>2930</v>
      </c>
      <c r="R7257">
        <v>0</v>
      </c>
      <c r="S7257">
        <v>1403</v>
      </c>
      <c r="T7257">
        <v>0</v>
      </c>
      <c r="U7257">
        <v>0</v>
      </c>
      <c r="V7257">
        <v>0</v>
      </c>
      <c r="W7257">
        <v>0</v>
      </c>
      <c r="X7257" t="s">
        <v>3641</v>
      </c>
      <c r="Y7257" t="s">
        <v>5241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5">
      <c r="A7258">
        <v>36</v>
      </c>
      <c r="B7258" t="s">
        <v>76</v>
      </c>
      <c r="C7258" t="s">
        <v>77</v>
      </c>
      <c r="D7258" s="1">
        <v>43192</v>
      </c>
      <c r="E7258" s="1">
        <v>40423</v>
      </c>
      <c r="F7258">
        <v>2012</v>
      </c>
      <c r="G7258">
        <v>4</v>
      </c>
      <c r="H7258">
        <v>2</v>
      </c>
      <c r="I7258">
        <v>5</v>
      </c>
      <c r="J7258">
        <v>5</v>
      </c>
      <c r="K7258">
        <v>0</v>
      </c>
      <c r="L7258">
        <v>0</v>
      </c>
      <c r="M7258">
        <v>5</v>
      </c>
      <c r="N7258">
        <v>0</v>
      </c>
      <c r="O7258">
        <v>0</v>
      </c>
      <c r="P7258">
        <v>2650</v>
      </c>
      <c r="Q7258">
        <v>2650</v>
      </c>
      <c r="R7258">
        <v>0</v>
      </c>
      <c r="S7258">
        <v>365</v>
      </c>
      <c r="T7258">
        <v>0</v>
      </c>
      <c r="U7258">
        <v>0</v>
      </c>
      <c r="V7258">
        <v>0</v>
      </c>
      <c r="W7258">
        <v>0</v>
      </c>
      <c r="X7258" t="s">
        <v>1282</v>
      </c>
      <c r="Y7258" t="s">
        <v>1348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>
        <v>36</v>
      </c>
      <c r="B7259" t="s">
        <v>76</v>
      </c>
      <c r="C7259" t="s">
        <v>77</v>
      </c>
      <c r="D7259" s="1">
        <v>43192</v>
      </c>
      <c r="E7259" s="1">
        <v>40423</v>
      </c>
      <c r="F7259">
        <v>2012</v>
      </c>
      <c r="G7259">
        <v>3</v>
      </c>
      <c r="H7259">
        <v>1</v>
      </c>
      <c r="I7259">
        <v>3</v>
      </c>
      <c r="J7259">
        <v>3</v>
      </c>
      <c r="K7259">
        <v>0</v>
      </c>
      <c r="L7259">
        <v>0</v>
      </c>
      <c r="M7259">
        <v>3</v>
      </c>
      <c r="N7259">
        <v>0</v>
      </c>
      <c r="O7259">
        <v>0</v>
      </c>
      <c r="P7259">
        <v>2360</v>
      </c>
      <c r="Q7259">
        <v>2360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1327</v>
      </c>
      <c r="Y7259" t="s">
        <v>3109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>
        <v>36</v>
      </c>
      <c r="B7260" t="s">
        <v>76</v>
      </c>
      <c r="C7260" t="s">
        <v>77</v>
      </c>
      <c r="D7260" s="1">
        <v>43192</v>
      </c>
      <c r="E7260" s="1">
        <v>40423</v>
      </c>
      <c r="F7260">
        <v>2012</v>
      </c>
      <c r="G7260">
        <v>2</v>
      </c>
      <c r="H7260">
        <v>1</v>
      </c>
      <c r="I7260">
        <v>3</v>
      </c>
      <c r="J7260">
        <v>3</v>
      </c>
      <c r="K7260">
        <v>0</v>
      </c>
      <c r="L7260">
        <v>0</v>
      </c>
      <c r="M7260">
        <v>3</v>
      </c>
      <c r="N7260">
        <v>0</v>
      </c>
      <c r="O7260">
        <v>0</v>
      </c>
      <c r="P7260">
        <v>1640</v>
      </c>
      <c r="Q7260">
        <v>1640</v>
      </c>
      <c r="R7260">
        <v>0</v>
      </c>
      <c r="S7260" t="s">
        <v>5242</v>
      </c>
      <c r="T7260">
        <v>0</v>
      </c>
      <c r="U7260">
        <v>0</v>
      </c>
      <c r="V7260">
        <v>0</v>
      </c>
      <c r="W7260">
        <v>0</v>
      </c>
      <c r="X7260" t="s">
        <v>2344</v>
      </c>
      <c r="Y7260" t="s">
        <v>3271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5">
      <c r="A7261">
        <v>36</v>
      </c>
      <c r="B7261" t="s">
        <v>76</v>
      </c>
      <c r="C7261" t="s">
        <v>77</v>
      </c>
      <c r="D7261" s="1">
        <v>43192</v>
      </c>
      <c r="E7261" s="1">
        <v>40423</v>
      </c>
      <c r="F7261">
        <v>2012</v>
      </c>
      <c r="G7261">
        <v>1</v>
      </c>
      <c r="H7261">
        <v>1</v>
      </c>
      <c r="I7261">
        <v>3</v>
      </c>
      <c r="J7261">
        <v>3</v>
      </c>
      <c r="K7261">
        <v>0</v>
      </c>
      <c r="L7261">
        <v>0</v>
      </c>
      <c r="M7261">
        <v>3</v>
      </c>
      <c r="N7261">
        <v>0</v>
      </c>
      <c r="O7261">
        <v>0</v>
      </c>
      <c r="P7261">
        <v>1690</v>
      </c>
      <c r="Q7261">
        <v>1690</v>
      </c>
      <c r="R7261" t="s">
        <v>5243</v>
      </c>
      <c r="S7261">
        <v>600</v>
      </c>
      <c r="T7261">
        <v>0</v>
      </c>
      <c r="U7261">
        <v>0</v>
      </c>
      <c r="V7261">
        <v>0</v>
      </c>
      <c r="W7261">
        <v>0</v>
      </c>
      <c r="X7261" t="s">
        <v>1816</v>
      </c>
      <c r="Y7261" t="s">
        <v>2704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>
        <v>158</v>
      </c>
      <c r="B7262" t="s">
        <v>78</v>
      </c>
      <c r="C7262" t="s">
        <v>79</v>
      </c>
      <c r="D7262" s="1">
        <v>43200</v>
      </c>
      <c r="E7262" s="1">
        <v>41010</v>
      </c>
      <c r="F7262">
        <v>2012</v>
      </c>
      <c r="G7262">
        <v>12</v>
      </c>
      <c r="H7262">
        <v>4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105</v>
      </c>
      <c r="Y7262" t="s">
        <v>105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>
        <v>158</v>
      </c>
      <c r="B7263" t="s">
        <v>78</v>
      </c>
      <c r="C7263" t="s">
        <v>79</v>
      </c>
      <c r="D7263" s="1">
        <v>43200</v>
      </c>
      <c r="E7263" s="1">
        <v>41010</v>
      </c>
      <c r="F7263">
        <v>2012</v>
      </c>
      <c r="G7263">
        <v>11</v>
      </c>
      <c r="H7263">
        <v>4</v>
      </c>
      <c r="I7263">
        <v>4</v>
      </c>
      <c r="J7263">
        <v>4</v>
      </c>
      <c r="K7263">
        <v>0</v>
      </c>
      <c r="L7263">
        <v>0</v>
      </c>
      <c r="M7263">
        <v>4</v>
      </c>
      <c r="N7263">
        <v>0</v>
      </c>
      <c r="O7263">
        <v>0</v>
      </c>
      <c r="P7263" t="s">
        <v>5244</v>
      </c>
      <c r="Q7263" t="s">
        <v>5244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5245</v>
      </c>
      <c r="Y7263" t="s">
        <v>5246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>
        <v>158</v>
      </c>
      <c r="B7264" t="s">
        <v>78</v>
      </c>
      <c r="C7264" t="s">
        <v>79</v>
      </c>
      <c r="D7264" s="1">
        <v>43200</v>
      </c>
      <c r="E7264" s="1">
        <v>41010</v>
      </c>
      <c r="F7264">
        <v>2012</v>
      </c>
      <c r="G7264">
        <v>10</v>
      </c>
      <c r="H7264">
        <v>4</v>
      </c>
      <c r="I7264">
        <v>2</v>
      </c>
      <c r="J7264">
        <v>2</v>
      </c>
      <c r="K7264">
        <v>0</v>
      </c>
      <c r="L7264">
        <v>0</v>
      </c>
      <c r="M7264">
        <v>2</v>
      </c>
      <c r="N7264">
        <v>0</v>
      </c>
      <c r="O7264">
        <v>0</v>
      </c>
      <c r="P7264" t="s">
        <v>5247</v>
      </c>
      <c r="Q7264" t="s">
        <v>5247</v>
      </c>
      <c r="R7264">
        <v>0</v>
      </c>
      <c r="S7264" t="s">
        <v>249</v>
      </c>
      <c r="T7264" t="s">
        <v>236</v>
      </c>
      <c r="U7264">
        <v>0</v>
      </c>
      <c r="V7264">
        <v>0</v>
      </c>
      <c r="W7264">
        <v>0</v>
      </c>
      <c r="X7264" t="s">
        <v>5248</v>
      </c>
      <c r="Y7264" t="s">
        <v>5249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>
        <v>158</v>
      </c>
      <c r="B7265" t="s">
        <v>78</v>
      </c>
      <c r="C7265" t="s">
        <v>79</v>
      </c>
      <c r="D7265" s="1">
        <v>43200</v>
      </c>
      <c r="E7265" s="1">
        <v>41010</v>
      </c>
      <c r="F7265">
        <v>2012</v>
      </c>
      <c r="G7265">
        <v>9</v>
      </c>
      <c r="H7265">
        <v>3</v>
      </c>
      <c r="I7265">
        <v>1</v>
      </c>
      <c r="J7265">
        <v>1</v>
      </c>
      <c r="K7265">
        <v>0</v>
      </c>
      <c r="L7265">
        <v>0</v>
      </c>
      <c r="M7265">
        <v>1</v>
      </c>
      <c r="N7265">
        <v>0</v>
      </c>
      <c r="O7265">
        <v>0</v>
      </c>
      <c r="P7265" t="s">
        <v>5214</v>
      </c>
      <c r="Q7265" t="s">
        <v>5214</v>
      </c>
      <c r="R7265">
        <v>0</v>
      </c>
      <c r="S7265">
        <v>0</v>
      </c>
      <c r="T7265">
        <v>420</v>
      </c>
      <c r="U7265">
        <v>0</v>
      </c>
      <c r="V7265">
        <v>0</v>
      </c>
      <c r="W7265">
        <v>0</v>
      </c>
      <c r="X7265" t="s">
        <v>5215</v>
      </c>
      <c r="Y7265" t="s">
        <v>5250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5">
      <c r="A7266">
        <v>158</v>
      </c>
      <c r="B7266" t="s">
        <v>78</v>
      </c>
      <c r="C7266" t="s">
        <v>79</v>
      </c>
      <c r="D7266" s="1">
        <v>43200</v>
      </c>
      <c r="E7266" s="1">
        <v>41010</v>
      </c>
      <c r="F7266">
        <v>2012</v>
      </c>
      <c r="G7266">
        <v>8</v>
      </c>
      <c r="H7266">
        <v>3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 t="s">
        <v>5251</v>
      </c>
      <c r="Q7266">
        <v>0</v>
      </c>
      <c r="R7266">
        <v>0</v>
      </c>
      <c r="S7266">
        <v>0</v>
      </c>
      <c r="T7266">
        <v>0</v>
      </c>
      <c r="U7266">
        <v>116</v>
      </c>
      <c r="V7266">
        <v>0</v>
      </c>
      <c r="W7266">
        <v>0</v>
      </c>
      <c r="X7266" t="s">
        <v>5252</v>
      </c>
      <c r="Y7266" t="s">
        <v>5253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>
        <v>158</v>
      </c>
      <c r="B7267" t="s">
        <v>78</v>
      </c>
      <c r="C7267" t="s">
        <v>79</v>
      </c>
      <c r="D7267" s="1">
        <v>43200</v>
      </c>
      <c r="E7267" s="1">
        <v>41010</v>
      </c>
      <c r="F7267">
        <v>2012</v>
      </c>
      <c r="G7267">
        <v>7</v>
      </c>
      <c r="H7267">
        <v>3</v>
      </c>
      <c r="I7267">
        <v>1</v>
      </c>
      <c r="J7267">
        <v>1</v>
      </c>
      <c r="K7267">
        <v>0</v>
      </c>
      <c r="L7267">
        <v>0</v>
      </c>
      <c r="M7267">
        <v>1</v>
      </c>
      <c r="N7267">
        <v>0</v>
      </c>
      <c r="O7267">
        <v>0</v>
      </c>
      <c r="P7267" t="s">
        <v>5214</v>
      </c>
      <c r="Q7267" t="s">
        <v>5214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5215</v>
      </c>
      <c r="Y7267" t="s">
        <v>5216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5">
      <c r="A7268">
        <v>158</v>
      </c>
      <c r="B7268" t="s">
        <v>78</v>
      </c>
      <c r="C7268" t="s">
        <v>79</v>
      </c>
      <c r="D7268" s="1">
        <v>43200</v>
      </c>
      <c r="E7268" s="1">
        <v>41010</v>
      </c>
      <c r="F7268">
        <v>2012</v>
      </c>
      <c r="G7268">
        <v>6</v>
      </c>
      <c r="H7268">
        <v>2</v>
      </c>
      <c r="I7268">
        <v>2</v>
      </c>
      <c r="J7268">
        <v>2</v>
      </c>
      <c r="K7268">
        <v>0</v>
      </c>
      <c r="L7268">
        <v>0</v>
      </c>
      <c r="M7268">
        <v>2</v>
      </c>
      <c r="N7268">
        <v>0</v>
      </c>
      <c r="O7268">
        <v>0</v>
      </c>
      <c r="P7268" t="s">
        <v>5254</v>
      </c>
      <c r="Q7268" t="s">
        <v>5254</v>
      </c>
      <c r="R7268">
        <v>0</v>
      </c>
      <c r="S7268">
        <v>0</v>
      </c>
      <c r="T7268">
        <v>0</v>
      </c>
      <c r="U7268">
        <v>140</v>
      </c>
      <c r="V7268">
        <v>0</v>
      </c>
      <c r="W7268">
        <v>0</v>
      </c>
      <c r="X7268" t="s">
        <v>5255</v>
      </c>
      <c r="Y7268" t="s">
        <v>5256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>
        <v>158</v>
      </c>
      <c r="B7269" t="s">
        <v>78</v>
      </c>
      <c r="C7269" t="s">
        <v>79</v>
      </c>
      <c r="D7269" s="1">
        <v>43200</v>
      </c>
      <c r="E7269" s="1">
        <v>41010</v>
      </c>
      <c r="F7269">
        <v>2012</v>
      </c>
      <c r="G7269">
        <v>5</v>
      </c>
      <c r="H7269">
        <v>2</v>
      </c>
      <c r="I7269">
        <v>1</v>
      </c>
      <c r="J7269">
        <v>1</v>
      </c>
      <c r="K7269">
        <v>0</v>
      </c>
      <c r="L7269">
        <v>0</v>
      </c>
      <c r="M7269">
        <v>1</v>
      </c>
      <c r="N7269">
        <v>0</v>
      </c>
      <c r="O7269">
        <v>0</v>
      </c>
      <c r="P7269" t="s">
        <v>5257</v>
      </c>
      <c r="Q7269" t="s">
        <v>5257</v>
      </c>
      <c r="R7269">
        <v>0</v>
      </c>
      <c r="S7269">
        <v>0</v>
      </c>
      <c r="T7269">
        <v>0</v>
      </c>
      <c r="U7269" t="s">
        <v>5258</v>
      </c>
      <c r="V7269">
        <v>0</v>
      </c>
      <c r="W7269">
        <v>0</v>
      </c>
      <c r="X7269" t="s">
        <v>5259</v>
      </c>
      <c r="Y7269" t="s">
        <v>3906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5">
      <c r="A7270">
        <v>158</v>
      </c>
      <c r="B7270" t="s">
        <v>78</v>
      </c>
      <c r="C7270" t="s">
        <v>79</v>
      </c>
      <c r="D7270" s="1">
        <v>43200</v>
      </c>
      <c r="E7270" s="1">
        <v>41010</v>
      </c>
      <c r="F7270">
        <v>2012</v>
      </c>
      <c r="G7270">
        <v>4</v>
      </c>
      <c r="H7270">
        <v>2</v>
      </c>
      <c r="I7270">
        <v>1</v>
      </c>
      <c r="J7270">
        <v>1</v>
      </c>
      <c r="K7270">
        <v>0</v>
      </c>
      <c r="L7270">
        <v>0</v>
      </c>
      <c r="M7270">
        <v>1</v>
      </c>
      <c r="N7270">
        <v>0</v>
      </c>
      <c r="O7270">
        <v>0</v>
      </c>
      <c r="P7270" t="s">
        <v>5214</v>
      </c>
      <c r="Q7270" t="s">
        <v>5214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5215</v>
      </c>
      <c r="Y7270" t="s">
        <v>5216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5">
      <c r="A7271">
        <v>158</v>
      </c>
      <c r="B7271" t="s">
        <v>78</v>
      </c>
      <c r="C7271" t="s">
        <v>79</v>
      </c>
      <c r="D7271" s="1">
        <v>43200</v>
      </c>
      <c r="E7271" s="1">
        <v>41010</v>
      </c>
      <c r="F7271">
        <v>2012</v>
      </c>
      <c r="G7271">
        <v>3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t="s">
        <v>105</v>
      </c>
      <c r="Y7271" t="s">
        <v>105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>
        <v>158</v>
      </c>
      <c r="B7272" t="s">
        <v>78</v>
      </c>
      <c r="C7272" t="s">
        <v>79</v>
      </c>
      <c r="D7272" s="1">
        <v>43200</v>
      </c>
      <c r="E7272" s="1">
        <v>41010</v>
      </c>
      <c r="F7272">
        <v>2012</v>
      </c>
      <c r="G7272">
        <v>2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 t="s">
        <v>105</v>
      </c>
      <c r="Y7272" t="s">
        <v>105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25">
      <c r="A7273">
        <v>158</v>
      </c>
      <c r="B7273" t="s">
        <v>78</v>
      </c>
      <c r="C7273" t="s">
        <v>79</v>
      </c>
      <c r="D7273" s="1">
        <v>43200</v>
      </c>
      <c r="E7273" s="1">
        <v>41010</v>
      </c>
      <c r="F7273">
        <v>2012</v>
      </c>
      <c r="G7273">
        <v>1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105</v>
      </c>
      <c r="Y7273" t="s">
        <v>105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5">
      <c r="A7274">
        <v>95</v>
      </c>
      <c r="B7274" t="s">
        <v>176</v>
      </c>
      <c r="C7274" t="s">
        <v>177</v>
      </c>
      <c r="D7274" s="1">
        <v>41723</v>
      </c>
      <c r="E7274" s="1">
        <v>41408</v>
      </c>
      <c r="F7274">
        <v>2012</v>
      </c>
      <c r="G7274">
        <v>12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t="s">
        <v>105</v>
      </c>
      <c r="Y7274" t="s">
        <v>105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>
        <v>95</v>
      </c>
      <c r="B7275" t="s">
        <v>176</v>
      </c>
      <c r="C7275" t="s">
        <v>177</v>
      </c>
      <c r="D7275" s="1">
        <v>41723</v>
      </c>
      <c r="E7275" s="1">
        <v>41408</v>
      </c>
      <c r="F7275">
        <v>2012</v>
      </c>
      <c r="G7275">
        <v>11</v>
      </c>
      <c r="H7275">
        <v>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t="s">
        <v>105</v>
      </c>
      <c r="Y7275" t="s">
        <v>105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5">
      <c r="A7276">
        <v>95</v>
      </c>
      <c r="B7276" t="s">
        <v>176</v>
      </c>
      <c r="C7276" t="s">
        <v>177</v>
      </c>
      <c r="D7276" s="1">
        <v>41723</v>
      </c>
      <c r="E7276" s="1">
        <v>41408</v>
      </c>
      <c r="F7276">
        <v>2012</v>
      </c>
      <c r="G7276">
        <v>10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105</v>
      </c>
      <c r="Y7276" t="s">
        <v>105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5">
      <c r="A7277">
        <v>95</v>
      </c>
      <c r="B7277" t="s">
        <v>176</v>
      </c>
      <c r="C7277" t="s">
        <v>177</v>
      </c>
      <c r="D7277" s="1">
        <v>41723</v>
      </c>
      <c r="E7277" s="1">
        <v>41408</v>
      </c>
      <c r="F7277">
        <v>2012</v>
      </c>
      <c r="G7277">
        <v>9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105</v>
      </c>
      <c r="Y7277" t="s">
        <v>105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>
        <v>95</v>
      </c>
      <c r="B7278" t="s">
        <v>176</v>
      </c>
      <c r="C7278" t="s">
        <v>177</v>
      </c>
      <c r="D7278" s="1">
        <v>41723</v>
      </c>
      <c r="E7278" s="1">
        <v>41408</v>
      </c>
      <c r="F7278">
        <v>2012</v>
      </c>
      <c r="G7278">
        <v>8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 t="s">
        <v>105</v>
      </c>
      <c r="Y7278" t="s">
        <v>105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25">
      <c r="A7279">
        <v>95</v>
      </c>
      <c r="B7279" t="s">
        <v>176</v>
      </c>
      <c r="C7279" t="s">
        <v>177</v>
      </c>
      <c r="D7279" s="1">
        <v>41723</v>
      </c>
      <c r="E7279" s="1">
        <v>41408</v>
      </c>
      <c r="F7279">
        <v>2012</v>
      </c>
      <c r="G7279">
        <v>7</v>
      </c>
      <c r="H7279">
        <v>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105</v>
      </c>
      <c r="Y7279" t="s">
        <v>105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5">
      <c r="A7280">
        <v>95</v>
      </c>
      <c r="B7280" t="s">
        <v>176</v>
      </c>
      <c r="C7280" t="s">
        <v>177</v>
      </c>
      <c r="D7280" s="1">
        <v>41723</v>
      </c>
      <c r="E7280" s="1">
        <v>41408</v>
      </c>
      <c r="F7280">
        <v>2012</v>
      </c>
      <c r="G7280">
        <v>6</v>
      </c>
      <c r="H7280">
        <v>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105</v>
      </c>
      <c r="Y7280" t="s">
        <v>105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5">
      <c r="A7281">
        <v>95</v>
      </c>
      <c r="B7281" t="s">
        <v>176</v>
      </c>
      <c r="C7281" t="s">
        <v>177</v>
      </c>
      <c r="D7281" s="1">
        <v>41723</v>
      </c>
      <c r="E7281" s="1">
        <v>41408</v>
      </c>
      <c r="F7281">
        <v>2012</v>
      </c>
      <c r="G7281">
        <v>5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105</v>
      </c>
      <c r="Y7281" t="s">
        <v>105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5">
      <c r="A7282">
        <v>95</v>
      </c>
      <c r="B7282" t="s">
        <v>176</v>
      </c>
      <c r="C7282" t="s">
        <v>177</v>
      </c>
      <c r="D7282" s="1">
        <v>41723</v>
      </c>
      <c r="E7282" s="1">
        <v>41408</v>
      </c>
      <c r="F7282">
        <v>2012</v>
      </c>
      <c r="G7282">
        <v>4</v>
      </c>
      <c r="H7282">
        <v>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t="s">
        <v>105</v>
      </c>
      <c r="Y7282" t="s">
        <v>105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>
        <v>95</v>
      </c>
      <c r="B7283" t="s">
        <v>176</v>
      </c>
      <c r="C7283" t="s">
        <v>177</v>
      </c>
      <c r="D7283" s="1">
        <v>41723</v>
      </c>
      <c r="E7283" s="1">
        <v>41408</v>
      </c>
      <c r="F7283">
        <v>2012</v>
      </c>
      <c r="G7283">
        <v>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105</v>
      </c>
      <c r="Y7283" t="s">
        <v>105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>
        <v>95</v>
      </c>
      <c r="B7284" t="s">
        <v>176</v>
      </c>
      <c r="C7284" t="s">
        <v>177</v>
      </c>
      <c r="D7284" s="1">
        <v>41723</v>
      </c>
      <c r="E7284" s="1">
        <v>41408</v>
      </c>
      <c r="F7284">
        <v>2012</v>
      </c>
      <c r="G7284">
        <v>2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105</v>
      </c>
      <c r="Y7284" t="s">
        <v>105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>
        <v>95</v>
      </c>
      <c r="B7285" t="s">
        <v>176</v>
      </c>
      <c r="C7285" t="s">
        <v>177</v>
      </c>
      <c r="D7285" s="1">
        <v>41723</v>
      </c>
      <c r="E7285" s="1">
        <v>41408</v>
      </c>
      <c r="F7285">
        <v>2012</v>
      </c>
      <c r="G7285">
        <v>1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 t="s">
        <v>105</v>
      </c>
      <c r="Y7285" t="s">
        <v>105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>
        <v>28</v>
      </c>
      <c r="B7286" t="s">
        <v>215</v>
      </c>
      <c r="C7286" t="s">
        <v>216</v>
      </c>
      <c r="D7286" s="1">
        <v>42304</v>
      </c>
      <c r="E7286" s="1">
        <v>40231</v>
      </c>
      <c r="F7286">
        <v>2012</v>
      </c>
      <c r="G7286">
        <v>12</v>
      </c>
      <c r="H7286">
        <v>4</v>
      </c>
      <c r="I7286">
        <v>1</v>
      </c>
      <c r="J7286">
        <v>1</v>
      </c>
      <c r="K7286">
        <v>0</v>
      </c>
      <c r="L7286">
        <v>0</v>
      </c>
      <c r="M7286">
        <v>1</v>
      </c>
      <c r="N7286">
        <v>0</v>
      </c>
      <c r="O7286">
        <v>0</v>
      </c>
      <c r="P7286" t="s">
        <v>5260</v>
      </c>
      <c r="Q7286" t="s">
        <v>5260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5261</v>
      </c>
      <c r="Y7286" t="s">
        <v>1210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>
        <v>28</v>
      </c>
      <c r="B7287" t="s">
        <v>215</v>
      </c>
      <c r="C7287" t="s">
        <v>216</v>
      </c>
      <c r="D7287" s="1">
        <v>42304</v>
      </c>
      <c r="E7287" s="1">
        <v>40231</v>
      </c>
      <c r="F7287">
        <v>2012</v>
      </c>
      <c r="G7287">
        <v>11</v>
      </c>
      <c r="H7287">
        <v>4</v>
      </c>
      <c r="I7287">
        <v>4</v>
      </c>
      <c r="J7287">
        <v>4</v>
      </c>
      <c r="K7287">
        <v>0</v>
      </c>
      <c r="L7287">
        <v>0</v>
      </c>
      <c r="M7287">
        <v>4</v>
      </c>
      <c r="N7287">
        <v>0</v>
      </c>
      <c r="O7287">
        <v>0</v>
      </c>
      <c r="P7287" t="s">
        <v>5262</v>
      </c>
      <c r="Q7287" t="s">
        <v>5262</v>
      </c>
      <c r="R7287" t="s">
        <v>250</v>
      </c>
      <c r="S7287">
        <v>0</v>
      </c>
      <c r="T7287">
        <v>200</v>
      </c>
      <c r="U7287">
        <v>0</v>
      </c>
      <c r="V7287">
        <v>0</v>
      </c>
      <c r="W7287">
        <v>0</v>
      </c>
      <c r="X7287" t="s">
        <v>5263</v>
      </c>
      <c r="Y7287" t="s">
        <v>5264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25">
      <c r="A7288">
        <v>28</v>
      </c>
      <c r="B7288" t="s">
        <v>215</v>
      </c>
      <c r="C7288" t="s">
        <v>216</v>
      </c>
      <c r="D7288" s="1">
        <v>42304</v>
      </c>
      <c r="E7288" s="1">
        <v>40231</v>
      </c>
      <c r="F7288">
        <v>2012</v>
      </c>
      <c r="G7288">
        <v>10</v>
      </c>
      <c r="H7288">
        <v>4</v>
      </c>
      <c r="I7288">
        <v>1</v>
      </c>
      <c r="J7288">
        <v>1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380</v>
      </c>
      <c r="Q7288">
        <v>380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5265</v>
      </c>
      <c r="Y7288" t="s">
        <v>5266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>
        <v>28</v>
      </c>
      <c r="B7289" t="s">
        <v>215</v>
      </c>
      <c r="C7289" t="s">
        <v>216</v>
      </c>
      <c r="D7289" s="1">
        <v>42304</v>
      </c>
      <c r="E7289" s="1">
        <v>40231</v>
      </c>
      <c r="F7289">
        <v>2012</v>
      </c>
      <c r="G7289">
        <v>9</v>
      </c>
      <c r="H7289">
        <v>3</v>
      </c>
      <c r="I7289">
        <v>1</v>
      </c>
      <c r="J7289">
        <v>1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380</v>
      </c>
      <c r="Q7289">
        <v>380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t="s">
        <v>5265</v>
      </c>
      <c r="Y7289" t="s">
        <v>5266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>
        <v>28</v>
      </c>
      <c r="B7290" t="s">
        <v>215</v>
      </c>
      <c r="C7290" t="s">
        <v>216</v>
      </c>
      <c r="D7290" s="1">
        <v>42304</v>
      </c>
      <c r="E7290" s="1">
        <v>40231</v>
      </c>
      <c r="F7290">
        <v>2012</v>
      </c>
      <c r="G7290">
        <v>8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105</v>
      </c>
      <c r="Y7290" t="s">
        <v>105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5">
      <c r="A7291">
        <v>28</v>
      </c>
      <c r="B7291" t="s">
        <v>215</v>
      </c>
      <c r="C7291" t="s">
        <v>216</v>
      </c>
      <c r="D7291" s="1">
        <v>42304</v>
      </c>
      <c r="E7291" s="1">
        <v>40231</v>
      </c>
      <c r="F7291">
        <v>2012</v>
      </c>
      <c r="G7291">
        <v>7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105</v>
      </c>
      <c r="Y7291" t="s">
        <v>105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>
        <v>28</v>
      </c>
      <c r="B7292" t="s">
        <v>215</v>
      </c>
      <c r="C7292" t="s">
        <v>216</v>
      </c>
      <c r="D7292" s="1">
        <v>42304</v>
      </c>
      <c r="E7292" s="1">
        <v>40231</v>
      </c>
      <c r="F7292">
        <v>2012</v>
      </c>
      <c r="G7292">
        <v>6</v>
      </c>
      <c r="H7292">
        <v>2</v>
      </c>
      <c r="I7292">
        <v>3</v>
      </c>
      <c r="J7292">
        <v>3</v>
      </c>
      <c r="K7292">
        <v>0</v>
      </c>
      <c r="L7292">
        <v>0</v>
      </c>
      <c r="M7292">
        <v>3</v>
      </c>
      <c r="N7292">
        <v>0</v>
      </c>
      <c r="O7292">
        <v>0</v>
      </c>
      <c r="P7292">
        <v>1258</v>
      </c>
      <c r="Q7292">
        <v>1258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 t="s">
        <v>5267</v>
      </c>
      <c r="Y7292" t="s">
        <v>5268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>
        <v>28</v>
      </c>
      <c r="B7293" t="s">
        <v>215</v>
      </c>
      <c r="C7293" t="s">
        <v>216</v>
      </c>
      <c r="D7293" s="1">
        <v>42304</v>
      </c>
      <c r="E7293" s="1">
        <v>40231</v>
      </c>
      <c r="F7293">
        <v>2012</v>
      </c>
      <c r="G7293">
        <v>5</v>
      </c>
      <c r="H7293">
        <v>2</v>
      </c>
      <c r="I7293">
        <v>1</v>
      </c>
      <c r="J7293">
        <v>1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300</v>
      </c>
      <c r="Q7293">
        <v>300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548</v>
      </c>
      <c r="Y7293" t="s">
        <v>403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25">
      <c r="A7294">
        <v>28</v>
      </c>
      <c r="B7294" t="s">
        <v>215</v>
      </c>
      <c r="C7294" t="s">
        <v>216</v>
      </c>
      <c r="D7294" s="1">
        <v>42304</v>
      </c>
      <c r="E7294" s="1">
        <v>40231</v>
      </c>
      <c r="F7294">
        <v>2012</v>
      </c>
      <c r="G7294">
        <v>4</v>
      </c>
      <c r="H7294">
        <v>2</v>
      </c>
      <c r="I7294">
        <v>3</v>
      </c>
      <c r="J7294">
        <v>2</v>
      </c>
      <c r="K7294">
        <v>0</v>
      </c>
      <c r="L7294">
        <v>0</v>
      </c>
      <c r="M7294">
        <v>2</v>
      </c>
      <c r="N7294">
        <v>0</v>
      </c>
      <c r="O7294">
        <v>1</v>
      </c>
      <c r="P7294" t="s">
        <v>5269</v>
      </c>
      <c r="Q7294" t="s">
        <v>5260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5270</v>
      </c>
      <c r="Y7294" t="s">
        <v>5271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>
        <v>28</v>
      </c>
      <c r="B7295" t="s">
        <v>215</v>
      </c>
      <c r="C7295" t="s">
        <v>216</v>
      </c>
      <c r="D7295" s="1">
        <v>42304</v>
      </c>
      <c r="E7295" s="1">
        <v>40231</v>
      </c>
      <c r="F7295">
        <v>2012</v>
      </c>
      <c r="G7295">
        <v>3</v>
      </c>
      <c r="H7295">
        <v>1</v>
      </c>
      <c r="I7295">
        <v>3</v>
      </c>
      <c r="J7295">
        <v>3</v>
      </c>
      <c r="K7295">
        <v>0</v>
      </c>
      <c r="L7295">
        <v>0</v>
      </c>
      <c r="M7295">
        <v>3</v>
      </c>
      <c r="N7295">
        <v>0</v>
      </c>
      <c r="O7295">
        <v>0</v>
      </c>
      <c r="P7295" t="s">
        <v>5272</v>
      </c>
      <c r="Q7295" t="s">
        <v>5272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5273</v>
      </c>
      <c r="Y7295" t="s">
        <v>5274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25">
      <c r="A7296">
        <v>28</v>
      </c>
      <c r="B7296" t="s">
        <v>215</v>
      </c>
      <c r="C7296" t="s">
        <v>216</v>
      </c>
      <c r="D7296" s="1">
        <v>42304</v>
      </c>
      <c r="E7296" s="1">
        <v>40231</v>
      </c>
      <c r="F7296">
        <v>2012</v>
      </c>
      <c r="G7296">
        <v>2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105</v>
      </c>
      <c r="Y7296" t="s">
        <v>105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5">
      <c r="A7297">
        <v>28</v>
      </c>
      <c r="B7297" t="s">
        <v>215</v>
      </c>
      <c r="C7297" t="s">
        <v>216</v>
      </c>
      <c r="D7297" s="1">
        <v>42304</v>
      </c>
      <c r="E7297" s="1">
        <v>40231</v>
      </c>
      <c r="F7297">
        <v>2012</v>
      </c>
      <c r="G7297">
        <v>1</v>
      </c>
      <c r="H7297">
        <v>1</v>
      </c>
      <c r="I7297">
        <v>4</v>
      </c>
      <c r="J7297">
        <v>4</v>
      </c>
      <c r="K7297">
        <v>0</v>
      </c>
      <c r="L7297">
        <v>0</v>
      </c>
      <c r="M7297">
        <v>4</v>
      </c>
      <c r="N7297">
        <v>0</v>
      </c>
      <c r="O7297">
        <v>0</v>
      </c>
      <c r="P7297" t="s">
        <v>5275</v>
      </c>
      <c r="Q7297" t="s">
        <v>5275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 t="s">
        <v>5276</v>
      </c>
      <c r="Y7297" t="s">
        <v>5277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25">
      <c r="A7298">
        <v>17</v>
      </c>
      <c r="B7298" t="s">
        <v>80</v>
      </c>
      <c r="C7298" t="s">
        <v>81</v>
      </c>
      <c r="D7298" s="1">
        <v>43195</v>
      </c>
      <c r="E7298" s="1">
        <v>39837</v>
      </c>
      <c r="F7298">
        <v>2012</v>
      </c>
      <c r="G7298">
        <v>12</v>
      </c>
      <c r="H7298">
        <v>4</v>
      </c>
      <c r="I7298">
        <v>10</v>
      </c>
      <c r="J7298">
        <v>8</v>
      </c>
      <c r="K7298">
        <v>0</v>
      </c>
      <c r="L7298">
        <v>0</v>
      </c>
      <c r="M7298">
        <v>8</v>
      </c>
      <c r="N7298">
        <v>0</v>
      </c>
      <c r="O7298">
        <v>2</v>
      </c>
      <c r="P7298">
        <v>5198</v>
      </c>
      <c r="Q7298">
        <v>3200</v>
      </c>
      <c r="R7298" t="s">
        <v>5278</v>
      </c>
      <c r="S7298">
        <v>0</v>
      </c>
      <c r="T7298">
        <v>200</v>
      </c>
      <c r="U7298">
        <v>0</v>
      </c>
      <c r="V7298">
        <v>0</v>
      </c>
      <c r="W7298">
        <v>0</v>
      </c>
      <c r="X7298" t="s">
        <v>5279</v>
      </c>
      <c r="Y7298" t="s">
        <v>5280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5">
      <c r="A7299">
        <v>17</v>
      </c>
      <c r="B7299" t="s">
        <v>80</v>
      </c>
      <c r="C7299" t="s">
        <v>81</v>
      </c>
      <c r="D7299" s="1">
        <v>43195</v>
      </c>
      <c r="E7299" s="1">
        <v>39837</v>
      </c>
      <c r="F7299">
        <v>2012</v>
      </c>
      <c r="G7299">
        <v>11</v>
      </c>
      <c r="H7299">
        <v>4</v>
      </c>
      <c r="I7299">
        <v>10</v>
      </c>
      <c r="J7299">
        <v>8</v>
      </c>
      <c r="K7299">
        <v>0</v>
      </c>
      <c r="L7299">
        <v>0</v>
      </c>
      <c r="M7299">
        <v>8</v>
      </c>
      <c r="N7299">
        <v>0</v>
      </c>
      <c r="O7299">
        <v>2</v>
      </c>
      <c r="P7299">
        <v>4390</v>
      </c>
      <c r="Q7299">
        <v>2710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5281</v>
      </c>
      <c r="Y7299" t="s">
        <v>5282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>
        <v>17</v>
      </c>
      <c r="B7300" t="s">
        <v>80</v>
      </c>
      <c r="C7300" t="s">
        <v>81</v>
      </c>
      <c r="D7300" s="1">
        <v>43195</v>
      </c>
      <c r="E7300" s="1">
        <v>39837</v>
      </c>
      <c r="F7300">
        <v>2012</v>
      </c>
      <c r="G7300">
        <v>10</v>
      </c>
      <c r="H7300">
        <v>4</v>
      </c>
      <c r="I7300">
        <v>4</v>
      </c>
      <c r="J7300">
        <v>4</v>
      </c>
      <c r="K7300">
        <v>0</v>
      </c>
      <c r="L7300">
        <v>0</v>
      </c>
      <c r="M7300">
        <v>4</v>
      </c>
      <c r="N7300">
        <v>0</v>
      </c>
      <c r="O7300">
        <v>0</v>
      </c>
      <c r="P7300">
        <v>1400</v>
      </c>
      <c r="Q7300">
        <v>1400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t="s">
        <v>687</v>
      </c>
      <c r="Y7300" t="s">
        <v>369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>
        <v>17</v>
      </c>
      <c r="B7301" t="s">
        <v>80</v>
      </c>
      <c r="C7301" t="s">
        <v>81</v>
      </c>
      <c r="D7301" s="1">
        <v>43195</v>
      </c>
      <c r="E7301" s="1">
        <v>39837</v>
      </c>
      <c r="F7301">
        <v>2012</v>
      </c>
      <c r="G7301">
        <v>9</v>
      </c>
      <c r="H7301">
        <v>3</v>
      </c>
      <c r="I7301">
        <v>8</v>
      </c>
      <c r="J7301">
        <v>8</v>
      </c>
      <c r="K7301">
        <v>0</v>
      </c>
      <c r="L7301">
        <v>0</v>
      </c>
      <c r="M7301">
        <v>8</v>
      </c>
      <c r="N7301">
        <v>0</v>
      </c>
      <c r="O7301">
        <v>0</v>
      </c>
      <c r="P7301">
        <v>3070</v>
      </c>
      <c r="Q7301">
        <v>3070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5283</v>
      </c>
      <c r="Y7301" t="s">
        <v>5284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>
        <v>17</v>
      </c>
      <c r="B7302" t="s">
        <v>80</v>
      </c>
      <c r="C7302" t="s">
        <v>81</v>
      </c>
      <c r="D7302" s="1">
        <v>43195</v>
      </c>
      <c r="E7302" s="1">
        <v>39837</v>
      </c>
      <c r="F7302">
        <v>2012</v>
      </c>
      <c r="G7302">
        <v>8</v>
      </c>
      <c r="H7302">
        <v>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105</v>
      </c>
      <c r="Y7302" t="s">
        <v>105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5">
      <c r="A7303">
        <v>17</v>
      </c>
      <c r="B7303" t="s">
        <v>80</v>
      </c>
      <c r="C7303" t="s">
        <v>81</v>
      </c>
      <c r="D7303" s="1">
        <v>43195</v>
      </c>
      <c r="E7303" s="1">
        <v>39837</v>
      </c>
      <c r="F7303">
        <v>2012</v>
      </c>
      <c r="G7303">
        <v>7</v>
      </c>
      <c r="H7303">
        <v>3</v>
      </c>
      <c r="I7303">
        <v>13</v>
      </c>
      <c r="J7303">
        <v>13</v>
      </c>
      <c r="K7303">
        <v>0</v>
      </c>
      <c r="L7303">
        <v>0</v>
      </c>
      <c r="M7303">
        <v>13</v>
      </c>
      <c r="N7303">
        <v>0</v>
      </c>
      <c r="O7303">
        <v>0</v>
      </c>
      <c r="P7303" t="s">
        <v>5285</v>
      </c>
      <c r="Q7303" t="s">
        <v>5285</v>
      </c>
      <c r="R7303" t="s">
        <v>5286</v>
      </c>
      <c r="S7303">
        <v>0</v>
      </c>
      <c r="T7303">
        <v>200</v>
      </c>
      <c r="U7303">
        <v>0</v>
      </c>
      <c r="V7303">
        <v>0</v>
      </c>
      <c r="W7303">
        <v>0</v>
      </c>
      <c r="X7303" t="s">
        <v>5287</v>
      </c>
      <c r="Y7303" t="s">
        <v>5288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5">
      <c r="A7304">
        <v>17</v>
      </c>
      <c r="B7304" t="s">
        <v>80</v>
      </c>
      <c r="C7304" t="s">
        <v>81</v>
      </c>
      <c r="D7304" s="1">
        <v>43195</v>
      </c>
      <c r="E7304" s="1">
        <v>39837</v>
      </c>
      <c r="F7304">
        <v>2012</v>
      </c>
      <c r="G7304">
        <v>6</v>
      </c>
      <c r="H7304">
        <v>2</v>
      </c>
      <c r="I7304">
        <v>8</v>
      </c>
      <c r="J7304">
        <v>7</v>
      </c>
      <c r="K7304">
        <v>0</v>
      </c>
      <c r="L7304">
        <v>0</v>
      </c>
      <c r="M7304">
        <v>7</v>
      </c>
      <c r="N7304">
        <v>0</v>
      </c>
      <c r="O7304">
        <v>1</v>
      </c>
      <c r="P7304" t="s">
        <v>5289</v>
      </c>
      <c r="Q7304">
        <v>2800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 t="s">
        <v>5290</v>
      </c>
      <c r="Y7304" t="s">
        <v>5291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25">
      <c r="A7305">
        <v>17</v>
      </c>
      <c r="B7305" t="s">
        <v>80</v>
      </c>
      <c r="C7305" t="s">
        <v>81</v>
      </c>
      <c r="D7305" s="1">
        <v>43195</v>
      </c>
      <c r="E7305" s="1">
        <v>39837</v>
      </c>
      <c r="F7305">
        <v>2012</v>
      </c>
      <c r="G7305">
        <v>5</v>
      </c>
      <c r="H7305">
        <v>2</v>
      </c>
      <c r="I7305">
        <v>9</v>
      </c>
      <c r="J7305">
        <v>8</v>
      </c>
      <c r="K7305">
        <v>0</v>
      </c>
      <c r="L7305">
        <v>0</v>
      </c>
      <c r="M7305">
        <v>8</v>
      </c>
      <c r="N7305">
        <v>0</v>
      </c>
      <c r="O7305">
        <v>1</v>
      </c>
      <c r="P7305">
        <v>4300</v>
      </c>
      <c r="Q7305">
        <v>3350</v>
      </c>
      <c r="R7305" t="s">
        <v>5292</v>
      </c>
      <c r="S7305">
        <v>0</v>
      </c>
      <c r="T7305">
        <v>200</v>
      </c>
      <c r="U7305">
        <v>0</v>
      </c>
      <c r="V7305">
        <v>0</v>
      </c>
      <c r="W7305">
        <v>0</v>
      </c>
      <c r="X7305" t="s">
        <v>633</v>
      </c>
      <c r="Y7305" t="s">
        <v>1233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25">
      <c r="A7306">
        <v>17</v>
      </c>
      <c r="B7306" t="s">
        <v>80</v>
      </c>
      <c r="C7306" t="s">
        <v>81</v>
      </c>
      <c r="D7306" s="1">
        <v>43195</v>
      </c>
      <c r="E7306" s="1">
        <v>39837</v>
      </c>
      <c r="F7306">
        <v>2012</v>
      </c>
      <c r="G7306">
        <v>4</v>
      </c>
      <c r="H7306">
        <v>2</v>
      </c>
      <c r="I7306">
        <v>5</v>
      </c>
      <c r="J7306">
        <v>4</v>
      </c>
      <c r="K7306">
        <v>0</v>
      </c>
      <c r="L7306">
        <v>0</v>
      </c>
      <c r="M7306">
        <v>4</v>
      </c>
      <c r="N7306">
        <v>0</v>
      </c>
      <c r="O7306">
        <v>1</v>
      </c>
      <c r="P7306">
        <v>2190</v>
      </c>
      <c r="Q7306">
        <v>1550</v>
      </c>
      <c r="R7306" t="s">
        <v>5293</v>
      </c>
      <c r="S7306">
        <v>0</v>
      </c>
      <c r="T7306">
        <v>0</v>
      </c>
      <c r="U7306">
        <v>0</v>
      </c>
      <c r="V7306">
        <v>0</v>
      </c>
      <c r="W7306">
        <v>0</v>
      </c>
      <c r="X7306" t="s">
        <v>4272</v>
      </c>
      <c r="Y7306" t="s">
        <v>3250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>
        <v>17</v>
      </c>
      <c r="B7307" t="s">
        <v>80</v>
      </c>
      <c r="C7307" t="s">
        <v>81</v>
      </c>
      <c r="D7307" s="1">
        <v>43195</v>
      </c>
      <c r="E7307" s="1">
        <v>39837</v>
      </c>
      <c r="F7307">
        <v>2012</v>
      </c>
      <c r="G7307">
        <v>3</v>
      </c>
      <c r="H7307">
        <v>1</v>
      </c>
      <c r="I7307">
        <v>1</v>
      </c>
      <c r="J7307">
        <v>1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400</v>
      </c>
      <c r="Q7307">
        <v>400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273</v>
      </c>
      <c r="Y7307" t="s">
        <v>501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5">
      <c r="A7308">
        <v>17</v>
      </c>
      <c r="B7308" t="s">
        <v>80</v>
      </c>
      <c r="C7308" t="s">
        <v>81</v>
      </c>
      <c r="D7308" s="1">
        <v>43195</v>
      </c>
      <c r="E7308" s="1">
        <v>39837</v>
      </c>
      <c r="F7308">
        <v>2012</v>
      </c>
      <c r="G7308">
        <v>2</v>
      </c>
      <c r="H7308">
        <v>1</v>
      </c>
      <c r="I7308">
        <v>3</v>
      </c>
      <c r="J7308">
        <v>2</v>
      </c>
      <c r="K7308">
        <v>0</v>
      </c>
      <c r="L7308">
        <v>0</v>
      </c>
      <c r="M7308">
        <v>2</v>
      </c>
      <c r="N7308">
        <v>0</v>
      </c>
      <c r="O7308">
        <v>1</v>
      </c>
      <c r="P7308">
        <v>1200</v>
      </c>
      <c r="Q7308">
        <v>800</v>
      </c>
      <c r="R7308">
        <v>0</v>
      </c>
      <c r="S7308">
        <v>150</v>
      </c>
      <c r="T7308">
        <v>0</v>
      </c>
      <c r="U7308">
        <v>0</v>
      </c>
      <c r="V7308">
        <v>0</v>
      </c>
      <c r="W7308">
        <v>0</v>
      </c>
      <c r="X7308" t="s">
        <v>668</v>
      </c>
      <c r="Y7308" t="s">
        <v>518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25">
      <c r="A7309">
        <v>17</v>
      </c>
      <c r="B7309" t="s">
        <v>80</v>
      </c>
      <c r="C7309" t="s">
        <v>81</v>
      </c>
      <c r="D7309" s="1">
        <v>43195</v>
      </c>
      <c r="E7309" s="1">
        <v>39837</v>
      </c>
      <c r="F7309">
        <v>2012</v>
      </c>
      <c r="G7309">
        <v>1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1125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1924</v>
      </c>
      <c r="Y7309" t="s">
        <v>4138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x14ac:dyDescent="0.25">
      <c r="A7310">
        <v>10</v>
      </c>
      <c r="B7310" t="s">
        <v>82</v>
      </c>
      <c r="C7310" t="s">
        <v>83</v>
      </c>
      <c r="D7310" s="1">
        <v>43193</v>
      </c>
      <c r="E7310" s="1">
        <v>39924</v>
      </c>
      <c r="F7310">
        <v>2012</v>
      </c>
      <c r="G7310">
        <v>12</v>
      </c>
      <c r="H7310">
        <v>4</v>
      </c>
      <c r="I7310">
        <v>7</v>
      </c>
      <c r="J7310">
        <v>7</v>
      </c>
      <c r="K7310">
        <v>0</v>
      </c>
      <c r="L7310">
        <v>0</v>
      </c>
      <c r="M7310">
        <v>7</v>
      </c>
      <c r="N7310">
        <v>0</v>
      </c>
      <c r="O7310">
        <v>0</v>
      </c>
      <c r="P7310" t="s">
        <v>5294</v>
      </c>
      <c r="Q7310" t="s">
        <v>5294</v>
      </c>
      <c r="R7310" t="s">
        <v>5295</v>
      </c>
      <c r="S7310" t="s">
        <v>5296</v>
      </c>
      <c r="T7310">
        <v>600</v>
      </c>
      <c r="U7310" t="s">
        <v>5297</v>
      </c>
      <c r="V7310">
        <v>0</v>
      </c>
      <c r="W7310">
        <v>0</v>
      </c>
      <c r="X7310" t="s">
        <v>5298</v>
      </c>
      <c r="Y7310" t="s">
        <v>5299</v>
      </c>
      <c r="Z7310">
        <v>125</v>
      </c>
      <c r="AA7310">
        <v>1</v>
      </c>
      <c r="AB7310">
        <v>2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5">
      <c r="A7311">
        <v>10</v>
      </c>
      <c r="B7311" t="s">
        <v>82</v>
      </c>
      <c r="C7311" t="s">
        <v>83</v>
      </c>
      <c r="D7311" s="1">
        <v>43193</v>
      </c>
      <c r="E7311" s="1">
        <v>39924</v>
      </c>
      <c r="F7311">
        <v>2012</v>
      </c>
      <c r="G7311">
        <v>11</v>
      </c>
      <c r="H7311">
        <v>4</v>
      </c>
      <c r="I7311">
        <v>2</v>
      </c>
      <c r="J7311">
        <v>2</v>
      </c>
      <c r="K7311">
        <v>0</v>
      </c>
      <c r="L7311">
        <v>0</v>
      </c>
      <c r="M7311">
        <v>2</v>
      </c>
      <c r="N7311">
        <v>0</v>
      </c>
      <c r="O7311">
        <v>0</v>
      </c>
      <c r="P7311" t="s">
        <v>5300</v>
      </c>
      <c r="Q7311" t="s">
        <v>5300</v>
      </c>
      <c r="R7311" t="s">
        <v>5301</v>
      </c>
      <c r="S7311">
        <v>0</v>
      </c>
      <c r="T7311">
        <v>200</v>
      </c>
      <c r="U7311">
        <v>0</v>
      </c>
      <c r="V7311">
        <v>0</v>
      </c>
      <c r="W7311">
        <v>0</v>
      </c>
      <c r="X7311" t="s">
        <v>5302</v>
      </c>
      <c r="Y7311" t="s">
        <v>5303</v>
      </c>
      <c r="Z7311">
        <v>0</v>
      </c>
      <c r="AA7311">
        <v>0</v>
      </c>
      <c r="AB7311">
        <v>2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5">
      <c r="A7312">
        <v>10</v>
      </c>
      <c r="B7312" t="s">
        <v>82</v>
      </c>
      <c r="C7312" t="s">
        <v>83</v>
      </c>
      <c r="D7312" s="1">
        <v>43193</v>
      </c>
      <c r="E7312" s="1">
        <v>39924</v>
      </c>
      <c r="F7312">
        <v>2012</v>
      </c>
      <c r="G7312">
        <v>10</v>
      </c>
      <c r="H7312">
        <v>4</v>
      </c>
      <c r="I7312">
        <v>1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 t="s">
        <v>3098</v>
      </c>
      <c r="Q7312" t="s">
        <v>3098</v>
      </c>
      <c r="R7312" t="s">
        <v>5304</v>
      </c>
      <c r="S7312">
        <v>0</v>
      </c>
      <c r="T7312">
        <v>0</v>
      </c>
      <c r="U7312" t="s">
        <v>5305</v>
      </c>
      <c r="V7312">
        <v>0</v>
      </c>
      <c r="W7312">
        <v>0</v>
      </c>
      <c r="X7312" t="s">
        <v>5306</v>
      </c>
      <c r="Y7312" t="s">
        <v>5307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25">
      <c r="A7313">
        <v>10</v>
      </c>
      <c r="B7313" t="s">
        <v>82</v>
      </c>
      <c r="C7313" t="s">
        <v>83</v>
      </c>
      <c r="D7313" s="1">
        <v>43193</v>
      </c>
      <c r="E7313" s="1">
        <v>39924</v>
      </c>
      <c r="F7313">
        <v>2012</v>
      </c>
      <c r="G7313">
        <v>9</v>
      </c>
      <c r="H7313">
        <v>3</v>
      </c>
      <c r="I7313">
        <v>4</v>
      </c>
      <c r="J7313">
        <v>3</v>
      </c>
      <c r="K7313">
        <v>0</v>
      </c>
      <c r="L7313">
        <v>0</v>
      </c>
      <c r="M7313">
        <v>3</v>
      </c>
      <c r="N7313">
        <v>0</v>
      </c>
      <c r="O7313">
        <v>1</v>
      </c>
      <c r="P7313" t="s">
        <v>5308</v>
      </c>
      <c r="Q7313" t="s">
        <v>3572</v>
      </c>
      <c r="R7313" t="s">
        <v>5309</v>
      </c>
      <c r="S7313">
        <v>0</v>
      </c>
      <c r="T7313">
        <v>0</v>
      </c>
      <c r="U7313">
        <v>354</v>
      </c>
      <c r="V7313">
        <v>0</v>
      </c>
      <c r="W7313">
        <v>0</v>
      </c>
      <c r="X7313" t="s">
        <v>5310</v>
      </c>
      <c r="Y7313" t="s">
        <v>5311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25">
      <c r="A7314">
        <v>10</v>
      </c>
      <c r="B7314" t="s">
        <v>82</v>
      </c>
      <c r="C7314" t="s">
        <v>83</v>
      </c>
      <c r="D7314" s="1">
        <v>43193</v>
      </c>
      <c r="E7314" s="1">
        <v>39924</v>
      </c>
      <c r="F7314">
        <v>2012</v>
      </c>
      <c r="G7314">
        <v>8</v>
      </c>
      <c r="H7314">
        <v>3</v>
      </c>
      <c r="I7314">
        <v>3</v>
      </c>
      <c r="J7314">
        <v>2</v>
      </c>
      <c r="K7314">
        <v>0</v>
      </c>
      <c r="L7314">
        <v>0</v>
      </c>
      <c r="M7314">
        <v>2</v>
      </c>
      <c r="N7314">
        <v>0</v>
      </c>
      <c r="O7314">
        <v>1</v>
      </c>
      <c r="P7314" t="s">
        <v>5312</v>
      </c>
      <c r="Q7314" t="s">
        <v>3583</v>
      </c>
      <c r="R7314">
        <v>0</v>
      </c>
      <c r="S7314" t="s">
        <v>5313</v>
      </c>
      <c r="T7314">
        <v>0</v>
      </c>
      <c r="U7314">
        <v>0</v>
      </c>
      <c r="V7314">
        <v>0</v>
      </c>
      <c r="W7314">
        <v>0</v>
      </c>
      <c r="X7314" t="s">
        <v>5314</v>
      </c>
      <c r="Y7314" t="s">
        <v>5315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25">
      <c r="A7315">
        <v>10</v>
      </c>
      <c r="B7315" t="s">
        <v>82</v>
      </c>
      <c r="C7315" t="s">
        <v>83</v>
      </c>
      <c r="D7315" s="1">
        <v>43193</v>
      </c>
      <c r="E7315" s="1">
        <v>39924</v>
      </c>
      <c r="F7315">
        <v>2012</v>
      </c>
      <c r="G7315">
        <v>7</v>
      </c>
      <c r="H7315">
        <v>3</v>
      </c>
      <c r="I7315">
        <v>3</v>
      </c>
      <c r="J7315">
        <v>3</v>
      </c>
      <c r="K7315">
        <v>0</v>
      </c>
      <c r="L7315">
        <v>0</v>
      </c>
      <c r="M7315">
        <v>3</v>
      </c>
      <c r="N7315">
        <v>0</v>
      </c>
      <c r="O7315">
        <v>0</v>
      </c>
      <c r="P7315" t="s">
        <v>3572</v>
      </c>
      <c r="Q7315" t="s">
        <v>3572</v>
      </c>
      <c r="R7315" t="s">
        <v>5316</v>
      </c>
      <c r="S7315">
        <v>0</v>
      </c>
      <c r="T7315">
        <v>200</v>
      </c>
      <c r="U7315">
        <v>0</v>
      </c>
      <c r="V7315">
        <v>0</v>
      </c>
      <c r="W7315">
        <v>0</v>
      </c>
      <c r="X7315" t="s">
        <v>4311</v>
      </c>
      <c r="Y7315" t="s">
        <v>5317</v>
      </c>
      <c r="Z7315">
        <v>0</v>
      </c>
      <c r="AA7315">
        <v>0</v>
      </c>
      <c r="AB7315">
        <v>2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25">
      <c r="A7316">
        <v>10</v>
      </c>
      <c r="B7316" t="s">
        <v>82</v>
      </c>
      <c r="C7316" t="s">
        <v>83</v>
      </c>
      <c r="D7316" s="1">
        <v>43193</v>
      </c>
      <c r="E7316" s="1">
        <v>39924</v>
      </c>
      <c r="F7316">
        <v>2012</v>
      </c>
      <c r="G7316">
        <v>6</v>
      </c>
      <c r="H7316">
        <v>2</v>
      </c>
      <c r="I7316">
        <v>3</v>
      </c>
      <c r="J7316">
        <v>3</v>
      </c>
      <c r="K7316">
        <v>0</v>
      </c>
      <c r="L7316">
        <v>0</v>
      </c>
      <c r="M7316">
        <v>3</v>
      </c>
      <c r="N7316">
        <v>0</v>
      </c>
      <c r="O7316">
        <v>0</v>
      </c>
      <c r="P7316" t="s">
        <v>4655</v>
      </c>
      <c r="Q7316" t="s">
        <v>4655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4657</v>
      </c>
      <c r="Y7316" t="s">
        <v>5318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25">
      <c r="A7317">
        <v>10</v>
      </c>
      <c r="B7317" t="s">
        <v>82</v>
      </c>
      <c r="C7317" t="s">
        <v>83</v>
      </c>
      <c r="D7317" s="1">
        <v>43193</v>
      </c>
      <c r="E7317" s="1">
        <v>39924</v>
      </c>
      <c r="F7317">
        <v>2012</v>
      </c>
      <c r="G7317">
        <v>5</v>
      </c>
      <c r="H7317">
        <v>2</v>
      </c>
      <c r="I7317">
        <v>2</v>
      </c>
      <c r="J7317">
        <v>2</v>
      </c>
      <c r="K7317">
        <v>0</v>
      </c>
      <c r="L7317">
        <v>0</v>
      </c>
      <c r="M7317">
        <v>2</v>
      </c>
      <c r="N7317">
        <v>0</v>
      </c>
      <c r="O7317">
        <v>0</v>
      </c>
      <c r="P7317" t="s">
        <v>5319</v>
      </c>
      <c r="Q7317" t="s">
        <v>5319</v>
      </c>
      <c r="R7317" t="s">
        <v>5320</v>
      </c>
      <c r="S7317" t="s">
        <v>5321</v>
      </c>
      <c r="T7317">
        <v>0</v>
      </c>
      <c r="U7317">
        <v>0</v>
      </c>
      <c r="V7317">
        <v>0</v>
      </c>
      <c r="W7317">
        <v>0</v>
      </c>
      <c r="X7317" t="s">
        <v>5322</v>
      </c>
      <c r="Y7317" t="s">
        <v>5323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x14ac:dyDescent="0.25">
      <c r="A7318">
        <v>10</v>
      </c>
      <c r="B7318" t="s">
        <v>82</v>
      </c>
      <c r="C7318" t="s">
        <v>83</v>
      </c>
      <c r="D7318" s="1">
        <v>43193</v>
      </c>
      <c r="E7318" s="1">
        <v>39924</v>
      </c>
      <c r="F7318">
        <v>2012</v>
      </c>
      <c r="G7318">
        <v>4</v>
      </c>
      <c r="H7318">
        <v>2</v>
      </c>
      <c r="I7318">
        <v>2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1</v>
      </c>
      <c r="P7318" t="s">
        <v>4665</v>
      </c>
      <c r="Q7318" t="s">
        <v>3098</v>
      </c>
      <c r="R7318" t="s">
        <v>5324</v>
      </c>
      <c r="S7318">
        <v>0</v>
      </c>
      <c r="T7318">
        <v>200</v>
      </c>
      <c r="U7318" t="s">
        <v>5325</v>
      </c>
      <c r="V7318">
        <v>0</v>
      </c>
      <c r="W7318">
        <v>0</v>
      </c>
      <c r="X7318" t="s">
        <v>5326</v>
      </c>
      <c r="Y7318" t="s">
        <v>5327</v>
      </c>
      <c r="Z7318">
        <v>0</v>
      </c>
      <c r="AA7318">
        <v>1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x14ac:dyDescent="0.25">
      <c r="A7319">
        <v>10</v>
      </c>
      <c r="B7319" t="s">
        <v>82</v>
      </c>
      <c r="C7319" t="s">
        <v>83</v>
      </c>
      <c r="D7319" s="1">
        <v>43193</v>
      </c>
      <c r="E7319" s="1">
        <v>39924</v>
      </c>
      <c r="F7319">
        <v>2012</v>
      </c>
      <c r="G7319">
        <v>3</v>
      </c>
      <c r="H7319">
        <v>1</v>
      </c>
      <c r="I7319">
        <v>3</v>
      </c>
      <c r="J7319">
        <v>3</v>
      </c>
      <c r="K7319">
        <v>0</v>
      </c>
      <c r="L7319">
        <v>0</v>
      </c>
      <c r="M7319">
        <v>3</v>
      </c>
      <c r="N7319">
        <v>0</v>
      </c>
      <c r="O7319">
        <v>0</v>
      </c>
      <c r="P7319" t="s">
        <v>5328</v>
      </c>
      <c r="Q7319" t="s">
        <v>5328</v>
      </c>
      <c r="R7319" t="s">
        <v>5329</v>
      </c>
      <c r="S7319" t="s">
        <v>5330</v>
      </c>
      <c r="T7319">
        <v>0</v>
      </c>
      <c r="U7319">
        <v>0</v>
      </c>
      <c r="V7319">
        <v>0</v>
      </c>
      <c r="W7319" t="s">
        <v>251</v>
      </c>
      <c r="X7319" t="s">
        <v>5331</v>
      </c>
      <c r="Y7319" t="s">
        <v>4099</v>
      </c>
      <c r="Z7319">
        <v>0</v>
      </c>
      <c r="AA7319">
        <v>0</v>
      </c>
      <c r="AB7319">
        <v>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25">
      <c r="A7320">
        <v>10</v>
      </c>
      <c r="B7320" t="s">
        <v>82</v>
      </c>
      <c r="C7320" t="s">
        <v>83</v>
      </c>
      <c r="D7320" s="1">
        <v>43193</v>
      </c>
      <c r="E7320" s="1">
        <v>39924</v>
      </c>
      <c r="F7320">
        <v>2012</v>
      </c>
      <c r="G7320">
        <v>2</v>
      </c>
      <c r="H7320">
        <v>1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 t="s">
        <v>5332</v>
      </c>
      <c r="Q7320" t="s">
        <v>5332</v>
      </c>
      <c r="R7320">
        <v>0</v>
      </c>
      <c r="S7320" t="s">
        <v>5333</v>
      </c>
      <c r="T7320">
        <v>0</v>
      </c>
      <c r="U7320">
        <v>0</v>
      </c>
      <c r="V7320">
        <v>0</v>
      </c>
      <c r="W7320">
        <v>0</v>
      </c>
      <c r="X7320" t="s">
        <v>5334</v>
      </c>
      <c r="Y7320" t="s">
        <v>5335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25">
      <c r="A7321">
        <v>10</v>
      </c>
      <c r="B7321" t="s">
        <v>82</v>
      </c>
      <c r="C7321" t="s">
        <v>83</v>
      </c>
      <c r="D7321" s="1">
        <v>43193</v>
      </c>
      <c r="E7321" s="1">
        <v>39924</v>
      </c>
      <c r="F7321">
        <v>2012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5336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105</v>
      </c>
      <c r="Y7321" t="s">
        <v>105</v>
      </c>
      <c r="Z7321">
        <v>0</v>
      </c>
      <c r="AA7321">
        <v>0</v>
      </c>
      <c r="AB7321">
        <v>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25">
      <c r="A7322">
        <v>37</v>
      </c>
      <c r="B7322" t="s">
        <v>294</v>
      </c>
      <c r="C7322" t="s">
        <v>295</v>
      </c>
      <c r="D7322" s="1">
        <v>40514</v>
      </c>
      <c r="E7322" s="1">
        <v>40514</v>
      </c>
      <c r="F7322">
        <v>2012</v>
      </c>
      <c r="G7322">
        <v>12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105</v>
      </c>
      <c r="Y7322" t="s">
        <v>105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x14ac:dyDescent="0.25">
      <c r="A7323">
        <v>37</v>
      </c>
      <c r="B7323" t="s">
        <v>294</v>
      </c>
      <c r="C7323" t="s">
        <v>295</v>
      </c>
      <c r="D7323" s="1">
        <v>40514</v>
      </c>
      <c r="E7323" s="1">
        <v>40514</v>
      </c>
      <c r="F7323">
        <v>2012</v>
      </c>
      <c r="G7323">
        <v>11</v>
      </c>
      <c r="H7323">
        <v>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105</v>
      </c>
      <c r="Y7323" t="s">
        <v>105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25">
      <c r="A7324">
        <v>37</v>
      </c>
      <c r="B7324" t="s">
        <v>294</v>
      </c>
      <c r="C7324" t="s">
        <v>295</v>
      </c>
      <c r="D7324" s="1">
        <v>40514</v>
      </c>
      <c r="E7324" s="1">
        <v>40514</v>
      </c>
      <c r="F7324">
        <v>2012</v>
      </c>
      <c r="G7324">
        <v>10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105</v>
      </c>
      <c r="Y7324" t="s">
        <v>105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>
        <v>37</v>
      </c>
      <c r="B7325" t="s">
        <v>294</v>
      </c>
      <c r="C7325" t="s">
        <v>295</v>
      </c>
      <c r="D7325" s="1">
        <v>40514</v>
      </c>
      <c r="E7325" s="1">
        <v>40514</v>
      </c>
      <c r="F7325">
        <v>2012</v>
      </c>
      <c r="G7325">
        <v>9</v>
      </c>
      <c r="H7325">
        <v>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105</v>
      </c>
      <c r="Y7325" t="s">
        <v>105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x14ac:dyDescent="0.25">
      <c r="A7326">
        <v>37</v>
      </c>
      <c r="B7326" t="s">
        <v>294</v>
      </c>
      <c r="C7326" t="s">
        <v>295</v>
      </c>
      <c r="D7326" s="1">
        <v>40514</v>
      </c>
      <c r="E7326" s="1">
        <v>40514</v>
      </c>
      <c r="F7326">
        <v>2012</v>
      </c>
      <c r="G7326">
        <v>8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105</v>
      </c>
      <c r="Y7326" t="s">
        <v>105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25">
      <c r="A7327">
        <v>37</v>
      </c>
      <c r="B7327" t="s">
        <v>294</v>
      </c>
      <c r="C7327" t="s">
        <v>295</v>
      </c>
      <c r="D7327" s="1">
        <v>40514</v>
      </c>
      <c r="E7327" s="1">
        <v>40514</v>
      </c>
      <c r="F7327">
        <v>2012</v>
      </c>
      <c r="G7327">
        <v>7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t="s">
        <v>105</v>
      </c>
      <c r="Y7327" t="s">
        <v>105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25">
      <c r="A7328">
        <v>37</v>
      </c>
      <c r="B7328" t="s">
        <v>294</v>
      </c>
      <c r="C7328" t="s">
        <v>295</v>
      </c>
      <c r="D7328" s="1">
        <v>40514</v>
      </c>
      <c r="E7328" s="1">
        <v>40514</v>
      </c>
      <c r="F7328">
        <v>2012</v>
      </c>
      <c r="G7328">
        <v>6</v>
      </c>
      <c r="H7328">
        <v>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105</v>
      </c>
      <c r="Y7328" t="s">
        <v>105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5">
      <c r="A7329">
        <v>37</v>
      </c>
      <c r="B7329" t="s">
        <v>294</v>
      </c>
      <c r="C7329" t="s">
        <v>295</v>
      </c>
      <c r="D7329" s="1">
        <v>40514</v>
      </c>
      <c r="E7329" s="1">
        <v>40514</v>
      </c>
      <c r="F7329">
        <v>2012</v>
      </c>
      <c r="G7329">
        <v>5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105</v>
      </c>
      <c r="Y7329" t="s">
        <v>105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5">
      <c r="A7330">
        <v>37</v>
      </c>
      <c r="B7330" t="s">
        <v>294</v>
      </c>
      <c r="C7330" t="s">
        <v>295</v>
      </c>
      <c r="D7330" s="1">
        <v>40514</v>
      </c>
      <c r="E7330" s="1">
        <v>40514</v>
      </c>
      <c r="F7330">
        <v>2012</v>
      </c>
      <c r="G7330">
        <v>4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105</v>
      </c>
      <c r="Y7330" t="s">
        <v>105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25">
      <c r="A7331">
        <v>37</v>
      </c>
      <c r="B7331" t="s">
        <v>294</v>
      </c>
      <c r="C7331" t="s">
        <v>295</v>
      </c>
      <c r="D7331" s="1">
        <v>40514</v>
      </c>
      <c r="E7331" s="1">
        <v>40514</v>
      </c>
      <c r="F7331">
        <v>2012</v>
      </c>
      <c r="G7331">
        <v>3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105</v>
      </c>
      <c r="Y7331" t="s">
        <v>105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25">
      <c r="A7332">
        <v>37</v>
      </c>
      <c r="B7332" t="s">
        <v>294</v>
      </c>
      <c r="C7332" t="s">
        <v>295</v>
      </c>
      <c r="D7332" s="1">
        <v>40514</v>
      </c>
      <c r="E7332" s="1">
        <v>40514</v>
      </c>
      <c r="F7332">
        <v>2012</v>
      </c>
      <c r="G7332">
        <v>2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105</v>
      </c>
      <c r="Y7332" t="s">
        <v>105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5">
      <c r="A7333">
        <v>37</v>
      </c>
      <c r="B7333" t="s">
        <v>294</v>
      </c>
      <c r="C7333" t="s">
        <v>295</v>
      </c>
      <c r="D7333" s="1">
        <v>40514</v>
      </c>
      <c r="E7333" s="1">
        <v>40514</v>
      </c>
      <c r="F7333">
        <v>2012</v>
      </c>
      <c r="G7333">
        <v>1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105</v>
      </c>
      <c r="Y7333" t="s">
        <v>105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25">
      <c r="A7334">
        <v>195</v>
      </c>
      <c r="B7334" t="s">
        <v>84</v>
      </c>
      <c r="C7334" t="s">
        <v>85</v>
      </c>
      <c r="D7334" s="1">
        <v>42735</v>
      </c>
      <c r="E7334" s="1">
        <v>41347</v>
      </c>
      <c r="F7334">
        <v>2012</v>
      </c>
      <c r="G7334">
        <v>12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105</v>
      </c>
      <c r="Y7334" t="s">
        <v>105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25">
      <c r="A7335">
        <v>195</v>
      </c>
      <c r="B7335" t="s">
        <v>84</v>
      </c>
      <c r="C7335" t="s">
        <v>85</v>
      </c>
      <c r="D7335" s="1">
        <v>42735</v>
      </c>
      <c r="E7335" s="1">
        <v>41347</v>
      </c>
      <c r="F7335">
        <v>2012</v>
      </c>
      <c r="G7335">
        <v>11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105</v>
      </c>
      <c r="Y7335" t="s">
        <v>105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25">
      <c r="A7336">
        <v>195</v>
      </c>
      <c r="B7336" t="s">
        <v>84</v>
      </c>
      <c r="C7336" t="s">
        <v>85</v>
      </c>
      <c r="D7336" s="1">
        <v>42735</v>
      </c>
      <c r="E7336" s="1">
        <v>41347</v>
      </c>
      <c r="F7336">
        <v>2012</v>
      </c>
      <c r="G7336">
        <v>10</v>
      </c>
      <c r="H7336">
        <v>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105</v>
      </c>
      <c r="Y7336" t="s">
        <v>105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25">
      <c r="A7337">
        <v>195</v>
      </c>
      <c r="B7337" t="s">
        <v>84</v>
      </c>
      <c r="C7337" t="s">
        <v>85</v>
      </c>
      <c r="D7337" s="1">
        <v>42735</v>
      </c>
      <c r="E7337" s="1">
        <v>41347</v>
      </c>
      <c r="F7337">
        <v>2012</v>
      </c>
      <c r="G7337">
        <v>9</v>
      </c>
      <c r="H7337">
        <v>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105</v>
      </c>
      <c r="Y7337" t="s">
        <v>105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x14ac:dyDescent="0.25">
      <c r="A7338">
        <v>195</v>
      </c>
      <c r="B7338" t="s">
        <v>84</v>
      </c>
      <c r="C7338" t="s">
        <v>85</v>
      </c>
      <c r="D7338" s="1">
        <v>42735</v>
      </c>
      <c r="E7338" s="1">
        <v>41347</v>
      </c>
      <c r="F7338">
        <v>2012</v>
      </c>
      <c r="G7338">
        <v>8</v>
      </c>
      <c r="H7338">
        <v>3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105</v>
      </c>
      <c r="Y7338" t="s">
        <v>105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25">
      <c r="A7339">
        <v>195</v>
      </c>
      <c r="B7339" t="s">
        <v>84</v>
      </c>
      <c r="C7339" t="s">
        <v>85</v>
      </c>
      <c r="D7339" s="1">
        <v>42735</v>
      </c>
      <c r="E7339" s="1">
        <v>41347</v>
      </c>
      <c r="F7339">
        <v>2012</v>
      </c>
      <c r="G7339">
        <v>7</v>
      </c>
      <c r="H7339">
        <v>3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105</v>
      </c>
      <c r="Y7339" t="s">
        <v>105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x14ac:dyDescent="0.25">
      <c r="A7340">
        <v>195</v>
      </c>
      <c r="B7340" t="s">
        <v>84</v>
      </c>
      <c r="C7340" t="s">
        <v>85</v>
      </c>
      <c r="D7340" s="1">
        <v>42735</v>
      </c>
      <c r="E7340" s="1">
        <v>41347</v>
      </c>
      <c r="F7340">
        <v>2012</v>
      </c>
      <c r="G7340">
        <v>6</v>
      </c>
      <c r="H7340">
        <v>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105</v>
      </c>
      <c r="Y7340" t="s">
        <v>105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>
        <v>195</v>
      </c>
      <c r="B7341" t="s">
        <v>84</v>
      </c>
      <c r="C7341" t="s">
        <v>85</v>
      </c>
      <c r="D7341" s="1">
        <v>42735</v>
      </c>
      <c r="E7341" s="1">
        <v>41347</v>
      </c>
      <c r="F7341">
        <v>2012</v>
      </c>
      <c r="G7341">
        <v>5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105</v>
      </c>
      <c r="Y7341" t="s">
        <v>105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5">
      <c r="A7342">
        <v>195</v>
      </c>
      <c r="B7342" t="s">
        <v>84</v>
      </c>
      <c r="C7342" t="s">
        <v>85</v>
      </c>
      <c r="D7342" s="1">
        <v>42735</v>
      </c>
      <c r="E7342" s="1">
        <v>41347</v>
      </c>
      <c r="F7342">
        <v>2012</v>
      </c>
      <c r="G7342">
        <v>4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105</v>
      </c>
      <c r="Y7342" t="s">
        <v>105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>
        <v>195</v>
      </c>
      <c r="B7343" t="s">
        <v>84</v>
      </c>
      <c r="C7343" t="s">
        <v>85</v>
      </c>
      <c r="D7343" s="1">
        <v>42735</v>
      </c>
      <c r="E7343" s="1">
        <v>41347</v>
      </c>
      <c r="F7343">
        <v>2012</v>
      </c>
      <c r="G7343">
        <v>3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105</v>
      </c>
      <c r="Y7343" t="s">
        <v>105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5">
      <c r="A7344">
        <v>195</v>
      </c>
      <c r="B7344" t="s">
        <v>84</v>
      </c>
      <c r="C7344" t="s">
        <v>85</v>
      </c>
      <c r="D7344" s="1">
        <v>42735</v>
      </c>
      <c r="E7344" s="1">
        <v>41347</v>
      </c>
      <c r="F7344">
        <v>2012</v>
      </c>
      <c r="G7344">
        <v>2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105</v>
      </c>
      <c r="Y7344" t="s">
        <v>105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>
        <v>195</v>
      </c>
      <c r="B7345" t="s">
        <v>84</v>
      </c>
      <c r="C7345" t="s">
        <v>85</v>
      </c>
      <c r="D7345" s="1">
        <v>42735</v>
      </c>
      <c r="E7345" s="1">
        <v>41347</v>
      </c>
      <c r="F7345">
        <v>2012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105</v>
      </c>
      <c r="Y7345" t="s">
        <v>105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5">
      <c r="A7346">
        <v>214</v>
      </c>
      <c r="B7346" t="s">
        <v>87</v>
      </c>
      <c r="C7346" t="s">
        <v>88</v>
      </c>
      <c r="D7346" s="1">
        <v>42887</v>
      </c>
      <c r="E7346" s="1">
        <v>41066</v>
      </c>
      <c r="F7346">
        <v>2012</v>
      </c>
      <c r="G7346">
        <v>12</v>
      </c>
      <c r="H7346">
        <v>4</v>
      </c>
      <c r="I7346">
        <v>1</v>
      </c>
      <c r="J7346">
        <v>1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500</v>
      </c>
      <c r="Q7346">
        <v>500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962</v>
      </c>
      <c r="Y7346" t="s">
        <v>963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>
        <v>214</v>
      </c>
      <c r="B7347" t="s">
        <v>87</v>
      </c>
      <c r="C7347" t="s">
        <v>88</v>
      </c>
      <c r="D7347" s="1">
        <v>42887</v>
      </c>
      <c r="E7347" s="1">
        <v>41066</v>
      </c>
      <c r="F7347">
        <v>2012</v>
      </c>
      <c r="G7347">
        <v>11</v>
      </c>
      <c r="H7347">
        <v>4</v>
      </c>
      <c r="I7347">
        <v>3</v>
      </c>
      <c r="J7347">
        <v>2</v>
      </c>
      <c r="K7347">
        <v>0</v>
      </c>
      <c r="L7347">
        <v>0</v>
      </c>
      <c r="M7347">
        <v>2</v>
      </c>
      <c r="N7347">
        <v>0</v>
      </c>
      <c r="O7347">
        <v>1</v>
      </c>
      <c r="P7347">
        <v>1750</v>
      </c>
      <c r="Q7347">
        <v>1000</v>
      </c>
      <c r="R7347">
        <v>0</v>
      </c>
      <c r="S7347">
        <v>0</v>
      </c>
      <c r="T7347">
        <v>200</v>
      </c>
      <c r="U7347" t="s">
        <v>252</v>
      </c>
      <c r="V7347">
        <v>0</v>
      </c>
      <c r="W7347">
        <v>0</v>
      </c>
      <c r="X7347" t="s">
        <v>905</v>
      </c>
      <c r="Y7347" t="s">
        <v>5337</v>
      </c>
      <c r="Z7347">
        <v>0</v>
      </c>
      <c r="AA7347">
        <v>1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25">
      <c r="A7348">
        <v>214</v>
      </c>
      <c r="B7348" t="s">
        <v>87</v>
      </c>
      <c r="C7348" t="s">
        <v>88</v>
      </c>
      <c r="D7348" s="1">
        <v>42887</v>
      </c>
      <c r="E7348" s="1">
        <v>41066</v>
      </c>
      <c r="F7348">
        <v>2012</v>
      </c>
      <c r="G7348">
        <v>10</v>
      </c>
      <c r="H7348">
        <v>4</v>
      </c>
      <c r="I7348">
        <v>4</v>
      </c>
      <c r="J7348">
        <v>4</v>
      </c>
      <c r="K7348">
        <v>0</v>
      </c>
      <c r="L7348">
        <v>0</v>
      </c>
      <c r="M7348">
        <v>4</v>
      </c>
      <c r="N7348">
        <v>0</v>
      </c>
      <c r="O7348">
        <v>0</v>
      </c>
      <c r="P7348">
        <v>2000</v>
      </c>
      <c r="Q7348">
        <v>2000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380</v>
      </c>
      <c r="Y7348" t="s">
        <v>381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25">
      <c r="A7349">
        <v>214</v>
      </c>
      <c r="B7349" t="s">
        <v>87</v>
      </c>
      <c r="C7349" t="s">
        <v>88</v>
      </c>
      <c r="D7349" s="1">
        <v>42887</v>
      </c>
      <c r="E7349" s="1">
        <v>41066</v>
      </c>
      <c r="F7349">
        <v>2012</v>
      </c>
      <c r="G7349">
        <v>9</v>
      </c>
      <c r="H7349">
        <v>3</v>
      </c>
      <c r="I7349">
        <v>4</v>
      </c>
      <c r="J7349">
        <v>4</v>
      </c>
      <c r="K7349">
        <v>0</v>
      </c>
      <c r="L7349">
        <v>0</v>
      </c>
      <c r="M7349">
        <v>4</v>
      </c>
      <c r="N7349">
        <v>0</v>
      </c>
      <c r="O7349">
        <v>0</v>
      </c>
      <c r="P7349">
        <v>1900</v>
      </c>
      <c r="Q7349">
        <v>1900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190</v>
      </c>
      <c r="Y7349" t="s">
        <v>399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>
        <v>214</v>
      </c>
      <c r="B7350" t="s">
        <v>87</v>
      </c>
      <c r="C7350" t="s">
        <v>88</v>
      </c>
      <c r="D7350" s="1">
        <v>42887</v>
      </c>
      <c r="E7350" s="1">
        <v>41066</v>
      </c>
      <c r="F7350">
        <v>2012</v>
      </c>
      <c r="G7350">
        <v>8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105</v>
      </c>
      <c r="Y7350" t="s">
        <v>105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>
        <v>214</v>
      </c>
      <c r="B7351" t="s">
        <v>87</v>
      </c>
      <c r="C7351" t="s">
        <v>88</v>
      </c>
      <c r="D7351" s="1">
        <v>42887</v>
      </c>
      <c r="E7351" s="1">
        <v>41066</v>
      </c>
      <c r="F7351">
        <v>2012</v>
      </c>
      <c r="G7351">
        <v>7</v>
      </c>
      <c r="H7351">
        <v>3</v>
      </c>
      <c r="I7351">
        <v>1</v>
      </c>
      <c r="J7351">
        <v>1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500</v>
      </c>
      <c r="Q7351">
        <v>500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962</v>
      </c>
      <c r="Y7351" t="s">
        <v>963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x14ac:dyDescent="0.25">
      <c r="A7352">
        <v>214</v>
      </c>
      <c r="B7352" t="s">
        <v>87</v>
      </c>
      <c r="C7352" t="s">
        <v>88</v>
      </c>
      <c r="D7352" s="1">
        <v>42887</v>
      </c>
      <c r="E7352" s="1">
        <v>41066</v>
      </c>
      <c r="F7352">
        <v>2012</v>
      </c>
      <c r="G7352">
        <v>6</v>
      </c>
      <c r="H7352">
        <v>2</v>
      </c>
      <c r="I7352">
        <v>2</v>
      </c>
      <c r="J7352">
        <v>2</v>
      </c>
      <c r="K7352">
        <v>0</v>
      </c>
      <c r="L7352">
        <v>0</v>
      </c>
      <c r="M7352">
        <v>2</v>
      </c>
      <c r="N7352">
        <v>0</v>
      </c>
      <c r="O7352">
        <v>0</v>
      </c>
      <c r="P7352">
        <v>900</v>
      </c>
      <c r="Q7352">
        <v>900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774</v>
      </c>
      <c r="Y7352" t="s">
        <v>405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5">
      <c r="A7353">
        <v>214</v>
      </c>
      <c r="B7353" t="s">
        <v>87</v>
      </c>
      <c r="C7353" t="s">
        <v>88</v>
      </c>
      <c r="D7353" s="1">
        <v>42887</v>
      </c>
      <c r="E7353" s="1">
        <v>41066</v>
      </c>
      <c r="F7353">
        <v>2012</v>
      </c>
      <c r="G7353">
        <v>5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105</v>
      </c>
      <c r="Y7353" t="s">
        <v>105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>
        <v>214</v>
      </c>
      <c r="B7354" t="s">
        <v>87</v>
      </c>
      <c r="C7354" t="s">
        <v>88</v>
      </c>
      <c r="D7354" s="1">
        <v>42887</v>
      </c>
      <c r="E7354" s="1">
        <v>41066</v>
      </c>
      <c r="F7354">
        <v>2012</v>
      </c>
      <c r="G7354">
        <v>4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105</v>
      </c>
      <c r="Y7354" t="s">
        <v>105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5">
      <c r="A7355">
        <v>214</v>
      </c>
      <c r="B7355" t="s">
        <v>87</v>
      </c>
      <c r="C7355" t="s">
        <v>88</v>
      </c>
      <c r="D7355" s="1">
        <v>42887</v>
      </c>
      <c r="E7355" s="1">
        <v>41066</v>
      </c>
      <c r="F7355">
        <v>2012</v>
      </c>
      <c r="G7355">
        <v>3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105</v>
      </c>
      <c r="Y7355" t="s">
        <v>105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>
        <v>214</v>
      </c>
      <c r="B7356" t="s">
        <v>87</v>
      </c>
      <c r="C7356" t="s">
        <v>88</v>
      </c>
      <c r="D7356" s="1">
        <v>42887</v>
      </c>
      <c r="E7356" s="1">
        <v>41066</v>
      </c>
      <c r="F7356">
        <v>2012</v>
      </c>
      <c r="G7356">
        <v>2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105</v>
      </c>
      <c r="Y7356" t="s">
        <v>105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25">
      <c r="A7357">
        <v>214</v>
      </c>
      <c r="B7357" t="s">
        <v>87</v>
      </c>
      <c r="C7357" t="s">
        <v>88</v>
      </c>
      <c r="D7357" s="1">
        <v>42887</v>
      </c>
      <c r="E7357" s="1">
        <v>41066</v>
      </c>
      <c r="F7357">
        <v>2012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105</v>
      </c>
      <c r="Y7357" t="s">
        <v>105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5">
      <c r="A7358">
        <v>13</v>
      </c>
      <c r="B7358" t="s">
        <v>89</v>
      </c>
      <c r="C7358" t="s">
        <v>90</v>
      </c>
      <c r="D7358" s="1">
        <v>43200</v>
      </c>
      <c r="E7358" s="1">
        <v>39360</v>
      </c>
      <c r="F7358">
        <v>2012</v>
      </c>
      <c r="G7358">
        <v>12</v>
      </c>
      <c r="H7358">
        <v>4</v>
      </c>
      <c r="I7358">
        <v>6</v>
      </c>
      <c r="J7358">
        <v>5</v>
      </c>
      <c r="K7358">
        <v>0</v>
      </c>
      <c r="L7358">
        <v>0</v>
      </c>
      <c r="M7358">
        <v>5</v>
      </c>
      <c r="N7358">
        <v>0</v>
      </c>
      <c r="O7358">
        <v>1</v>
      </c>
      <c r="P7358">
        <v>2550</v>
      </c>
      <c r="Q7358">
        <v>2000</v>
      </c>
      <c r="R7358" t="s">
        <v>5338</v>
      </c>
      <c r="S7358">
        <v>125</v>
      </c>
      <c r="T7358">
        <v>400</v>
      </c>
      <c r="U7358">
        <v>200</v>
      </c>
      <c r="V7358">
        <v>0</v>
      </c>
      <c r="W7358">
        <v>0</v>
      </c>
      <c r="X7358" t="s">
        <v>3616</v>
      </c>
      <c r="Y7358" t="s">
        <v>1427</v>
      </c>
      <c r="Z7358">
        <v>0</v>
      </c>
      <c r="AA7358">
        <v>0</v>
      </c>
      <c r="AB7358">
        <v>2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5">
      <c r="A7359">
        <v>13</v>
      </c>
      <c r="B7359" t="s">
        <v>89</v>
      </c>
      <c r="C7359" t="s">
        <v>90</v>
      </c>
      <c r="D7359" s="1">
        <v>43200</v>
      </c>
      <c r="E7359" s="1">
        <v>39360</v>
      </c>
      <c r="F7359">
        <v>2012</v>
      </c>
      <c r="G7359">
        <v>11</v>
      </c>
      <c r="H7359">
        <v>4</v>
      </c>
      <c r="I7359">
        <v>11</v>
      </c>
      <c r="J7359">
        <v>11</v>
      </c>
      <c r="K7359">
        <v>2</v>
      </c>
      <c r="L7359">
        <v>2</v>
      </c>
      <c r="M7359">
        <v>9</v>
      </c>
      <c r="N7359">
        <v>0</v>
      </c>
      <c r="O7359">
        <v>0</v>
      </c>
      <c r="P7359">
        <v>3900</v>
      </c>
      <c r="Q7359">
        <v>3900</v>
      </c>
      <c r="R7359" t="s">
        <v>5339</v>
      </c>
      <c r="S7359">
        <v>425</v>
      </c>
      <c r="T7359">
        <v>1400</v>
      </c>
      <c r="U7359">
        <v>1125</v>
      </c>
      <c r="V7359">
        <v>300</v>
      </c>
      <c r="W7359" t="s">
        <v>5340</v>
      </c>
      <c r="X7359" t="s">
        <v>3832</v>
      </c>
      <c r="Y7359" t="s">
        <v>5341</v>
      </c>
      <c r="Z7359">
        <v>300</v>
      </c>
      <c r="AA7359">
        <v>1</v>
      </c>
      <c r="AB7359">
        <v>8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25">
      <c r="A7360">
        <v>13</v>
      </c>
      <c r="B7360" t="s">
        <v>89</v>
      </c>
      <c r="C7360" t="s">
        <v>90</v>
      </c>
      <c r="D7360" s="1">
        <v>43200</v>
      </c>
      <c r="E7360" s="1">
        <v>39360</v>
      </c>
      <c r="F7360">
        <v>2012</v>
      </c>
      <c r="G7360">
        <v>10</v>
      </c>
      <c r="H7360">
        <v>4</v>
      </c>
      <c r="I7360">
        <v>6</v>
      </c>
      <c r="J7360">
        <v>5</v>
      </c>
      <c r="K7360">
        <v>0</v>
      </c>
      <c r="L7360">
        <v>0</v>
      </c>
      <c r="M7360">
        <v>5</v>
      </c>
      <c r="N7360">
        <v>0</v>
      </c>
      <c r="O7360">
        <v>1</v>
      </c>
      <c r="P7360">
        <v>2700</v>
      </c>
      <c r="Q7360">
        <v>1950</v>
      </c>
      <c r="R7360" t="s">
        <v>5342</v>
      </c>
      <c r="S7360">
        <v>125</v>
      </c>
      <c r="T7360">
        <v>400</v>
      </c>
      <c r="U7360">
        <v>400</v>
      </c>
      <c r="V7360">
        <v>125</v>
      </c>
      <c r="W7360" t="s">
        <v>5343</v>
      </c>
      <c r="X7360" t="s">
        <v>5344</v>
      </c>
      <c r="Y7360" t="s">
        <v>1712</v>
      </c>
      <c r="Z7360">
        <v>125</v>
      </c>
      <c r="AA7360">
        <v>0</v>
      </c>
      <c r="AB7360">
        <v>2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x14ac:dyDescent="0.25">
      <c r="A7361">
        <v>13</v>
      </c>
      <c r="B7361" t="s">
        <v>89</v>
      </c>
      <c r="C7361" t="s">
        <v>90</v>
      </c>
      <c r="D7361" s="1">
        <v>43200</v>
      </c>
      <c r="E7361" s="1">
        <v>39360</v>
      </c>
      <c r="F7361">
        <v>2012</v>
      </c>
      <c r="G7361">
        <v>9</v>
      </c>
      <c r="H7361">
        <v>3</v>
      </c>
      <c r="I7361">
        <v>5</v>
      </c>
      <c r="J7361">
        <v>4</v>
      </c>
      <c r="K7361">
        <v>0</v>
      </c>
      <c r="L7361">
        <v>0</v>
      </c>
      <c r="M7361">
        <v>4</v>
      </c>
      <c r="N7361">
        <v>0</v>
      </c>
      <c r="O7361">
        <v>1</v>
      </c>
      <c r="P7361">
        <v>3000</v>
      </c>
      <c r="Q7361">
        <v>1600</v>
      </c>
      <c r="R7361" t="s">
        <v>5345</v>
      </c>
      <c r="S7361">
        <v>0</v>
      </c>
      <c r="T7361">
        <v>1400</v>
      </c>
      <c r="U7361">
        <v>0</v>
      </c>
      <c r="V7361">
        <v>0</v>
      </c>
      <c r="W7361">
        <v>0</v>
      </c>
      <c r="X7361" t="s">
        <v>601</v>
      </c>
      <c r="Y7361" t="s">
        <v>1022</v>
      </c>
      <c r="Z7361">
        <v>0</v>
      </c>
      <c r="AA7361">
        <v>0</v>
      </c>
      <c r="AB7361">
        <v>8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x14ac:dyDescent="0.25">
      <c r="A7362">
        <v>13</v>
      </c>
      <c r="B7362" t="s">
        <v>89</v>
      </c>
      <c r="C7362" t="s">
        <v>90</v>
      </c>
      <c r="D7362" s="1">
        <v>43200</v>
      </c>
      <c r="E7362" s="1">
        <v>39360</v>
      </c>
      <c r="F7362">
        <v>2012</v>
      </c>
      <c r="G7362">
        <v>8</v>
      </c>
      <c r="H7362">
        <v>3</v>
      </c>
      <c r="I7362">
        <v>9</v>
      </c>
      <c r="J7362">
        <v>9</v>
      </c>
      <c r="K7362">
        <v>0</v>
      </c>
      <c r="L7362">
        <v>0</v>
      </c>
      <c r="M7362">
        <v>9</v>
      </c>
      <c r="N7362">
        <v>0</v>
      </c>
      <c r="O7362">
        <v>0</v>
      </c>
      <c r="P7362">
        <v>3650</v>
      </c>
      <c r="Q7362">
        <v>3650</v>
      </c>
      <c r="R7362" t="s">
        <v>5346</v>
      </c>
      <c r="S7362">
        <v>125</v>
      </c>
      <c r="T7362">
        <v>200</v>
      </c>
      <c r="U7362">
        <v>600</v>
      </c>
      <c r="V7362">
        <v>0</v>
      </c>
      <c r="W7362" t="s">
        <v>5347</v>
      </c>
      <c r="X7362" t="s">
        <v>5348</v>
      </c>
      <c r="Y7362" t="s">
        <v>5349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25">
      <c r="A7363">
        <v>13</v>
      </c>
      <c r="B7363" t="s">
        <v>89</v>
      </c>
      <c r="C7363" t="s">
        <v>90</v>
      </c>
      <c r="D7363" s="1">
        <v>43200</v>
      </c>
      <c r="E7363" s="1">
        <v>39360</v>
      </c>
      <c r="F7363">
        <v>2012</v>
      </c>
      <c r="G7363">
        <v>7</v>
      </c>
      <c r="H7363">
        <v>3</v>
      </c>
      <c r="I7363">
        <v>5</v>
      </c>
      <c r="J7363">
        <v>5</v>
      </c>
      <c r="K7363">
        <v>0</v>
      </c>
      <c r="L7363">
        <v>0</v>
      </c>
      <c r="M7363">
        <v>5</v>
      </c>
      <c r="N7363">
        <v>0</v>
      </c>
      <c r="O7363">
        <v>0</v>
      </c>
      <c r="P7363">
        <v>2000</v>
      </c>
      <c r="Q7363">
        <v>2000</v>
      </c>
      <c r="R7363" t="s">
        <v>5350</v>
      </c>
      <c r="S7363">
        <v>305</v>
      </c>
      <c r="T7363">
        <v>800</v>
      </c>
      <c r="U7363">
        <v>200</v>
      </c>
      <c r="V7363">
        <v>1400</v>
      </c>
      <c r="W7363" t="s">
        <v>5351</v>
      </c>
      <c r="X7363" t="s">
        <v>1433</v>
      </c>
      <c r="Y7363" t="s">
        <v>2393</v>
      </c>
      <c r="Z7363">
        <v>125</v>
      </c>
      <c r="AA7363">
        <v>0</v>
      </c>
      <c r="AB7363">
        <v>6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25">
      <c r="A7364">
        <v>13</v>
      </c>
      <c r="B7364" t="s">
        <v>89</v>
      </c>
      <c r="C7364" t="s">
        <v>90</v>
      </c>
      <c r="D7364" s="1">
        <v>43200</v>
      </c>
      <c r="E7364" s="1">
        <v>39360</v>
      </c>
      <c r="F7364">
        <v>2012</v>
      </c>
      <c r="G7364">
        <v>6</v>
      </c>
      <c r="H7364">
        <v>2</v>
      </c>
      <c r="I7364">
        <v>7</v>
      </c>
      <c r="J7364">
        <v>6</v>
      </c>
      <c r="K7364">
        <v>0</v>
      </c>
      <c r="L7364">
        <v>0</v>
      </c>
      <c r="M7364">
        <v>6</v>
      </c>
      <c r="N7364">
        <v>0</v>
      </c>
      <c r="O7364">
        <v>1</v>
      </c>
      <c r="P7364">
        <v>3000</v>
      </c>
      <c r="Q7364">
        <v>2400</v>
      </c>
      <c r="R7364">
        <v>0</v>
      </c>
      <c r="S7364">
        <v>100</v>
      </c>
      <c r="T7364">
        <v>0</v>
      </c>
      <c r="U7364">
        <v>200</v>
      </c>
      <c r="V7364">
        <v>1400</v>
      </c>
      <c r="W7364" t="s">
        <v>5352</v>
      </c>
      <c r="X7364" t="s">
        <v>601</v>
      </c>
      <c r="Y7364" t="s">
        <v>1008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25">
      <c r="A7365">
        <v>13</v>
      </c>
      <c r="B7365" t="s">
        <v>89</v>
      </c>
      <c r="C7365" t="s">
        <v>90</v>
      </c>
      <c r="D7365" s="1">
        <v>43200</v>
      </c>
      <c r="E7365" s="1">
        <v>39360</v>
      </c>
      <c r="F7365">
        <v>2012</v>
      </c>
      <c r="G7365">
        <v>5</v>
      </c>
      <c r="H7365">
        <v>2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600</v>
      </c>
      <c r="Q7365">
        <v>0</v>
      </c>
      <c r="R7365" t="s">
        <v>5353</v>
      </c>
      <c r="S7365">
        <v>0</v>
      </c>
      <c r="T7365">
        <v>360</v>
      </c>
      <c r="U7365">
        <v>0</v>
      </c>
      <c r="V7365">
        <v>0</v>
      </c>
      <c r="W7365">
        <v>0</v>
      </c>
      <c r="X7365" t="s">
        <v>315</v>
      </c>
      <c r="Y7365" t="s">
        <v>1129</v>
      </c>
      <c r="Z7365">
        <v>0</v>
      </c>
      <c r="AA7365">
        <v>0</v>
      </c>
      <c r="AB7365">
        <v>4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x14ac:dyDescent="0.25">
      <c r="A7366">
        <v>13</v>
      </c>
      <c r="B7366" t="s">
        <v>89</v>
      </c>
      <c r="C7366" t="s">
        <v>90</v>
      </c>
      <c r="D7366" s="1">
        <v>43200</v>
      </c>
      <c r="E7366" s="1">
        <v>39360</v>
      </c>
      <c r="F7366">
        <v>2012</v>
      </c>
      <c r="G7366">
        <v>4</v>
      </c>
      <c r="H7366">
        <v>2</v>
      </c>
      <c r="I7366">
        <v>16</v>
      </c>
      <c r="J7366">
        <v>16</v>
      </c>
      <c r="K7366">
        <v>0</v>
      </c>
      <c r="L7366">
        <v>0</v>
      </c>
      <c r="M7366">
        <v>16</v>
      </c>
      <c r="N7366">
        <v>0</v>
      </c>
      <c r="O7366">
        <v>0</v>
      </c>
      <c r="P7366">
        <v>5825</v>
      </c>
      <c r="Q7366">
        <v>5825</v>
      </c>
      <c r="R7366">
        <v>800</v>
      </c>
      <c r="S7366">
        <v>150</v>
      </c>
      <c r="T7366">
        <v>200</v>
      </c>
      <c r="U7366">
        <v>0</v>
      </c>
      <c r="V7366">
        <v>0</v>
      </c>
      <c r="W7366">
        <v>0</v>
      </c>
      <c r="X7366" t="s">
        <v>5354</v>
      </c>
      <c r="Y7366" t="s">
        <v>5355</v>
      </c>
      <c r="Z7366">
        <v>0</v>
      </c>
      <c r="AA7366">
        <v>0</v>
      </c>
      <c r="AB7366">
        <v>6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>
        <v>13</v>
      </c>
      <c r="B7367" t="s">
        <v>89</v>
      </c>
      <c r="C7367" t="s">
        <v>90</v>
      </c>
      <c r="D7367" s="1">
        <v>43200</v>
      </c>
      <c r="E7367" s="1">
        <v>39360</v>
      </c>
      <c r="F7367">
        <v>2012</v>
      </c>
      <c r="G7367">
        <v>3</v>
      </c>
      <c r="H7367">
        <v>1</v>
      </c>
      <c r="I7367">
        <v>8</v>
      </c>
      <c r="J7367">
        <v>7</v>
      </c>
      <c r="K7367">
        <v>0</v>
      </c>
      <c r="L7367">
        <v>0</v>
      </c>
      <c r="M7367">
        <v>7</v>
      </c>
      <c r="N7367">
        <v>0</v>
      </c>
      <c r="O7367">
        <v>1</v>
      </c>
      <c r="P7367">
        <v>3250</v>
      </c>
      <c r="Q7367">
        <v>2700</v>
      </c>
      <c r="R7367" t="s">
        <v>5356</v>
      </c>
      <c r="S7367">
        <v>0</v>
      </c>
      <c r="T7367">
        <v>0</v>
      </c>
      <c r="U7367">
        <v>0</v>
      </c>
      <c r="V7367">
        <v>1400</v>
      </c>
      <c r="W7367">
        <v>0</v>
      </c>
      <c r="X7367" t="s">
        <v>802</v>
      </c>
      <c r="Y7367" t="s">
        <v>5357</v>
      </c>
      <c r="Z7367">
        <v>0</v>
      </c>
      <c r="AA7367">
        <v>0</v>
      </c>
      <c r="AB7367">
        <v>3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>
        <v>13</v>
      </c>
      <c r="B7368" t="s">
        <v>89</v>
      </c>
      <c r="C7368" t="s">
        <v>90</v>
      </c>
      <c r="D7368" s="1">
        <v>43200</v>
      </c>
      <c r="E7368" s="1">
        <v>39360</v>
      </c>
      <c r="F7368">
        <v>2012</v>
      </c>
      <c r="G7368">
        <v>2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400</v>
      </c>
      <c r="Q7368">
        <v>400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273</v>
      </c>
      <c r="Y7368" t="s">
        <v>501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25">
      <c r="A7369">
        <v>13</v>
      </c>
      <c r="B7369" t="s">
        <v>89</v>
      </c>
      <c r="C7369" t="s">
        <v>90</v>
      </c>
      <c r="D7369" s="1">
        <v>43200</v>
      </c>
      <c r="E7369" s="1">
        <v>39360</v>
      </c>
      <c r="F7369">
        <v>2012</v>
      </c>
      <c r="G7369">
        <v>1</v>
      </c>
      <c r="H7369">
        <v>1</v>
      </c>
      <c r="I7369">
        <v>3</v>
      </c>
      <c r="J7369">
        <v>3</v>
      </c>
      <c r="K7369">
        <v>0</v>
      </c>
      <c r="L7369">
        <v>0</v>
      </c>
      <c r="M7369">
        <v>3</v>
      </c>
      <c r="N7369">
        <v>0</v>
      </c>
      <c r="O7369">
        <v>0</v>
      </c>
      <c r="P7369">
        <v>1200</v>
      </c>
      <c r="Q7369">
        <v>1200</v>
      </c>
      <c r="R7369">
        <v>0</v>
      </c>
      <c r="S7369">
        <v>375</v>
      </c>
      <c r="T7369">
        <v>0</v>
      </c>
      <c r="U7369">
        <v>0</v>
      </c>
      <c r="V7369">
        <v>0</v>
      </c>
      <c r="W7369">
        <v>0</v>
      </c>
      <c r="X7369" t="s">
        <v>123</v>
      </c>
      <c r="Y7369" t="s">
        <v>518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25">
      <c r="A7370">
        <v>186</v>
      </c>
      <c r="B7370" t="s">
        <v>92</v>
      </c>
      <c r="C7370" t="s">
        <v>93</v>
      </c>
      <c r="D7370" s="1">
        <v>42925</v>
      </c>
      <c r="E7370" s="1">
        <v>40888</v>
      </c>
      <c r="F7370">
        <v>2012</v>
      </c>
      <c r="G7370">
        <v>12</v>
      </c>
      <c r="H7370">
        <v>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5358</v>
      </c>
      <c r="S7370">
        <v>0</v>
      </c>
      <c r="T7370">
        <v>400</v>
      </c>
      <c r="U7370">
        <v>0</v>
      </c>
      <c r="V7370">
        <v>0</v>
      </c>
      <c r="W7370">
        <v>0</v>
      </c>
      <c r="X7370" t="s">
        <v>105</v>
      </c>
      <c r="Y7370" t="s">
        <v>501</v>
      </c>
      <c r="Z7370">
        <v>0</v>
      </c>
      <c r="AA7370">
        <v>0</v>
      </c>
      <c r="AB7370">
        <v>2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25">
      <c r="A7371">
        <v>186</v>
      </c>
      <c r="B7371" t="s">
        <v>92</v>
      </c>
      <c r="C7371" t="s">
        <v>93</v>
      </c>
      <c r="D7371" s="1">
        <v>42925</v>
      </c>
      <c r="E7371" s="1">
        <v>40888</v>
      </c>
      <c r="F7371">
        <v>2012</v>
      </c>
      <c r="G7371">
        <v>11</v>
      </c>
      <c r="H7371">
        <v>4</v>
      </c>
      <c r="I7371">
        <v>2</v>
      </c>
      <c r="J7371">
        <v>2</v>
      </c>
      <c r="K7371">
        <v>0</v>
      </c>
      <c r="L7371">
        <v>0</v>
      </c>
      <c r="M7371">
        <v>2</v>
      </c>
      <c r="N7371">
        <v>0</v>
      </c>
      <c r="O7371">
        <v>0</v>
      </c>
      <c r="P7371" t="s">
        <v>5359</v>
      </c>
      <c r="Q7371" t="s">
        <v>5359</v>
      </c>
      <c r="R7371">
        <v>0</v>
      </c>
      <c r="S7371">
        <v>0</v>
      </c>
      <c r="T7371">
        <v>0</v>
      </c>
      <c r="U7371">
        <v>0</v>
      </c>
      <c r="V7371">
        <v>0</v>
      </c>
      <c r="W7371" t="s">
        <v>5360</v>
      </c>
      <c r="X7371" t="s">
        <v>5361</v>
      </c>
      <c r="Y7371" t="s">
        <v>5362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25">
      <c r="A7372">
        <v>186</v>
      </c>
      <c r="B7372" t="s">
        <v>92</v>
      </c>
      <c r="C7372" t="s">
        <v>93</v>
      </c>
      <c r="D7372" s="1">
        <v>42925</v>
      </c>
      <c r="E7372" s="1">
        <v>40888</v>
      </c>
      <c r="F7372">
        <v>2012</v>
      </c>
      <c r="G7372">
        <v>10</v>
      </c>
      <c r="H7372">
        <v>4</v>
      </c>
      <c r="I7372">
        <v>6</v>
      </c>
      <c r="J7372">
        <v>6</v>
      </c>
      <c r="K7372">
        <v>0</v>
      </c>
      <c r="L7372">
        <v>0</v>
      </c>
      <c r="M7372">
        <v>6</v>
      </c>
      <c r="N7372">
        <v>0</v>
      </c>
      <c r="O7372">
        <v>0</v>
      </c>
      <c r="P7372" t="s">
        <v>5363</v>
      </c>
      <c r="Q7372" t="s">
        <v>5363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5364</v>
      </c>
      <c r="Y7372" t="s">
        <v>5365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25">
      <c r="A7373">
        <v>186</v>
      </c>
      <c r="B7373" t="s">
        <v>92</v>
      </c>
      <c r="C7373" t="s">
        <v>93</v>
      </c>
      <c r="D7373" s="1">
        <v>42925</v>
      </c>
      <c r="E7373" s="1">
        <v>40888</v>
      </c>
      <c r="F7373">
        <v>2012</v>
      </c>
      <c r="G7373">
        <v>9</v>
      </c>
      <c r="H7373">
        <v>3</v>
      </c>
      <c r="I7373">
        <v>4</v>
      </c>
      <c r="J7373">
        <v>3</v>
      </c>
      <c r="K7373">
        <v>0</v>
      </c>
      <c r="L7373">
        <v>0</v>
      </c>
      <c r="M7373">
        <v>3</v>
      </c>
      <c r="N7373">
        <v>0</v>
      </c>
      <c r="O7373">
        <v>1</v>
      </c>
      <c r="P7373" t="s">
        <v>5366</v>
      </c>
      <c r="Q7373" t="s">
        <v>5367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5368</v>
      </c>
      <c r="Y7373" t="s">
        <v>5369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25">
      <c r="A7374">
        <v>186</v>
      </c>
      <c r="B7374" t="s">
        <v>92</v>
      </c>
      <c r="C7374" t="s">
        <v>93</v>
      </c>
      <c r="D7374" s="1">
        <v>42925</v>
      </c>
      <c r="E7374" s="1">
        <v>40888</v>
      </c>
      <c r="F7374">
        <v>2012</v>
      </c>
      <c r="G7374">
        <v>8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105</v>
      </c>
      <c r="Y7374" t="s">
        <v>105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>
        <v>186</v>
      </c>
      <c r="B7375" t="s">
        <v>92</v>
      </c>
      <c r="C7375" t="s">
        <v>93</v>
      </c>
      <c r="D7375" s="1">
        <v>42925</v>
      </c>
      <c r="E7375" s="1">
        <v>40888</v>
      </c>
      <c r="F7375">
        <v>2012</v>
      </c>
      <c r="G7375">
        <v>7</v>
      </c>
      <c r="H7375">
        <v>3</v>
      </c>
      <c r="I7375">
        <v>3</v>
      </c>
      <c r="J7375">
        <v>2</v>
      </c>
      <c r="K7375">
        <v>0</v>
      </c>
      <c r="L7375">
        <v>0</v>
      </c>
      <c r="M7375">
        <v>2</v>
      </c>
      <c r="N7375">
        <v>0</v>
      </c>
      <c r="O7375">
        <v>1</v>
      </c>
      <c r="P7375">
        <v>2000</v>
      </c>
      <c r="Q7375">
        <v>1650</v>
      </c>
      <c r="R7375" t="s">
        <v>5370</v>
      </c>
      <c r="S7375">
        <v>0</v>
      </c>
      <c r="T7375">
        <v>200</v>
      </c>
      <c r="U7375">
        <v>0</v>
      </c>
      <c r="V7375">
        <v>0</v>
      </c>
      <c r="W7375">
        <v>0</v>
      </c>
      <c r="X7375" t="s">
        <v>380</v>
      </c>
      <c r="Y7375" t="s">
        <v>1300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 x14ac:dyDescent="0.25">
      <c r="A7376">
        <v>186</v>
      </c>
      <c r="B7376" t="s">
        <v>92</v>
      </c>
      <c r="C7376" t="s">
        <v>93</v>
      </c>
      <c r="D7376" s="1">
        <v>42925</v>
      </c>
      <c r="E7376" s="1">
        <v>40888</v>
      </c>
      <c r="F7376">
        <v>2012</v>
      </c>
      <c r="G7376">
        <v>6</v>
      </c>
      <c r="H7376">
        <v>2</v>
      </c>
      <c r="I7376">
        <v>4</v>
      </c>
      <c r="J7376">
        <v>4</v>
      </c>
      <c r="K7376">
        <v>0</v>
      </c>
      <c r="L7376">
        <v>0</v>
      </c>
      <c r="M7376">
        <v>4</v>
      </c>
      <c r="N7376">
        <v>0</v>
      </c>
      <c r="O7376">
        <v>0</v>
      </c>
      <c r="P7376" t="s">
        <v>5371</v>
      </c>
      <c r="Q7376" t="s">
        <v>5371</v>
      </c>
      <c r="R7376" t="s">
        <v>184</v>
      </c>
      <c r="S7376">
        <v>0</v>
      </c>
      <c r="T7376">
        <v>200</v>
      </c>
      <c r="U7376">
        <v>533</v>
      </c>
      <c r="V7376">
        <v>0</v>
      </c>
      <c r="W7376">
        <v>0</v>
      </c>
      <c r="X7376" t="s">
        <v>5372</v>
      </c>
      <c r="Y7376" t="s">
        <v>5373</v>
      </c>
      <c r="Z7376">
        <v>0</v>
      </c>
      <c r="AA7376">
        <v>0</v>
      </c>
      <c r="AB7376">
        <v>3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25">
      <c r="A7377">
        <v>186</v>
      </c>
      <c r="B7377" t="s">
        <v>92</v>
      </c>
      <c r="C7377" t="s">
        <v>93</v>
      </c>
      <c r="D7377" s="1">
        <v>42925</v>
      </c>
      <c r="E7377" s="1">
        <v>40888</v>
      </c>
      <c r="F7377">
        <v>2012</v>
      </c>
      <c r="G7377">
        <v>5</v>
      </c>
      <c r="H7377">
        <v>2</v>
      </c>
      <c r="I7377">
        <v>2</v>
      </c>
      <c r="J7377">
        <v>2</v>
      </c>
      <c r="K7377">
        <v>0</v>
      </c>
      <c r="L7377">
        <v>0</v>
      </c>
      <c r="M7377">
        <v>2</v>
      </c>
      <c r="N7377">
        <v>0</v>
      </c>
      <c r="O7377">
        <v>0</v>
      </c>
      <c r="P7377">
        <v>875</v>
      </c>
      <c r="Q7377">
        <v>875</v>
      </c>
      <c r="R7377">
        <v>0</v>
      </c>
      <c r="S7377">
        <v>50</v>
      </c>
      <c r="T7377">
        <v>0</v>
      </c>
      <c r="U7377">
        <v>0</v>
      </c>
      <c r="V7377">
        <v>0</v>
      </c>
      <c r="W7377">
        <v>0</v>
      </c>
      <c r="X7377" t="s">
        <v>726</v>
      </c>
      <c r="Y7377" t="s">
        <v>2820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25">
      <c r="A7378">
        <v>186</v>
      </c>
      <c r="B7378" t="s">
        <v>92</v>
      </c>
      <c r="C7378" t="s">
        <v>93</v>
      </c>
      <c r="D7378" s="1">
        <v>42925</v>
      </c>
      <c r="E7378" s="1">
        <v>40888</v>
      </c>
      <c r="F7378">
        <v>2012</v>
      </c>
      <c r="G7378">
        <v>4</v>
      </c>
      <c r="H7378">
        <v>2</v>
      </c>
      <c r="I7378">
        <v>3</v>
      </c>
      <c r="J7378">
        <v>3</v>
      </c>
      <c r="K7378">
        <v>0</v>
      </c>
      <c r="L7378">
        <v>0</v>
      </c>
      <c r="M7378">
        <v>3</v>
      </c>
      <c r="N7378">
        <v>0</v>
      </c>
      <c r="O7378">
        <v>0</v>
      </c>
      <c r="P7378">
        <v>980</v>
      </c>
      <c r="Q7378">
        <v>980</v>
      </c>
      <c r="R7378">
        <v>0</v>
      </c>
      <c r="S7378">
        <v>0</v>
      </c>
      <c r="T7378">
        <v>0</v>
      </c>
      <c r="U7378">
        <v>1132</v>
      </c>
      <c r="V7378">
        <v>0</v>
      </c>
      <c r="W7378">
        <v>0</v>
      </c>
      <c r="X7378" t="s">
        <v>137</v>
      </c>
      <c r="Y7378" t="s">
        <v>5374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</row>
    <row r="7379" spans="1:34" x14ac:dyDescent="0.25">
      <c r="A7379">
        <v>186</v>
      </c>
      <c r="B7379" t="s">
        <v>92</v>
      </c>
      <c r="C7379" t="s">
        <v>93</v>
      </c>
      <c r="D7379" s="1">
        <v>42925</v>
      </c>
      <c r="E7379" s="1">
        <v>40888</v>
      </c>
      <c r="F7379">
        <v>2012</v>
      </c>
      <c r="G7379">
        <v>3</v>
      </c>
      <c r="H7379">
        <v>1</v>
      </c>
      <c r="I7379">
        <v>1</v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425</v>
      </c>
      <c r="Q7379">
        <v>425</v>
      </c>
      <c r="R7379">
        <v>0</v>
      </c>
      <c r="S7379">
        <v>500</v>
      </c>
      <c r="T7379">
        <v>0</v>
      </c>
      <c r="U7379">
        <v>0</v>
      </c>
      <c r="V7379">
        <v>0</v>
      </c>
      <c r="W7379">
        <v>722</v>
      </c>
      <c r="X7379" t="s">
        <v>1393</v>
      </c>
      <c r="Y7379" t="s">
        <v>1660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x14ac:dyDescent="0.25">
      <c r="A7380">
        <v>186</v>
      </c>
      <c r="B7380" t="s">
        <v>92</v>
      </c>
      <c r="C7380" t="s">
        <v>93</v>
      </c>
      <c r="D7380" s="1">
        <v>42925</v>
      </c>
      <c r="E7380" s="1">
        <v>40888</v>
      </c>
      <c r="F7380">
        <v>2012</v>
      </c>
      <c r="G7380">
        <v>2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425</v>
      </c>
      <c r="Q7380">
        <v>425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420</v>
      </c>
      <c r="Y7380" t="s">
        <v>1660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x14ac:dyDescent="0.25">
      <c r="A7381">
        <v>186</v>
      </c>
      <c r="B7381" t="s">
        <v>92</v>
      </c>
      <c r="C7381" t="s">
        <v>93</v>
      </c>
      <c r="D7381" s="1">
        <v>42925</v>
      </c>
      <c r="E7381" s="1">
        <v>40888</v>
      </c>
      <c r="F7381">
        <v>2012</v>
      </c>
      <c r="G7381">
        <v>1</v>
      </c>
      <c r="H7381">
        <v>1</v>
      </c>
      <c r="I7381">
        <v>2</v>
      </c>
      <c r="J7381">
        <v>1</v>
      </c>
      <c r="K7381">
        <v>0</v>
      </c>
      <c r="L7381">
        <v>0</v>
      </c>
      <c r="M7381">
        <v>1</v>
      </c>
      <c r="N7381">
        <v>0</v>
      </c>
      <c r="O7381">
        <v>1</v>
      </c>
      <c r="P7381">
        <v>2300</v>
      </c>
      <c r="Q7381">
        <v>425</v>
      </c>
      <c r="R7381">
        <v>0</v>
      </c>
      <c r="S7381" t="s">
        <v>5375</v>
      </c>
      <c r="T7381">
        <v>0</v>
      </c>
      <c r="U7381">
        <v>0</v>
      </c>
      <c r="V7381">
        <v>1875</v>
      </c>
      <c r="W7381">
        <v>0</v>
      </c>
      <c r="X7381" t="s">
        <v>5376</v>
      </c>
      <c r="Y7381" t="s">
        <v>5377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25">
      <c r="A7382">
        <v>6</v>
      </c>
      <c r="B7382" t="s">
        <v>320</v>
      </c>
      <c r="C7382" t="s">
        <v>321</v>
      </c>
      <c r="D7382" s="1">
        <v>39413</v>
      </c>
      <c r="E7382" s="1">
        <v>39186</v>
      </c>
      <c r="F7382">
        <v>2012</v>
      </c>
      <c r="G7382">
        <v>12</v>
      </c>
      <c r="H7382">
        <v>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105</v>
      </c>
      <c r="Y7382" t="s">
        <v>105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>
        <v>6</v>
      </c>
      <c r="B7383" t="s">
        <v>320</v>
      </c>
      <c r="C7383" t="s">
        <v>321</v>
      </c>
      <c r="D7383" s="1">
        <v>39413</v>
      </c>
      <c r="E7383" s="1">
        <v>39186</v>
      </c>
      <c r="F7383">
        <v>2012</v>
      </c>
      <c r="G7383">
        <v>11</v>
      </c>
      <c r="H7383">
        <v>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105</v>
      </c>
      <c r="Y7383" t="s">
        <v>105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>
        <v>6</v>
      </c>
      <c r="B7384" t="s">
        <v>320</v>
      </c>
      <c r="C7384" t="s">
        <v>321</v>
      </c>
      <c r="D7384" s="1">
        <v>39413</v>
      </c>
      <c r="E7384" s="1">
        <v>39186</v>
      </c>
      <c r="F7384">
        <v>2012</v>
      </c>
      <c r="G7384">
        <v>10</v>
      </c>
      <c r="H7384">
        <v>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105</v>
      </c>
      <c r="Y7384" t="s">
        <v>105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25">
      <c r="A7385">
        <v>6</v>
      </c>
      <c r="B7385" t="s">
        <v>320</v>
      </c>
      <c r="C7385" t="s">
        <v>321</v>
      </c>
      <c r="D7385" s="1">
        <v>39413</v>
      </c>
      <c r="E7385" s="1">
        <v>39186</v>
      </c>
      <c r="F7385">
        <v>2012</v>
      </c>
      <c r="G7385">
        <v>9</v>
      </c>
      <c r="H7385">
        <v>3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105</v>
      </c>
      <c r="Y7385" t="s">
        <v>105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25">
      <c r="A7386">
        <v>6</v>
      </c>
      <c r="B7386" t="s">
        <v>320</v>
      </c>
      <c r="C7386" t="s">
        <v>321</v>
      </c>
      <c r="D7386" s="1">
        <v>39413</v>
      </c>
      <c r="E7386" s="1">
        <v>39186</v>
      </c>
      <c r="F7386">
        <v>2012</v>
      </c>
      <c r="G7386">
        <v>8</v>
      </c>
      <c r="H7386">
        <v>3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105</v>
      </c>
      <c r="Y7386" t="s">
        <v>105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25">
      <c r="A7387">
        <v>6</v>
      </c>
      <c r="B7387" t="s">
        <v>320</v>
      </c>
      <c r="C7387" t="s">
        <v>321</v>
      </c>
      <c r="D7387" s="1">
        <v>39413</v>
      </c>
      <c r="E7387" s="1">
        <v>39186</v>
      </c>
      <c r="F7387">
        <v>2012</v>
      </c>
      <c r="G7387">
        <v>7</v>
      </c>
      <c r="H7387">
        <v>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105</v>
      </c>
      <c r="Y7387" t="s">
        <v>105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25">
      <c r="A7388">
        <v>6</v>
      </c>
      <c r="B7388" t="s">
        <v>320</v>
      </c>
      <c r="C7388" t="s">
        <v>321</v>
      </c>
      <c r="D7388" s="1">
        <v>39413</v>
      </c>
      <c r="E7388" s="1">
        <v>39186</v>
      </c>
      <c r="F7388">
        <v>2012</v>
      </c>
      <c r="G7388">
        <v>6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105</v>
      </c>
      <c r="Y7388" t="s">
        <v>105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25">
      <c r="A7389">
        <v>6</v>
      </c>
      <c r="B7389" t="s">
        <v>320</v>
      </c>
      <c r="C7389" t="s">
        <v>321</v>
      </c>
      <c r="D7389" s="1">
        <v>39413</v>
      </c>
      <c r="E7389" s="1">
        <v>39186</v>
      </c>
      <c r="F7389">
        <v>2012</v>
      </c>
      <c r="G7389">
        <v>5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105</v>
      </c>
      <c r="Y7389" t="s">
        <v>105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25">
      <c r="A7390">
        <v>6</v>
      </c>
      <c r="B7390" t="s">
        <v>320</v>
      </c>
      <c r="C7390" t="s">
        <v>321</v>
      </c>
      <c r="D7390" s="1">
        <v>39413</v>
      </c>
      <c r="E7390" s="1">
        <v>39186</v>
      </c>
      <c r="F7390">
        <v>2012</v>
      </c>
      <c r="G7390">
        <v>4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105</v>
      </c>
      <c r="Y7390" t="s">
        <v>105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25">
      <c r="A7391">
        <v>6</v>
      </c>
      <c r="B7391" t="s">
        <v>320</v>
      </c>
      <c r="C7391" t="s">
        <v>321</v>
      </c>
      <c r="D7391" s="1">
        <v>39413</v>
      </c>
      <c r="E7391" s="1">
        <v>39186</v>
      </c>
      <c r="F7391">
        <v>2012</v>
      </c>
      <c r="G7391">
        <v>3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105</v>
      </c>
      <c r="Y7391" t="s">
        <v>105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25">
      <c r="A7392">
        <v>6</v>
      </c>
      <c r="B7392" t="s">
        <v>320</v>
      </c>
      <c r="C7392" t="s">
        <v>321</v>
      </c>
      <c r="D7392" s="1">
        <v>39413</v>
      </c>
      <c r="E7392" s="1">
        <v>39186</v>
      </c>
      <c r="F7392">
        <v>2012</v>
      </c>
      <c r="G7392">
        <v>2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105</v>
      </c>
      <c r="Y7392" t="s">
        <v>105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x14ac:dyDescent="0.25">
      <c r="A7393">
        <v>6</v>
      </c>
      <c r="B7393" t="s">
        <v>320</v>
      </c>
      <c r="C7393" t="s">
        <v>321</v>
      </c>
      <c r="D7393" s="1">
        <v>39413</v>
      </c>
      <c r="E7393" s="1">
        <v>39186</v>
      </c>
      <c r="F7393">
        <v>2012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105</v>
      </c>
      <c r="Y7393" t="s">
        <v>105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25">
      <c r="A7394">
        <v>11199</v>
      </c>
      <c r="B7394" t="s">
        <v>94</v>
      </c>
      <c r="C7394" t="s">
        <v>95</v>
      </c>
      <c r="D7394" s="1">
        <v>43199</v>
      </c>
      <c r="E7394" s="1">
        <v>42480</v>
      </c>
      <c r="F7394">
        <v>2012</v>
      </c>
      <c r="G7394">
        <v>12</v>
      </c>
      <c r="H7394">
        <v>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105</v>
      </c>
      <c r="Y7394" t="s">
        <v>105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>
        <v>11199</v>
      </c>
      <c r="B7395" t="s">
        <v>94</v>
      </c>
      <c r="C7395" t="s">
        <v>95</v>
      </c>
      <c r="D7395" s="1">
        <v>43199</v>
      </c>
      <c r="E7395" s="1">
        <v>42480</v>
      </c>
      <c r="F7395">
        <v>2012</v>
      </c>
      <c r="G7395">
        <v>11</v>
      </c>
      <c r="H7395">
        <v>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105</v>
      </c>
      <c r="Y7395" t="s">
        <v>105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25">
      <c r="A7396">
        <v>11199</v>
      </c>
      <c r="B7396" t="s">
        <v>94</v>
      </c>
      <c r="C7396" t="s">
        <v>95</v>
      </c>
      <c r="D7396" s="1">
        <v>43199</v>
      </c>
      <c r="E7396" s="1">
        <v>42480</v>
      </c>
      <c r="F7396">
        <v>2012</v>
      </c>
      <c r="G7396">
        <v>10</v>
      </c>
      <c r="H7396">
        <v>4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105</v>
      </c>
      <c r="Y7396" t="s">
        <v>105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>
        <v>11199</v>
      </c>
      <c r="B7397" t="s">
        <v>94</v>
      </c>
      <c r="C7397" t="s">
        <v>95</v>
      </c>
      <c r="D7397" s="1">
        <v>43199</v>
      </c>
      <c r="E7397" s="1">
        <v>42480</v>
      </c>
      <c r="F7397">
        <v>2012</v>
      </c>
      <c r="G7397">
        <v>9</v>
      </c>
      <c r="H7397">
        <v>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 t="s">
        <v>105</v>
      </c>
      <c r="Y7397" t="s">
        <v>105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25">
      <c r="A7398">
        <v>11199</v>
      </c>
      <c r="B7398" t="s">
        <v>94</v>
      </c>
      <c r="C7398" t="s">
        <v>95</v>
      </c>
      <c r="D7398" s="1">
        <v>43199</v>
      </c>
      <c r="E7398" s="1">
        <v>42480</v>
      </c>
      <c r="F7398">
        <v>2012</v>
      </c>
      <c r="G7398">
        <v>8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105</v>
      </c>
      <c r="Y7398" t="s">
        <v>105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25">
      <c r="A7399">
        <v>11199</v>
      </c>
      <c r="B7399" t="s">
        <v>94</v>
      </c>
      <c r="C7399" t="s">
        <v>95</v>
      </c>
      <c r="D7399" s="1">
        <v>43199</v>
      </c>
      <c r="E7399" s="1">
        <v>42480</v>
      </c>
      <c r="F7399">
        <v>2012</v>
      </c>
      <c r="G7399">
        <v>7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105</v>
      </c>
      <c r="Y7399" t="s">
        <v>105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25">
      <c r="A7400">
        <v>11199</v>
      </c>
      <c r="B7400" t="s">
        <v>94</v>
      </c>
      <c r="C7400" t="s">
        <v>95</v>
      </c>
      <c r="D7400" s="1">
        <v>43199</v>
      </c>
      <c r="E7400" s="1">
        <v>42480</v>
      </c>
      <c r="F7400">
        <v>2012</v>
      </c>
      <c r="G7400">
        <v>6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105</v>
      </c>
      <c r="Y7400" t="s">
        <v>105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>
        <v>11199</v>
      </c>
      <c r="B7401" t="s">
        <v>94</v>
      </c>
      <c r="C7401" t="s">
        <v>95</v>
      </c>
      <c r="D7401" s="1">
        <v>43199</v>
      </c>
      <c r="E7401" s="1">
        <v>42480</v>
      </c>
      <c r="F7401">
        <v>2012</v>
      </c>
      <c r="G7401">
        <v>5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105</v>
      </c>
      <c r="Y7401" t="s">
        <v>105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25">
      <c r="A7402">
        <v>11199</v>
      </c>
      <c r="B7402" t="s">
        <v>94</v>
      </c>
      <c r="C7402" t="s">
        <v>95</v>
      </c>
      <c r="D7402" s="1">
        <v>43199</v>
      </c>
      <c r="E7402" s="1">
        <v>42480</v>
      </c>
      <c r="F7402">
        <v>2012</v>
      </c>
      <c r="G7402">
        <v>4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105</v>
      </c>
      <c r="Y7402" t="s">
        <v>105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25">
      <c r="A7403">
        <v>11199</v>
      </c>
      <c r="B7403" t="s">
        <v>94</v>
      </c>
      <c r="C7403" t="s">
        <v>95</v>
      </c>
      <c r="D7403" s="1">
        <v>43199</v>
      </c>
      <c r="E7403" s="1">
        <v>42480</v>
      </c>
      <c r="F7403">
        <v>2012</v>
      </c>
      <c r="G7403">
        <v>3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105</v>
      </c>
      <c r="Y7403" t="s">
        <v>105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>
        <v>11199</v>
      </c>
      <c r="B7404" t="s">
        <v>94</v>
      </c>
      <c r="C7404" t="s">
        <v>95</v>
      </c>
      <c r="D7404" s="1">
        <v>43199</v>
      </c>
      <c r="E7404" s="1">
        <v>42480</v>
      </c>
      <c r="F7404">
        <v>2012</v>
      </c>
      <c r="G7404">
        <v>2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105</v>
      </c>
      <c r="Y7404" t="s">
        <v>105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25">
      <c r="A7405">
        <v>11199</v>
      </c>
      <c r="B7405" t="s">
        <v>94</v>
      </c>
      <c r="C7405" t="s">
        <v>95</v>
      </c>
      <c r="D7405" s="1">
        <v>43199</v>
      </c>
      <c r="E7405" s="1">
        <v>42480</v>
      </c>
      <c r="F7405">
        <v>2012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105</v>
      </c>
      <c r="Y7405" t="s">
        <v>105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4" x14ac:dyDescent="0.25">
      <c r="A7406">
        <v>58</v>
      </c>
      <c r="B7406" t="s">
        <v>96</v>
      </c>
      <c r="C7406" t="s">
        <v>97</v>
      </c>
      <c r="D7406" s="1">
        <v>43200</v>
      </c>
      <c r="E7406" s="1">
        <v>40602</v>
      </c>
      <c r="F7406">
        <v>2012</v>
      </c>
      <c r="G7406">
        <v>12</v>
      </c>
      <c r="H7406">
        <v>4</v>
      </c>
      <c r="I7406">
        <v>2</v>
      </c>
      <c r="J7406">
        <v>2</v>
      </c>
      <c r="K7406">
        <v>0</v>
      </c>
      <c r="L7406">
        <v>0</v>
      </c>
      <c r="M7406">
        <v>2</v>
      </c>
      <c r="N7406">
        <v>0</v>
      </c>
      <c r="O7406">
        <v>0</v>
      </c>
      <c r="P7406">
        <v>800</v>
      </c>
      <c r="Q7406">
        <v>800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268</v>
      </c>
      <c r="Y7406" t="s">
        <v>490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25">
      <c r="A7407">
        <v>58</v>
      </c>
      <c r="B7407" t="s">
        <v>96</v>
      </c>
      <c r="C7407" t="s">
        <v>97</v>
      </c>
      <c r="D7407" s="1">
        <v>43200</v>
      </c>
      <c r="E7407" s="1">
        <v>40602</v>
      </c>
      <c r="F7407">
        <v>2012</v>
      </c>
      <c r="G7407">
        <v>11</v>
      </c>
      <c r="H7407">
        <v>4</v>
      </c>
      <c r="I7407">
        <v>4</v>
      </c>
      <c r="J7407">
        <v>2</v>
      </c>
      <c r="K7407">
        <v>0</v>
      </c>
      <c r="L7407">
        <v>0</v>
      </c>
      <c r="M7407">
        <v>2</v>
      </c>
      <c r="N7407">
        <v>0</v>
      </c>
      <c r="O7407">
        <v>2</v>
      </c>
      <c r="P7407">
        <v>2000</v>
      </c>
      <c r="Q7407">
        <v>800</v>
      </c>
      <c r="R7407" t="s">
        <v>253</v>
      </c>
      <c r="S7407">
        <v>125</v>
      </c>
      <c r="T7407">
        <v>200</v>
      </c>
      <c r="U7407">
        <v>0</v>
      </c>
      <c r="V7407">
        <v>0</v>
      </c>
      <c r="W7407">
        <v>0</v>
      </c>
      <c r="X7407" t="s">
        <v>1433</v>
      </c>
      <c r="Y7407" t="s">
        <v>1434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25">
      <c r="A7408">
        <v>58</v>
      </c>
      <c r="B7408" t="s">
        <v>96</v>
      </c>
      <c r="C7408" t="s">
        <v>97</v>
      </c>
      <c r="D7408" s="1">
        <v>43200</v>
      </c>
      <c r="E7408" s="1">
        <v>40602</v>
      </c>
      <c r="F7408">
        <v>2012</v>
      </c>
      <c r="G7408">
        <v>10</v>
      </c>
      <c r="H7408">
        <v>4</v>
      </c>
      <c r="I7408">
        <v>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400</v>
      </c>
      <c r="Q7408">
        <v>400</v>
      </c>
      <c r="R7408">
        <v>0</v>
      </c>
      <c r="S7408">
        <v>0</v>
      </c>
      <c r="T7408">
        <v>0</v>
      </c>
      <c r="U7408">
        <v>0</v>
      </c>
      <c r="V7408">
        <v>0</v>
      </c>
      <c r="W7408" t="s">
        <v>254</v>
      </c>
      <c r="X7408" t="s">
        <v>273</v>
      </c>
      <c r="Y7408" t="s">
        <v>501</v>
      </c>
      <c r="Z7408">
        <v>0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25">
      <c r="A7409">
        <v>58</v>
      </c>
      <c r="B7409" t="s">
        <v>96</v>
      </c>
      <c r="C7409" t="s">
        <v>97</v>
      </c>
      <c r="D7409" s="1">
        <v>43200</v>
      </c>
      <c r="E7409" s="1">
        <v>40602</v>
      </c>
      <c r="F7409">
        <v>2012</v>
      </c>
      <c r="G7409">
        <v>9</v>
      </c>
      <c r="H7409">
        <v>3</v>
      </c>
      <c r="I7409">
        <v>2</v>
      </c>
      <c r="J7409">
        <v>2</v>
      </c>
      <c r="K7409">
        <v>0</v>
      </c>
      <c r="L7409">
        <v>0</v>
      </c>
      <c r="M7409">
        <v>2</v>
      </c>
      <c r="N7409">
        <v>0</v>
      </c>
      <c r="O7409">
        <v>0</v>
      </c>
      <c r="P7409">
        <v>800</v>
      </c>
      <c r="Q7409">
        <v>800</v>
      </c>
      <c r="R7409">
        <v>0</v>
      </c>
      <c r="S7409">
        <v>250</v>
      </c>
      <c r="T7409">
        <v>0</v>
      </c>
      <c r="U7409">
        <v>0</v>
      </c>
      <c r="V7409">
        <v>0</v>
      </c>
      <c r="W7409">
        <v>0</v>
      </c>
      <c r="X7409" t="s">
        <v>262</v>
      </c>
      <c r="Y7409" t="s">
        <v>5378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>
        <v>58</v>
      </c>
      <c r="B7410" t="s">
        <v>96</v>
      </c>
      <c r="C7410" t="s">
        <v>97</v>
      </c>
      <c r="D7410" s="1">
        <v>43200</v>
      </c>
      <c r="E7410" s="1">
        <v>40602</v>
      </c>
      <c r="F7410">
        <v>2012</v>
      </c>
      <c r="G7410">
        <v>8</v>
      </c>
      <c r="H7410">
        <v>3</v>
      </c>
      <c r="I7410">
        <v>6</v>
      </c>
      <c r="J7410">
        <v>6</v>
      </c>
      <c r="K7410">
        <v>0</v>
      </c>
      <c r="L7410">
        <v>0</v>
      </c>
      <c r="M7410">
        <v>6</v>
      </c>
      <c r="N7410">
        <v>0</v>
      </c>
      <c r="O7410">
        <v>0</v>
      </c>
      <c r="P7410">
        <v>2800</v>
      </c>
      <c r="Q7410">
        <v>2800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1139</v>
      </c>
      <c r="Y7410" t="s">
        <v>595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>
        <v>58</v>
      </c>
      <c r="B7411" t="s">
        <v>96</v>
      </c>
      <c r="C7411" t="s">
        <v>97</v>
      </c>
      <c r="D7411" s="1">
        <v>43200</v>
      </c>
      <c r="E7411" s="1">
        <v>40602</v>
      </c>
      <c r="F7411">
        <v>2012</v>
      </c>
      <c r="G7411">
        <v>7</v>
      </c>
      <c r="H7411">
        <v>3</v>
      </c>
      <c r="I7411">
        <v>1</v>
      </c>
      <c r="J7411">
        <v>1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325</v>
      </c>
      <c r="Q7411">
        <v>325</v>
      </c>
      <c r="R7411">
        <v>0</v>
      </c>
      <c r="S7411">
        <v>125</v>
      </c>
      <c r="T7411">
        <v>0</v>
      </c>
      <c r="U7411">
        <v>0</v>
      </c>
      <c r="V7411">
        <v>0</v>
      </c>
      <c r="W7411">
        <v>0</v>
      </c>
      <c r="X7411" t="s">
        <v>296</v>
      </c>
      <c r="Y7411" t="s">
        <v>5379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5">
      <c r="A7412">
        <v>58</v>
      </c>
      <c r="B7412" t="s">
        <v>96</v>
      </c>
      <c r="C7412" t="s">
        <v>97</v>
      </c>
      <c r="D7412" s="1">
        <v>43200</v>
      </c>
      <c r="E7412" s="1">
        <v>40602</v>
      </c>
      <c r="F7412">
        <v>2012</v>
      </c>
      <c r="G7412">
        <v>6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 t="s">
        <v>105</v>
      </c>
      <c r="Y7412" t="s">
        <v>105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25">
      <c r="A7413">
        <v>58</v>
      </c>
      <c r="B7413" t="s">
        <v>96</v>
      </c>
      <c r="C7413" t="s">
        <v>97</v>
      </c>
      <c r="D7413" s="1">
        <v>43200</v>
      </c>
      <c r="E7413" s="1">
        <v>40602</v>
      </c>
      <c r="F7413">
        <v>2012</v>
      </c>
      <c r="G7413">
        <v>5</v>
      </c>
      <c r="H7413">
        <v>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5380</v>
      </c>
      <c r="S7413">
        <v>0</v>
      </c>
      <c r="T7413">
        <v>200</v>
      </c>
      <c r="U7413">
        <v>0</v>
      </c>
      <c r="V7413">
        <v>0</v>
      </c>
      <c r="W7413">
        <v>0</v>
      </c>
      <c r="X7413" t="s">
        <v>105</v>
      </c>
      <c r="Y7413" t="s">
        <v>387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>
        <v>58</v>
      </c>
      <c r="B7414" t="s">
        <v>96</v>
      </c>
      <c r="C7414" t="s">
        <v>97</v>
      </c>
      <c r="D7414" s="1">
        <v>43200</v>
      </c>
      <c r="E7414" s="1">
        <v>40602</v>
      </c>
      <c r="F7414">
        <v>2012</v>
      </c>
      <c r="G7414">
        <v>4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105</v>
      </c>
      <c r="Y7414" t="s">
        <v>105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25">
      <c r="A7415">
        <v>58</v>
      </c>
      <c r="B7415" t="s">
        <v>96</v>
      </c>
      <c r="C7415" t="s">
        <v>97</v>
      </c>
      <c r="D7415" s="1">
        <v>43200</v>
      </c>
      <c r="E7415" s="1">
        <v>40602</v>
      </c>
      <c r="F7415">
        <v>2012</v>
      </c>
      <c r="G7415">
        <v>3</v>
      </c>
      <c r="H7415">
        <v>1</v>
      </c>
      <c r="I7415">
        <v>7</v>
      </c>
      <c r="J7415">
        <v>6</v>
      </c>
      <c r="K7415">
        <v>0</v>
      </c>
      <c r="L7415">
        <v>0</v>
      </c>
      <c r="M7415">
        <v>6</v>
      </c>
      <c r="N7415">
        <v>0</v>
      </c>
      <c r="O7415">
        <v>1</v>
      </c>
      <c r="P7415">
        <v>3000</v>
      </c>
      <c r="Q7415">
        <v>2400</v>
      </c>
      <c r="R7415">
        <v>0</v>
      </c>
      <c r="S7415">
        <v>125</v>
      </c>
      <c r="T7415">
        <v>0</v>
      </c>
      <c r="U7415">
        <v>0</v>
      </c>
      <c r="V7415">
        <v>0</v>
      </c>
      <c r="W7415">
        <v>0</v>
      </c>
      <c r="X7415" t="s">
        <v>566</v>
      </c>
      <c r="Y7415" t="s">
        <v>2393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>
        <v>58</v>
      </c>
      <c r="B7416" t="s">
        <v>96</v>
      </c>
      <c r="C7416" t="s">
        <v>97</v>
      </c>
      <c r="D7416" s="1">
        <v>43200</v>
      </c>
      <c r="E7416" s="1">
        <v>40602</v>
      </c>
      <c r="F7416">
        <v>2012</v>
      </c>
      <c r="G7416">
        <v>2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 t="s">
        <v>105</v>
      </c>
      <c r="Y7416" t="s">
        <v>105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5">
      <c r="A7417">
        <v>58</v>
      </c>
      <c r="B7417" t="s">
        <v>96</v>
      </c>
      <c r="C7417" t="s">
        <v>97</v>
      </c>
      <c r="D7417" s="1">
        <v>43200</v>
      </c>
      <c r="E7417" s="1">
        <v>40602</v>
      </c>
      <c r="F7417">
        <v>2012</v>
      </c>
      <c r="G7417">
        <v>1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105</v>
      </c>
      <c r="Y7417" t="s">
        <v>105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>
        <v>1121</v>
      </c>
      <c r="B7418" t="s">
        <v>98</v>
      </c>
      <c r="C7418" t="s">
        <v>93</v>
      </c>
      <c r="D7418" s="1">
        <v>43195</v>
      </c>
      <c r="E7418" s="1">
        <v>41380</v>
      </c>
      <c r="F7418">
        <v>2012</v>
      </c>
      <c r="G7418">
        <v>12</v>
      </c>
      <c r="H7418">
        <v>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 t="s">
        <v>105</v>
      </c>
      <c r="Y7418" t="s">
        <v>105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>
        <v>1121</v>
      </c>
      <c r="B7419" t="s">
        <v>98</v>
      </c>
      <c r="C7419" t="s">
        <v>93</v>
      </c>
      <c r="D7419" s="1">
        <v>43195</v>
      </c>
      <c r="E7419" s="1">
        <v>41380</v>
      </c>
      <c r="F7419">
        <v>2012</v>
      </c>
      <c r="G7419">
        <v>11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105</v>
      </c>
      <c r="Y7419" t="s">
        <v>105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>
        <v>1121</v>
      </c>
      <c r="B7420" t="s">
        <v>98</v>
      </c>
      <c r="C7420" t="s">
        <v>93</v>
      </c>
      <c r="D7420" s="1">
        <v>43195</v>
      </c>
      <c r="E7420" s="1">
        <v>41380</v>
      </c>
      <c r="F7420">
        <v>2012</v>
      </c>
      <c r="G7420">
        <v>10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105</v>
      </c>
      <c r="Y7420" t="s">
        <v>105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>
        <v>1121</v>
      </c>
      <c r="B7421" t="s">
        <v>98</v>
      </c>
      <c r="C7421" t="s">
        <v>93</v>
      </c>
      <c r="D7421" s="1">
        <v>43195</v>
      </c>
      <c r="E7421" s="1">
        <v>41380</v>
      </c>
      <c r="F7421">
        <v>2012</v>
      </c>
      <c r="G7421">
        <v>9</v>
      </c>
      <c r="H7421">
        <v>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105</v>
      </c>
      <c r="Y7421" t="s">
        <v>105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25">
      <c r="A7422">
        <v>1121</v>
      </c>
      <c r="B7422" t="s">
        <v>98</v>
      </c>
      <c r="C7422" t="s">
        <v>93</v>
      </c>
      <c r="D7422" s="1">
        <v>43195</v>
      </c>
      <c r="E7422" s="1">
        <v>41380</v>
      </c>
      <c r="F7422">
        <v>2012</v>
      </c>
      <c r="G7422">
        <v>8</v>
      </c>
      <c r="H7422">
        <v>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105</v>
      </c>
      <c r="Y7422" t="s">
        <v>105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>
        <v>1121</v>
      </c>
      <c r="B7423" t="s">
        <v>98</v>
      </c>
      <c r="C7423" t="s">
        <v>93</v>
      </c>
      <c r="D7423" s="1">
        <v>43195</v>
      </c>
      <c r="E7423" s="1">
        <v>41380</v>
      </c>
      <c r="F7423">
        <v>2012</v>
      </c>
      <c r="G7423">
        <v>7</v>
      </c>
      <c r="H7423">
        <v>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105</v>
      </c>
      <c r="Y7423" t="s">
        <v>105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5">
      <c r="A7424">
        <v>1121</v>
      </c>
      <c r="B7424" t="s">
        <v>98</v>
      </c>
      <c r="C7424" t="s">
        <v>93</v>
      </c>
      <c r="D7424" s="1">
        <v>43195</v>
      </c>
      <c r="E7424" s="1">
        <v>41380</v>
      </c>
      <c r="F7424">
        <v>2012</v>
      </c>
      <c r="G7424">
        <v>6</v>
      </c>
      <c r="H7424">
        <v>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105</v>
      </c>
      <c r="Y7424" t="s">
        <v>105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25">
      <c r="A7425">
        <v>1121</v>
      </c>
      <c r="B7425" t="s">
        <v>98</v>
      </c>
      <c r="C7425" t="s">
        <v>93</v>
      </c>
      <c r="D7425" s="1">
        <v>43195</v>
      </c>
      <c r="E7425" s="1">
        <v>41380</v>
      </c>
      <c r="F7425">
        <v>2012</v>
      </c>
      <c r="G7425">
        <v>5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 t="s">
        <v>105</v>
      </c>
      <c r="Y7425" t="s">
        <v>105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25">
      <c r="A7426">
        <v>1121</v>
      </c>
      <c r="B7426" t="s">
        <v>98</v>
      </c>
      <c r="C7426" t="s">
        <v>93</v>
      </c>
      <c r="D7426" s="1">
        <v>43195</v>
      </c>
      <c r="E7426" s="1">
        <v>41380</v>
      </c>
      <c r="F7426">
        <v>2012</v>
      </c>
      <c r="G7426">
        <v>4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105</v>
      </c>
      <c r="Y7426" t="s">
        <v>105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25">
      <c r="A7427">
        <v>1121</v>
      </c>
      <c r="B7427" t="s">
        <v>98</v>
      </c>
      <c r="C7427" t="s">
        <v>93</v>
      </c>
      <c r="D7427" s="1">
        <v>43195</v>
      </c>
      <c r="E7427" s="1">
        <v>41380</v>
      </c>
      <c r="F7427">
        <v>2012</v>
      </c>
      <c r="G7427">
        <v>3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105</v>
      </c>
      <c r="Y7427" t="s">
        <v>105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>
        <v>1121</v>
      </c>
      <c r="B7428" t="s">
        <v>98</v>
      </c>
      <c r="C7428" t="s">
        <v>93</v>
      </c>
      <c r="D7428" s="1">
        <v>43195</v>
      </c>
      <c r="E7428" s="1">
        <v>41380</v>
      </c>
      <c r="F7428">
        <v>2012</v>
      </c>
      <c r="G7428">
        <v>2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105</v>
      </c>
      <c r="Y7428" t="s">
        <v>105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>
        <v>1121</v>
      </c>
      <c r="B7429" t="s">
        <v>98</v>
      </c>
      <c r="C7429" t="s">
        <v>93</v>
      </c>
      <c r="D7429" s="1">
        <v>43195</v>
      </c>
      <c r="E7429" s="1">
        <v>41380</v>
      </c>
      <c r="F7429">
        <v>2012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105</v>
      </c>
      <c r="Y7429" t="s">
        <v>105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25">
      <c r="A7430">
        <v>11212</v>
      </c>
      <c r="B7430" t="s">
        <v>1240</v>
      </c>
      <c r="C7430" t="s">
        <v>1241</v>
      </c>
      <c r="D7430" s="1">
        <v>43193</v>
      </c>
      <c r="E7430" s="1">
        <v>43011</v>
      </c>
      <c r="F7430">
        <v>2012</v>
      </c>
      <c r="G7430">
        <v>12</v>
      </c>
      <c r="H7430">
        <v>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105</v>
      </c>
      <c r="Y7430" t="s">
        <v>105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25">
      <c r="A7431">
        <v>11212</v>
      </c>
      <c r="B7431" t="s">
        <v>1240</v>
      </c>
      <c r="C7431" t="s">
        <v>1241</v>
      </c>
      <c r="D7431" s="1">
        <v>43193</v>
      </c>
      <c r="E7431" s="1">
        <v>43011</v>
      </c>
      <c r="F7431">
        <v>2012</v>
      </c>
      <c r="G7431">
        <v>11</v>
      </c>
      <c r="H7431">
        <v>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105</v>
      </c>
      <c r="Y7431" t="s">
        <v>105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25">
      <c r="A7432">
        <v>11212</v>
      </c>
      <c r="B7432" t="s">
        <v>1240</v>
      </c>
      <c r="C7432" t="s">
        <v>1241</v>
      </c>
      <c r="D7432" s="1">
        <v>43193</v>
      </c>
      <c r="E7432" s="1">
        <v>43011</v>
      </c>
      <c r="F7432">
        <v>2012</v>
      </c>
      <c r="G7432">
        <v>10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105</v>
      </c>
      <c r="Y7432" t="s">
        <v>105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25">
      <c r="A7433">
        <v>11212</v>
      </c>
      <c r="B7433" t="s">
        <v>1240</v>
      </c>
      <c r="C7433" t="s">
        <v>1241</v>
      </c>
      <c r="D7433" s="1">
        <v>43193</v>
      </c>
      <c r="E7433" s="1">
        <v>43011</v>
      </c>
      <c r="F7433">
        <v>2012</v>
      </c>
      <c r="G7433">
        <v>9</v>
      </c>
      <c r="H7433">
        <v>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105</v>
      </c>
      <c r="Y7433" t="s">
        <v>105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>
        <v>11212</v>
      </c>
      <c r="B7434" t="s">
        <v>1240</v>
      </c>
      <c r="C7434" t="s">
        <v>1241</v>
      </c>
      <c r="D7434" s="1">
        <v>43193</v>
      </c>
      <c r="E7434" s="1">
        <v>43011</v>
      </c>
      <c r="F7434">
        <v>2012</v>
      </c>
      <c r="G7434">
        <v>8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 t="s">
        <v>105</v>
      </c>
      <c r="Y7434" t="s">
        <v>105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25">
      <c r="A7435">
        <v>11212</v>
      </c>
      <c r="B7435" t="s">
        <v>1240</v>
      </c>
      <c r="C7435" t="s">
        <v>1241</v>
      </c>
      <c r="D7435" s="1">
        <v>43193</v>
      </c>
      <c r="E7435" s="1">
        <v>43011</v>
      </c>
      <c r="F7435">
        <v>2012</v>
      </c>
      <c r="G7435">
        <v>7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105</v>
      </c>
      <c r="Y7435" t="s">
        <v>105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>
        <v>11212</v>
      </c>
      <c r="B7436" t="s">
        <v>1240</v>
      </c>
      <c r="C7436" t="s">
        <v>1241</v>
      </c>
      <c r="D7436" s="1">
        <v>43193</v>
      </c>
      <c r="E7436" s="1">
        <v>43011</v>
      </c>
      <c r="F7436">
        <v>2012</v>
      </c>
      <c r="G7436">
        <v>6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 t="s">
        <v>105</v>
      </c>
      <c r="Y7436" t="s">
        <v>105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5">
      <c r="A7437">
        <v>11212</v>
      </c>
      <c r="B7437" t="s">
        <v>1240</v>
      </c>
      <c r="C7437" t="s">
        <v>1241</v>
      </c>
      <c r="D7437" s="1">
        <v>43193</v>
      </c>
      <c r="E7437" s="1">
        <v>43011</v>
      </c>
      <c r="F7437">
        <v>2012</v>
      </c>
      <c r="G7437">
        <v>5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105</v>
      </c>
      <c r="Y7437" t="s">
        <v>105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>
        <v>11212</v>
      </c>
      <c r="B7438" t="s">
        <v>1240</v>
      </c>
      <c r="C7438" t="s">
        <v>1241</v>
      </c>
      <c r="D7438" s="1">
        <v>43193</v>
      </c>
      <c r="E7438" s="1">
        <v>43011</v>
      </c>
      <c r="F7438">
        <v>2012</v>
      </c>
      <c r="G7438">
        <v>4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105</v>
      </c>
      <c r="Y7438" t="s">
        <v>105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5">
      <c r="A7439">
        <v>11212</v>
      </c>
      <c r="B7439" t="s">
        <v>1240</v>
      </c>
      <c r="C7439" t="s">
        <v>1241</v>
      </c>
      <c r="D7439" s="1">
        <v>43193</v>
      </c>
      <c r="E7439" s="1">
        <v>43011</v>
      </c>
      <c r="F7439">
        <v>2012</v>
      </c>
      <c r="G7439">
        <v>3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105</v>
      </c>
      <c r="Y7439" t="s">
        <v>105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5">
      <c r="A7440">
        <v>11212</v>
      </c>
      <c r="B7440" t="s">
        <v>1240</v>
      </c>
      <c r="C7440" t="s">
        <v>1241</v>
      </c>
      <c r="D7440" s="1">
        <v>43193</v>
      </c>
      <c r="E7440" s="1">
        <v>43011</v>
      </c>
      <c r="F7440">
        <v>2012</v>
      </c>
      <c r="G7440">
        <v>2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 t="s">
        <v>105</v>
      </c>
      <c r="Y7440" t="s">
        <v>105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>
        <v>11212</v>
      </c>
      <c r="B7441" t="s">
        <v>1240</v>
      </c>
      <c r="C7441" t="s">
        <v>1241</v>
      </c>
      <c r="D7441" s="1">
        <v>43193</v>
      </c>
      <c r="E7441" s="1">
        <v>43011</v>
      </c>
      <c r="F7441">
        <v>2012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105</v>
      </c>
      <c r="Y7441" t="s">
        <v>105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25">
      <c r="A7442">
        <v>23</v>
      </c>
      <c r="B7442" t="s">
        <v>181</v>
      </c>
      <c r="C7442" t="s">
        <v>182</v>
      </c>
      <c r="D7442" s="1">
        <v>41853</v>
      </c>
      <c r="E7442" s="1">
        <v>40085</v>
      </c>
      <c r="F7442">
        <v>2012</v>
      </c>
      <c r="G7442">
        <v>12</v>
      </c>
      <c r="H7442">
        <v>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125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105</v>
      </c>
      <c r="Y7442" t="s">
        <v>105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25">
      <c r="A7443">
        <v>23</v>
      </c>
      <c r="B7443" t="s">
        <v>181</v>
      </c>
      <c r="C7443" t="s">
        <v>182</v>
      </c>
      <c r="D7443" s="1">
        <v>41853</v>
      </c>
      <c r="E7443" s="1">
        <v>40085</v>
      </c>
      <c r="F7443">
        <v>2012</v>
      </c>
      <c r="G7443">
        <v>11</v>
      </c>
      <c r="H7443">
        <v>4</v>
      </c>
      <c r="I7443">
        <v>6</v>
      </c>
      <c r="J7443">
        <v>6</v>
      </c>
      <c r="K7443">
        <v>0</v>
      </c>
      <c r="L7443">
        <v>0</v>
      </c>
      <c r="M7443">
        <v>6</v>
      </c>
      <c r="N7443">
        <v>0</v>
      </c>
      <c r="O7443">
        <v>0</v>
      </c>
      <c r="P7443" t="s">
        <v>5381</v>
      </c>
      <c r="Q7443" t="s">
        <v>5381</v>
      </c>
      <c r="R7443" t="s">
        <v>5382</v>
      </c>
      <c r="S7443">
        <v>0</v>
      </c>
      <c r="T7443">
        <v>600</v>
      </c>
      <c r="U7443">
        <v>0</v>
      </c>
      <c r="V7443">
        <v>0</v>
      </c>
      <c r="W7443">
        <v>0</v>
      </c>
      <c r="X7443" t="s">
        <v>5383</v>
      </c>
      <c r="Y7443" t="s">
        <v>5384</v>
      </c>
      <c r="Z7443">
        <v>0</v>
      </c>
      <c r="AA7443">
        <v>0</v>
      </c>
      <c r="AB7443">
        <v>3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5">
      <c r="A7444">
        <v>23</v>
      </c>
      <c r="B7444" t="s">
        <v>181</v>
      </c>
      <c r="C7444" t="s">
        <v>182</v>
      </c>
      <c r="D7444" s="1">
        <v>41853</v>
      </c>
      <c r="E7444" s="1">
        <v>40085</v>
      </c>
      <c r="F7444">
        <v>2012</v>
      </c>
      <c r="G7444">
        <v>10</v>
      </c>
      <c r="H7444">
        <v>4</v>
      </c>
      <c r="I7444">
        <v>1</v>
      </c>
      <c r="J7444">
        <v>1</v>
      </c>
      <c r="K7444">
        <v>0</v>
      </c>
      <c r="L7444">
        <v>0</v>
      </c>
      <c r="M7444">
        <v>1</v>
      </c>
      <c r="N7444">
        <v>0</v>
      </c>
      <c r="O7444">
        <v>0</v>
      </c>
      <c r="P7444" t="s">
        <v>4617</v>
      </c>
      <c r="Q7444" t="s">
        <v>4617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 t="s">
        <v>4618</v>
      </c>
      <c r="Y7444" t="s">
        <v>4619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>
        <v>23</v>
      </c>
      <c r="B7445" t="s">
        <v>181</v>
      </c>
      <c r="C7445" t="s">
        <v>182</v>
      </c>
      <c r="D7445" s="1">
        <v>41853</v>
      </c>
      <c r="E7445" s="1">
        <v>40085</v>
      </c>
      <c r="F7445">
        <v>2012</v>
      </c>
      <c r="G7445">
        <v>9</v>
      </c>
      <c r="H7445">
        <v>3</v>
      </c>
      <c r="I7445">
        <v>1</v>
      </c>
      <c r="J7445">
        <v>1</v>
      </c>
      <c r="K7445">
        <v>0</v>
      </c>
      <c r="L7445">
        <v>0</v>
      </c>
      <c r="M7445">
        <v>1</v>
      </c>
      <c r="N7445">
        <v>0</v>
      </c>
      <c r="O7445">
        <v>0</v>
      </c>
      <c r="P7445" t="s">
        <v>4617</v>
      </c>
      <c r="Q7445" t="s">
        <v>4617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4618</v>
      </c>
      <c r="Y7445" t="s">
        <v>4619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>
        <v>23</v>
      </c>
      <c r="B7446" t="s">
        <v>181</v>
      </c>
      <c r="C7446" t="s">
        <v>182</v>
      </c>
      <c r="D7446" s="1">
        <v>41853</v>
      </c>
      <c r="E7446" s="1">
        <v>40085</v>
      </c>
      <c r="F7446">
        <v>2012</v>
      </c>
      <c r="G7446">
        <v>8</v>
      </c>
      <c r="H7446">
        <v>3</v>
      </c>
      <c r="I7446">
        <v>2</v>
      </c>
      <c r="J7446">
        <v>2</v>
      </c>
      <c r="K7446">
        <v>0</v>
      </c>
      <c r="L7446">
        <v>0</v>
      </c>
      <c r="M7446">
        <v>2</v>
      </c>
      <c r="N7446">
        <v>0</v>
      </c>
      <c r="O7446">
        <v>0</v>
      </c>
      <c r="P7446" t="s">
        <v>5385</v>
      </c>
      <c r="Q7446" t="s">
        <v>5385</v>
      </c>
      <c r="R7446" t="s">
        <v>5386</v>
      </c>
      <c r="S7446">
        <v>0</v>
      </c>
      <c r="T7446" t="s">
        <v>5387</v>
      </c>
      <c r="U7446">
        <v>0</v>
      </c>
      <c r="V7446">
        <v>0</v>
      </c>
      <c r="W7446">
        <v>0</v>
      </c>
      <c r="X7446" t="s">
        <v>5388</v>
      </c>
      <c r="Y7446" t="s">
        <v>378</v>
      </c>
      <c r="Z7446">
        <v>0</v>
      </c>
      <c r="AA7446">
        <v>0</v>
      </c>
      <c r="AB7446">
        <v>2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 x14ac:dyDescent="0.25">
      <c r="A7447">
        <v>23</v>
      </c>
      <c r="B7447" t="s">
        <v>181</v>
      </c>
      <c r="C7447" t="s">
        <v>182</v>
      </c>
      <c r="D7447" s="1">
        <v>41853</v>
      </c>
      <c r="E7447" s="1">
        <v>40085</v>
      </c>
      <c r="F7447">
        <v>2012</v>
      </c>
      <c r="G7447">
        <v>7</v>
      </c>
      <c r="H7447">
        <v>3</v>
      </c>
      <c r="I7447">
        <v>3</v>
      </c>
      <c r="J7447">
        <v>3</v>
      </c>
      <c r="K7447">
        <v>0</v>
      </c>
      <c r="L7447">
        <v>0</v>
      </c>
      <c r="M7447">
        <v>3</v>
      </c>
      <c r="N7447">
        <v>0</v>
      </c>
      <c r="O7447">
        <v>0</v>
      </c>
      <c r="P7447" t="s">
        <v>4713</v>
      </c>
      <c r="Q7447" t="s">
        <v>4713</v>
      </c>
      <c r="R7447" t="s">
        <v>5389</v>
      </c>
      <c r="S7447">
        <v>0</v>
      </c>
      <c r="T7447">
        <v>600</v>
      </c>
      <c r="U7447">
        <v>0</v>
      </c>
      <c r="V7447">
        <v>0</v>
      </c>
      <c r="W7447">
        <v>0</v>
      </c>
      <c r="X7447" t="s">
        <v>5390</v>
      </c>
      <c r="Y7447" t="s">
        <v>5391</v>
      </c>
      <c r="Z7447">
        <v>0</v>
      </c>
      <c r="AA7447">
        <v>0</v>
      </c>
      <c r="AB7447">
        <v>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>
        <v>23</v>
      </c>
      <c r="B7448" t="s">
        <v>181</v>
      </c>
      <c r="C7448" t="s">
        <v>182</v>
      </c>
      <c r="D7448" s="1">
        <v>41853</v>
      </c>
      <c r="E7448" s="1">
        <v>40085</v>
      </c>
      <c r="F7448">
        <v>2012</v>
      </c>
      <c r="G7448">
        <v>6</v>
      </c>
      <c r="H7448">
        <v>2</v>
      </c>
      <c r="I7448">
        <v>4</v>
      </c>
      <c r="J7448">
        <v>4</v>
      </c>
      <c r="K7448">
        <v>0</v>
      </c>
      <c r="L7448">
        <v>0</v>
      </c>
      <c r="M7448">
        <v>4</v>
      </c>
      <c r="N7448">
        <v>0</v>
      </c>
      <c r="O7448">
        <v>0</v>
      </c>
      <c r="P7448" t="s">
        <v>5392</v>
      </c>
      <c r="Q7448" t="s">
        <v>5392</v>
      </c>
      <c r="R7448" t="s">
        <v>5393</v>
      </c>
      <c r="S7448">
        <v>0</v>
      </c>
      <c r="T7448">
        <v>400</v>
      </c>
      <c r="U7448">
        <v>0</v>
      </c>
      <c r="V7448">
        <v>0</v>
      </c>
      <c r="W7448">
        <v>0</v>
      </c>
      <c r="X7448" t="s">
        <v>5394</v>
      </c>
      <c r="Y7448" t="s">
        <v>3530</v>
      </c>
      <c r="Z7448">
        <v>0</v>
      </c>
      <c r="AA7448">
        <v>0</v>
      </c>
      <c r="AB7448">
        <v>2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 x14ac:dyDescent="0.25">
      <c r="A7449">
        <v>23</v>
      </c>
      <c r="B7449" t="s">
        <v>181</v>
      </c>
      <c r="C7449" t="s">
        <v>182</v>
      </c>
      <c r="D7449" s="1">
        <v>41853</v>
      </c>
      <c r="E7449" s="1">
        <v>40085</v>
      </c>
      <c r="F7449">
        <v>2012</v>
      </c>
      <c r="G7449">
        <v>5</v>
      </c>
      <c r="H7449">
        <v>2</v>
      </c>
      <c r="I7449">
        <v>1</v>
      </c>
      <c r="J7449">
        <v>1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100</v>
      </c>
      <c r="Q7449">
        <v>100</v>
      </c>
      <c r="R7449" t="s">
        <v>5395</v>
      </c>
      <c r="S7449">
        <v>0</v>
      </c>
      <c r="T7449">
        <v>400</v>
      </c>
      <c r="U7449">
        <v>0</v>
      </c>
      <c r="V7449">
        <v>0</v>
      </c>
      <c r="W7449">
        <v>0</v>
      </c>
      <c r="X7449" t="s">
        <v>1621</v>
      </c>
      <c r="Y7449" t="s">
        <v>963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</row>
    <row r="7450" spans="1:34" x14ac:dyDescent="0.25">
      <c r="A7450">
        <v>23</v>
      </c>
      <c r="B7450" t="s">
        <v>181</v>
      </c>
      <c r="C7450" t="s">
        <v>182</v>
      </c>
      <c r="D7450" s="1">
        <v>41853</v>
      </c>
      <c r="E7450" s="1">
        <v>40085</v>
      </c>
      <c r="F7450">
        <v>2012</v>
      </c>
      <c r="G7450">
        <v>4</v>
      </c>
      <c r="H7450">
        <v>2</v>
      </c>
      <c r="I7450">
        <v>3</v>
      </c>
      <c r="J7450">
        <v>2</v>
      </c>
      <c r="K7450">
        <v>0</v>
      </c>
      <c r="L7450">
        <v>0</v>
      </c>
      <c r="M7450">
        <v>2</v>
      </c>
      <c r="N7450">
        <v>0</v>
      </c>
      <c r="O7450">
        <v>1</v>
      </c>
      <c r="P7450" t="s">
        <v>5396</v>
      </c>
      <c r="Q7450" t="s">
        <v>5397</v>
      </c>
      <c r="R7450">
        <v>0</v>
      </c>
      <c r="S7450">
        <v>600</v>
      </c>
      <c r="T7450">
        <v>0</v>
      </c>
      <c r="U7450">
        <v>0</v>
      </c>
      <c r="V7450">
        <v>0</v>
      </c>
      <c r="W7450">
        <v>0</v>
      </c>
      <c r="X7450" t="s">
        <v>5398</v>
      </c>
      <c r="Y7450" t="s">
        <v>5399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25">
      <c r="A7451">
        <v>23</v>
      </c>
      <c r="B7451" t="s">
        <v>181</v>
      </c>
      <c r="C7451" t="s">
        <v>182</v>
      </c>
      <c r="D7451" s="1">
        <v>41853</v>
      </c>
      <c r="E7451" s="1">
        <v>40085</v>
      </c>
      <c r="F7451">
        <v>2012</v>
      </c>
      <c r="G7451">
        <v>3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 t="s">
        <v>105</v>
      </c>
      <c r="Y7451" t="s">
        <v>105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25">
      <c r="A7452">
        <v>23</v>
      </c>
      <c r="B7452" t="s">
        <v>181</v>
      </c>
      <c r="C7452" t="s">
        <v>182</v>
      </c>
      <c r="D7452" s="1">
        <v>41853</v>
      </c>
      <c r="E7452" s="1">
        <v>40085</v>
      </c>
      <c r="F7452">
        <v>2012</v>
      </c>
      <c r="G7452">
        <v>2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105</v>
      </c>
      <c r="Y7452" t="s">
        <v>105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25">
      <c r="A7453">
        <v>23</v>
      </c>
      <c r="B7453" t="s">
        <v>181</v>
      </c>
      <c r="C7453" t="s">
        <v>182</v>
      </c>
      <c r="D7453" s="1">
        <v>41853</v>
      </c>
      <c r="E7453" s="1">
        <v>40085</v>
      </c>
      <c r="F7453">
        <v>2012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105</v>
      </c>
      <c r="Y7453" t="s">
        <v>105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25">
      <c r="A7454">
        <v>1031</v>
      </c>
      <c r="B7454" t="s">
        <v>159</v>
      </c>
      <c r="C7454" t="s">
        <v>160</v>
      </c>
      <c r="D7454" s="1">
        <v>42369</v>
      </c>
      <c r="E7454" s="1">
        <v>41362</v>
      </c>
      <c r="F7454">
        <v>2012</v>
      </c>
      <c r="G7454">
        <v>12</v>
      </c>
      <c r="H7454">
        <v>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 t="s">
        <v>105</v>
      </c>
      <c r="Y7454" t="s">
        <v>105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>
        <v>1031</v>
      </c>
      <c r="B7455" t="s">
        <v>159</v>
      </c>
      <c r="C7455" t="s">
        <v>160</v>
      </c>
      <c r="D7455" s="1">
        <v>42369</v>
      </c>
      <c r="E7455" s="1">
        <v>41362</v>
      </c>
      <c r="F7455">
        <v>2012</v>
      </c>
      <c r="G7455">
        <v>11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105</v>
      </c>
      <c r="Y7455" t="s">
        <v>105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25">
      <c r="A7456">
        <v>1031</v>
      </c>
      <c r="B7456" t="s">
        <v>159</v>
      </c>
      <c r="C7456" t="s">
        <v>160</v>
      </c>
      <c r="D7456" s="1">
        <v>42369</v>
      </c>
      <c r="E7456" s="1">
        <v>41362</v>
      </c>
      <c r="F7456">
        <v>2012</v>
      </c>
      <c r="G7456">
        <v>10</v>
      </c>
      <c r="H7456">
        <v>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105</v>
      </c>
      <c r="Y7456" t="s">
        <v>105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5">
      <c r="A7457">
        <v>1031</v>
      </c>
      <c r="B7457" t="s">
        <v>159</v>
      </c>
      <c r="C7457" t="s">
        <v>160</v>
      </c>
      <c r="D7457" s="1">
        <v>42369</v>
      </c>
      <c r="E7457" s="1">
        <v>41362</v>
      </c>
      <c r="F7457">
        <v>2012</v>
      </c>
      <c r="G7457">
        <v>9</v>
      </c>
      <c r="H7457">
        <v>3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105</v>
      </c>
      <c r="Y7457" t="s">
        <v>105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25">
      <c r="A7458">
        <v>1031</v>
      </c>
      <c r="B7458" t="s">
        <v>159</v>
      </c>
      <c r="C7458" t="s">
        <v>160</v>
      </c>
      <c r="D7458" s="1">
        <v>42369</v>
      </c>
      <c r="E7458" s="1">
        <v>41362</v>
      </c>
      <c r="F7458">
        <v>2012</v>
      </c>
      <c r="G7458">
        <v>8</v>
      </c>
      <c r="H7458">
        <v>3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105</v>
      </c>
      <c r="Y7458" t="s">
        <v>105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>
        <v>1031</v>
      </c>
      <c r="B7459" t="s">
        <v>159</v>
      </c>
      <c r="C7459" t="s">
        <v>160</v>
      </c>
      <c r="D7459" s="1">
        <v>42369</v>
      </c>
      <c r="E7459" s="1">
        <v>41362</v>
      </c>
      <c r="F7459">
        <v>2012</v>
      </c>
      <c r="G7459">
        <v>7</v>
      </c>
      <c r="H7459">
        <v>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105</v>
      </c>
      <c r="Y7459" t="s">
        <v>105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25">
      <c r="A7460">
        <v>1031</v>
      </c>
      <c r="B7460" t="s">
        <v>159</v>
      </c>
      <c r="C7460" t="s">
        <v>160</v>
      </c>
      <c r="D7460" s="1">
        <v>42369</v>
      </c>
      <c r="E7460" s="1">
        <v>41362</v>
      </c>
      <c r="F7460">
        <v>2012</v>
      </c>
      <c r="G7460">
        <v>6</v>
      </c>
      <c r="H7460">
        <v>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105</v>
      </c>
      <c r="Y7460" t="s">
        <v>105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25">
      <c r="A7461">
        <v>1031</v>
      </c>
      <c r="B7461" t="s">
        <v>159</v>
      </c>
      <c r="C7461" t="s">
        <v>160</v>
      </c>
      <c r="D7461" s="1">
        <v>42369</v>
      </c>
      <c r="E7461" s="1">
        <v>41362</v>
      </c>
      <c r="F7461">
        <v>2012</v>
      </c>
      <c r="G7461">
        <v>5</v>
      </c>
      <c r="H7461">
        <v>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105</v>
      </c>
      <c r="Y7461" t="s">
        <v>105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25">
      <c r="A7462">
        <v>1031</v>
      </c>
      <c r="B7462" t="s">
        <v>159</v>
      </c>
      <c r="C7462" t="s">
        <v>160</v>
      </c>
      <c r="D7462" s="1">
        <v>42369</v>
      </c>
      <c r="E7462" s="1">
        <v>41362</v>
      </c>
      <c r="F7462">
        <v>2012</v>
      </c>
      <c r="G7462">
        <v>4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105</v>
      </c>
      <c r="Y7462" t="s">
        <v>105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>
        <v>1031</v>
      </c>
      <c r="B7463" t="s">
        <v>159</v>
      </c>
      <c r="C7463" t="s">
        <v>160</v>
      </c>
      <c r="D7463" s="1">
        <v>42369</v>
      </c>
      <c r="E7463" s="1">
        <v>41362</v>
      </c>
      <c r="F7463">
        <v>2012</v>
      </c>
      <c r="G7463">
        <v>3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105</v>
      </c>
      <c r="Y7463" t="s">
        <v>105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 x14ac:dyDescent="0.25">
      <c r="A7464">
        <v>1031</v>
      </c>
      <c r="B7464" t="s">
        <v>159</v>
      </c>
      <c r="C7464" t="s">
        <v>160</v>
      </c>
      <c r="D7464" s="1">
        <v>42369</v>
      </c>
      <c r="E7464" s="1">
        <v>41362</v>
      </c>
      <c r="F7464">
        <v>2012</v>
      </c>
      <c r="G7464">
        <v>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105</v>
      </c>
      <c r="Y7464" t="s">
        <v>105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>
        <v>1031</v>
      </c>
      <c r="B7465" t="s">
        <v>159</v>
      </c>
      <c r="C7465" t="s">
        <v>160</v>
      </c>
      <c r="D7465" s="1">
        <v>42369</v>
      </c>
      <c r="E7465" s="1">
        <v>41362</v>
      </c>
      <c r="F7465">
        <v>2012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 t="s">
        <v>105</v>
      </c>
      <c r="Y7465" t="s">
        <v>105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>
        <v>32</v>
      </c>
      <c r="B7466" t="s">
        <v>99</v>
      </c>
      <c r="C7466" t="s">
        <v>100</v>
      </c>
      <c r="D7466" s="1">
        <v>43198</v>
      </c>
      <c r="E7466" s="1">
        <v>40301</v>
      </c>
      <c r="F7466">
        <v>2012</v>
      </c>
      <c r="G7466">
        <v>12</v>
      </c>
      <c r="H7466">
        <v>4</v>
      </c>
      <c r="I7466">
        <v>2</v>
      </c>
      <c r="J7466">
        <v>2</v>
      </c>
      <c r="K7466">
        <v>0</v>
      </c>
      <c r="L7466">
        <v>0</v>
      </c>
      <c r="M7466">
        <v>2</v>
      </c>
      <c r="N7466">
        <v>0</v>
      </c>
      <c r="O7466">
        <v>0</v>
      </c>
      <c r="P7466">
        <v>930</v>
      </c>
      <c r="Q7466">
        <v>930</v>
      </c>
      <c r="R7466">
        <v>0</v>
      </c>
      <c r="S7466">
        <v>150</v>
      </c>
      <c r="T7466">
        <v>0</v>
      </c>
      <c r="U7466">
        <v>0</v>
      </c>
      <c r="V7466" t="s">
        <v>5400</v>
      </c>
      <c r="W7466">
        <v>0</v>
      </c>
      <c r="X7466" t="s">
        <v>44</v>
      </c>
      <c r="Y7466" t="s">
        <v>549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>
        <v>32</v>
      </c>
      <c r="B7467" t="s">
        <v>99</v>
      </c>
      <c r="C7467" t="s">
        <v>100</v>
      </c>
      <c r="D7467" s="1">
        <v>43198</v>
      </c>
      <c r="E7467" s="1">
        <v>40301</v>
      </c>
      <c r="F7467">
        <v>2012</v>
      </c>
      <c r="G7467">
        <v>11</v>
      </c>
      <c r="H7467">
        <v>4</v>
      </c>
      <c r="I7467">
        <v>4</v>
      </c>
      <c r="J7467">
        <v>4</v>
      </c>
      <c r="K7467">
        <v>0</v>
      </c>
      <c r="L7467">
        <v>0</v>
      </c>
      <c r="M7467">
        <v>4</v>
      </c>
      <c r="N7467">
        <v>0</v>
      </c>
      <c r="O7467">
        <v>0</v>
      </c>
      <c r="P7467">
        <v>1740</v>
      </c>
      <c r="Q7467">
        <v>1740</v>
      </c>
      <c r="R7467">
        <v>0</v>
      </c>
      <c r="S7467">
        <v>0</v>
      </c>
      <c r="T7467">
        <v>0</v>
      </c>
      <c r="U7467">
        <v>0</v>
      </c>
      <c r="V7467">
        <v>80</v>
      </c>
      <c r="W7467">
        <v>0</v>
      </c>
      <c r="X7467" t="s">
        <v>1614</v>
      </c>
      <c r="Y7467" t="s">
        <v>1615</v>
      </c>
      <c r="Z7467">
        <v>0</v>
      </c>
      <c r="AA7467">
        <v>0</v>
      </c>
      <c r="AB7467">
        <v>2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>
        <v>32</v>
      </c>
      <c r="B7468" t="s">
        <v>99</v>
      </c>
      <c r="C7468" t="s">
        <v>100</v>
      </c>
      <c r="D7468" s="1">
        <v>43198</v>
      </c>
      <c r="E7468" s="1">
        <v>40301</v>
      </c>
      <c r="F7468">
        <v>2012</v>
      </c>
      <c r="G7468">
        <v>10</v>
      </c>
      <c r="H7468">
        <v>4</v>
      </c>
      <c r="I7468">
        <v>2</v>
      </c>
      <c r="J7468">
        <v>2</v>
      </c>
      <c r="K7468">
        <v>0</v>
      </c>
      <c r="L7468">
        <v>0</v>
      </c>
      <c r="M7468">
        <v>2</v>
      </c>
      <c r="N7468">
        <v>0</v>
      </c>
      <c r="O7468">
        <v>0</v>
      </c>
      <c r="P7468">
        <v>960</v>
      </c>
      <c r="Q7468">
        <v>960</v>
      </c>
      <c r="R7468" t="s">
        <v>5401</v>
      </c>
      <c r="S7468">
        <v>0</v>
      </c>
      <c r="T7468">
        <v>400</v>
      </c>
      <c r="U7468">
        <v>650</v>
      </c>
      <c r="V7468" t="s">
        <v>5402</v>
      </c>
      <c r="W7468">
        <v>0</v>
      </c>
      <c r="X7468" t="s">
        <v>1269</v>
      </c>
      <c r="Y7468" t="s">
        <v>5236</v>
      </c>
      <c r="Z7468">
        <v>0</v>
      </c>
      <c r="AA7468">
        <v>0</v>
      </c>
      <c r="AB7468">
        <v>2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5">
      <c r="A7469">
        <v>32</v>
      </c>
      <c r="B7469" t="s">
        <v>99</v>
      </c>
      <c r="C7469" t="s">
        <v>100</v>
      </c>
      <c r="D7469" s="1">
        <v>43198</v>
      </c>
      <c r="E7469" s="1">
        <v>40301</v>
      </c>
      <c r="F7469">
        <v>2012</v>
      </c>
      <c r="G7469">
        <v>9</v>
      </c>
      <c r="H7469">
        <v>3</v>
      </c>
      <c r="I7469">
        <v>2</v>
      </c>
      <c r="J7469">
        <v>2</v>
      </c>
      <c r="K7469">
        <v>0</v>
      </c>
      <c r="L7469">
        <v>0</v>
      </c>
      <c r="M7469">
        <v>2</v>
      </c>
      <c r="N7469">
        <v>0</v>
      </c>
      <c r="O7469">
        <v>0</v>
      </c>
      <c r="P7469">
        <v>960</v>
      </c>
      <c r="Q7469">
        <v>960</v>
      </c>
      <c r="R7469" t="s">
        <v>5403</v>
      </c>
      <c r="S7469">
        <v>0</v>
      </c>
      <c r="T7469">
        <v>200</v>
      </c>
      <c r="U7469">
        <v>0</v>
      </c>
      <c r="V7469" t="s">
        <v>5404</v>
      </c>
      <c r="W7469">
        <v>0</v>
      </c>
      <c r="X7469" t="s">
        <v>1269</v>
      </c>
      <c r="Y7469" t="s">
        <v>1270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</row>
    <row r="7470" spans="1:34" x14ac:dyDescent="0.25">
      <c r="A7470">
        <v>32</v>
      </c>
      <c r="B7470" t="s">
        <v>99</v>
      </c>
      <c r="C7470" t="s">
        <v>100</v>
      </c>
      <c r="D7470" s="1">
        <v>43198</v>
      </c>
      <c r="E7470" s="1">
        <v>40301</v>
      </c>
      <c r="F7470">
        <v>2012</v>
      </c>
      <c r="G7470">
        <v>8</v>
      </c>
      <c r="H7470">
        <v>3</v>
      </c>
      <c r="I7470">
        <v>1</v>
      </c>
      <c r="J7470">
        <v>1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480</v>
      </c>
      <c r="Q7470">
        <v>480</v>
      </c>
      <c r="R7470">
        <v>0</v>
      </c>
      <c r="S7470">
        <v>0</v>
      </c>
      <c r="T7470">
        <v>0</v>
      </c>
      <c r="U7470">
        <v>600</v>
      </c>
      <c r="V7470">
        <v>0</v>
      </c>
      <c r="W7470">
        <v>0</v>
      </c>
      <c r="X7470" t="s">
        <v>265</v>
      </c>
      <c r="Y7470" t="s">
        <v>549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5">
      <c r="A7471">
        <v>32</v>
      </c>
      <c r="B7471" t="s">
        <v>99</v>
      </c>
      <c r="C7471" t="s">
        <v>100</v>
      </c>
      <c r="D7471" s="1">
        <v>43198</v>
      </c>
      <c r="E7471" s="1">
        <v>40301</v>
      </c>
      <c r="F7471">
        <v>2012</v>
      </c>
      <c r="G7471">
        <v>7</v>
      </c>
      <c r="H7471">
        <v>3</v>
      </c>
      <c r="I7471">
        <v>2</v>
      </c>
      <c r="J7471">
        <v>2</v>
      </c>
      <c r="K7471">
        <v>0</v>
      </c>
      <c r="L7471">
        <v>0</v>
      </c>
      <c r="M7471">
        <v>2</v>
      </c>
      <c r="N7471">
        <v>0</v>
      </c>
      <c r="O7471">
        <v>0</v>
      </c>
      <c r="P7471">
        <v>900</v>
      </c>
      <c r="Q7471">
        <v>900</v>
      </c>
      <c r="R7471" t="s">
        <v>5405</v>
      </c>
      <c r="S7471">
        <v>0</v>
      </c>
      <c r="T7471">
        <v>0</v>
      </c>
      <c r="U7471">
        <v>0</v>
      </c>
      <c r="V7471">
        <v>112</v>
      </c>
      <c r="W7471">
        <v>0</v>
      </c>
      <c r="X7471" t="s">
        <v>774</v>
      </c>
      <c r="Y7471" t="s">
        <v>405</v>
      </c>
      <c r="Z7471">
        <v>0</v>
      </c>
      <c r="AA7471">
        <v>0</v>
      </c>
      <c r="AB7471">
        <v>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5">
      <c r="A7472">
        <v>32</v>
      </c>
      <c r="B7472" t="s">
        <v>99</v>
      </c>
      <c r="C7472" t="s">
        <v>100</v>
      </c>
      <c r="D7472" s="1">
        <v>43198</v>
      </c>
      <c r="E7472" s="1">
        <v>40301</v>
      </c>
      <c r="F7472">
        <v>2012</v>
      </c>
      <c r="G7472">
        <v>6</v>
      </c>
      <c r="H7472">
        <v>2</v>
      </c>
      <c r="I7472">
        <v>2</v>
      </c>
      <c r="J7472">
        <v>2</v>
      </c>
      <c r="K7472">
        <v>0</v>
      </c>
      <c r="L7472">
        <v>0</v>
      </c>
      <c r="M7472">
        <v>2</v>
      </c>
      <c r="N7472">
        <v>0</v>
      </c>
      <c r="O7472">
        <v>0</v>
      </c>
      <c r="P7472">
        <v>960</v>
      </c>
      <c r="Q7472">
        <v>960</v>
      </c>
      <c r="R7472">
        <v>0</v>
      </c>
      <c r="S7472">
        <v>0</v>
      </c>
      <c r="T7472">
        <v>0</v>
      </c>
      <c r="U7472">
        <v>0</v>
      </c>
      <c r="V7472">
        <v>132</v>
      </c>
      <c r="W7472">
        <v>0</v>
      </c>
      <c r="X7472" t="s">
        <v>1269</v>
      </c>
      <c r="Y7472" t="s">
        <v>1129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25">
      <c r="A7473">
        <v>32</v>
      </c>
      <c r="B7473" t="s">
        <v>99</v>
      </c>
      <c r="C7473" t="s">
        <v>100</v>
      </c>
      <c r="D7473" s="1">
        <v>43198</v>
      </c>
      <c r="E7473" s="1">
        <v>40301</v>
      </c>
      <c r="F7473">
        <v>2012</v>
      </c>
      <c r="G7473">
        <v>5</v>
      </c>
      <c r="H7473">
        <v>2</v>
      </c>
      <c r="I7473">
        <v>2</v>
      </c>
      <c r="J7473">
        <v>1</v>
      </c>
      <c r="K7473">
        <v>0</v>
      </c>
      <c r="L7473">
        <v>0</v>
      </c>
      <c r="M7473">
        <v>1</v>
      </c>
      <c r="N7473">
        <v>0</v>
      </c>
      <c r="O7473">
        <v>1</v>
      </c>
      <c r="P7473">
        <v>1910</v>
      </c>
      <c r="Q7473">
        <v>860</v>
      </c>
      <c r="R7473" t="s">
        <v>5406</v>
      </c>
      <c r="S7473">
        <v>0</v>
      </c>
      <c r="T7473">
        <v>400</v>
      </c>
      <c r="U7473">
        <v>0</v>
      </c>
      <c r="V7473">
        <v>1500</v>
      </c>
      <c r="W7473">
        <v>0</v>
      </c>
      <c r="X7473" t="s">
        <v>2178</v>
      </c>
      <c r="Y7473" t="s">
        <v>3222</v>
      </c>
      <c r="Z7473">
        <v>0</v>
      </c>
      <c r="AA7473">
        <v>0</v>
      </c>
      <c r="AB7473">
        <v>2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 x14ac:dyDescent="0.25">
      <c r="A7474">
        <v>32</v>
      </c>
      <c r="B7474" t="s">
        <v>99</v>
      </c>
      <c r="C7474" t="s">
        <v>100</v>
      </c>
      <c r="D7474" s="1">
        <v>43198</v>
      </c>
      <c r="E7474" s="1">
        <v>40301</v>
      </c>
      <c r="F7474">
        <v>2012</v>
      </c>
      <c r="G7474">
        <v>4</v>
      </c>
      <c r="H7474">
        <v>2</v>
      </c>
      <c r="I7474">
        <v>8</v>
      </c>
      <c r="J7474">
        <v>7</v>
      </c>
      <c r="K7474">
        <v>0</v>
      </c>
      <c r="L7474">
        <v>0</v>
      </c>
      <c r="M7474">
        <v>7</v>
      </c>
      <c r="N7474">
        <v>0</v>
      </c>
      <c r="O7474">
        <v>1</v>
      </c>
      <c r="P7474">
        <v>3880</v>
      </c>
      <c r="Q7474">
        <v>3280</v>
      </c>
      <c r="R7474" t="s">
        <v>5407</v>
      </c>
      <c r="S7474">
        <v>0</v>
      </c>
      <c r="T7474">
        <v>0</v>
      </c>
      <c r="U7474">
        <v>0</v>
      </c>
      <c r="V7474" t="s">
        <v>5408</v>
      </c>
      <c r="W7474">
        <v>0</v>
      </c>
      <c r="X7474" t="s">
        <v>5409</v>
      </c>
      <c r="Y7474" t="s">
        <v>1917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25">
      <c r="A7475">
        <v>32</v>
      </c>
      <c r="B7475" t="s">
        <v>99</v>
      </c>
      <c r="C7475" t="s">
        <v>100</v>
      </c>
      <c r="D7475" s="1">
        <v>43198</v>
      </c>
      <c r="E7475" s="1">
        <v>40301</v>
      </c>
      <c r="F7475">
        <v>2012</v>
      </c>
      <c r="G7475">
        <v>3</v>
      </c>
      <c r="H7475">
        <v>1</v>
      </c>
      <c r="I7475">
        <v>5</v>
      </c>
      <c r="J7475">
        <v>5</v>
      </c>
      <c r="K7475">
        <v>0</v>
      </c>
      <c r="L7475">
        <v>0</v>
      </c>
      <c r="M7475">
        <v>5</v>
      </c>
      <c r="N7475">
        <v>0</v>
      </c>
      <c r="O7475">
        <v>0</v>
      </c>
      <c r="P7475">
        <v>3360</v>
      </c>
      <c r="Q7475">
        <v>3360</v>
      </c>
      <c r="R7475">
        <v>0</v>
      </c>
      <c r="S7475">
        <v>350</v>
      </c>
      <c r="T7475">
        <v>0</v>
      </c>
      <c r="U7475">
        <v>0</v>
      </c>
      <c r="V7475">
        <v>368</v>
      </c>
      <c r="W7475">
        <v>0</v>
      </c>
      <c r="X7475" t="s">
        <v>3160</v>
      </c>
      <c r="Y7475" t="s">
        <v>3161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</row>
    <row r="7476" spans="1:34" x14ac:dyDescent="0.25">
      <c r="A7476">
        <v>32</v>
      </c>
      <c r="B7476" t="s">
        <v>99</v>
      </c>
      <c r="C7476" t="s">
        <v>100</v>
      </c>
      <c r="D7476" s="1">
        <v>43198</v>
      </c>
      <c r="E7476" s="1">
        <v>40301</v>
      </c>
      <c r="F7476">
        <v>2012</v>
      </c>
      <c r="G7476">
        <v>2</v>
      </c>
      <c r="H7476">
        <v>1</v>
      </c>
      <c r="I7476">
        <v>2</v>
      </c>
      <c r="J7476">
        <v>2</v>
      </c>
      <c r="K7476">
        <v>0</v>
      </c>
      <c r="L7476">
        <v>0</v>
      </c>
      <c r="M7476">
        <v>2</v>
      </c>
      <c r="N7476">
        <v>0</v>
      </c>
      <c r="O7476">
        <v>0</v>
      </c>
      <c r="P7476">
        <v>810</v>
      </c>
      <c r="Q7476">
        <v>810</v>
      </c>
      <c r="R7476">
        <v>0</v>
      </c>
      <c r="S7476">
        <v>150</v>
      </c>
      <c r="T7476">
        <v>0</v>
      </c>
      <c r="U7476">
        <v>0</v>
      </c>
      <c r="V7476">
        <v>85</v>
      </c>
      <c r="W7476">
        <v>0</v>
      </c>
      <c r="X7476" t="s">
        <v>1269</v>
      </c>
      <c r="Y7476" t="s">
        <v>1129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25">
      <c r="A7477">
        <v>32</v>
      </c>
      <c r="B7477" t="s">
        <v>99</v>
      </c>
      <c r="C7477" t="s">
        <v>100</v>
      </c>
      <c r="D7477" s="1">
        <v>43198</v>
      </c>
      <c r="E7477" s="1">
        <v>40301</v>
      </c>
      <c r="F7477">
        <v>2012</v>
      </c>
      <c r="G7477">
        <v>1</v>
      </c>
      <c r="H7477">
        <v>1</v>
      </c>
      <c r="I7477">
        <v>1</v>
      </c>
      <c r="J7477">
        <v>1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480</v>
      </c>
      <c r="Q7477">
        <v>480</v>
      </c>
      <c r="R7477">
        <v>0</v>
      </c>
      <c r="S7477">
        <v>0</v>
      </c>
      <c r="T7477">
        <v>0</v>
      </c>
      <c r="U7477">
        <v>0</v>
      </c>
      <c r="V7477">
        <v>25</v>
      </c>
      <c r="W7477">
        <v>0</v>
      </c>
      <c r="X7477" t="s">
        <v>265</v>
      </c>
      <c r="Y7477" t="s">
        <v>1258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25">
      <c r="A7478">
        <v>1153</v>
      </c>
      <c r="B7478" t="s">
        <v>101</v>
      </c>
      <c r="C7478" t="s">
        <v>102</v>
      </c>
      <c r="D7478" s="1">
        <v>43196</v>
      </c>
      <c r="E7478" s="1">
        <v>41493</v>
      </c>
      <c r="F7478">
        <v>2012</v>
      </c>
      <c r="G7478">
        <v>12</v>
      </c>
      <c r="H7478">
        <v>4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 t="s">
        <v>105</v>
      </c>
      <c r="Y7478" t="s">
        <v>105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25">
      <c r="A7479">
        <v>1153</v>
      </c>
      <c r="B7479" t="s">
        <v>101</v>
      </c>
      <c r="C7479" t="s">
        <v>102</v>
      </c>
      <c r="D7479" s="1">
        <v>43196</v>
      </c>
      <c r="E7479" s="1">
        <v>41493</v>
      </c>
      <c r="F7479">
        <v>2012</v>
      </c>
      <c r="G7479">
        <v>11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105</v>
      </c>
      <c r="Y7479" t="s">
        <v>105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4" x14ac:dyDescent="0.25">
      <c r="A7480">
        <v>1153</v>
      </c>
      <c r="B7480" t="s">
        <v>101</v>
      </c>
      <c r="C7480" t="s">
        <v>102</v>
      </c>
      <c r="D7480" s="1">
        <v>43196</v>
      </c>
      <c r="E7480" s="1">
        <v>41493</v>
      </c>
      <c r="F7480">
        <v>2012</v>
      </c>
      <c r="G7480">
        <v>10</v>
      </c>
      <c r="H7480">
        <v>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105</v>
      </c>
      <c r="Y7480" t="s">
        <v>105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25">
      <c r="A7481">
        <v>1153</v>
      </c>
      <c r="B7481" t="s">
        <v>101</v>
      </c>
      <c r="C7481" t="s">
        <v>102</v>
      </c>
      <c r="D7481" s="1">
        <v>43196</v>
      </c>
      <c r="E7481" s="1">
        <v>41493</v>
      </c>
      <c r="F7481">
        <v>2012</v>
      </c>
      <c r="G7481">
        <v>9</v>
      </c>
      <c r="H7481">
        <v>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105</v>
      </c>
      <c r="Y7481" t="s">
        <v>105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25">
      <c r="A7482">
        <v>1153</v>
      </c>
      <c r="B7482" t="s">
        <v>101</v>
      </c>
      <c r="C7482" t="s">
        <v>102</v>
      </c>
      <c r="D7482" s="1">
        <v>43196</v>
      </c>
      <c r="E7482" s="1">
        <v>41493</v>
      </c>
      <c r="F7482">
        <v>2012</v>
      </c>
      <c r="G7482">
        <v>8</v>
      </c>
      <c r="H7482">
        <v>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 t="s">
        <v>105</v>
      </c>
      <c r="Y7482" t="s">
        <v>105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>
        <v>1153</v>
      </c>
      <c r="B7483" t="s">
        <v>101</v>
      </c>
      <c r="C7483" t="s">
        <v>102</v>
      </c>
      <c r="D7483" s="1">
        <v>43196</v>
      </c>
      <c r="E7483" s="1">
        <v>41493</v>
      </c>
      <c r="F7483">
        <v>2012</v>
      </c>
      <c r="G7483">
        <v>7</v>
      </c>
      <c r="H7483">
        <v>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 t="s">
        <v>105</v>
      </c>
      <c r="Y7483" t="s">
        <v>105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25">
      <c r="A7484">
        <v>1153</v>
      </c>
      <c r="B7484" t="s">
        <v>101</v>
      </c>
      <c r="C7484" t="s">
        <v>102</v>
      </c>
      <c r="D7484" s="1">
        <v>43196</v>
      </c>
      <c r="E7484" s="1">
        <v>41493</v>
      </c>
      <c r="F7484">
        <v>2012</v>
      </c>
      <c r="G7484">
        <v>6</v>
      </c>
      <c r="H7484">
        <v>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 t="s">
        <v>105</v>
      </c>
      <c r="Y7484" t="s">
        <v>105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25">
      <c r="A7485">
        <v>1153</v>
      </c>
      <c r="B7485" t="s">
        <v>101</v>
      </c>
      <c r="C7485" t="s">
        <v>102</v>
      </c>
      <c r="D7485" s="1">
        <v>43196</v>
      </c>
      <c r="E7485" s="1">
        <v>41493</v>
      </c>
      <c r="F7485">
        <v>2012</v>
      </c>
      <c r="G7485">
        <v>5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 t="s">
        <v>105</v>
      </c>
      <c r="Y7485" t="s">
        <v>105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25">
      <c r="A7486">
        <v>1153</v>
      </c>
      <c r="B7486" t="s">
        <v>101</v>
      </c>
      <c r="C7486" t="s">
        <v>102</v>
      </c>
      <c r="D7486" s="1">
        <v>43196</v>
      </c>
      <c r="E7486" s="1">
        <v>41493</v>
      </c>
      <c r="F7486">
        <v>2012</v>
      </c>
      <c r="G7486">
        <v>4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105</v>
      </c>
      <c r="Y7486" t="s">
        <v>105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25">
      <c r="A7487">
        <v>1153</v>
      </c>
      <c r="B7487" t="s">
        <v>101</v>
      </c>
      <c r="C7487" t="s">
        <v>102</v>
      </c>
      <c r="D7487" s="1">
        <v>43196</v>
      </c>
      <c r="E7487" s="1">
        <v>41493</v>
      </c>
      <c r="F7487">
        <v>2012</v>
      </c>
      <c r="G7487">
        <v>3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105</v>
      </c>
      <c r="Y7487" t="s">
        <v>105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25">
      <c r="A7488">
        <v>1153</v>
      </c>
      <c r="B7488" t="s">
        <v>101</v>
      </c>
      <c r="C7488" t="s">
        <v>102</v>
      </c>
      <c r="D7488" s="1">
        <v>43196</v>
      </c>
      <c r="E7488" s="1">
        <v>41493</v>
      </c>
      <c r="F7488">
        <v>2012</v>
      </c>
      <c r="G7488">
        <v>2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105</v>
      </c>
      <c r="Y7488" t="s">
        <v>105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25">
      <c r="A7489">
        <v>1153</v>
      </c>
      <c r="B7489" t="s">
        <v>101</v>
      </c>
      <c r="C7489" t="s">
        <v>102</v>
      </c>
      <c r="D7489" s="1">
        <v>43196</v>
      </c>
      <c r="E7489" s="1">
        <v>41493</v>
      </c>
      <c r="F7489">
        <v>2012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 t="s">
        <v>105</v>
      </c>
      <c r="Y7489" t="s">
        <v>105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25">
      <c r="A7490">
        <v>8</v>
      </c>
      <c r="B7490" t="s">
        <v>276</v>
      </c>
      <c r="C7490" t="s">
        <v>277</v>
      </c>
      <c r="D7490" s="1">
        <v>40743</v>
      </c>
      <c r="E7490" s="1">
        <v>39006</v>
      </c>
      <c r="F7490">
        <v>2012</v>
      </c>
      <c r="G7490">
        <v>12</v>
      </c>
      <c r="H7490">
        <v>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105</v>
      </c>
      <c r="Y7490" t="s">
        <v>105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25">
      <c r="A7491">
        <v>8</v>
      </c>
      <c r="B7491" t="s">
        <v>276</v>
      </c>
      <c r="C7491" t="s">
        <v>277</v>
      </c>
      <c r="D7491" s="1">
        <v>40743</v>
      </c>
      <c r="E7491" s="1">
        <v>39006</v>
      </c>
      <c r="F7491">
        <v>2012</v>
      </c>
      <c r="G7491">
        <v>11</v>
      </c>
      <c r="H7491">
        <v>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105</v>
      </c>
      <c r="Y7491" t="s">
        <v>105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25">
      <c r="A7492">
        <v>8</v>
      </c>
      <c r="B7492" t="s">
        <v>276</v>
      </c>
      <c r="C7492" t="s">
        <v>277</v>
      </c>
      <c r="D7492" s="1">
        <v>40743</v>
      </c>
      <c r="E7492" s="1">
        <v>39006</v>
      </c>
      <c r="F7492">
        <v>2012</v>
      </c>
      <c r="G7492">
        <v>10</v>
      </c>
      <c r="H7492">
        <v>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 t="s">
        <v>105</v>
      </c>
      <c r="Y7492" t="s">
        <v>105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25">
      <c r="A7493">
        <v>8</v>
      </c>
      <c r="B7493" t="s">
        <v>276</v>
      </c>
      <c r="C7493" t="s">
        <v>277</v>
      </c>
      <c r="D7493" s="1">
        <v>40743</v>
      </c>
      <c r="E7493" s="1">
        <v>39006</v>
      </c>
      <c r="F7493">
        <v>2012</v>
      </c>
      <c r="G7493">
        <v>9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105</v>
      </c>
      <c r="Y7493" t="s">
        <v>105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>
        <v>8</v>
      </c>
      <c r="B7494" t="s">
        <v>276</v>
      </c>
      <c r="C7494" t="s">
        <v>277</v>
      </c>
      <c r="D7494" s="1">
        <v>40743</v>
      </c>
      <c r="E7494" s="1">
        <v>39006</v>
      </c>
      <c r="F7494">
        <v>2012</v>
      </c>
      <c r="G7494">
        <v>8</v>
      </c>
      <c r="H7494">
        <v>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105</v>
      </c>
      <c r="Y7494" t="s">
        <v>105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25">
      <c r="A7495">
        <v>8</v>
      </c>
      <c r="B7495" t="s">
        <v>276</v>
      </c>
      <c r="C7495" t="s">
        <v>277</v>
      </c>
      <c r="D7495" s="1">
        <v>40743</v>
      </c>
      <c r="E7495" s="1">
        <v>39006</v>
      </c>
      <c r="F7495">
        <v>2012</v>
      </c>
      <c r="G7495">
        <v>7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105</v>
      </c>
      <c r="Y7495" t="s">
        <v>105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25">
      <c r="A7496">
        <v>8</v>
      </c>
      <c r="B7496" t="s">
        <v>276</v>
      </c>
      <c r="C7496" t="s">
        <v>277</v>
      </c>
      <c r="D7496" s="1">
        <v>40743</v>
      </c>
      <c r="E7496" s="1">
        <v>39006</v>
      </c>
      <c r="F7496">
        <v>2012</v>
      </c>
      <c r="G7496">
        <v>6</v>
      </c>
      <c r="H7496">
        <v>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 t="s">
        <v>105</v>
      </c>
      <c r="Y7496" t="s">
        <v>105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>
        <v>8</v>
      </c>
      <c r="B7497" t="s">
        <v>276</v>
      </c>
      <c r="C7497" t="s">
        <v>277</v>
      </c>
      <c r="D7497" s="1">
        <v>40743</v>
      </c>
      <c r="E7497" s="1">
        <v>39006</v>
      </c>
      <c r="F7497">
        <v>2012</v>
      </c>
      <c r="G7497">
        <v>5</v>
      </c>
      <c r="H7497">
        <v>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105</v>
      </c>
      <c r="Y7497" t="s">
        <v>105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25">
      <c r="A7498">
        <v>8</v>
      </c>
      <c r="B7498" t="s">
        <v>276</v>
      </c>
      <c r="C7498" t="s">
        <v>277</v>
      </c>
      <c r="D7498" s="1">
        <v>40743</v>
      </c>
      <c r="E7498" s="1">
        <v>39006</v>
      </c>
      <c r="F7498">
        <v>2012</v>
      </c>
      <c r="G7498">
        <v>4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105</v>
      </c>
      <c r="Y7498" t="s">
        <v>105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25">
      <c r="A7499">
        <v>8</v>
      </c>
      <c r="B7499" t="s">
        <v>276</v>
      </c>
      <c r="C7499" t="s">
        <v>277</v>
      </c>
      <c r="D7499" s="1">
        <v>40743</v>
      </c>
      <c r="E7499" s="1">
        <v>39006</v>
      </c>
      <c r="F7499">
        <v>2012</v>
      </c>
      <c r="G7499">
        <v>3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105</v>
      </c>
      <c r="Y7499" t="s">
        <v>105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25">
      <c r="A7500">
        <v>8</v>
      </c>
      <c r="B7500" t="s">
        <v>276</v>
      </c>
      <c r="C7500" t="s">
        <v>277</v>
      </c>
      <c r="D7500" s="1">
        <v>40743</v>
      </c>
      <c r="E7500" s="1">
        <v>39006</v>
      </c>
      <c r="F7500">
        <v>2012</v>
      </c>
      <c r="G7500">
        <v>2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105</v>
      </c>
      <c r="Y7500" t="s">
        <v>105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25">
      <c r="A7501">
        <v>8</v>
      </c>
      <c r="B7501" t="s">
        <v>276</v>
      </c>
      <c r="C7501" t="s">
        <v>277</v>
      </c>
      <c r="D7501" s="1">
        <v>40743</v>
      </c>
      <c r="E7501" s="1">
        <v>39006</v>
      </c>
      <c r="F7501">
        <v>2012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 t="s">
        <v>105</v>
      </c>
      <c r="Y7501" t="s">
        <v>105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25">
      <c r="A7502">
        <v>4</v>
      </c>
      <c r="B7502" t="s">
        <v>221</v>
      </c>
      <c r="C7502" t="s">
        <v>222</v>
      </c>
      <c r="D7502" s="1">
        <v>41363</v>
      </c>
      <c r="E7502" s="1">
        <v>39409</v>
      </c>
      <c r="F7502">
        <v>2012</v>
      </c>
      <c r="G7502">
        <v>12</v>
      </c>
      <c r="H7502">
        <v>4</v>
      </c>
      <c r="I7502">
        <v>4</v>
      </c>
      <c r="J7502">
        <v>4</v>
      </c>
      <c r="K7502">
        <v>0</v>
      </c>
      <c r="L7502">
        <v>0</v>
      </c>
      <c r="M7502">
        <v>4</v>
      </c>
      <c r="N7502">
        <v>0</v>
      </c>
      <c r="O7502">
        <v>0</v>
      </c>
      <c r="P7502" t="s">
        <v>4283</v>
      </c>
      <c r="Q7502" t="s">
        <v>4283</v>
      </c>
      <c r="R7502" t="s">
        <v>5410</v>
      </c>
      <c r="S7502">
        <v>0</v>
      </c>
      <c r="T7502" t="s">
        <v>236</v>
      </c>
      <c r="U7502">
        <v>0</v>
      </c>
      <c r="V7502">
        <v>0</v>
      </c>
      <c r="W7502">
        <v>0</v>
      </c>
      <c r="X7502" t="s">
        <v>323</v>
      </c>
      <c r="Y7502" t="s">
        <v>5411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25">
      <c r="A7503">
        <v>4</v>
      </c>
      <c r="B7503" t="s">
        <v>221</v>
      </c>
      <c r="C7503" t="s">
        <v>222</v>
      </c>
      <c r="D7503" s="1">
        <v>41363</v>
      </c>
      <c r="E7503" s="1">
        <v>39409</v>
      </c>
      <c r="F7503">
        <v>2012</v>
      </c>
      <c r="G7503">
        <v>11</v>
      </c>
      <c r="H7503">
        <v>4</v>
      </c>
      <c r="I7503">
        <v>3</v>
      </c>
      <c r="J7503">
        <v>3</v>
      </c>
      <c r="K7503">
        <v>0</v>
      </c>
      <c r="L7503">
        <v>0</v>
      </c>
      <c r="M7503">
        <v>3</v>
      </c>
      <c r="N7503">
        <v>0</v>
      </c>
      <c r="O7503">
        <v>0</v>
      </c>
      <c r="P7503" t="s">
        <v>4823</v>
      </c>
      <c r="Q7503" t="s">
        <v>4823</v>
      </c>
      <c r="R7503" t="s">
        <v>5412</v>
      </c>
      <c r="S7503">
        <v>0</v>
      </c>
      <c r="T7503">
        <v>200</v>
      </c>
      <c r="U7503">
        <v>0</v>
      </c>
      <c r="V7503">
        <v>0</v>
      </c>
      <c r="W7503">
        <v>0</v>
      </c>
      <c r="X7503" t="s">
        <v>4825</v>
      </c>
      <c r="Y7503" t="s">
        <v>4860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25">
      <c r="A7504">
        <v>4</v>
      </c>
      <c r="B7504" t="s">
        <v>221</v>
      </c>
      <c r="C7504" t="s">
        <v>222</v>
      </c>
      <c r="D7504" s="1">
        <v>41363</v>
      </c>
      <c r="E7504" s="1">
        <v>39409</v>
      </c>
      <c r="F7504">
        <v>2012</v>
      </c>
      <c r="G7504">
        <v>10</v>
      </c>
      <c r="H7504">
        <v>4</v>
      </c>
      <c r="I7504">
        <v>4</v>
      </c>
      <c r="J7504">
        <v>4</v>
      </c>
      <c r="K7504">
        <v>0</v>
      </c>
      <c r="L7504">
        <v>0</v>
      </c>
      <c r="M7504">
        <v>4</v>
      </c>
      <c r="N7504">
        <v>0</v>
      </c>
      <c r="O7504">
        <v>0</v>
      </c>
      <c r="P7504" t="s">
        <v>4283</v>
      </c>
      <c r="Q7504" t="s">
        <v>4283</v>
      </c>
      <c r="R7504" t="s">
        <v>5413</v>
      </c>
      <c r="S7504">
        <v>0</v>
      </c>
      <c r="T7504">
        <v>400</v>
      </c>
      <c r="U7504">
        <v>0</v>
      </c>
      <c r="V7504">
        <v>0</v>
      </c>
      <c r="W7504">
        <v>0</v>
      </c>
      <c r="X7504" t="s">
        <v>323</v>
      </c>
      <c r="Y7504" t="s">
        <v>4285</v>
      </c>
      <c r="Z7504">
        <v>0</v>
      </c>
      <c r="AA7504">
        <v>0</v>
      </c>
      <c r="AB7504">
        <v>2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25">
      <c r="A7505">
        <v>4</v>
      </c>
      <c r="B7505" t="s">
        <v>221</v>
      </c>
      <c r="C7505" t="s">
        <v>222</v>
      </c>
      <c r="D7505" s="1">
        <v>41363</v>
      </c>
      <c r="E7505" s="1">
        <v>39409</v>
      </c>
      <c r="F7505">
        <v>2012</v>
      </c>
      <c r="G7505">
        <v>9</v>
      </c>
      <c r="H7505">
        <v>3</v>
      </c>
      <c r="I7505">
        <v>5</v>
      </c>
      <c r="J7505">
        <v>5</v>
      </c>
      <c r="K7505">
        <v>0</v>
      </c>
      <c r="L7505">
        <v>0</v>
      </c>
      <c r="M7505">
        <v>5</v>
      </c>
      <c r="N7505">
        <v>0</v>
      </c>
      <c r="O7505">
        <v>0</v>
      </c>
      <c r="P7505">
        <v>2392</v>
      </c>
      <c r="Q7505">
        <v>2392</v>
      </c>
      <c r="R7505" t="s">
        <v>5414</v>
      </c>
      <c r="S7505">
        <v>40</v>
      </c>
      <c r="T7505">
        <v>400</v>
      </c>
      <c r="U7505" t="s">
        <v>660</v>
      </c>
      <c r="V7505">
        <v>0</v>
      </c>
      <c r="W7505">
        <v>0</v>
      </c>
      <c r="X7505" t="s">
        <v>5415</v>
      </c>
      <c r="Y7505" t="s">
        <v>5416</v>
      </c>
      <c r="Z7505">
        <v>0</v>
      </c>
      <c r="AA7505">
        <v>1</v>
      </c>
      <c r="AB7505">
        <v>2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25">
      <c r="A7506">
        <v>4</v>
      </c>
      <c r="B7506" t="s">
        <v>221</v>
      </c>
      <c r="C7506" t="s">
        <v>222</v>
      </c>
      <c r="D7506" s="1">
        <v>41363</v>
      </c>
      <c r="E7506" s="1">
        <v>39409</v>
      </c>
      <c r="F7506">
        <v>2012</v>
      </c>
      <c r="G7506">
        <v>8</v>
      </c>
      <c r="H7506">
        <v>3</v>
      </c>
      <c r="I7506">
        <v>5</v>
      </c>
      <c r="J7506">
        <v>5</v>
      </c>
      <c r="K7506">
        <v>0</v>
      </c>
      <c r="L7506">
        <v>0</v>
      </c>
      <c r="M7506">
        <v>5</v>
      </c>
      <c r="N7506">
        <v>0</v>
      </c>
      <c r="O7506">
        <v>0</v>
      </c>
      <c r="P7506">
        <v>2392</v>
      </c>
      <c r="Q7506">
        <v>2392</v>
      </c>
      <c r="R7506" t="s">
        <v>5417</v>
      </c>
      <c r="S7506">
        <v>0</v>
      </c>
      <c r="T7506">
        <v>200</v>
      </c>
      <c r="U7506">
        <v>200</v>
      </c>
      <c r="V7506">
        <v>0</v>
      </c>
      <c r="W7506">
        <v>0</v>
      </c>
      <c r="X7506" t="s">
        <v>5052</v>
      </c>
      <c r="Y7506" t="s">
        <v>5418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>
        <v>4</v>
      </c>
      <c r="B7507" t="s">
        <v>221</v>
      </c>
      <c r="C7507" t="s">
        <v>222</v>
      </c>
      <c r="D7507" s="1">
        <v>41363</v>
      </c>
      <c r="E7507" s="1">
        <v>39409</v>
      </c>
      <c r="F7507">
        <v>2012</v>
      </c>
      <c r="G7507">
        <v>7</v>
      </c>
      <c r="H7507">
        <v>3</v>
      </c>
      <c r="I7507">
        <v>6</v>
      </c>
      <c r="J7507">
        <v>5</v>
      </c>
      <c r="K7507">
        <v>0</v>
      </c>
      <c r="L7507">
        <v>0</v>
      </c>
      <c r="M7507">
        <v>5</v>
      </c>
      <c r="N7507">
        <v>0</v>
      </c>
      <c r="O7507">
        <v>1</v>
      </c>
      <c r="P7507" t="s">
        <v>5419</v>
      </c>
      <c r="Q7507" t="s">
        <v>5154</v>
      </c>
      <c r="R7507" t="s">
        <v>5420</v>
      </c>
      <c r="S7507">
        <v>0</v>
      </c>
      <c r="T7507">
        <v>600</v>
      </c>
      <c r="U7507">
        <v>0</v>
      </c>
      <c r="V7507">
        <v>0</v>
      </c>
      <c r="W7507">
        <v>0</v>
      </c>
      <c r="X7507" t="s">
        <v>5421</v>
      </c>
      <c r="Y7507" t="s">
        <v>5422</v>
      </c>
      <c r="Z7507">
        <v>0</v>
      </c>
      <c r="AA7507">
        <v>0</v>
      </c>
      <c r="AB7507">
        <v>3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5">
      <c r="A7508">
        <v>4</v>
      </c>
      <c r="B7508" t="s">
        <v>221</v>
      </c>
      <c r="C7508" t="s">
        <v>222</v>
      </c>
      <c r="D7508" s="1">
        <v>41363</v>
      </c>
      <c r="E7508" s="1">
        <v>39409</v>
      </c>
      <c r="F7508">
        <v>2012</v>
      </c>
      <c r="G7508">
        <v>6</v>
      </c>
      <c r="H7508">
        <v>2</v>
      </c>
      <c r="I7508">
        <v>2</v>
      </c>
      <c r="J7508">
        <v>2</v>
      </c>
      <c r="K7508">
        <v>0</v>
      </c>
      <c r="L7508">
        <v>0</v>
      </c>
      <c r="M7508">
        <v>2</v>
      </c>
      <c r="N7508">
        <v>0</v>
      </c>
      <c r="O7508">
        <v>0</v>
      </c>
      <c r="P7508" t="s">
        <v>5043</v>
      </c>
      <c r="Q7508" t="s">
        <v>5043</v>
      </c>
      <c r="R7508" t="s">
        <v>5423</v>
      </c>
      <c r="S7508">
        <v>0</v>
      </c>
      <c r="T7508">
        <v>600</v>
      </c>
      <c r="U7508">
        <v>0</v>
      </c>
      <c r="V7508">
        <v>0</v>
      </c>
      <c r="W7508">
        <v>0</v>
      </c>
      <c r="X7508" t="s">
        <v>5045</v>
      </c>
      <c r="Y7508" t="s">
        <v>4520</v>
      </c>
      <c r="Z7508">
        <v>0</v>
      </c>
      <c r="AA7508">
        <v>0</v>
      </c>
      <c r="AB7508">
        <v>3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>
        <v>4</v>
      </c>
      <c r="B7509" t="s">
        <v>221</v>
      </c>
      <c r="C7509" t="s">
        <v>222</v>
      </c>
      <c r="D7509" s="1">
        <v>41363</v>
      </c>
      <c r="E7509" s="1">
        <v>39409</v>
      </c>
      <c r="F7509">
        <v>2012</v>
      </c>
      <c r="G7509">
        <v>5</v>
      </c>
      <c r="H7509">
        <v>2</v>
      </c>
      <c r="I7509">
        <v>6</v>
      </c>
      <c r="J7509">
        <v>6</v>
      </c>
      <c r="K7509">
        <v>0</v>
      </c>
      <c r="L7509">
        <v>0</v>
      </c>
      <c r="M7509">
        <v>6</v>
      </c>
      <c r="N7509">
        <v>0</v>
      </c>
      <c r="O7509">
        <v>0</v>
      </c>
      <c r="P7509" t="s">
        <v>4827</v>
      </c>
      <c r="Q7509" t="s">
        <v>4827</v>
      </c>
      <c r="R7509" t="s">
        <v>5424</v>
      </c>
      <c r="S7509">
        <v>0</v>
      </c>
      <c r="T7509">
        <v>200</v>
      </c>
      <c r="U7509">
        <v>0</v>
      </c>
      <c r="V7509">
        <v>0</v>
      </c>
      <c r="W7509">
        <v>0</v>
      </c>
      <c r="X7509" t="s">
        <v>4829</v>
      </c>
      <c r="Y7509" t="s">
        <v>4830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>
        <v>4</v>
      </c>
      <c r="B7510" t="s">
        <v>221</v>
      </c>
      <c r="C7510" t="s">
        <v>222</v>
      </c>
      <c r="D7510" s="1">
        <v>41363</v>
      </c>
      <c r="E7510" s="1">
        <v>39409</v>
      </c>
      <c r="F7510">
        <v>2012</v>
      </c>
      <c r="G7510">
        <v>4</v>
      </c>
      <c r="H7510">
        <v>2</v>
      </c>
      <c r="I7510">
        <v>4</v>
      </c>
      <c r="J7510">
        <v>4</v>
      </c>
      <c r="K7510">
        <v>0</v>
      </c>
      <c r="L7510">
        <v>0</v>
      </c>
      <c r="M7510">
        <v>4</v>
      </c>
      <c r="N7510">
        <v>0</v>
      </c>
      <c r="O7510">
        <v>0</v>
      </c>
      <c r="P7510" t="s">
        <v>4283</v>
      </c>
      <c r="Q7510" t="s">
        <v>4283</v>
      </c>
      <c r="R7510" t="s">
        <v>5425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323</v>
      </c>
      <c r="Y7510" t="s">
        <v>4971</v>
      </c>
      <c r="Z7510">
        <v>0</v>
      </c>
      <c r="AA7510">
        <v>0</v>
      </c>
      <c r="AB7510">
        <v>2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25">
      <c r="A7511">
        <v>4</v>
      </c>
      <c r="B7511" t="s">
        <v>221</v>
      </c>
      <c r="C7511" t="s">
        <v>222</v>
      </c>
      <c r="D7511" s="1">
        <v>41363</v>
      </c>
      <c r="E7511" s="1">
        <v>39409</v>
      </c>
      <c r="F7511">
        <v>2012</v>
      </c>
      <c r="G7511">
        <v>3</v>
      </c>
      <c r="H7511">
        <v>1</v>
      </c>
      <c r="I7511">
        <v>7</v>
      </c>
      <c r="J7511">
        <v>7</v>
      </c>
      <c r="K7511">
        <v>0</v>
      </c>
      <c r="L7511">
        <v>0</v>
      </c>
      <c r="M7511">
        <v>7</v>
      </c>
      <c r="N7511">
        <v>0</v>
      </c>
      <c r="O7511">
        <v>0</v>
      </c>
      <c r="P7511" t="s">
        <v>5426</v>
      </c>
      <c r="Q7511" t="s">
        <v>5426</v>
      </c>
      <c r="R7511" t="s">
        <v>5427</v>
      </c>
      <c r="S7511">
        <v>40</v>
      </c>
      <c r="T7511">
        <v>0</v>
      </c>
      <c r="U7511">
        <v>0</v>
      </c>
      <c r="V7511">
        <v>0</v>
      </c>
      <c r="W7511">
        <v>0</v>
      </c>
      <c r="X7511" t="s">
        <v>5428</v>
      </c>
      <c r="Y7511" t="s">
        <v>5429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25">
      <c r="A7512">
        <v>4</v>
      </c>
      <c r="B7512" t="s">
        <v>221</v>
      </c>
      <c r="C7512" t="s">
        <v>222</v>
      </c>
      <c r="D7512" s="1">
        <v>41363</v>
      </c>
      <c r="E7512" s="1">
        <v>39409</v>
      </c>
      <c r="F7512">
        <v>2012</v>
      </c>
      <c r="G7512">
        <v>2</v>
      </c>
      <c r="H7512">
        <v>1</v>
      </c>
      <c r="I7512">
        <v>6</v>
      </c>
      <c r="J7512">
        <v>5</v>
      </c>
      <c r="K7512">
        <v>0</v>
      </c>
      <c r="L7512">
        <v>0</v>
      </c>
      <c r="M7512">
        <v>5</v>
      </c>
      <c r="N7512">
        <v>0</v>
      </c>
      <c r="O7512">
        <v>1</v>
      </c>
      <c r="P7512">
        <v>2990</v>
      </c>
      <c r="Q7512">
        <v>2392</v>
      </c>
      <c r="R7512">
        <v>0</v>
      </c>
      <c r="S7512">
        <v>80</v>
      </c>
      <c r="T7512">
        <v>0</v>
      </c>
      <c r="U7512">
        <v>0</v>
      </c>
      <c r="V7512">
        <v>0</v>
      </c>
      <c r="W7512">
        <v>0</v>
      </c>
      <c r="X7512" t="s">
        <v>5430</v>
      </c>
      <c r="Y7512" t="s">
        <v>5431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5">
      <c r="A7513">
        <v>4</v>
      </c>
      <c r="B7513" t="s">
        <v>221</v>
      </c>
      <c r="C7513" t="s">
        <v>222</v>
      </c>
      <c r="D7513" s="1">
        <v>41363</v>
      </c>
      <c r="E7513" s="1">
        <v>39409</v>
      </c>
      <c r="F7513">
        <v>2012</v>
      </c>
      <c r="G7513">
        <v>1</v>
      </c>
      <c r="H7513">
        <v>1</v>
      </c>
      <c r="I7513">
        <v>6</v>
      </c>
      <c r="J7513">
        <v>5</v>
      </c>
      <c r="K7513">
        <v>0</v>
      </c>
      <c r="L7513">
        <v>0</v>
      </c>
      <c r="M7513">
        <v>5</v>
      </c>
      <c r="N7513">
        <v>0</v>
      </c>
      <c r="O7513">
        <v>1</v>
      </c>
      <c r="P7513" t="s">
        <v>5432</v>
      </c>
      <c r="Q7513" t="s">
        <v>5433</v>
      </c>
      <c r="R7513">
        <v>0</v>
      </c>
      <c r="S7513" t="s">
        <v>5434</v>
      </c>
      <c r="T7513">
        <v>0</v>
      </c>
      <c r="U7513">
        <v>0</v>
      </c>
      <c r="V7513">
        <v>0</v>
      </c>
      <c r="W7513">
        <v>0</v>
      </c>
      <c r="X7513" t="s">
        <v>5435</v>
      </c>
      <c r="Y7513" t="s">
        <v>5436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25">
      <c r="A7514">
        <v>11198</v>
      </c>
      <c r="B7514" t="s">
        <v>103</v>
      </c>
      <c r="C7514" t="s">
        <v>104</v>
      </c>
      <c r="D7514" s="1">
        <v>43052</v>
      </c>
      <c r="E7514" s="1">
        <v>42017</v>
      </c>
      <c r="F7514">
        <v>2012</v>
      </c>
      <c r="G7514">
        <v>12</v>
      </c>
      <c r="H7514">
        <v>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 t="s">
        <v>105</v>
      </c>
      <c r="Y7514" t="s">
        <v>105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25">
      <c r="A7515">
        <v>11019</v>
      </c>
      <c r="B7515" t="s">
        <v>103</v>
      </c>
      <c r="C7515" t="s">
        <v>104</v>
      </c>
      <c r="D7515" s="1">
        <v>43196</v>
      </c>
      <c r="E7515" s="1">
        <v>41989</v>
      </c>
      <c r="F7515">
        <v>2012</v>
      </c>
      <c r="G7515">
        <v>12</v>
      </c>
      <c r="H7515">
        <v>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 t="s">
        <v>105</v>
      </c>
      <c r="Y7515" t="s">
        <v>105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>
        <v>11198</v>
      </c>
      <c r="B7516" t="s">
        <v>103</v>
      </c>
      <c r="C7516" t="s">
        <v>104</v>
      </c>
      <c r="D7516" s="1">
        <v>43052</v>
      </c>
      <c r="E7516" s="1">
        <v>42017</v>
      </c>
      <c r="F7516">
        <v>2012</v>
      </c>
      <c r="G7516">
        <v>11</v>
      </c>
      <c r="H7516">
        <v>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 t="s">
        <v>105</v>
      </c>
      <c r="Y7516" t="s">
        <v>105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25">
      <c r="A7517">
        <v>11019</v>
      </c>
      <c r="B7517" t="s">
        <v>103</v>
      </c>
      <c r="C7517" t="s">
        <v>104</v>
      </c>
      <c r="D7517" s="1">
        <v>43196</v>
      </c>
      <c r="E7517" s="1">
        <v>41989</v>
      </c>
      <c r="F7517">
        <v>2012</v>
      </c>
      <c r="G7517">
        <v>11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 t="s">
        <v>105</v>
      </c>
      <c r="Y7517" t="s">
        <v>105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25">
      <c r="A7518">
        <v>11198</v>
      </c>
      <c r="B7518" t="s">
        <v>103</v>
      </c>
      <c r="C7518" t="s">
        <v>104</v>
      </c>
      <c r="D7518" s="1">
        <v>43052</v>
      </c>
      <c r="E7518" s="1">
        <v>42017</v>
      </c>
      <c r="F7518">
        <v>2012</v>
      </c>
      <c r="G7518">
        <v>10</v>
      </c>
      <c r="H7518">
        <v>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 t="s">
        <v>105</v>
      </c>
      <c r="Y7518" t="s">
        <v>105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25">
      <c r="A7519">
        <v>11019</v>
      </c>
      <c r="B7519" t="s">
        <v>103</v>
      </c>
      <c r="C7519" t="s">
        <v>104</v>
      </c>
      <c r="D7519" s="1">
        <v>43196</v>
      </c>
      <c r="E7519" s="1">
        <v>41989</v>
      </c>
      <c r="F7519">
        <v>2012</v>
      </c>
      <c r="G7519">
        <v>10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 t="s">
        <v>105</v>
      </c>
      <c r="Y7519" t="s">
        <v>105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25">
      <c r="A7520">
        <v>11019</v>
      </c>
      <c r="B7520" t="s">
        <v>103</v>
      </c>
      <c r="C7520" t="s">
        <v>104</v>
      </c>
      <c r="D7520" s="1">
        <v>43196</v>
      </c>
      <c r="E7520" s="1">
        <v>41989</v>
      </c>
      <c r="F7520">
        <v>2012</v>
      </c>
      <c r="G7520">
        <v>9</v>
      </c>
      <c r="H7520">
        <v>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t="s">
        <v>105</v>
      </c>
      <c r="Y7520" t="s">
        <v>105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>
        <v>11198</v>
      </c>
      <c r="B7521" t="s">
        <v>103</v>
      </c>
      <c r="C7521" t="s">
        <v>104</v>
      </c>
      <c r="D7521" s="1">
        <v>43052</v>
      </c>
      <c r="E7521" s="1">
        <v>42017</v>
      </c>
      <c r="F7521">
        <v>2012</v>
      </c>
      <c r="G7521">
        <v>9</v>
      </c>
      <c r="H7521">
        <v>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 t="s">
        <v>105</v>
      </c>
      <c r="Y7521" t="s">
        <v>105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25">
      <c r="A7522">
        <v>11198</v>
      </c>
      <c r="B7522" t="s">
        <v>103</v>
      </c>
      <c r="C7522" t="s">
        <v>104</v>
      </c>
      <c r="D7522" s="1">
        <v>43052</v>
      </c>
      <c r="E7522" s="1">
        <v>42017</v>
      </c>
      <c r="F7522">
        <v>2012</v>
      </c>
      <c r="G7522">
        <v>8</v>
      </c>
      <c r="H7522">
        <v>3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 t="s">
        <v>105</v>
      </c>
      <c r="Y7522" t="s">
        <v>105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25">
      <c r="A7523">
        <v>11019</v>
      </c>
      <c r="B7523" t="s">
        <v>103</v>
      </c>
      <c r="C7523" t="s">
        <v>104</v>
      </c>
      <c r="D7523" s="1">
        <v>43196</v>
      </c>
      <c r="E7523" s="1">
        <v>41989</v>
      </c>
      <c r="F7523">
        <v>2012</v>
      </c>
      <c r="G7523">
        <v>8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t="s">
        <v>105</v>
      </c>
      <c r="Y7523" t="s">
        <v>105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25">
      <c r="A7524">
        <v>11198</v>
      </c>
      <c r="B7524" t="s">
        <v>103</v>
      </c>
      <c r="C7524" t="s">
        <v>104</v>
      </c>
      <c r="D7524" s="1">
        <v>43052</v>
      </c>
      <c r="E7524" s="1">
        <v>42017</v>
      </c>
      <c r="F7524">
        <v>2012</v>
      </c>
      <c r="G7524">
        <v>7</v>
      </c>
      <c r="H7524">
        <v>3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105</v>
      </c>
      <c r="Y7524" t="s">
        <v>105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>
        <v>11019</v>
      </c>
      <c r="B7525" t="s">
        <v>103</v>
      </c>
      <c r="C7525" t="s">
        <v>104</v>
      </c>
      <c r="D7525" s="1">
        <v>43196</v>
      </c>
      <c r="E7525" s="1">
        <v>41989</v>
      </c>
      <c r="F7525">
        <v>2012</v>
      </c>
      <c r="G7525">
        <v>7</v>
      </c>
      <c r="H7525">
        <v>3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 t="s">
        <v>105</v>
      </c>
      <c r="Y7525" t="s">
        <v>105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>
        <v>11198</v>
      </c>
      <c r="B7526" t="s">
        <v>103</v>
      </c>
      <c r="C7526" t="s">
        <v>104</v>
      </c>
      <c r="D7526" s="1">
        <v>43052</v>
      </c>
      <c r="E7526" s="1">
        <v>42017</v>
      </c>
      <c r="F7526">
        <v>2012</v>
      </c>
      <c r="G7526">
        <v>6</v>
      </c>
      <c r="H7526">
        <v>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 t="s">
        <v>105</v>
      </c>
      <c r="Y7526" t="s">
        <v>105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25">
      <c r="A7527">
        <v>11019</v>
      </c>
      <c r="B7527" t="s">
        <v>103</v>
      </c>
      <c r="C7527" t="s">
        <v>104</v>
      </c>
      <c r="D7527" s="1">
        <v>43196</v>
      </c>
      <c r="E7527" s="1">
        <v>41989</v>
      </c>
      <c r="F7527">
        <v>2012</v>
      </c>
      <c r="G7527">
        <v>6</v>
      </c>
      <c r="H7527">
        <v>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 t="s">
        <v>105</v>
      </c>
      <c r="Y7527" t="s">
        <v>105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5">
      <c r="A7528">
        <v>11198</v>
      </c>
      <c r="B7528" t="s">
        <v>103</v>
      </c>
      <c r="C7528" t="s">
        <v>104</v>
      </c>
      <c r="D7528" s="1">
        <v>43052</v>
      </c>
      <c r="E7528" s="1">
        <v>42017</v>
      </c>
      <c r="F7528">
        <v>2012</v>
      </c>
      <c r="G7528">
        <v>5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 t="s">
        <v>105</v>
      </c>
      <c r="Y7528" t="s">
        <v>105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25">
      <c r="A7529">
        <v>11019</v>
      </c>
      <c r="B7529" t="s">
        <v>103</v>
      </c>
      <c r="C7529" t="s">
        <v>104</v>
      </c>
      <c r="D7529" s="1">
        <v>43196</v>
      </c>
      <c r="E7529" s="1">
        <v>41989</v>
      </c>
      <c r="F7529">
        <v>2012</v>
      </c>
      <c r="G7529">
        <v>5</v>
      </c>
      <c r="H7529">
        <v>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 t="s">
        <v>105</v>
      </c>
      <c r="Y7529" t="s">
        <v>105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>
        <v>11198</v>
      </c>
      <c r="B7530" t="s">
        <v>103</v>
      </c>
      <c r="C7530" t="s">
        <v>104</v>
      </c>
      <c r="D7530" s="1">
        <v>43052</v>
      </c>
      <c r="E7530" s="1">
        <v>42017</v>
      </c>
      <c r="F7530">
        <v>2012</v>
      </c>
      <c r="G7530">
        <v>4</v>
      </c>
      <c r="H7530">
        <v>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 t="s">
        <v>105</v>
      </c>
      <c r="Y7530" t="s">
        <v>105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25">
      <c r="A7531">
        <v>11019</v>
      </c>
      <c r="B7531" t="s">
        <v>103</v>
      </c>
      <c r="C7531" t="s">
        <v>104</v>
      </c>
      <c r="D7531" s="1">
        <v>43196</v>
      </c>
      <c r="E7531" s="1">
        <v>41989</v>
      </c>
      <c r="F7531">
        <v>2012</v>
      </c>
      <c r="G7531">
        <v>4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105</v>
      </c>
      <c r="Y7531" t="s">
        <v>105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25">
      <c r="A7532">
        <v>11198</v>
      </c>
      <c r="B7532" t="s">
        <v>103</v>
      </c>
      <c r="C7532" t="s">
        <v>104</v>
      </c>
      <c r="D7532" s="1">
        <v>43052</v>
      </c>
      <c r="E7532" s="1">
        <v>42017</v>
      </c>
      <c r="F7532">
        <v>2012</v>
      </c>
      <c r="G7532">
        <v>3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 t="s">
        <v>105</v>
      </c>
      <c r="Y7532" t="s">
        <v>105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25">
      <c r="A7533">
        <v>11019</v>
      </c>
      <c r="B7533" t="s">
        <v>103</v>
      </c>
      <c r="C7533" t="s">
        <v>104</v>
      </c>
      <c r="D7533" s="1">
        <v>43196</v>
      </c>
      <c r="E7533" s="1">
        <v>41989</v>
      </c>
      <c r="F7533">
        <v>2012</v>
      </c>
      <c r="G7533">
        <v>3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 t="s">
        <v>105</v>
      </c>
      <c r="Y7533" t="s">
        <v>105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>
        <v>11198</v>
      </c>
      <c r="B7534" t="s">
        <v>103</v>
      </c>
      <c r="C7534" t="s">
        <v>104</v>
      </c>
      <c r="D7534" s="1">
        <v>43052</v>
      </c>
      <c r="E7534" s="1">
        <v>42017</v>
      </c>
      <c r="F7534">
        <v>2012</v>
      </c>
      <c r="G7534">
        <v>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 t="s">
        <v>105</v>
      </c>
      <c r="Y7534" t="s">
        <v>105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5">
      <c r="A7535">
        <v>11019</v>
      </c>
      <c r="B7535" t="s">
        <v>103</v>
      </c>
      <c r="C7535" t="s">
        <v>104</v>
      </c>
      <c r="D7535" s="1">
        <v>43196</v>
      </c>
      <c r="E7535" s="1">
        <v>41989</v>
      </c>
      <c r="F7535">
        <v>2012</v>
      </c>
      <c r="G7535">
        <v>2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t="s">
        <v>105</v>
      </c>
      <c r="Y7535" t="s">
        <v>105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25">
      <c r="A7536">
        <v>11019</v>
      </c>
      <c r="B7536" t="s">
        <v>103</v>
      </c>
      <c r="C7536" t="s">
        <v>104</v>
      </c>
      <c r="D7536" s="1">
        <v>43196</v>
      </c>
      <c r="E7536" s="1">
        <v>41989</v>
      </c>
      <c r="F7536">
        <v>2012</v>
      </c>
      <c r="G7536">
        <v>1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 t="s">
        <v>105</v>
      </c>
      <c r="Y7536" t="s">
        <v>105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>
        <v>11198</v>
      </c>
      <c r="B7537" t="s">
        <v>103</v>
      </c>
      <c r="C7537" t="s">
        <v>104</v>
      </c>
      <c r="D7537" s="1">
        <v>43052</v>
      </c>
      <c r="E7537" s="1">
        <v>42017</v>
      </c>
      <c r="F7537">
        <v>2012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105</v>
      </c>
      <c r="Y7537" t="s">
        <v>105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>
        <v>11107</v>
      </c>
      <c r="B7538" t="s">
        <v>106</v>
      </c>
      <c r="C7538" t="s">
        <v>107</v>
      </c>
      <c r="D7538" s="1">
        <v>43143</v>
      </c>
      <c r="E7538" s="1">
        <v>42170</v>
      </c>
      <c r="F7538">
        <v>2012</v>
      </c>
      <c r="G7538">
        <v>12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 t="s">
        <v>105</v>
      </c>
      <c r="Y7538" t="s">
        <v>105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5">
      <c r="A7539">
        <v>11107</v>
      </c>
      <c r="B7539" t="s">
        <v>106</v>
      </c>
      <c r="C7539" t="s">
        <v>107</v>
      </c>
      <c r="D7539" s="1">
        <v>43143</v>
      </c>
      <c r="E7539" s="1">
        <v>42170</v>
      </c>
      <c r="F7539">
        <v>2012</v>
      </c>
      <c r="G7539">
        <v>11</v>
      </c>
      <c r="H7539">
        <v>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t="s">
        <v>105</v>
      </c>
      <c r="Y7539" t="s">
        <v>105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>
        <v>11107</v>
      </c>
      <c r="B7540" t="s">
        <v>106</v>
      </c>
      <c r="C7540" t="s">
        <v>107</v>
      </c>
      <c r="D7540" s="1">
        <v>43143</v>
      </c>
      <c r="E7540" s="1">
        <v>42170</v>
      </c>
      <c r="F7540">
        <v>2012</v>
      </c>
      <c r="G7540">
        <v>10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t="s">
        <v>105</v>
      </c>
      <c r="Y7540" t="s">
        <v>105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>
        <v>11107</v>
      </c>
      <c r="B7541" t="s">
        <v>106</v>
      </c>
      <c r="C7541" t="s">
        <v>107</v>
      </c>
      <c r="D7541" s="1">
        <v>43143</v>
      </c>
      <c r="E7541" s="1">
        <v>42170</v>
      </c>
      <c r="F7541">
        <v>2012</v>
      </c>
      <c r="G7541">
        <v>9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t="s">
        <v>105</v>
      </c>
      <c r="Y7541" t="s">
        <v>105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>
        <v>11107</v>
      </c>
      <c r="B7542" t="s">
        <v>106</v>
      </c>
      <c r="C7542" t="s">
        <v>107</v>
      </c>
      <c r="D7542" s="1">
        <v>43143</v>
      </c>
      <c r="E7542" s="1">
        <v>42170</v>
      </c>
      <c r="F7542">
        <v>2012</v>
      </c>
      <c r="G7542">
        <v>8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t="s">
        <v>105</v>
      </c>
      <c r="Y7542" t="s">
        <v>105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>
        <v>11107</v>
      </c>
      <c r="B7543" t="s">
        <v>106</v>
      </c>
      <c r="C7543" t="s">
        <v>107</v>
      </c>
      <c r="D7543" s="1">
        <v>43143</v>
      </c>
      <c r="E7543" s="1">
        <v>42170</v>
      </c>
      <c r="F7543">
        <v>2012</v>
      </c>
      <c r="G7543">
        <v>7</v>
      </c>
      <c r="H7543">
        <v>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t="s">
        <v>105</v>
      </c>
      <c r="Y7543" t="s">
        <v>105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25">
      <c r="A7544">
        <v>11107</v>
      </c>
      <c r="B7544" t="s">
        <v>106</v>
      </c>
      <c r="C7544" t="s">
        <v>107</v>
      </c>
      <c r="D7544" s="1">
        <v>43143</v>
      </c>
      <c r="E7544" s="1">
        <v>42170</v>
      </c>
      <c r="F7544">
        <v>2012</v>
      </c>
      <c r="G7544">
        <v>6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 t="s">
        <v>105</v>
      </c>
      <c r="Y7544" t="s">
        <v>105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>
        <v>11107</v>
      </c>
      <c r="B7545" t="s">
        <v>106</v>
      </c>
      <c r="C7545" t="s">
        <v>107</v>
      </c>
      <c r="D7545" s="1">
        <v>43143</v>
      </c>
      <c r="E7545" s="1">
        <v>42170</v>
      </c>
      <c r="F7545">
        <v>2012</v>
      </c>
      <c r="G7545">
        <v>5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105</v>
      </c>
      <c r="Y7545" t="s">
        <v>105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>
        <v>11107</v>
      </c>
      <c r="B7546" t="s">
        <v>106</v>
      </c>
      <c r="C7546" t="s">
        <v>107</v>
      </c>
      <c r="D7546" s="1">
        <v>43143</v>
      </c>
      <c r="E7546" s="1">
        <v>42170</v>
      </c>
      <c r="F7546">
        <v>2012</v>
      </c>
      <c r="G7546">
        <v>4</v>
      </c>
      <c r="H7546">
        <v>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 t="s">
        <v>105</v>
      </c>
      <c r="Y7546" t="s">
        <v>105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25">
      <c r="A7547">
        <v>11107</v>
      </c>
      <c r="B7547" t="s">
        <v>106</v>
      </c>
      <c r="C7547" t="s">
        <v>107</v>
      </c>
      <c r="D7547" s="1">
        <v>43143</v>
      </c>
      <c r="E7547" s="1">
        <v>42170</v>
      </c>
      <c r="F7547">
        <v>2012</v>
      </c>
      <c r="G7547">
        <v>3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t="s">
        <v>105</v>
      </c>
      <c r="Y7547" t="s">
        <v>105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>
        <v>11107</v>
      </c>
      <c r="B7548" t="s">
        <v>106</v>
      </c>
      <c r="C7548" t="s">
        <v>107</v>
      </c>
      <c r="D7548" s="1">
        <v>43143</v>
      </c>
      <c r="E7548" s="1">
        <v>42170</v>
      </c>
      <c r="F7548">
        <v>2012</v>
      </c>
      <c r="G7548">
        <v>2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105</v>
      </c>
      <c r="Y7548" t="s">
        <v>105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5">
      <c r="A7549">
        <v>11107</v>
      </c>
      <c r="B7549" t="s">
        <v>106</v>
      </c>
      <c r="C7549" t="s">
        <v>107</v>
      </c>
      <c r="D7549" s="1">
        <v>43143</v>
      </c>
      <c r="E7549" s="1">
        <v>42170</v>
      </c>
      <c r="F7549">
        <v>2012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 t="s">
        <v>105</v>
      </c>
      <c r="Y7549" t="s">
        <v>105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>
        <v>11057</v>
      </c>
      <c r="B7550" t="s">
        <v>109</v>
      </c>
      <c r="C7550" t="s">
        <v>110</v>
      </c>
      <c r="D7550" s="1">
        <v>43199</v>
      </c>
      <c r="E7550" s="1">
        <v>41987</v>
      </c>
      <c r="F7550">
        <v>2012</v>
      </c>
      <c r="G7550">
        <v>12</v>
      </c>
      <c r="H7550">
        <v>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 t="s">
        <v>105</v>
      </c>
      <c r="Y7550" t="s">
        <v>105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>
        <v>11057</v>
      </c>
      <c r="B7551" t="s">
        <v>109</v>
      </c>
      <c r="C7551" t="s">
        <v>110</v>
      </c>
      <c r="D7551" s="1">
        <v>43199</v>
      </c>
      <c r="E7551" s="1">
        <v>41987</v>
      </c>
      <c r="F7551">
        <v>2012</v>
      </c>
      <c r="G7551">
        <v>11</v>
      </c>
      <c r="H7551">
        <v>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 t="s">
        <v>105</v>
      </c>
      <c r="Y7551" t="s">
        <v>105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5">
      <c r="A7552">
        <v>11057</v>
      </c>
      <c r="B7552" t="s">
        <v>109</v>
      </c>
      <c r="C7552" t="s">
        <v>110</v>
      </c>
      <c r="D7552" s="1">
        <v>43199</v>
      </c>
      <c r="E7552" s="1">
        <v>41987</v>
      </c>
      <c r="F7552">
        <v>2012</v>
      </c>
      <c r="G7552">
        <v>10</v>
      </c>
      <c r="H7552">
        <v>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105</v>
      </c>
      <c r="Y7552" t="s">
        <v>105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>
        <v>11057</v>
      </c>
      <c r="B7553" t="s">
        <v>109</v>
      </c>
      <c r="C7553" t="s">
        <v>110</v>
      </c>
      <c r="D7553" s="1">
        <v>43199</v>
      </c>
      <c r="E7553" s="1">
        <v>41987</v>
      </c>
      <c r="F7553">
        <v>2012</v>
      </c>
      <c r="G7553">
        <v>9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105</v>
      </c>
      <c r="Y7553" t="s">
        <v>105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5">
      <c r="A7554">
        <v>11057</v>
      </c>
      <c r="B7554" t="s">
        <v>109</v>
      </c>
      <c r="C7554" t="s">
        <v>110</v>
      </c>
      <c r="D7554" s="1">
        <v>43199</v>
      </c>
      <c r="E7554" s="1">
        <v>41987</v>
      </c>
      <c r="F7554">
        <v>2012</v>
      </c>
      <c r="G7554">
        <v>8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105</v>
      </c>
      <c r="Y7554" t="s">
        <v>105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5">
      <c r="A7555">
        <v>11057</v>
      </c>
      <c r="B7555" t="s">
        <v>109</v>
      </c>
      <c r="C7555" t="s">
        <v>110</v>
      </c>
      <c r="D7555" s="1">
        <v>43199</v>
      </c>
      <c r="E7555" s="1">
        <v>41987</v>
      </c>
      <c r="F7555">
        <v>2012</v>
      </c>
      <c r="G7555">
        <v>7</v>
      </c>
      <c r="H7555">
        <v>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105</v>
      </c>
      <c r="Y7555" t="s">
        <v>105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>
        <v>11057</v>
      </c>
      <c r="B7556" t="s">
        <v>109</v>
      </c>
      <c r="C7556" t="s">
        <v>110</v>
      </c>
      <c r="D7556" s="1">
        <v>43199</v>
      </c>
      <c r="E7556" s="1">
        <v>41987</v>
      </c>
      <c r="F7556">
        <v>2012</v>
      </c>
      <c r="G7556">
        <v>6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105</v>
      </c>
      <c r="Y7556" t="s">
        <v>105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>
        <v>11057</v>
      </c>
      <c r="B7557" t="s">
        <v>109</v>
      </c>
      <c r="C7557" t="s">
        <v>110</v>
      </c>
      <c r="D7557" s="1">
        <v>43199</v>
      </c>
      <c r="E7557" s="1">
        <v>41987</v>
      </c>
      <c r="F7557">
        <v>2012</v>
      </c>
      <c r="G7557">
        <v>5</v>
      </c>
      <c r="H7557">
        <v>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105</v>
      </c>
      <c r="Y7557" t="s">
        <v>105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>
        <v>11057</v>
      </c>
      <c r="B7558" t="s">
        <v>109</v>
      </c>
      <c r="C7558" t="s">
        <v>110</v>
      </c>
      <c r="D7558" s="1">
        <v>43199</v>
      </c>
      <c r="E7558" s="1">
        <v>41987</v>
      </c>
      <c r="F7558">
        <v>2012</v>
      </c>
      <c r="G7558">
        <v>4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105</v>
      </c>
      <c r="Y7558" t="s">
        <v>105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>
        <v>11057</v>
      </c>
      <c r="B7559" t="s">
        <v>109</v>
      </c>
      <c r="C7559" t="s">
        <v>110</v>
      </c>
      <c r="D7559" s="1">
        <v>43199</v>
      </c>
      <c r="E7559" s="1">
        <v>41987</v>
      </c>
      <c r="F7559">
        <v>2012</v>
      </c>
      <c r="G7559">
        <v>3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105</v>
      </c>
      <c r="Y7559" t="s">
        <v>105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>
        <v>11057</v>
      </c>
      <c r="B7560" t="s">
        <v>109</v>
      </c>
      <c r="C7560" t="s">
        <v>110</v>
      </c>
      <c r="D7560" s="1">
        <v>43199</v>
      </c>
      <c r="E7560" s="1">
        <v>41987</v>
      </c>
      <c r="F7560">
        <v>2012</v>
      </c>
      <c r="G7560">
        <v>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105</v>
      </c>
      <c r="Y7560" t="s">
        <v>105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25">
      <c r="A7561">
        <v>11057</v>
      </c>
      <c r="B7561" t="s">
        <v>109</v>
      </c>
      <c r="C7561" t="s">
        <v>110</v>
      </c>
      <c r="D7561" s="1">
        <v>43199</v>
      </c>
      <c r="E7561" s="1">
        <v>41987</v>
      </c>
      <c r="F7561">
        <v>2012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t="s">
        <v>105</v>
      </c>
      <c r="Y7561" t="s">
        <v>105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5">
      <c r="A7562">
        <v>299</v>
      </c>
      <c r="B7562" t="s">
        <v>111</v>
      </c>
      <c r="C7562" t="s">
        <v>112</v>
      </c>
      <c r="D7562" s="1">
        <v>43200</v>
      </c>
      <c r="E7562" s="1">
        <v>41326</v>
      </c>
      <c r="F7562">
        <v>2012</v>
      </c>
      <c r="G7562">
        <v>12</v>
      </c>
      <c r="H7562">
        <v>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105</v>
      </c>
      <c r="Y7562" t="s">
        <v>105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5">
      <c r="A7563">
        <v>299</v>
      </c>
      <c r="B7563" t="s">
        <v>111</v>
      </c>
      <c r="C7563" t="s">
        <v>112</v>
      </c>
      <c r="D7563" s="1">
        <v>43200</v>
      </c>
      <c r="E7563" s="1">
        <v>41326</v>
      </c>
      <c r="F7563">
        <v>2012</v>
      </c>
      <c r="G7563">
        <v>11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105</v>
      </c>
      <c r="Y7563" t="s">
        <v>105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5">
      <c r="A7564">
        <v>299</v>
      </c>
      <c r="B7564" t="s">
        <v>111</v>
      </c>
      <c r="C7564" t="s">
        <v>112</v>
      </c>
      <c r="D7564" s="1">
        <v>43200</v>
      </c>
      <c r="E7564" s="1">
        <v>41326</v>
      </c>
      <c r="F7564">
        <v>2012</v>
      </c>
      <c r="G7564">
        <v>10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105</v>
      </c>
      <c r="Y7564" t="s">
        <v>105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5">
      <c r="A7565">
        <v>299</v>
      </c>
      <c r="B7565" t="s">
        <v>111</v>
      </c>
      <c r="C7565" t="s">
        <v>112</v>
      </c>
      <c r="D7565" s="1">
        <v>43200</v>
      </c>
      <c r="E7565" s="1">
        <v>41326</v>
      </c>
      <c r="F7565">
        <v>2012</v>
      </c>
      <c r="G7565">
        <v>9</v>
      </c>
      <c r="H7565">
        <v>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105</v>
      </c>
      <c r="Y7565" t="s">
        <v>105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>
        <v>299</v>
      </c>
      <c r="B7566" t="s">
        <v>111</v>
      </c>
      <c r="C7566" t="s">
        <v>112</v>
      </c>
      <c r="D7566" s="1">
        <v>43200</v>
      </c>
      <c r="E7566" s="1">
        <v>41326</v>
      </c>
      <c r="F7566">
        <v>2012</v>
      </c>
      <c r="G7566">
        <v>8</v>
      </c>
      <c r="H7566">
        <v>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105</v>
      </c>
      <c r="Y7566" t="s">
        <v>105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5">
      <c r="A7567">
        <v>299</v>
      </c>
      <c r="B7567" t="s">
        <v>111</v>
      </c>
      <c r="C7567" t="s">
        <v>112</v>
      </c>
      <c r="D7567" s="1">
        <v>43200</v>
      </c>
      <c r="E7567" s="1">
        <v>41326</v>
      </c>
      <c r="F7567">
        <v>2012</v>
      </c>
      <c r="G7567">
        <v>7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105</v>
      </c>
      <c r="Y7567" t="s">
        <v>105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>
        <v>299</v>
      </c>
      <c r="B7568" t="s">
        <v>111</v>
      </c>
      <c r="C7568" t="s">
        <v>112</v>
      </c>
      <c r="D7568" s="1">
        <v>43200</v>
      </c>
      <c r="E7568" s="1">
        <v>41326</v>
      </c>
      <c r="F7568">
        <v>2012</v>
      </c>
      <c r="G7568">
        <v>6</v>
      </c>
      <c r="H7568">
        <v>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105</v>
      </c>
      <c r="Y7568" t="s">
        <v>105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>
        <v>299</v>
      </c>
      <c r="B7569" t="s">
        <v>111</v>
      </c>
      <c r="C7569" t="s">
        <v>112</v>
      </c>
      <c r="D7569" s="1">
        <v>43200</v>
      </c>
      <c r="E7569" s="1">
        <v>41326</v>
      </c>
      <c r="F7569">
        <v>2012</v>
      </c>
      <c r="G7569">
        <v>5</v>
      </c>
      <c r="H7569">
        <v>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105</v>
      </c>
      <c r="Y7569" t="s">
        <v>105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>
        <v>299</v>
      </c>
      <c r="B7570" t="s">
        <v>111</v>
      </c>
      <c r="C7570" t="s">
        <v>112</v>
      </c>
      <c r="D7570" s="1">
        <v>43200</v>
      </c>
      <c r="E7570" s="1">
        <v>41326</v>
      </c>
      <c r="F7570">
        <v>2012</v>
      </c>
      <c r="G7570">
        <v>4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105</v>
      </c>
      <c r="Y7570" t="s">
        <v>105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>
        <v>299</v>
      </c>
      <c r="B7571" t="s">
        <v>111</v>
      </c>
      <c r="C7571" t="s">
        <v>112</v>
      </c>
      <c r="D7571" s="1">
        <v>43200</v>
      </c>
      <c r="E7571" s="1">
        <v>41326</v>
      </c>
      <c r="F7571">
        <v>2012</v>
      </c>
      <c r="G7571">
        <v>3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105</v>
      </c>
      <c r="Y7571" t="s">
        <v>105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>
        <v>299</v>
      </c>
      <c r="B7572" t="s">
        <v>111</v>
      </c>
      <c r="C7572" t="s">
        <v>112</v>
      </c>
      <c r="D7572" s="1">
        <v>43200</v>
      </c>
      <c r="E7572" s="1">
        <v>41326</v>
      </c>
      <c r="F7572">
        <v>2012</v>
      </c>
      <c r="G7572">
        <v>2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105</v>
      </c>
      <c r="Y7572" t="s">
        <v>105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>
        <v>299</v>
      </c>
      <c r="B7573" t="s">
        <v>111</v>
      </c>
      <c r="C7573" t="s">
        <v>112</v>
      </c>
      <c r="D7573" s="1">
        <v>43200</v>
      </c>
      <c r="E7573" s="1">
        <v>41326</v>
      </c>
      <c r="F7573">
        <v>2012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105</v>
      </c>
      <c r="Y7573" t="s">
        <v>105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>
        <v>1237</v>
      </c>
      <c r="B7574" t="s">
        <v>113</v>
      </c>
      <c r="C7574" t="s">
        <v>114</v>
      </c>
      <c r="D7574" s="1">
        <v>43200</v>
      </c>
      <c r="E7574" s="1">
        <v>41712</v>
      </c>
      <c r="F7574">
        <v>2012</v>
      </c>
      <c r="G7574">
        <v>12</v>
      </c>
      <c r="H7574">
        <v>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105</v>
      </c>
      <c r="Y7574" t="s">
        <v>105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>
        <v>1237</v>
      </c>
      <c r="B7575" t="s">
        <v>113</v>
      </c>
      <c r="C7575" t="s">
        <v>114</v>
      </c>
      <c r="D7575" s="1">
        <v>43200</v>
      </c>
      <c r="E7575" s="1">
        <v>41712</v>
      </c>
      <c r="F7575">
        <v>2012</v>
      </c>
      <c r="G7575">
        <v>11</v>
      </c>
      <c r="H7575">
        <v>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 t="s">
        <v>105</v>
      </c>
      <c r="Y7575" t="s">
        <v>105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>
        <v>1237</v>
      </c>
      <c r="B7576" t="s">
        <v>113</v>
      </c>
      <c r="C7576" t="s">
        <v>114</v>
      </c>
      <c r="D7576" s="1">
        <v>43200</v>
      </c>
      <c r="E7576" s="1">
        <v>41712</v>
      </c>
      <c r="F7576">
        <v>2012</v>
      </c>
      <c r="G7576">
        <v>10</v>
      </c>
      <c r="H7576">
        <v>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105</v>
      </c>
      <c r="Y7576" t="s">
        <v>105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>
        <v>1237</v>
      </c>
      <c r="B7577" t="s">
        <v>113</v>
      </c>
      <c r="C7577" t="s">
        <v>114</v>
      </c>
      <c r="D7577" s="1">
        <v>43200</v>
      </c>
      <c r="E7577" s="1">
        <v>41712</v>
      </c>
      <c r="F7577">
        <v>2012</v>
      </c>
      <c r="G7577">
        <v>9</v>
      </c>
      <c r="H7577">
        <v>3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105</v>
      </c>
      <c r="Y7577" t="s">
        <v>105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5">
      <c r="A7578">
        <v>1237</v>
      </c>
      <c r="B7578" t="s">
        <v>113</v>
      </c>
      <c r="C7578" t="s">
        <v>114</v>
      </c>
      <c r="D7578" s="1">
        <v>43200</v>
      </c>
      <c r="E7578" s="1">
        <v>41712</v>
      </c>
      <c r="F7578">
        <v>2012</v>
      </c>
      <c r="G7578">
        <v>8</v>
      </c>
      <c r="H7578">
        <v>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105</v>
      </c>
      <c r="Y7578" t="s">
        <v>105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5">
      <c r="A7579">
        <v>1237</v>
      </c>
      <c r="B7579" t="s">
        <v>113</v>
      </c>
      <c r="C7579" t="s">
        <v>114</v>
      </c>
      <c r="D7579" s="1">
        <v>43200</v>
      </c>
      <c r="E7579" s="1">
        <v>41712</v>
      </c>
      <c r="F7579">
        <v>2012</v>
      </c>
      <c r="G7579">
        <v>7</v>
      </c>
      <c r="H7579">
        <v>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105</v>
      </c>
      <c r="Y7579" t="s">
        <v>105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>
        <v>1237</v>
      </c>
      <c r="B7580" t="s">
        <v>113</v>
      </c>
      <c r="C7580" t="s">
        <v>114</v>
      </c>
      <c r="D7580" s="1">
        <v>43200</v>
      </c>
      <c r="E7580" s="1">
        <v>41712</v>
      </c>
      <c r="F7580">
        <v>2012</v>
      </c>
      <c r="G7580">
        <v>6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105</v>
      </c>
      <c r="Y7580" t="s">
        <v>105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>
        <v>1237</v>
      </c>
      <c r="B7581" t="s">
        <v>113</v>
      </c>
      <c r="C7581" t="s">
        <v>114</v>
      </c>
      <c r="D7581" s="1">
        <v>43200</v>
      </c>
      <c r="E7581" s="1">
        <v>41712</v>
      </c>
      <c r="F7581">
        <v>2012</v>
      </c>
      <c r="G7581">
        <v>5</v>
      </c>
      <c r="H7581">
        <v>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105</v>
      </c>
      <c r="Y7581" t="s">
        <v>105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5">
      <c r="A7582">
        <v>1237</v>
      </c>
      <c r="B7582" t="s">
        <v>113</v>
      </c>
      <c r="C7582" t="s">
        <v>114</v>
      </c>
      <c r="D7582" s="1">
        <v>43200</v>
      </c>
      <c r="E7582" s="1">
        <v>41712</v>
      </c>
      <c r="F7582">
        <v>2012</v>
      </c>
      <c r="G7582">
        <v>4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105</v>
      </c>
      <c r="Y7582" t="s">
        <v>105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>
        <v>1237</v>
      </c>
      <c r="B7583" t="s">
        <v>113</v>
      </c>
      <c r="C7583" t="s">
        <v>114</v>
      </c>
      <c r="D7583" s="1">
        <v>43200</v>
      </c>
      <c r="E7583" s="1">
        <v>41712</v>
      </c>
      <c r="F7583">
        <v>2012</v>
      </c>
      <c r="G7583">
        <v>3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105</v>
      </c>
      <c r="Y7583" t="s">
        <v>105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>
        <v>1237</v>
      </c>
      <c r="B7584" t="s">
        <v>113</v>
      </c>
      <c r="C7584" t="s">
        <v>114</v>
      </c>
      <c r="D7584" s="1">
        <v>43200</v>
      </c>
      <c r="E7584" s="1">
        <v>41712</v>
      </c>
      <c r="F7584">
        <v>2012</v>
      </c>
      <c r="G7584">
        <v>2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105</v>
      </c>
      <c r="Y7584" t="s">
        <v>105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>
        <v>1237</v>
      </c>
      <c r="B7585" t="s">
        <v>113</v>
      </c>
      <c r="C7585" t="s">
        <v>114</v>
      </c>
      <c r="D7585" s="1">
        <v>43200</v>
      </c>
      <c r="E7585" s="1">
        <v>41712</v>
      </c>
      <c r="F7585">
        <v>2012</v>
      </c>
      <c r="G7585">
        <v>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105</v>
      </c>
      <c r="Y7585" t="s">
        <v>105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>
        <v>54</v>
      </c>
      <c r="B7586" t="s">
        <v>115</v>
      </c>
      <c r="C7586" t="s">
        <v>43</v>
      </c>
      <c r="D7586" s="1">
        <v>43200</v>
      </c>
      <c r="E7586" s="1">
        <v>40859</v>
      </c>
      <c r="F7586">
        <v>2012</v>
      </c>
      <c r="G7586">
        <v>12</v>
      </c>
      <c r="H7586">
        <v>4</v>
      </c>
      <c r="I7586">
        <v>1</v>
      </c>
      <c r="J7586">
        <v>1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500</v>
      </c>
      <c r="Q7586">
        <v>500</v>
      </c>
      <c r="R7586">
        <v>0</v>
      </c>
      <c r="S7586">
        <v>0</v>
      </c>
      <c r="T7586">
        <v>0</v>
      </c>
      <c r="U7586" t="s">
        <v>5437</v>
      </c>
      <c r="V7586">
        <v>0</v>
      </c>
      <c r="W7586">
        <v>0</v>
      </c>
      <c r="X7586" t="s">
        <v>962</v>
      </c>
      <c r="Y7586" t="s">
        <v>5438</v>
      </c>
      <c r="Z7586">
        <v>0</v>
      </c>
      <c r="AA7586">
        <v>1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>
        <v>54</v>
      </c>
      <c r="B7587" t="s">
        <v>115</v>
      </c>
      <c r="C7587" t="s">
        <v>43</v>
      </c>
      <c r="D7587" s="1">
        <v>43200</v>
      </c>
      <c r="E7587" s="1">
        <v>40859</v>
      </c>
      <c r="F7587">
        <v>2012</v>
      </c>
      <c r="G7587">
        <v>11</v>
      </c>
      <c r="H7587">
        <v>4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900</v>
      </c>
      <c r="Q7587">
        <v>900</v>
      </c>
      <c r="R7587">
        <v>0</v>
      </c>
      <c r="S7587">
        <v>0</v>
      </c>
      <c r="T7587">
        <v>0</v>
      </c>
      <c r="U7587" t="s">
        <v>5439</v>
      </c>
      <c r="V7587">
        <v>0</v>
      </c>
      <c r="W7587">
        <v>0</v>
      </c>
      <c r="X7587" t="s">
        <v>774</v>
      </c>
      <c r="Y7587" t="s">
        <v>5440</v>
      </c>
      <c r="Z7587">
        <v>0</v>
      </c>
      <c r="AA7587">
        <v>1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>
        <v>54</v>
      </c>
      <c r="B7588" t="s">
        <v>115</v>
      </c>
      <c r="C7588" t="s">
        <v>43</v>
      </c>
      <c r="D7588" s="1">
        <v>43200</v>
      </c>
      <c r="E7588" s="1">
        <v>40859</v>
      </c>
      <c r="F7588">
        <v>2012</v>
      </c>
      <c r="G7588">
        <v>10</v>
      </c>
      <c r="H7588">
        <v>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5441</v>
      </c>
      <c r="S7588">
        <v>0</v>
      </c>
      <c r="T7588">
        <v>200</v>
      </c>
      <c r="U7588">
        <v>0</v>
      </c>
      <c r="V7588">
        <v>0</v>
      </c>
      <c r="W7588">
        <v>0</v>
      </c>
      <c r="X7588" t="s">
        <v>105</v>
      </c>
      <c r="Y7588" t="s">
        <v>387</v>
      </c>
      <c r="Z7588">
        <v>0</v>
      </c>
      <c r="AA7588">
        <v>0</v>
      </c>
      <c r="AB7588">
        <v>2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>
        <v>54</v>
      </c>
      <c r="B7589" t="s">
        <v>115</v>
      </c>
      <c r="C7589" t="s">
        <v>43</v>
      </c>
      <c r="D7589" s="1">
        <v>43200</v>
      </c>
      <c r="E7589" s="1">
        <v>40859</v>
      </c>
      <c r="F7589">
        <v>2012</v>
      </c>
      <c r="G7589">
        <v>9</v>
      </c>
      <c r="H7589">
        <v>3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600</v>
      </c>
      <c r="Q7589">
        <v>0</v>
      </c>
      <c r="R7589" t="s">
        <v>5442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315</v>
      </c>
      <c r="Y7589" t="s">
        <v>509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x14ac:dyDescent="0.25">
      <c r="A7590">
        <v>54</v>
      </c>
      <c r="B7590" t="s">
        <v>115</v>
      </c>
      <c r="C7590" t="s">
        <v>43</v>
      </c>
      <c r="D7590" s="1">
        <v>43200</v>
      </c>
      <c r="E7590" s="1">
        <v>40859</v>
      </c>
      <c r="F7590">
        <v>2012</v>
      </c>
      <c r="G7590">
        <v>8</v>
      </c>
      <c r="H7590">
        <v>3</v>
      </c>
      <c r="I7590">
        <v>1</v>
      </c>
      <c r="J7590">
        <v>1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400</v>
      </c>
      <c r="Q7590">
        <v>400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273</v>
      </c>
      <c r="Y7590" t="s">
        <v>501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5">
      <c r="A7591">
        <v>54</v>
      </c>
      <c r="B7591" t="s">
        <v>115</v>
      </c>
      <c r="C7591" t="s">
        <v>43</v>
      </c>
      <c r="D7591" s="1">
        <v>43200</v>
      </c>
      <c r="E7591" s="1">
        <v>40859</v>
      </c>
      <c r="F7591">
        <v>2012</v>
      </c>
      <c r="G7591">
        <v>7</v>
      </c>
      <c r="H7591">
        <v>3</v>
      </c>
      <c r="I7591">
        <v>4</v>
      </c>
      <c r="J7591">
        <v>4</v>
      </c>
      <c r="K7591">
        <v>0</v>
      </c>
      <c r="L7591">
        <v>0</v>
      </c>
      <c r="M7591">
        <v>4</v>
      </c>
      <c r="N7591">
        <v>0</v>
      </c>
      <c r="O7591">
        <v>0</v>
      </c>
      <c r="P7591">
        <v>1570</v>
      </c>
      <c r="Q7591">
        <v>1570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 t="s">
        <v>912</v>
      </c>
      <c r="Y7591" t="s">
        <v>1905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5">
      <c r="A7592">
        <v>54</v>
      </c>
      <c r="B7592" t="s">
        <v>115</v>
      </c>
      <c r="C7592" t="s">
        <v>43</v>
      </c>
      <c r="D7592" s="1">
        <v>43200</v>
      </c>
      <c r="E7592" s="1">
        <v>40859</v>
      </c>
      <c r="F7592">
        <v>2012</v>
      </c>
      <c r="G7592">
        <v>6</v>
      </c>
      <c r="H7592">
        <v>2</v>
      </c>
      <c r="I7592">
        <v>2</v>
      </c>
      <c r="J7592">
        <v>2</v>
      </c>
      <c r="K7592">
        <v>0</v>
      </c>
      <c r="L7592">
        <v>0</v>
      </c>
      <c r="M7592">
        <v>2</v>
      </c>
      <c r="N7592">
        <v>0</v>
      </c>
      <c r="O7592">
        <v>0</v>
      </c>
      <c r="P7592">
        <v>800</v>
      </c>
      <c r="Q7592">
        <v>800</v>
      </c>
      <c r="R7592" t="s">
        <v>5443</v>
      </c>
      <c r="S7592">
        <v>0</v>
      </c>
      <c r="T7592">
        <v>200</v>
      </c>
      <c r="U7592">
        <v>0</v>
      </c>
      <c r="V7592">
        <v>0</v>
      </c>
      <c r="W7592">
        <v>0</v>
      </c>
      <c r="X7592" t="s">
        <v>268</v>
      </c>
      <c r="Y7592" t="s">
        <v>1285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>
        <v>54</v>
      </c>
      <c r="B7593" t="s">
        <v>115</v>
      </c>
      <c r="C7593" t="s">
        <v>43</v>
      </c>
      <c r="D7593" s="1">
        <v>43200</v>
      </c>
      <c r="E7593" s="1">
        <v>40859</v>
      </c>
      <c r="F7593">
        <v>2012</v>
      </c>
      <c r="G7593">
        <v>5</v>
      </c>
      <c r="H7593">
        <v>2</v>
      </c>
      <c r="I7593">
        <v>3</v>
      </c>
      <c r="J7593">
        <v>3</v>
      </c>
      <c r="K7593">
        <v>0</v>
      </c>
      <c r="L7593">
        <v>0</v>
      </c>
      <c r="M7593">
        <v>3</v>
      </c>
      <c r="N7593">
        <v>0</v>
      </c>
      <c r="O7593">
        <v>0</v>
      </c>
      <c r="P7593">
        <v>1200</v>
      </c>
      <c r="Q7593">
        <v>1200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123</v>
      </c>
      <c r="Y7593" t="s">
        <v>518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>
        <v>54</v>
      </c>
      <c r="B7594" t="s">
        <v>115</v>
      </c>
      <c r="C7594" t="s">
        <v>43</v>
      </c>
      <c r="D7594" s="1">
        <v>43200</v>
      </c>
      <c r="E7594" s="1">
        <v>40859</v>
      </c>
      <c r="F7594">
        <v>2012</v>
      </c>
      <c r="G7594">
        <v>4</v>
      </c>
      <c r="H7594">
        <v>2</v>
      </c>
      <c r="I7594">
        <v>1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400</v>
      </c>
      <c r="Q7594">
        <v>400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273</v>
      </c>
      <c r="Y7594" t="s">
        <v>501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25">
      <c r="A7595">
        <v>54</v>
      </c>
      <c r="B7595" t="s">
        <v>115</v>
      </c>
      <c r="C7595" t="s">
        <v>43</v>
      </c>
      <c r="D7595" s="1">
        <v>43200</v>
      </c>
      <c r="E7595" s="1">
        <v>40859</v>
      </c>
      <c r="F7595">
        <v>2012</v>
      </c>
      <c r="G7595">
        <v>3</v>
      </c>
      <c r="H7595">
        <v>1</v>
      </c>
      <c r="I7595">
        <v>5</v>
      </c>
      <c r="J7595">
        <v>5</v>
      </c>
      <c r="K7595">
        <v>0</v>
      </c>
      <c r="L7595">
        <v>0</v>
      </c>
      <c r="M7595">
        <v>5</v>
      </c>
      <c r="N7595">
        <v>0</v>
      </c>
      <c r="O7595">
        <v>0</v>
      </c>
      <c r="P7595">
        <v>1925</v>
      </c>
      <c r="Q7595">
        <v>1925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4335</v>
      </c>
      <c r="Y7595" t="s">
        <v>5444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>
        <v>54</v>
      </c>
      <c r="B7596" t="s">
        <v>115</v>
      </c>
      <c r="C7596" t="s">
        <v>43</v>
      </c>
      <c r="D7596" s="1">
        <v>43200</v>
      </c>
      <c r="E7596" s="1">
        <v>40859</v>
      </c>
      <c r="F7596">
        <v>2012</v>
      </c>
      <c r="G7596">
        <v>2</v>
      </c>
      <c r="H7596">
        <v>1</v>
      </c>
      <c r="I7596">
        <v>1</v>
      </c>
      <c r="J7596">
        <v>1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400</v>
      </c>
      <c r="Q7596">
        <v>400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273</v>
      </c>
      <c r="Y7596" t="s">
        <v>501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>
        <v>54</v>
      </c>
      <c r="B7597" t="s">
        <v>115</v>
      </c>
      <c r="C7597" t="s">
        <v>43</v>
      </c>
      <c r="D7597" s="1">
        <v>43200</v>
      </c>
      <c r="E7597" s="1">
        <v>40859</v>
      </c>
      <c r="F7597">
        <v>2012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105</v>
      </c>
      <c r="Y7597" t="s">
        <v>105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5">
      <c r="A7598">
        <v>22</v>
      </c>
      <c r="B7598" t="s">
        <v>117</v>
      </c>
      <c r="C7598" t="s">
        <v>118</v>
      </c>
      <c r="D7598" s="1">
        <v>43164</v>
      </c>
      <c r="E7598" s="1">
        <v>39940</v>
      </c>
      <c r="F7598">
        <v>2012</v>
      </c>
      <c r="G7598">
        <v>12</v>
      </c>
      <c r="H7598">
        <v>4</v>
      </c>
      <c r="I7598">
        <v>6</v>
      </c>
      <c r="J7598">
        <v>6</v>
      </c>
      <c r="K7598">
        <v>0</v>
      </c>
      <c r="L7598">
        <v>0</v>
      </c>
      <c r="M7598">
        <v>6</v>
      </c>
      <c r="N7598">
        <v>0</v>
      </c>
      <c r="O7598">
        <v>0</v>
      </c>
      <c r="P7598">
        <v>2375</v>
      </c>
      <c r="Q7598">
        <v>2375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319</v>
      </c>
      <c r="Y7598" t="s">
        <v>5445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>
        <v>22</v>
      </c>
      <c r="B7599" t="s">
        <v>117</v>
      </c>
      <c r="C7599" t="s">
        <v>118</v>
      </c>
      <c r="D7599" s="1">
        <v>43164</v>
      </c>
      <c r="E7599" s="1">
        <v>39940</v>
      </c>
      <c r="F7599">
        <v>2012</v>
      </c>
      <c r="G7599">
        <v>11</v>
      </c>
      <c r="H7599">
        <v>4</v>
      </c>
      <c r="I7599">
        <v>2</v>
      </c>
      <c r="J7599">
        <v>1</v>
      </c>
      <c r="K7599">
        <v>0</v>
      </c>
      <c r="L7599">
        <v>0</v>
      </c>
      <c r="M7599">
        <v>1</v>
      </c>
      <c r="N7599">
        <v>0</v>
      </c>
      <c r="O7599">
        <v>1</v>
      </c>
      <c r="P7599">
        <v>1075</v>
      </c>
      <c r="Q7599">
        <v>800</v>
      </c>
      <c r="R7599" t="s">
        <v>5446</v>
      </c>
      <c r="S7599">
        <v>0</v>
      </c>
      <c r="T7599">
        <v>600</v>
      </c>
      <c r="U7599">
        <v>0</v>
      </c>
      <c r="V7599">
        <v>0</v>
      </c>
      <c r="W7599">
        <v>0</v>
      </c>
      <c r="X7599" t="s">
        <v>1543</v>
      </c>
      <c r="Y7599" t="s">
        <v>4118</v>
      </c>
      <c r="Z7599">
        <v>0</v>
      </c>
      <c r="AA7599">
        <v>0</v>
      </c>
      <c r="AB7599">
        <v>3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>
        <v>22</v>
      </c>
      <c r="B7600" t="s">
        <v>117</v>
      </c>
      <c r="C7600" t="s">
        <v>118</v>
      </c>
      <c r="D7600" s="1">
        <v>43164</v>
      </c>
      <c r="E7600" s="1">
        <v>39940</v>
      </c>
      <c r="F7600">
        <v>2012</v>
      </c>
      <c r="G7600">
        <v>10</v>
      </c>
      <c r="H7600">
        <v>4</v>
      </c>
      <c r="I7600">
        <v>3</v>
      </c>
      <c r="J7600">
        <v>3</v>
      </c>
      <c r="K7600">
        <v>0</v>
      </c>
      <c r="L7600">
        <v>0</v>
      </c>
      <c r="M7600">
        <v>3</v>
      </c>
      <c r="N7600">
        <v>0</v>
      </c>
      <c r="O7600">
        <v>0</v>
      </c>
      <c r="P7600">
        <v>1170</v>
      </c>
      <c r="Q7600">
        <v>1170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578</v>
      </c>
      <c r="Y7600" t="s">
        <v>533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>
        <v>22</v>
      </c>
      <c r="B7601" t="s">
        <v>117</v>
      </c>
      <c r="C7601" t="s">
        <v>118</v>
      </c>
      <c r="D7601" s="1">
        <v>43164</v>
      </c>
      <c r="E7601" s="1">
        <v>39940</v>
      </c>
      <c r="F7601">
        <v>2012</v>
      </c>
      <c r="G7601">
        <v>9</v>
      </c>
      <c r="H7601">
        <v>3</v>
      </c>
      <c r="I7601">
        <v>2</v>
      </c>
      <c r="J7601">
        <v>2</v>
      </c>
      <c r="K7601">
        <v>0</v>
      </c>
      <c r="L7601">
        <v>0</v>
      </c>
      <c r="M7601">
        <v>2</v>
      </c>
      <c r="N7601">
        <v>0</v>
      </c>
      <c r="O7601">
        <v>0</v>
      </c>
      <c r="P7601">
        <v>800</v>
      </c>
      <c r="Q7601">
        <v>800</v>
      </c>
      <c r="R7601">
        <v>0</v>
      </c>
      <c r="S7601">
        <v>0</v>
      </c>
      <c r="T7601">
        <v>0</v>
      </c>
      <c r="U7601">
        <v>0</v>
      </c>
      <c r="V7601">
        <v>0</v>
      </c>
      <c r="W7601" t="s">
        <v>5447</v>
      </c>
      <c r="X7601" t="s">
        <v>268</v>
      </c>
      <c r="Y7601" t="s">
        <v>490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>
        <v>22</v>
      </c>
      <c r="B7602" t="s">
        <v>117</v>
      </c>
      <c r="C7602" t="s">
        <v>118</v>
      </c>
      <c r="D7602" s="1">
        <v>43164</v>
      </c>
      <c r="E7602" s="1">
        <v>39940</v>
      </c>
      <c r="F7602">
        <v>2012</v>
      </c>
      <c r="G7602">
        <v>8</v>
      </c>
      <c r="H7602">
        <v>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105</v>
      </c>
      <c r="Y7602" t="s">
        <v>105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>
        <v>22</v>
      </c>
      <c r="B7603" t="s">
        <v>117</v>
      </c>
      <c r="C7603" t="s">
        <v>118</v>
      </c>
      <c r="D7603" s="1">
        <v>43164</v>
      </c>
      <c r="E7603" s="1">
        <v>39940</v>
      </c>
      <c r="F7603">
        <v>2012</v>
      </c>
      <c r="G7603">
        <v>7</v>
      </c>
      <c r="H7603">
        <v>3</v>
      </c>
      <c r="I7603">
        <v>1</v>
      </c>
      <c r="J7603">
        <v>1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400</v>
      </c>
      <c r="Q7603">
        <v>400</v>
      </c>
      <c r="R7603">
        <v>0</v>
      </c>
      <c r="S7603">
        <v>0</v>
      </c>
      <c r="T7603">
        <v>0</v>
      </c>
      <c r="U7603">
        <v>0</v>
      </c>
      <c r="V7603">
        <v>0</v>
      </c>
      <c r="W7603" t="s">
        <v>5448</v>
      </c>
      <c r="X7603" t="s">
        <v>273</v>
      </c>
      <c r="Y7603" t="s">
        <v>501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>
        <v>22</v>
      </c>
      <c r="B7604" t="s">
        <v>117</v>
      </c>
      <c r="C7604" t="s">
        <v>118</v>
      </c>
      <c r="D7604" s="1">
        <v>43164</v>
      </c>
      <c r="E7604" s="1">
        <v>39940</v>
      </c>
      <c r="F7604">
        <v>2012</v>
      </c>
      <c r="G7604">
        <v>6</v>
      </c>
      <c r="H7604">
        <v>2</v>
      </c>
      <c r="I7604">
        <v>2</v>
      </c>
      <c r="J7604">
        <v>2</v>
      </c>
      <c r="K7604">
        <v>0</v>
      </c>
      <c r="L7604">
        <v>0</v>
      </c>
      <c r="M7604">
        <v>2</v>
      </c>
      <c r="N7604">
        <v>0</v>
      </c>
      <c r="O7604">
        <v>0</v>
      </c>
      <c r="P7604">
        <v>510</v>
      </c>
      <c r="Q7604">
        <v>510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3289</v>
      </c>
      <c r="Y7604" t="s">
        <v>3290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>
        <v>22</v>
      </c>
      <c r="B7605" t="s">
        <v>117</v>
      </c>
      <c r="C7605" t="s">
        <v>118</v>
      </c>
      <c r="D7605" s="1">
        <v>43164</v>
      </c>
      <c r="E7605" s="1">
        <v>39940</v>
      </c>
      <c r="F7605">
        <v>2012</v>
      </c>
      <c r="G7605">
        <v>5</v>
      </c>
      <c r="H7605">
        <v>2</v>
      </c>
      <c r="I7605">
        <v>1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400</v>
      </c>
      <c r="Q7605">
        <v>400</v>
      </c>
      <c r="R7605" t="s">
        <v>5449</v>
      </c>
      <c r="S7605">
        <v>0</v>
      </c>
      <c r="T7605">
        <v>0</v>
      </c>
      <c r="U7605">
        <v>0</v>
      </c>
      <c r="V7605">
        <v>0</v>
      </c>
      <c r="W7605">
        <v>0</v>
      </c>
      <c r="X7605" t="s">
        <v>273</v>
      </c>
      <c r="Y7605" t="s">
        <v>501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>
        <v>22</v>
      </c>
      <c r="B7606" t="s">
        <v>117</v>
      </c>
      <c r="C7606" t="s">
        <v>118</v>
      </c>
      <c r="D7606" s="1">
        <v>43164</v>
      </c>
      <c r="E7606" s="1">
        <v>39940</v>
      </c>
      <c r="F7606">
        <v>2012</v>
      </c>
      <c r="G7606">
        <v>4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5450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105</v>
      </c>
      <c r="Y7606" t="s">
        <v>105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>
        <v>22</v>
      </c>
      <c r="B7607" t="s">
        <v>117</v>
      </c>
      <c r="C7607" t="s">
        <v>118</v>
      </c>
      <c r="D7607" s="1">
        <v>43164</v>
      </c>
      <c r="E7607" s="1">
        <v>39940</v>
      </c>
      <c r="F7607">
        <v>2012</v>
      </c>
      <c r="G7607">
        <v>3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125</v>
      </c>
      <c r="T7607">
        <v>0</v>
      </c>
      <c r="U7607">
        <v>0</v>
      </c>
      <c r="V7607">
        <v>0</v>
      </c>
      <c r="W7607" t="s">
        <v>5451</v>
      </c>
      <c r="X7607" t="s">
        <v>4122</v>
      </c>
      <c r="Y7607" t="s">
        <v>5452</v>
      </c>
      <c r="Z7607">
        <v>0</v>
      </c>
      <c r="AA7607">
        <v>0</v>
      </c>
      <c r="AB7607">
        <v>3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>
        <v>22</v>
      </c>
      <c r="B7608" t="s">
        <v>117</v>
      </c>
      <c r="C7608" t="s">
        <v>118</v>
      </c>
      <c r="D7608" s="1">
        <v>43164</v>
      </c>
      <c r="E7608" s="1">
        <v>39940</v>
      </c>
      <c r="F7608">
        <v>2012</v>
      </c>
      <c r="G7608">
        <v>2</v>
      </c>
      <c r="H7608">
        <v>1</v>
      </c>
      <c r="I7608">
        <v>3</v>
      </c>
      <c r="J7608">
        <v>3</v>
      </c>
      <c r="K7608">
        <v>0</v>
      </c>
      <c r="L7608">
        <v>0</v>
      </c>
      <c r="M7608">
        <v>3</v>
      </c>
      <c r="N7608">
        <v>0</v>
      </c>
      <c r="O7608">
        <v>0</v>
      </c>
      <c r="P7608">
        <v>1200</v>
      </c>
      <c r="Q7608">
        <v>1200</v>
      </c>
      <c r="R7608" t="s">
        <v>5453</v>
      </c>
      <c r="S7608" t="s">
        <v>256</v>
      </c>
      <c r="T7608">
        <v>0</v>
      </c>
      <c r="U7608">
        <v>0</v>
      </c>
      <c r="V7608">
        <v>0</v>
      </c>
      <c r="W7608">
        <v>0</v>
      </c>
      <c r="X7608" t="s">
        <v>123</v>
      </c>
      <c r="Y7608" t="s">
        <v>5454</v>
      </c>
      <c r="Z7608">
        <v>0</v>
      </c>
      <c r="AA7608">
        <v>0</v>
      </c>
      <c r="AB7608">
        <v>2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>
        <v>22</v>
      </c>
      <c r="B7609" t="s">
        <v>117</v>
      </c>
      <c r="C7609" t="s">
        <v>118</v>
      </c>
      <c r="D7609" s="1">
        <v>43164</v>
      </c>
      <c r="E7609" s="1">
        <v>39940</v>
      </c>
      <c r="F7609">
        <v>2012</v>
      </c>
      <c r="G7609">
        <v>1</v>
      </c>
      <c r="H7609">
        <v>1</v>
      </c>
      <c r="I7609">
        <v>3</v>
      </c>
      <c r="J7609">
        <v>3</v>
      </c>
      <c r="K7609">
        <v>0</v>
      </c>
      <c r="L7609">
        <v>0</v>
      </c>
      <c r="M7609">
        <v>3</v>
      </c>
      <c r="N7609">
        <v>0</v>
      </c>
      <c r="O7609">
        <v>0</v>
      </c>
      <c r="P7609">
        <v>1300</v>
      </c>
      <c r="Q7609">
        <v>1300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657</v>
      </c>
      <c r="Y7609" t="s">
        <v>485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>
        <v>11109</v>
      </c>
      <c r="B7610" t="s">
        <v>119</v>
      </c>
      <c r="C7610" t="s">
        <v>120</v>
      </c>
      <c r="D7610" s="1">
        <v>43081</v>
      </c>
      <c r="E7610" s="1">
        <v>42110</v>
      </c>
      <c r="F7610">
        <v>2012</v>
      </c>
      <c r="G7610">
        <v>12</v>
      </c>
      <c r="H7610">
        <v>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105</v>
      </c>
      <c r="Y7610" t="s">
        <v>105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>
        <v>11109</v>
      </c>
      <c r="B7611" t="s">
        <v>119</v>
      </c>
      <c r="C7611" t="s">
        <v>120</v>
      </c>
      <c r="D7611" s="1">
        <v>43081</v>
      </c>
      <c r="E7611" s="1">
        <v>42110</v>
      </c>
      <c r="F7611">
        <v>2012</v>
      </c>
      <c r="G7611">
        <v>11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105</v>
      </c>
      <c r="Y7611" t="s">
        <v>105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>
        <v>11109</v>
      </c>
      <c r="B7612" t="s">
        <v>119</v>
      </c>
      <c r="C7612" t="s">
        <v>120</v>
      </c>
      <c r="D7612" s="1">
        <v>43081</v>
      </c>
      <c r="E7612" s="1">
        <v>42110</v>
      </c>
      <c r="F7612">
        <v>2012</v>
      </c>
      <c r="G7612">
        <v>10</v>
      </c>
      <c r="H7612">
        <v>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 t="s">
        <v>105</v>
      </c>
      <c r="Y7612" t="s">
        <v>105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>
        <v>11109</v>
      </c>
      <c r="B7613" t="s">
        <v>119</v>
      </c>
      <c r="C7613" t="s">
        <v>120</v>
      </c>
      <c r="D7613" s="1">
        <v>43081</v>
      </c>
      <c r="E7613" s="1">
        <v>42110</v>
      </c>
      <c r="F7613">
        <v>2012</v>
      </c>
      <c r="G7613">
        <v>9</v>
      </c>
      <c r="H7613">
        <v>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105</v>
      </c>
      <c r="Y7613" t="s">
        <v>105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>
        <v>11109</v>
      </c>
      <c r="B7614" t="s">
        <v>119</v>
      </c>
      <c r="C7614" t="s">
        <v>120</v>
      </c>
      <c r="D7614" s="1">
        <v>43081</v>
      </c>
      <c r="E7614" s="1">
        <v>42110</v>
      </c>
      <c r="F7614">
        <v>2012</v>
      </c>
      <c r="G7614">
        <v>8</v>
      </c>
      <c r="H7614">
        <v>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105</v>
      </c>
      <c r="Y7614" t="s">
        <v>105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>
        <v>11109</v>
      </c>
      <c r="B7615" t="s">
        <v>119</v>
      </c>
      <c r="C7615" t="s">
        <v>120</v>
      </c>
      <c r="D7615" s="1">
        <v>43081</v>
      </c>
      <c r="E7615" s="1">
        <v>42110</v>
      </c>
      <c r="F7615">
        <v>2012</v>
      </c>
      <c r="G7615">
        <v>7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 t="s">
        <v>105</v>
      </c>
      <c r="Y7615" t="s">
        <v>105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>
        <v>11109</v>
      </c>
      <c r="B7616" t="s">
        <v>119</v>
      </c>
      <c r="C7616" t="s">
        <v>120</v>
      </c>
      <c r="D7616" s="1">
        <v>43081</v>
      </c>
      <c r="E7616" s="1">
        <v>42110</v>
      </c>
      <c r="F7616">
        <v>2012</v>
      </c>
      <c r="G7616">
        <v>6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105</v>
      </c>
      <c r="Y7616" t="s">
        <v>105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25">
      <c r="A7617">
        <v>11109</v>
      </c>
      <c r="B7617" t="s">
        <v>119</v>
      </c>
      <c r="C7617" t="s">
        <v>120</v>
      </c>
      <c r="D7617" s="1">
        <v>43081</v>
      </c>
      <c r="E7617" s="1">
        <v>42110</v>
      </c>
      <c r="F7617">
        <v>2012</v>
      </c>
      <c r="G7617">
        <v>5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105</v>
      </c>
      <c r="Y7617" t="s">
        <v>105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25">
      <c r="A7618">
        <v>11109</v>
      </c>
      <c r="B7618" t="s">
        <v>119</v>
      </c>
      <c r="C7618" t="s">
        <v>120</v>
      </c>
      <c r="D7618" s="1">
        <v>43081</v>
      </c>
      <c r="E7618" s="1">
        <v>42110</v>
      </c>
      <c r="F7618">
        <v>2012</v>
      </c>
      <c r="G7618">
        <v>4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 t="s">
        <v>105</v>
      </c>
      <c r="Y7618" t="s">
        <v>105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>
        <v>11109</v>
      </c>
      <c r="B7619" t="s">
        <v>119</v>
      </c>
      <c r="C7619" t="s">
        <v>120</v>
      </c>
      <c r="D7619" s="1">
        <v>43081</v>
      </c>
      <c r="E7619" s="1">
        <v>42110</v>
      </c>
      <c r="F7619">
        <v>2012</v>
      </c>
      <c r="G7619">
        <v>3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105</v>
      </c>
      <c r="Y7619" t="s">
        <v>105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>
        <v>11109</v>
      </c>
      <c r="B7620" t="s">
        <v>119</v>
      </c>
      <c r="C7620" t="s">
        <v>120</v>
      </c>
      <c r="D7620" s="1">
        <v>43081</v>
      </c>
      <c r="E7620" s="1">
        <v>42110</v>
      </c>
      <c r="F7620">
        <v>2012</v>
      </c>
      <c r="G7620">
        <v>2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105</v>
      </c>
      <c r="Y7620" t="s">
        <v>105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>
        <v>11109</v>
      </c>
      <c r="B7621" t="s">
        <v>119</v>
      </c>
      <c r="C7621" t="s">
        <v>120</v>
      </c>
      <c r="D7621" s="1">
        <v>43081</v>
      </c>
      <c r="E7621" s="1">
        <v>42110</v>
      </c>
      <c r="F7621">
        <v>2012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105</v>
      </c>
      <c r="Y7621" t="s">
        <v>105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5">
      <c r="A7622">
        <v>10935</v>
      </c>
      <c r="B7622" t="s">
        <v>121</v>
      </c>
      <c r="C7622" t="s">
        <v>122</v>
      </c>
      <c r="D7622" s="1">
        <v>43113</v>
      </c>
      <c r="E7622" s="1">
        <v>41938</v>
      </c>
      <c r="F7622">
        <v>2012</v>
      </c>
      <c r="G7622">
        <v>12</v>
      </c>
      <c r="H7622">
        <v>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105</v>
      </c>
      <c r="Y7622" t="s">
        <v>105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25">
      <c r="A7623">
        <v>10935</v>
      </c>
      <c r="B7623" t="s">
        <v>121</v>
      </c>
      <c r="C7623" t="s">
        <v>122</v>
      </c>
      <c r="D7623" s="1">
        <v>43113</v>
      </c>
      <c r="E7623" s="1">
        <v>41938</v>
      </c>
      <c r="F7623">
        <v>2012</v>
      </c>
      <c r="G7623">
        <v>11</v>
      </c>
      <c r="H7623">
        <v>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105</v>
      </c>
      <c r="Y7623" t="s">
        <v>105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>
        <v>10935</v>
      </c>
      <c r="B7624" t="s">
        <v>121</v>
      </c>
      <c r="C7624" t="s">
        <v>122</v>
      </c>
      <c r="D7624" s="1">
        <v>43113</v>
      </c>
      <c r="E7624" s="1">
        <v>41938</v>
      </c>
      <c r="F7624">
        <v>2012</v>
      </c>
      <c r="G7624">
        <v>10</v>
      </c>
      <c r="H7624">
        <v>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 t="s">
        <v>105</v>
      </c>
      <c r="Y7624" t="s">
        <v>105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>
        <v>10935</v>
      </c>
      <c r="B7625" t="s">
        <v>121</v>
      </c>
      <c r="C7625" t="s">
        <v>122</v>
      </c>
      <c r="D7625" s="1">
        <v>43113</v>
      </c>
      <c r="E7625" s="1">
        <v>41938</v>
      </c>
      <c r="F7625">
        <v>2012</v>
      </c>
      <c r="G7625">
        <v>9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t="s">
        <v>105</v>
      </c>
      <c r="Y7625" t="s">
        <v>105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25">
      <c r="A7626">
        <v>10935</v>
      </c>
      <c r="B7626" t="s">
        <v>121</v>
      </c>
      <c r="C7626" t="s">
        <v>122</v>
      </c>
      <c r="D7626" s="1">
        <v>43113</v>
      </c>
      <c r="E7626" s="1">
        <v>41938</v>
      </c>
      <c r="F7626">
        <v>2012</v>
      </c>
      <c r="G7626">
        <v>8</v>
      </c>
      <c r="H7626">
        <v>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t="s">
        <v>105</v>
      </c>
      <c r="Y7626" t="s">
        <v>105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>
        <v>10935</v>
      </c>
      <c r="B7627" t="s">
        <v>121</v>
      </c>
      <c r="C7627" t="s">
        <v>122</v>
      </c>
      <c r="D7627" s="1">
        <v>43113</v>
      </c>
      <c r="E7627" s="1">
        <v>41938</v>
      </c>
      <c r="F7627">
        <v>2012</v>
      </c>
      <c r="G7627">
        <v>7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t="s">
        <v>105</v>
      </c>
      <c r="Y7627" t="s">
        <v>105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25">
      <c r="A7628">
        <v>10935</v>
      </c>
      <c r="B7628" t="s">
        <v>121</v>
      </c>
      <c r="C7628" t="s">
        <v>122</v>
      </c>
      <c r="D7628" s="1">
        <v>43113</v>
      </c>
      <c r="E7628" s="1">
        <v>41938</v>
      </c>
      <c r="F7628">
        <v>2012</v>
      </c>
      <c r="G7628">
        <v>6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105</v>
      </c>
      <c r="Y7628" t="s">
        <v>105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25">
      <c r="A7629">
        <v>10935</v>
      </c>
      <c r="B7629" t="s">
        <v>121</v>
      </c>
      <c r="C7629" t="s">
        <v>122</v>
      </c>
      <c r="D7629" s="1">
        <v>43113</v>
      </c>
      <c r="E7629" s="1">
        <v>41938</v>
      </c>
      <c r="F7629">
        <v>2012</v>
      </c>
      <c r="G7629">
        <v>5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 t="s">
        <v>105</v>
      </c>
      <c r="Y7629" t="s">
        <v>105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>
        <v>10935</v>
      </c>
      <c r="B7630" t="s">
        <v>121</v>
      </c>
      <c r="C7630" t="s">
        <v>122</v>
      </c>
      <c r="D7630" s="1">
        <v>43113</v>
      </c>
      <c r="E7630" s="1">
        <v>41938</v>
      </c>
      <c r="F7630">
        <v>2012</v>
      </c>
      <c r="G7630">
        <v>4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t="s">
        <v>105</v>
      </c>
      <c r="Y7630" t="s">
        <v>105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>
        <v>10935</v>
      </c>
      <c r="B7631" t="s">
        <v>121</v>
      </c>
      <c r="C7631" t="s">
        <v>122</v>
      </c>
      <c r="D7631" s="1">
        <v>43113</v>
      </c>
      <c r="E7631" s="1">
        <v>41938</v>
      </c>
      <c r="F7631">
        <v>2012</v>
      </c>
      <c r="G7631">
        <v>3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t="s">
        <v>105</v>
      </c>
      <c r="Y7631" t="s">
        <v>105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>
        <v>10935</v>
      </c>
      <c r="B7632" t="s">
        <v>121</v>
      </c>
      <c r="C7632" t="s">
        <v>122</v>
      </c>
      <c r="D7632" s="1">
        <v>43113</v>
      </c>
      <c r="E7632" s="1">
        <v>41938</v>
      </c>
      <c r="F7632">
        <v>2012</v>
      </c>
      <c r="G7632">
        <v>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t="s">
        <v>105</v>
      </c>
      <c r="Y7632" t="s">
        <v>105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>
        <v>10935</v>
      </c>
      <c r="B7633" t="s">
        <v>121</v>
      </c>
      <c r="C7633" t="s">
        <v>122</v>
      </c>
      <c r="D7633" s="1">
        <v>43113</v>
      </c>
      <c r="E7633" s="1">
        <v>41938</v>
      </c>
      <c r="F7633">
        <v>2012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t="s">
        <v>105</v>
      </c>
      <c r="Y7633" t="s">
        <v>105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5">
      <c r="A7634">
        <v>11200</v>
      </c>
      <c r="B7634" t="s">
        <v>124</v>
      </c>
      <c r="C7634" t="s">
        <v>125</v>
      </c>
      <c r="D7634" s="1">
        <v>43200</v>
      </c>
      <c r="E7634" s="1">
        <v>42479</v>
      </c>
      <c r="F7634">
        <v>2012</v>
      </c>
      <c r="G7634">
        <v>12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 t="s">
        <v>105</v>
      </c>
      <c r="Y7634" t="s">
        <v>105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5">
      <c r="A7635">
        <v>11200</v>
      </c>
      <c r="B7635" t="s">
        <v>124</v>
      </c>
      <c r="C7635" t="s">
        <v>125</v>
      </c>
      <c r="D7635" s="1">
        <v>43200</v>
      </c>
      <c r="E7635" s="1">
        <v>42479</v>
      </c>
      <c r="F7635">
        <v>2012</v>
      </c>
      <c r="G7635">
        <v>11</v>
      </c>
      <c r="H7635">
        <v>4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 t="s">
        <v>105</v>
      </c>
      <c r="Y7635" t="s">
        <v>105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>
        <v>11200</v>
      </c>
      <c r="B7636" t="s">
        <v>124</v>
      </c>
      <c r="C7636" t="s">
        <v>125</v>
      </c>
      <c r="D7636" s="1">
        <v>43200</v>
      </c>
      <c r="E7636" s="1">
        <v>42479</v>
      </c>
      <c r="F7636">
        <v>2012</v>
      </c>
      <c r="G7636">
        <v>10</v>
      </c>
      <c r="H7636">
        <v>4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105</v>
      </c>
      <c r="Y7636" t="s">
        <v>105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5">
      <c r="A7637">
        <v>11200</v>
      </c>
      <c r="B7637" t="s">
        <v>124</v>
      </c>
      <c r="C7637" t="s">
        <v>125</v>
      </c>
      <c r="D7637" s="1">
        <v>43200</v>
      </c>
      <c r="E7637" s="1">
        <v>42479</v>
      </c>
      <c r="F7637">
        <v>2012</v>
      </c>
      <c r="G7637">
        <v>9</v>
      </c>
      <c r="H7637">
        <v>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105</v>
      </c>
      <c r="Y7637" t="s">
        <v>105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25">
      <c r="A7638">
        <v>11200</v>
      </c>
      <c r="B7638" t="s">
        <v>124</v>
      </c>
      <c r="C7638" t="s">
        <v>125</v>
      </c>
      <c r="D7638" s="1">
        <v>43200</v>
      </c>
      <c r="E7638" s="1">
        <v>42479</v>
      </c>
      <c r="F7638">
        <v>2012</v>
      </c>
      <c r="G7638">
        <v>8</v>
      </c>
      <c r="H7638">
        <v>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105</v>
      </c>
      <c r="Y7638" t="s">
        <v>105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>
        <v>11200</v>
      </c>
      <c r="B7639" t="s">
        <v>124</v>
      </c>
      <c r="C7639" t="s">
        <v>125</v>
      </c>
      <c r="D7639" s="1">
        <v>43200</v>
      </c>
      <c r="E7639" s="1">
        <v>42479</v>
      </c>
      <c r="F7639">
        <v>2012</v>
      </c>
      <c r="G7639">
        <v>7</v>
      </c>
      <c r="H7639">
        <v>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 t="s">
        <v>105</v>
      </c>
      <c r="Y7639" t="s">
        <v>105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>
        <v>11200</v>
      </c>
      <c r="B7640" t="s">
        <v>124</v>
      </c>
      <c r="C7640" t="s">
        <v>125</v>
      </c>
      <c r="D7640" s="1">
        <v>43200</v>
      </c>
      <c r="E7640" s="1">
        <v>42479</v>
      </c>
      <c r="F7640">
        <v>2012</v>
      </c>
      <c r="G7640">
        <v>6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105</v>
      </c>
      <c r="Y7640" t="s">
        <v>105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25">
      <c r="A7641">
        <v>11200</v>
      </c>
      <c r="B7641" t="s">
        <v>124</v>
      </c>
      <c r="C7641" t="s">
        <v>125</v>
      </c>
      <c r="D7641" s="1">
        <v>43200</v>
      </c>
      <c r="E7641" s="1">
        <v>42479</v>
      </c>
      <c r="F7641">
        <v>2012</v>
      </c>
      <c r="G7641">
        <v>5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 t="s">
        <v>105</v>
      </c>
      <c r="Y7641" t="s">
        <v>105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25">
      <c r="A7642">
        <v>11200</v>
      </c>
      <c r="B7642" t="s">
        <v>124</v>
      </c>
      <c r="C7642" t="s">
        <v>125</v>
      </c>
      <c r="D7642" s="1">
        <v>43200</v>
      </c>
      <c r="E7642" s="1">
        <v>42479</v>
      </c>
      <c r="F7642">
        <v>2012</v>
      </c>
      <c r="G7642">
        <v>4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t="s">
        <v>105</v>
      </c>
      <c r="Y7642" t="s">
        <v>105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25">
      <c r="A7643">
        <v>11200</v>
      </c>
      <c r="B7643" t="s">
        <v>124</v>
      </c>
      <c r="C7643" t="s">
        <v>125</v>
      </c>
      <c r="D7643" s="1">
        <v>43200</v>
      </c>
      <c r="E7643" s="1">
        <v>42479</v>
      </c>
      <c r="F7643">
        <v>2012</v>
      </c>
      <c r="G7643">
        <v>3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t="s">
        <v>105</v>
      </c>
      <c r="Y7643" t="s">
        <v>105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>
        <v>11200</v>
      </c>
      <c r="B7644" t="s">
        <v>124</v>
      </c>
      <c r="C7644" t="s">
        <v>125</v>
      </c>
      <c r="D7644" s="1">
        <v>43200</v>
      </c>
      <c r="E7644" s="1">
        <v>42479</v>
      </c>
      <c r="F7644">
        <v>2012</v>
      </c>
      <c r="G7644">
        <v>2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 t="s">
        <v>105</v>
      </c>
      <c r="Y7644" t="s">
        <v>105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25">
      <c r="A7645">
        <v>11200</v>
      </c>
      <c r="B7645" t="s">
        <v>124</v>
      </c>
      <c r="C7645" t="s">
        <v>125</v>
      </c>
      <c r="D7645" s="1">
        <v>43200</v>
      </c>
      <c r="E7645" s="1">
        <v>42479</v>
      </c>
      <c r="F7645">
        <v>2012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 t="s">
        <v>105</v>
      </c>
      <c r="Y7645" t="s">
        <v>105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>
        <v>92</v>
      </c>
      <c r="B7646" t="s">
        <v>126</v>
      </c>
      <c r="C7646" t="s">
        <v>127</v>
      </c>
      <c r="D7646" s="1">
        <v>43200</v>
      </c>
      <c r="E7646" s="1">
        <v>40854</v>
      </c>
      <c r="F7646">
        <v>2012</v>
      </c>
      <c r="G7646">
        <v>12</v>
      </c>
      <c r="H7646">
        <v>4</v>
      </c>
      <c r="I7646">
        <v>3</v>
      </c>
      <c r="J7646">
        <v>3</v>
      </c>
      <c r="K7646">
        <v>0</v>
      </c>
      <c r="L7646">
        <v>0</v>
      </c>
      <c r="M7646">
        <v>3</v>
      </c>
      <c r="N7646">
        <v>0</v>
      </c>
      <c r="O7646">
        <v>0</v>
      </c>
      <c r="P7646" t="s">
        <v>5455</v>
      </c>
      <c r="Q7646" t="s">
        <v>5455</v>
      </c>
      <c r="R7646">
        <v>0</v>
      </c>
      <c r="S7646" t="s">
        <v>5456</v>
      </c>
      <c r="T7646">
        <v>0</v>
      </c>
      <c r="U7646" t="s">
        <v>5457</v>
      </c>
      <c r="V7646">
        <v>0</v>
      </c>
      <c r="W7646" t="s">
        <v>5458</v>
      </c>
      <c r="X7646" t="s">
        <v>5459</v>
      </c>
      <c r="Y7646" t="s">
        <v>5460</v>
      </c>
      <c r="Z7646" t="s">
        <v>5461</v>
      </c>
      <c r="AA7646">
        <v>1</v>
      </c>
      <c r="AB7646">
        <v>2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>
        <v>92</v>
      </c>
      <c r="B7647" t="s">
        <v>126</v>
      </c>
      <c r="C7647" t="s">
        <v>127</v>
      </c>
      <c r="D7647" s="1">
        <v>43200</v>
      </c>
      <c r="E7647" s="1">
        <v>40854</v>
      </c>
      <c r="F7647">
        <v>2012</v>
      </c>
      <c r="G7647">
        <v>11</v>
      </c>
      <c r="H7647">
        <v>4</v>
      </c>
      <c r="I7647">
        <v>1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 t="s">
        <v>4863</v>
      </c>
      <c r="Q7647" t="s">
        <v>4863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 t="s">
        <v>4880</v>
      </c>
      <c r="Y7647" t="s">
        <v>4881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5">
      <c r="A7648">
        <v>92</v>
      </c>
      <c r="B7648" t="s">
        <v>126</v>
      </c>
      <c r="C7648" t="s">
        <v>127</v>
      </c>
      <c r="D7648" s="1">
        <v>43200</v>
      </c>
      <c r="E7648" s="1">
        <v>40854</v>
      </c>
      <c r="F7648">
        <v>2012</v>
      </c>
      <c r="G7648">
        <v>10</v>
      </c>
      <c r="H7648">
        <v>4</v>
      </c>
      <c r="I7648">
        <v>1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 t="s">
        <v>4863</v>
      </c>
      <c r="Q7648" t="s">
        <v>4863</v>
      </c>
      <c r="R7648">
        <v>0</v>
      </c>
      <c r="S7648">
        <v>50</v>
      </c>
      <c r="T7648">
        <v>0</v>
      </c>
      <c r="U7648" t="s">
        <v>5462</v>
      </c>
      <c r="V7648">
        <v>0</v>
      </c>
      <c r="W7648">
        <v>0</v>
      </c>
      <c r="X7648" t="s">
        <v>1129</v>
      </c>
      <c r="Y7648" t="s">
        <v>5463</v>
      </c>
      <c r="Z7648">
        <v>275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>
        <v>92</v>
      </c>
      <c r="B7649" t="s">
        <v>126</v>
      </c>
      <c r="C7649" t="s">
        <v>127</v>
      </c>
      <c r="D7649" s="1">
        <v>43200</v>
      </c>
      <c r="E7649" s="1">
        <v>40854</v>
      </c>
      <c r="F7649">
        <v>2012</v>
      </c>
      <c r="G7649">
        <v>9</v>
      </c>
      <c r="H7649">
        <v>3</v>
      </c>
      <c r="I7649">
        <v>2</v>
      </c>
      <c r="J7649">
        <v>2</v>
      </c>
      <c r="K7649">
        <v>0</v>
      </c>
      <c r="L7649">
        <v>0</v>
      </c>
      <c r="M7649">
        <v>2</v>
      </c>
      <c r="N7649">
        <v>0</v>
      </c>
      <c r="O7649">
        <v>0</v>
      </c>
      <c r="P7649" t="s">
        <v>5464</v>
      </c>
      <c r="Q7649" t="s">
        <v>5464</v>
      </c>
      <c r="R7649">
        <v>0</v>
      </c>
      <c r="S7649" t="s">
        <v>5465</v>
      </c>
      <c r="T7649">
        <v>0</v>
      </c>
      <c r="U7649" t="s">
        <v>5466</v>
      </c>
      <c r="V7649" t="s">
        <v>257</v>
      </c>
      <c r="W7649" t="s">
        <v>5467</v>
      </c>
      <c r="X7649" t="s">
        <v>5468</v>
      </c>
      <c r="Y7649" t="s">
        <v>5469</v>
      </c>
      <c r="Z7649" t="s">
        <v>5470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5">
      <c r="A7650">
        <v>92</v>
      </c>
      <c r="B7650" t="s">
        <v>126</v>
      </c>
      <c r="C7650" t="s">
        <v>127</v>
      </c>
      <c r="D7650" s="1">
        <v>43200</v>
      </c>
      <c r="E7650" s="1">
        <v>40854</v>
      </c>
      <c r="F7650">
        <v>2012</v>
      </c>
      <c r="G7650">
        <v>8</v>
      </c>
      <c r="H7650">
        <v>3</v>
      </c>
      <c r="I7650">
        <v>1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 t="s">
        <v>5471</v>
      </c>
      <c r="Q7650" t="s">
        <v>5471</v>
      </c>
      <c r="R7650">
        <v>0</v>
      </c>
      <c r="S7650">
        <v>0</v>
      </c>
      <c r="T7650">
        <v>0</v>
      </c>
      <c r="U7650">
        <v>270</v>
      </c>
      <c r="V7650">
        <v>0</v>
      </c>
      <c r="W7650">
        <v>302</v>
      </c>
      <c r="X7650" t="s">
        <v>5472</v>
      </c>
      <c r="Y7650" t="s">
        <v>5473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>
        <v>92</v>
      </c>
      <c r="B7651" t="s">
        <v>126</v>
      </c>
      <c r="C7651" t="s">
        <v>127</v>
      </c>
      <c r="D7651" s="1">
        <v>43200</v>
      </c>
      <c r="E7651" s="1">
        <v>40854</v>
      </c>
      <c r="F7651">
        <v>2012</v>
      </c>
      <c r="G7651">
        <v>7</v>
      </c>
      <c r="H7651">
        <v>3</v>
      </c>
      <c r="I7651">
        <v>2</v>
      </c>
      <c r="J7651">
        <v>2</v>
      </c>
      <c r="K7651">
        <v>0</v>
      </c>
      <c r="L7651">
        <v>0</v>
      </c>
      <c r="M7651">
        <v>2</v>
      </c>
      <c r="N7651">
        <v>0</v>
      </c>
      <c r="O7651">
        <v>0</v>
      </c>
      <c r="P7651" t="s">
        <v>5474</v>
      </c>
      <c r="Q7651" t="s">
        <v>5474</v>
      </c>
      <c r="R7651">
        <v>0</v>
      </c>
      <c r="S7651">
        <v>0</v>
      </c>
      <c r="T7651">
        <v>0</v>
      </c>
      <c r="U7651">
        <v>725</v>
      </c>
      <c r="V7651">
        <v>0</v>
      </c>
      <c r="W7651" t="s">
        <v>5475</v>
      </c>
      <c r="X7651" t="s">
        <v>5476</v>
      </c>
      <c r="Y7651" t="s">
        <v>5477</v>
      </c>
      <c r="Z7651">
        <v>275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25">
      <c r="A7652">
        <v>92</v>
      </c>
      <c r="B7652" t="s">
        <v>126</v>
      </c>
      <c r="C7652" t="s">
        <v>127</v>
      </c>
      <c r="D7652" s="1">
        <v>43200</v>
      </c>
      <c r="E7652" s="1">
        <v>40854</v>
      </c>
      <c r="F7652">
        <v>2012</v>
      </c>
      <c r="G7652">
        <v>6</v>
      </c>
      <c r="H7652">
        <v>2</v>
      </c>
      <c r="I7652">
        <v>3</v>
      </c>
      <c r="J7652">
        <v>3</v>
      </c>
      <c r="K7652">
        <v>0</v>
      </c>
      <c r="L7652">
        <v>0</v>
      </c>
      <c r="M7652">
        <v>3</v>
      </c>
      <c r="N7652">
        <v>0</v>
      </c>
      <c r="O7652">
        <v>0</v>
      </c>
      <c r="P7652" t="s">
        <v>5478</v>
      </c>
      <c r="Q7652" t="s">
        <v>5478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t="s">
        <v>5479</v>
      </c>
      <c r="Y7652" t="s">
        <v>5480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>
        <v>92</v>
      </c>
      <c r="B7653" t="s">
        <v>126</v>
      </c>
      <c r="C7653" t="s">
        <v>127</v>
      </c>
      <c r="D7653" s="1">
        <v>43200</v>
      </c>
      <c r="E7653" s="1">
        <v>40854</v>
      </c>
      <c r="F7653">
        <v>2012</v>
      </c>
      <c r="G7653">
        <v>5</v>
      </c>
      <c r="H7653">
        <v>2</v>
      </c>
      <c r="I7653">
        <v>3</v>
      </c>
      <c r="J7653">
        <v>3</v>
      </c>
      <c r="K7653">
        <v>0</v>
      </c>
      <c r="L7653">
        <v>0</v>
      </c>
      <c r="M7653">
        <v>3</v>
      </c>
      <c r="N7653">
        <v>0</v>
      </c>
      <c r="O7653">
        <v>0</v>
      </c>
      <c r="P7653" t="s">
        <v>5478</v>
      </c>
      <c r="Q7653" t="s">
        <v>5478</v>
      </c>
      <c r="R7653">
        <v>0</v>
      </c>
      <c r="S7653" t="s">
        <v>5481</v>
      </c>
      <c r="T7653">
        <v>0</v>
      </c>
      <c r="U7653">
        <v>0</v>
      </c>
      <c r="V7653">
        <v>0</v>
      </c>
      <c r="W7653">
        <v>0</v>
      </c>
      <c r="X7653" t="s">
        <v>5479</v>
      </c>
      <c r="Y7653" t="s">
        <v>5480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25">
      <c r="A7654">
        <v>92</v>
      </c>
      <c r="B7654" t="s">
        <v>126</v>
      </c>
      <c r="C7654" t="s">
        <v>127</v>
      </c>
      <c r="D7654" s="1">
        <v>43200</v>
      </c>
      <c r="E7654" s="1">
        <v>40854</v>
      </c>
      <c r="F7654">
        <v>2012</v>
      </c>
      <c r="G7654">
        <v>4</v>
      </c>
      <c r="H7654">
        <v>2</v>
      </c>
      <c r="I7654">
        <v>4</v>
      </c>
      <c r="J7654">
        <v>4</v>
      </c>
      <c r="K7654">
        <v>0</v>
      </c>
      <c r="L7654">
        <v>0</v>
      </c>
      <c r="M7654">
        <v>4</v>
      </c>
      <c r="N7654">
        <v>0</v>
      </c>
      <c r="O7654">
        <v>0</v>
      </c>
      <c r="P7654" t="s">
        <v>5482</v>
      </c>
      <c r="Q7654" t="s">
        <v>5482</v>
      </c>
      <c r="R7654">
        <v>0</v>
      </c>
      <c r="S7654" t="s">
        <v>5483</v>
      </c>
      <c r="T7654">
        <v>0</v>
      </c>
      <c r="U7654">
        <v>0</v>
      </c>
      <c r="V7654">
        <v>0</v>
      </c>
      <c r="W7654">
        <v>0</v>
      </c>
      <c r="X7654" t="s">
        <v>5484</v>
      </c>
      <c r="Y7654" t="s">
        <v>3158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25">
      <c r="A7655">
        <v>92</v>
      </c>
      <c r="B7655" t="s">
        <v>126</v>
      </c>
      <c r="C7655" t="s">
        <v>127</v>
      </c>
      <c r="D7655" s="1">
        <v>43200</v>
      </c>
      <c r="E7655" s="1">
        <v>40854</v>
      </c>
      <c r="F7655">
        <v>2012</v>
      </c>
      <c r="G7655">
        <v>3</v>
      </c>
      <c r="H7655">
        <v>1</v>
      </c>
      <c r="I7655">
        <v>3</v>
      </c>
      <c r="J7655">
        <v>2</v>
      </c>
      <c r="K7655">
        <v>0</v>
      </c>
      <c r="L7655">
        <v>0</v>
      </c>
      <c r="M7655">
        <v>2</v>
      </c>
      <c r="N7655">
        <v>0</v>
      </c>
      <c r="O7655">
        <v>1</v>
      </c>
      <c r="P7655" t="s">
        <v>5485</v>
      </c>
      <c r="Q7655" t="s">
        <v>279</v>
      </c>
      <c r="R7655">
        <v>0</v>
      </c>
      <c r="S7655" t="s">
        <v>5486</v>
      </c>
      <c r="T7655">
        <v>0</v>
      </c>
      <c r="U7655">
        <v>0</v>
      </c>
      <c r="V7655">
        <v>0</v>
      </c>
      <c r="W7655">
        <v>0</v>
      </c>
      <c r="X7655" t="s">
        <v>5487</v>
      </c>
      <c r="Y7655" t="s">
        <v>5488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25">
      <c r="A7656">
        <v>92</v>
      </c>
      <c r="B7656" t="s">
        <v>126</v>
      </c>
      <c r="C7656" t="s">
        <v>127</v>
      </c>
      <c r="D7656" s="1">
        <v>43200</v>
      </c>
      <c r="E7656" s="1">
        <v>40854</v>
      </c>
      <c r="F7656">
        <v>2012</v>
      </c>
      <c r="G7656">
        <v>2</v>
      </c>
      <c r="H7656">
        <v>1</v>
      </c>
      <c r="I7656">
        <v>1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0</v>
      </c>
      <c r="P7656" t="s">
        <v>4863</v>
      </c>
      <c r="Q7656" t="s">
        <v>4863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t="s">
        <v>4880</v>
      </c>
      <c r="Y7656" t="s">
        <v>4881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25">
      <c r="A7657">
        <v>92</v>
      </c>
      <c r="B7657" t="s">
        <v>126</v>
      </c>
      <c r="C7657" t="s">
        <v>127</v>
      </c>
      <c r="D7657" s="1">
        <v>43200</v>
      </c>
      <c r="E7657" s="1">
        <v>40854</v>
      </c>
      <c r="F7657">
        <v>2012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 t="s">
        <v>5489</v>
      </c>
      <c r="Q7657" t="s">
        <v>5489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5490</v>
      </c>
      <c r="Y7657" t="s">
        <v>5491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>
        <v>11040</v>
      </c>
      <c r="B7658" t="s">
        <v>128</v>
      </c>
      <c r="C7658" t="s">
        <v>118</v>
      </c>
      <c r="D7658" s="1">
        <v>43200</v>
      </c>
      <c r="E7658" s="1">
        <v>42027</v>
      </c>
      <c r="F7658">
        <v>2012</v>
      </c>
      <c r="G7658">
        <v>12</v>
      </c>
      <c r="H7658">
        <v>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 t="s">
        <v>105</v>
      </c>
      <c r="Y7658" t="s">
        <v>105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25">
      <c r="A7659">
        <v>11040</v>
      </c>
      <c r="B7659" t="s">
        <v>128</v>
      </c>
      <c r="C7659" t="s">
        <v>118</v>
      </c>
      <c r="D7659" s="1">
        <v>43200</v>
      </c>
      <c r="E7659" s="1">
        <v>42027</v>
      </c>
      <c r="F7659">
        <v>2012</v>
      </c>
      <c r="G7659">
        <v>11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 t="s">
        <v>105</v>
      </c>
      <c r="Y7659" t="s">
        <v>105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x14ac:dyDescent="0.25">
      <c r="A7660">
        <v>11040</v>
      </c>
      <c r="B7660" t="s">
        <v>128</v>
      </c>
      <c r="C7660" t="s">
        <v>118</v>
      </c>
      <c r="D7660" s="1">
        <v>43200</v>
      </c>
      <c r="E7660" s="1">
        <v>42027</v>
      </c>
      <c r="F7660">
        <v>2012</v>
      </c>
      <c r="G7660">
        <v>10</v>
      </c>
      <c r="H7660">
        <v>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105</v>
      </c>
      <c r="Y7660" t="s">
        <v>105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>
        <v>11040</v>
      </c>
      <c r="B7661" t="s">
        <v>128</v>
      </c>
      <c r="C7661" t="s">
        <v>118</v>
      </c>
      <c r="D7661" s="1">
        <v>43200</v>
      </c>
      <c r="E7661" s="1">
        <v>42027</v>
      </c>
      <c r="F7661">
        <v>2012</v>
      </c>
      <c r="G7661">
        <v>9</v>
      </c>
      <c r="H7661">
        <v>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 t="s">
        <v>105</v>
      </c>
      <c r="Y7661" t="s">
        <v>105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>
        <v>11040</v>
      </c>
      <c r="B7662" t="s">
        <v>128</v>
      </c>
      <c r="C7662" t="s">
        <v>118</v>
      </c>
      <c r="D7662" s="1">
        <v>43200</v>
      </c>
      <c r="E7662" s="1">
        <v>42027</v>
      </c>
      <c r="F7662">
        <v>2012</v>
      </c>
      <c r="G7662">
        <v>8</v>
      </c>
      <c r="H7662">
        <v>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t="s">
        <v>105</v>
      </c>
      <c r="Y7662" t="s">
        <v>105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25">
      <c r="A7663">
        <v>11040</v>
      </c>
      <c r="B7663" t="s">
        <v>128</v>
      </c>
      <c r="C7663" t="s">
        <v>118</v>
      </c>
      <c r="D7663" s="1">
        <v>43200</v>
      </c>
      <c r="E7663" s="1">
        <v>42027</v>
      </c>
      <c r="F7663">
        <v>2012</v>
      </c>
      <c r="G7663">
        <v>7</v>
      </c>
      <c r="H7663">
        <v>3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 t="s">
        <v>105</v>
      </c>
      <c r="Y7663" t="s">
        <v>105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5">
      <c r="A7664">
        <v>11040</v>
      </c>
      <c r="B7664" t="s">
        <v>128</v>
      </c>
      <c r="C7664" t="s">
        <v>118</v>
      </c>
      <c r="D7664" s="1">
        <v>43200</v>
      </c>
      <c r="E7664" s="1">
        <v>42027</v>
      </c>
      <c r="F7664">
        <v>2012</v>
      </c>
      <c r="G7664">
        <v>6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105</v>
      </c>
      <c r="Y7664" t="s">
        <v>105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5">
      <c r="A7665">
        <v>11040</v>
      </c>
      <c r="B7665" t="s">
        <v>128</v>
      </c>
      <c r="C7665" t="s">
        <v>118</v>
      </c>
      <c r="D7665" s="1">
        <v>43200</v>
      </c>
      <c r="E7665" s="1">
        <v>42027</v>
      </c>
      <c r="F7665">
        <v>2012</v>
      </c>
      <c r="G7665">
        <v>5</v>
      </c>
      <c r="H7665">
        <v>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105</v>
      </c>
      <c r="Y7665" t="s">
        <v>105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5">
      <c r="A7666">
        <v>11040</v>
      </c>
      <c r="B7666" t="s">
        <v>128</v>
      </c>
      <c r="C7666" t="s">
        <v>118</v>
      </c>
      <c r="D7666" s="1">
        <v>43200</v>
      </c>
      <c r="E7666" s="1">
        <v>42027</v>
      </c>
      <c r="F7666">
        <v>2012</v>
      </c>
      <c r="G7666">
        <v>4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105</v>
      </c>
      <c r="Y7666" t="s">
        <v>105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>
        <v>11040</v>
      </c>
      <c r="B7667" t="s">
        <v>128</v>
      </c>
      <c r="C7667" t="s">
        <v>118</v>
      </c>
      <c r="D7667" s="1">
        <v>43200</v>
      </c>
      <c r="E7667" s="1">
        <v>42027</v>
      </c>
      <c r="F7667">
        <v>2012</v>
      </c>
      <c r="G7667">
        <v>3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t="s">
        <v>105</v>
      </c>
      <c r="Y7667" t="s">
        <v>105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>
        <v>11040</v>
      </c>
      <c r="B7668" t="s">
        <v>128</v>
      </c>
      <c r="C7668" t="s">
        <v>118</v>
      </c>
      <c r="D7668" s="1">
        <v>43200</v>
      </c>
      <c r="E7668" s="1">
        <v>42027</v>
      </c>
      <c r="F7668">
        <v>2012</v>
      </c>
      <c r="G7668">
        <v>2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105</v>
      </c>
      <c r="Y7668" t="s">
        <v>105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5">
      <c r="A7669">
        <v>11040</v>
      </c>
      <c r="B7669" t="s">
        <v>128</v>
      </c>
      <c r="C7669" t="s">
        <v>118</v>
      </c>
      <c r="D7669" s="1">
        <v>43200</v>
      </c>
      <c r="E7669" s="1">
        <v>42027</v>
      </c>
      <c r="F7669">
        <v>2012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105</v>
      </c>
      <c r="Y7669" t="s">
        <v>105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25">
      <c r="A7670">
        <v>1241</v>
      </c>
      <c r="B7670" t="s">
        <v>131</v>
      </c>
      <c r="C7670" t="s">
        <v>132</v>
      </c>
      <c r="D7670" s="1">
        <v>43200</v>
      </c>
      <c r="E7670" s="1">
        <v>41878</v>
      </c>
      <c r="F7670">
        <v>2012</v>
      </c>
      <c r="G7670">
        <v>12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105</v>
      </c>
      <c r="Y7670" t="s">
        <v>105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25">
      <c r="A7671">
        <v>1241</v>
      </c>
      <c r="B7671" t="s">
        <v>131</v>
      </c>
      <c r="C7671" t="s">
        <v>132</v>
      </c>
      <c r="D7671" s="1">
        <v>43200</v>
      </c>
      <c r="E7671" s="1">
        <v>41878</v>
      </c>
      <c r="F7671">
        <v>2012</v>
      </c>
      <c r="G7671">
        <v>11</v>
      </c>
      <c r="H7671">
        <v>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105</v>
      </c>
      <c r="Y7671" t="s">
        <v>105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25">
      <c r="A7672">
        <v>1241</v>
      </c>
      <c r="B7672" t="s">
        <v>131</v>
      </c>
      <c r="C7672" t="s">
        <v>132</v>
      </c>
      <c r="D7672" s="1">
        <v>43200</v>
      </c>
      <c r="E7672" s="1">
        <v>41878</v>
      </c>
      <c r="F7672">
        <v>2012</v>
      </c>
      <c r="G7672">
        <v>10</v>
      </c>
      <c r="H7672">
        <v>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105</v>
      </c>
      <c r="Y7672" t="s">
        <v>105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25">
      <c r="A7673">
        <v>1241</v>
      </c>
      <c r="B7673" t="s">
        <v>131</v>
      </c>
      <c r="C7673" t="s">
        <v>132</v>
      </c>
      <c r="D7673" s="1">
        <v>43200</v>
      </c>
      <c r="E7673" s="1">
        <v>41878</v>
      </c>
      <c r="F7673">
        <v>2012</v>
      </c>
      <c r="G7673">
        <v>9</v>
      </c>
      <c r="H7673">
        <v>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105</v>
      </c>
      <c r="Y7673" t="s">
        <v>105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25">
      <c r="A7674">
        <v>1241</v>
      </c>
      <c r="B7674" t="s">
        <v>131</v>
      </c>
      <c r="C7674" t="s">
        <v>132</v>
      </c>
      <c r="D7674" s="1">
        <v>43200</v>
      </c>
      <c r="E7674" s="1">
        <v>41878</v>
      </c>
      <c r="F7674">
        <v>2012</v>
      </c>
      <c r="G7674">
        <v>8</v>
      </c>
      <c r="H7674">
        <v>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105</v>
      </c>
      <c r="Y7674" t="s">
        <v>105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25">
      <c r="A7675">
        <v>1241</v>
      </c>
      <c r="B7675" t="s">
        <v>131</v>
      </c>
      <c r="C7675" t="s">
        <v>132</v>
      </c>
      <c r="D7675" s="1">
        <v>43200</v>
      </c>
      <c r="E7675" s="1">
        <v>41878</v>
      </c>
      <c r="F7675">
        <v>2012</v>
      </c>
      <c r="G7675">
        <v>7</v>
      </c>
      <c r="H7675">
        <v>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105</v>
      </c>
      <c r="Y7675" t="s">
        <v>105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25">
      <c r="A7676">
        <v>1241</v>
      </c>
      <c r="B7676" t="s">
        <v>131</v>
      </c>
      <c r="C7676" t="s">
        <v>132</v>
      </c>
      <c r="D7676" s="1">
        <v>43200</v>
      </c>
      <c r="E7676" s="1">
        <v>41878</v>
      </c>
      <c r="F7676">
        <v>2012</v>
      </c>
      <c r="G7676">
        <v>6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t="s">
        <v>105</v>
      </c>
      <c r="Y7676" t="s">
        <v>105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5">
      <c r="A7677">
        <v>1241</v>
      </c>
      <c r="B7677" t="s">
        <v>131</v>
      </c>
      <c r="C7677" t="s">
        <v>132</v>
      </c>
      <c r="D7677" s="1">
        <v>43200</v>
      </c>
      <c r="E7677" s="1">
        <v>41878</v>
      </c>
      <c r="F7677">
        <v>2012</v>
      </c>
      <c r="G7677">
        <v>5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t="s">
        <v>105</v>
      </c>
      <c r="Y7677" t="s">
        <v>105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>
        <v>1241</v>
      </c>
      <c r="B7678" t="s">
        <v>131</v>
      </c>
      <c r="C7678" t="s">
        <v>132</v>
      </c>
      <c r="D7678" s="1">
        <v>43200</v>
      </c>
      <c r="E7678" s="1">
        <v>41878</v>
      </c>
      <c r="F7678">
        <v>2012</v>
      </c>
      <c r="G7678">
        <v>4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105</v>
      </c>
      <c r="Y7678" t="s">
        <v>105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25">
      <c r="A7679">
        <v>1241</v>
      </c>
      <c r="B7679" t="s">
        <v>131</v>
      </c>
      <c r="C7679" t="s">
        <v>132</v>
      </c>
      <c r="D7679" s="1">
        <v>43200</v>
      </c>
      <c r="E7679" s="1">
        <v>41878</v>
      </c>
      <c r="F7679">
        <v>2012</v>
      </c>
      <c r="G7679">
        <v>3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105</v>
      </c>
      <c r="Y7679" t="s">
        <v>105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>
        <v>1241</v>
      </c>
      <c r="B7680" t="s">
        <v>131</v>
      </c>
      <c r="C7680" t="s">
        <v>132</v>
      </c>
      <c r="D7680" s="1">
        <v>43200</v>
      </c>
      <c r="E7680" s="1">
        <v>41878</v>
      </c>
      <c r="F7680">
        <v>2012</v>
      </c>
      <c r="G7680">
        <v>2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105</v>
      </c>
      <c r="Y7680" t="s">
        <v>105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>
        <v>1241</v>
      </c>
      <c r="B7681" t="s">
        <v>131</v>
      </c>
      <c r="C7681" t="s">
        <v>132</v>
      </c>
      <c r="D7681" s="1">
        <v>43200</v>
      </c>
      <c r="E7681" s="1">
        <v>41878</v>
      </c>
      <c r="F7681">
        <v>2012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105</v>
      </c>
      <c r="Y7681" t="s">
        <v>105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25">
      <c r="A7682">
        <v>12</v>
      </c>
      <c r="B7682" t="s">
        <v>224</v>
      </c>
      <c r="C7682" t="s">
        <v>225</v>
      </c>
      <c r="D7682" s="1">
        <v>41387</v>
      </c>
      <c r="E7682" s="1">
        <v>39587</v>
      </c>
      <c r="F7682">
        <v>2012</v>
      </c>
      <c r="G7682">
        <v>12</v>
      </c>
      <c r="H7682">
        <v>4</v>
      </c>
      <c r="I7682">
        <v>2</v>
      </c>
      <c r="J7682">
        <v>2</v>
      </c>
      <c r="K7682">
        <v>0</v>
      </c>
      <c r="L7682">
        <v>0</v>
      </c>
      <c r="M7682">
        <v>2</v>
      </c>
      <c r="N7682">
        <v>0</v>
      </c>
      <c r="O7682">
        <v>0</v>
      </c>
      <c r="P7682">
        <v>1200</v>
      </c>
      <c r="Q7682">
        <v>1200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 t="s">
        <v>123</v>
      </c>
      <c r="Y7682" t="s">
        <v>518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25">
      <c r="A7683">
        <v>12</v>
      </c>
      <c r="B7683" t="s">
        <v>224</v>
      </c>
      <c r="C7683" t="s">
        <v>225</v>
      </c>
      <c r="D7683" s="1">
        <v>41387</v>
      </c>
      <c r="E7683" s="1">
        <v>39587</v>
      </c>
      <c r="F7683">
        <v>2012</v>
      </c>
      <c r="G7683">
        <v>11</v>
      </c>
      <c r="H7683">
        <v>4</v>
      </c>
      <c r="I7683">
        <v>4</v>
      </c>
      <c r="J7683">
        <v>4</v>
      </c>
      <c r="K7683">
        <v>0</v>
      </c>
      <c r="L7683">
        <v>0</v>
      </c>
      <c r="M7683">
        <v>4</v>
      </c>
      <c r="N7683">
        <v>0</v>
      </c>
      <c r="O7683">
        <v>0</v>
      </c>
      <c r="P7683">
        <v>1650</v>
      </c>
      <c r="Q7683">
        <v>1650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522</v>
      </c>
      <c r="Y7683" t="s">
        <v>670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</row>
    <row r="7684" spans="1:34" x14ac:dyDescent="0.25">
      <c r="A7684">
        <v>12</v>
      </c>
      <c r="B7684" t="s">
        <v>224</v>
      </c>
      <c r="C7684" t="s">
        <v>225</v>
      </c>
      <c r="D7684" s="1">
        <v>41387</v>
      </c>
      <c r="E7684" s="1">
        <v>39587</v>
      </c>
      <c r="F7684">
        <v>2012</v>
      </c>
      <c r="G7684">
        <v>10</v>
      </c>
      <c r="H7684">
        <v>4</v>
      </c>
      <c r="I7684">
        <v>4</v>
      </c>
      <c r="J7684">
        <v>4</v>
      </c>
      <c r="K7684">
        <v>0</v>
      </c>
      <c r="L7684">
        <v>0</v>
      </c>
      <c r="M7684">
        <v>4</v>
      </c>
      <c r="N7684">
        <v>0</v>
      </c>
      <c r="O7684">
        <v>0</v>
      </c>
      <c r="P7684" t="s">
        <v>5492</v>
      </c>
      <c r="Q7684" t="s">
        <v>5492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5493</v>
      </c>
      <c r="Y7684" t="s">
        <v>5494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25">
      <c r="A7685">
        <v>12</v>
      </c>
      <c r="B7685" t="s">
        <v>224</v>
      </c>
      <c r="C7685" t="s">
        <v>225</v>
      </c>
      <c r="D7685" s="1">
        <v>41387</v>
      </c>
      <c r="E7685" s="1">
        <v>39587</v>
      </c>
      <c r="F7685">
        <v>2012</v>
      </c>
      <c r="G7685">
        <v>9</v>
      </c>
      <c r="H7685">
        <v>3</v>
      </c>
      <c r="I7685">
        <v>7</v>
      </c>
      <c r="J7685">
        <v>6</v>
      </c>
      <c r="K7685">
        <v>0</v>
      </c>
      <c r="L7685">
        <v>0</v>
      </c>
      <c r="M7685">
        <v>6</v>
      </c>
      <c r="N7685">
        <v>0</v>
      </c>
      <c r="O7685">
        <v>1</v>
      </c>
      <c r="P7685" t="s">
        <v>5495</v>
      </c>
      <c r="Q7685" t="s">
        <v>5496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t="s">
        <v>5497</v>
      </c>
      <c r="Y7685" t="s">
        <v>5498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25">
      <c r="A7686">
        <v>12</v>
      </c>
      <c r="B7686" t="s">
        <v>224</v>
      </c>
      <c r="C7686" t="s">
        <v>225</v>
      </c>
      <c r="D7686" s="1">
        <v>41387</v>
      </c>
      <c r="E7686" s="1">
        <v>39587</v>
      </c>
      <c r="F7686">
        <v>2012</v>
      </c>
      <c r="G7686">
        <v>8</v>
      </c>
      <c r="H7686">
        <v>3</v>
      </c>
      <c r="I7686">
        <v>3</v>
      </c>
      <c r="J7686">
        <v>3</v>
      </c>
      <c r="K7686">
        <v>0</v>
      </c>
      <c r="L7686">
        <v>0</v>
      </c>
      <c r="M7686">
        <v>3</v>
      </c>
      <c r="N7686">
        <v>0</v>
      </c>
      <c r="O7686">
        <v>0</v>
      </c>
      <c r="P7686">
        <v>1200</v>
      </c>
      <c r="Q7686">
        <v>1200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 t="s">
        <v>123</v>
      </c>
      <c r="Y7686" t="s">
        <v>518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25">
      <c r="A7687">
        <v>12</v>
      </c>
      <c r="B7687" t="s">
        <v>224</v>
      </c>
      <c r="C7687" t="s">
        <v>225</v>
      </c>
      <c r="D7687" s="1">
        <v>41387</v>
      </c>
      <c r="E7687" s="1">
        <v>39587</v>
      </c>
      <c r="F7687">
        <v>2012</v>
      </c>
      <c r="G7687">
        <v>7</v>
      </c>
      <c r="H7687">
        <v>3</v>
      </c>
      <c r="I7687">
        <v>4</v>
      </c>
      <c r="J7687">
        <v>4</v>
      </c>
      <c r="K7687">
        <v>0</v>
      </c>
      <c r="L7687">
        <v>0</v>
      </c>
      <c r="M7687">
        <v>4</v>
      </c>
      <c r="N7687">
        <v>0</v>
      </c>
      <c r="O7687">
        <v>0</v>
      </c>
      <c r="P7687">
        <v>1300</v>
      </c>
      <c r="Q7687">
        <v>1300</v>
      </c>
      <c r="R7687" t="s">
        <v>5499</v>
      </c>
      <c r="S7687">
        <v>0</v>
      </c>
      <c r="T7687" t="s">
        <v>5396</v>
      </c>
      <c r="U7687">
        <v>0</v>
      </c>
      <c r="V7687">
        <v>0</v>
      </c>
      <c r="W7687">
        <v>0</v>
      </c>
      <c r="X7687" t="s">
        <v>657</v>
      </c>
      <c r="Y7687" t="s">
        <v>5500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x14ac:dyDescent="0.25">
      <c r="A7688">
        <v>12</v>
      </c>
      <c r="B7688" t="s">
        <v>224</v>
      </c>
      <c r="C7688" t="s">
        <v>225</v>
      </c>
      <c r="D7688" s="1">
        <v>41387</v>
      </c>
      <c r="E7688" s="1">
        <v>39587</v>
      </c>
      <c r="F7688">
        <v>2012</v>
      </c>
      <c r="G7688">
        <v>6</v>
      </c>
      <c r="H7688">
        <v>2</v>
      </c>
      <c r="I7688">
        <v>2</v>
      </c>
      <c r="J7688">
        <v>2</v>
      </c>
      <c r="K7688">
        <v>0</v>
      </c>
      <c r="L7688">
        <v>0</v>
      </c>
      <c r="M7688">
        <v>2</v>
      </c>
      <c r="N7688">
        <v>0</v>
      </c>
      <c r="O7688">
        <v>0</v>
      </c>
      <c r="P7688">
        <v>800</v>
      </c>
      <c r="Q7688">
        <v>800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268</v>
      </c>
      <c r="Y7688" t="s">
        <v>490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25">
      <c r="A7689">
        <v>12</v>
      </c>
      <c r="B7689" t="s">
        <v>224</v>
      </c>
      <c r="C7689" t="s">
        <v>225</v>
      </c>
      <c r="D7689" s="1">
        <v>41387</v>
      </c>
      <c r="E7689" s="1">
        <v>39587</v>
      </c>
      <c r="F7689">
        <v>2012</v>
      </c>
      <c r="G7689">
        <v>5</v>
      </c>
      <c r="H7689">
        <v>2</v>
      </c>
      <c r="I7689">
        <v>2</v>
      </c>
      <c r="J7689">
        <v>2</v>
      </c>
      <c r="K7689">
        <v>0</v>
      </c>
      <c r="L7689">
        <v>0</v>
      </c>
      <c r="M7689">
        <v>2</v>
      </c>
      <c r="N7689">
        <v>0</v>
      </c>
      <c r="O7689">
        <v>0</v>
      </c>
      <c r="P7689">
        <v>700</v>
      </c>
      <c r="Q7689">
        <v>700</v>
      </c>
      <c r="R7689" t="s">
        <v>5501</v>
      </c>
      <c r="S7689">
        <v>0</v>
      </c>
      <c r="T7689">
        <v>200</v>
      </c>
      <c r="U7689">
        <v>0</v>
      </c>
      <c r="V7689">
        <v>0</v>
      </c>
      <c r="W7689">
        <v>0</v>
      </c>
      <c r="X7689" t="s">
        <v>1319</v>
      </c>
      <c r="Y7689" t="s">
        <v>405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>
        <v>12</v>
      </c>
      <c r="B7690" t="s">
        <v>224</v>
      </c>
      <c r="C7690" t="s">
        <v>225</v>
      </c>
      <c r="D7690" s="1">
        <v>41387</v>
      </c>
      <c r="E7690" s="1">
        <v>39587</v>
      </c>
      <c r="F7690">
        <v>2012</v>
      </c>
      <c r="G7690">
        <v>4</v>
      </c>
      <c r="H7690">
        <v>2</v>
      </c>
      <c r="I7690">
        <v>6</v>
      </c>
      <c r="J7690">
        <v>5</v>
      </c>
      <c r="K7690">
        <v>0</v>
      </c>
      <c r="L7690">
        <v>0</v>
      </c>
      <c r="M7690">
        <v>5</v>
      </c>
      <c r="N7690">
        <v>0</v>
      </c>
      <c r="O7690">
        <v>1</v>
      </c>
      <c r="P7690" t="s">
        <v>5502</v>
      </c>
      <c r="Q7690" t="s">
        <v>5503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 t="s">
        <v>5504</v>
      </c>
      <c r="Y7690" t="s">
        <v>5505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5">
      <c r="A7691">
        <v>12</v>
      </c>
      <c r="B7691" t="s">
        <v>224</v>
      </c>
      <c r="C7691" t="s">
        <v>225</v>
      </c>
      <c r="D7691" s="1">
        <v>41387</v>
      </c>
      <c r="E7691" s="1">
        <v>39587</v>
      </c>
      <c r="F7691">
        <v>2012</v>
      </c>
      <c r="G7691">
        <v>3</v>
      </c>
      <c r="H7691">
        <v>1</v>
      </c>
      <c r="I7691">
        <v>7</v>
      </c>
      <c r="J7691">
        <v>7</v>
      </c>
      <c r="K7691">
        <v>0</v>
      </c>
      <c r="L7691">
        <v>0</v>
      </c>
      <c r="M7691">
        <v>7</v>
      </c>
      <c r="N7691">
        <v>0</v>
      </c>
      <c r="O7691">
        <v>0</v>
      </c>
      <c r="P7691" t="s">
        <v>5506</v>
      </c>
      <c r="Q7691" t="s">
        <v>5506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5507</v>
      </c>
      <c r="Y7691" t="s">
        <v>5508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>
        <v>12</v>
      </c>
      <c r="B7692" t="s">
        <v>224</v>
      </c>
      <c r="C7692" t="s">
        <v>225</v>
      </c>
      <c r="D7692" s="1">
        <v>41387</v>
      </c>
      <c r="E7692" s="1">
        <v>39587</v>
      </c>
      <c r="F7692">
        <v>2012</v>
      </c>
      <c r="G7692">
        <v>2</v>
      </c>
      <c r="H7692">
        <v>1</v>
      </c>
      <c r="I7692">
        <v>2</v>
      </c>
      <c r="J7692">
        <v>2</v>
      </c>
      <c r="K7692">
        <v>0</v>
      </c>
      <c r="L7692">
        <v>0</v>
      </c>
      <c r="M7692">
        <v>2</v>
      </c>
      <c r="N7692">
        <v>0</v>
      </c>
      <c r="O7692">
        <v>0</v>
      </c>
      <c r="P7692">
        <v>800</v>
      </c>
      <c r="Q7692">
        <v>800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268</v>
      </c>
      <c r="Y7692" t="s">
        <v>490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>
        <v>12</v>
      </c>
      <c r="B7693" t="s">
        <v>224</v>
      </c>
      <c r="C7693" t="s">
        <v>225</v>
      </c>
      <c r="D7693" s="1">
        <v>41387</v>
      </c>
      <c r="E7693" s="1">
        <v>39587</v>
      </c>
      <c r="F7693">
        <v>2012</v>
      </c>
      <c r="G7693">
        <v>1</v>
      </c>
      <c r="H7693">
        <v>1</v>
      </c>
      <c r="I7693">
        <v>2</v>
      </c>
      <c r="J7693">
        <v>2</v>
      </c>
      <c r="K7693">
        <v>0</v>
      </c>
      <c r="L7693">
        <v>0</v>
      </c>
      <c r="M7693">
        <v>2</v>
      </c>
      <c r="N7693">
        <v>0</v>
      </c>
      <c r="O7693">
        <v>0</v>
      </c>
      <c r="P7693">
        <v>800</v>
      </c>
      <c r="Q7693">
        <v>800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t="s">
        <v>268</v>
      </c>
      <c r="Y7693" t="s">
        <v>490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5">
      <c r="A7694">
        <v>1231</v>
      </c>
      <c r="B7694" t="s">
        <v>133</v>
      </c>
      <c r="C7694" t="s">
        <v>134</v>
      </c>
      <c r="D7694" s="1">
        <v>43199</v>
      </c>
      <c r="E7694" s="1">
        <v>41687</v>
      </c>
      <c r="F7694">
        <v>2012</v>
      </c>
      <c r="G7694">
        <v>12</v>
      </c>
      <c r="H7694">
        <v>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 t="s">
        <v>105</v>
      </c>
      <c r="Y7694" t="s">
        <v>105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>
        <v>1231</v>
      </c>
      <c r="B7695" t="s">
        <v>133</v>
      </c>
      <c r="C7695" t="s">
        <v>134</v>
      </c>
      <c r="D7695" s="1">
        <v>43199</v>
      </c>
      <c r="E7695" s="1">
        <v>41687</v>
      </c>
      <c r="F7695">
        <v>2012</v>
      </c>
      <c r="G7695">
        <v>11</v>
      </c>
      <c r="H7695">
        <v>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105</v>
      </c>
      <c r="Y7695" t="s">
        <v>105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>
        <v>1231</v>
      </c>
      <c r="B7696" t="s">
        <v>133</v>
      </c>
      <c r="C7696" t="s">
        <v>134</v>
      </c>
      <c r="D7696" s="1">
        <v>43199</v>
      </c>
      <c r="E7696" s="1">
        <v>41687</v>
      </c>
      <c r="F7696">
        <v>2012</v>
      </c>
      <c r="G7696">
        <v>10</v>
      </c>
      <c r="H7696">
        <v>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 t="s">
        <v>105</v>
      </c>
      <c r="Y7696" t="s">
        <v>105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>
        <v>1231</v>
      </c>
      <c r="B7697" t="s">
        <v>133</v>
      </c>
      <c r="C7697" t="s">
        <v>134</v>
      </c>
      <c r="D7697" s="1">
        <v>43199</v>
      </c>
      <c r="E7697" s="1">
        <v>41687</v>
      </c>
      <c r="F7697">
        <v>2012</v>
      </c>
      <c r="G7697">
        <v>9</v>
      </c>
      <c r="H7697">
        <v>3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105</v>
      </c>
      <c r="Y7697" t="s">
        <v>105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25">
      <c r="A7698">
        <v>1231</v>
      </c>
      <c r="B7698" t="s">
        <v>133</v>
      </c>
      <c r="C7698" t="s">
        <v>134</v>
      </c>
      <c r="D7698" s="1">
        <v>43199</v>
      </c>
      <c r="E7698" s="1">
        <v>41687</v>
      </c>
      <c r="F7698">
        <v>2012</v>
      </c>
      <c r="G7698">
        <v>8</v>
      </c>
      <c r="H7698">
        <v>3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 t="s">
        <v>105</v>
      </c>
      <c r="Y7698" t="s">
        <v>105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25">
      <c r="A7699">
        <v>1231</v>
      </c>
      <c r="B7699" t="s">
        <v>133</v>
      </c>
      <c r="C7699" t="s">
        <v>134</v>
      </c>
      <c r="D7699" s="1">
        <v>43199</v>
      </c>
      <c r="E7699" s="1">
        <v>41687</v>
      </c>
      <c r="F7699">
        <v>2012</v>
      </c>
      <c r="G7699">
        <v>7</v>
      </c>
      <c r="H7699">
        <v>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105</v>
      </c>
      <c r="Y7699" t="s">
        <v>105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>
        <v>1231</v>
      </c>
      <c r="B7700" t="s">
        <v>133</v>
      </c>
      <c r="C7700" t="s">
        <v>134</v>
      </c>
      <c r="D7700" s="1">
        <v>43199</v>
      </c>
      <c r="E7700" s="1">
        <v>41687</v>
      </c>
      <c r="F7700">
        <v>2012</v>
      </c>
      <c r="G7700">
        <v>6</v>
      </c>
      <c r="H7700">
        <v>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105</v>
      </c>
      <c r="Y7700" t="s">
        <v>105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5">
      <c r="A7701">
        <v>1231</v>
      </c>
      <c r="B7701" t="s">
        <v>133</v>
      </c>
      <c r="C7701" t="s">
        <v>134</v>
      </c>
      <c r="D7701" s="1">
        <v>43199</v>
      </c>
      <c r="E7701" s="1">
        <v>41687</v>
      </c>
      <c r="F7701">
        <v>2012</v>
      </c>
      <c r="G7701">
        <v>5</v>
      </c>
      <c r="H7701">
        <v>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105</v>
      </c>
      <c r="Y7701" t="s">
        <v>105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25">
      <c r="A7702">
        <v>1231</v>
      </c>
      <c r="B7702" t="s">
        <v>133</v>
      </c>
      <c r="C7702" t="s">
        <v>134</v>
      </c>
      <c r="D7702" s="1">
        <v>43199</v>
      </c>
      <c r="E7702" s="1">
        <v>41687</v>
      </c>
      <c r="F7702">
        <v>2012</v>
      </c>
      <c r="G7702">
        <v>4</v>
      </c>
      <c r="H7702">
        <v>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105</v>
      </c>
      <c r="Y7702" t="s">
        <v>105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25">
      <c r="A7703">
        <v>1231</v>
      </c>
      <c r="B7703" t="s">
        <v>133</v>
      </c>
      <c r="C7703" t="s">
        <v>134</v>
      </c>
      <c r="D7703" s="1">
        <v>43199</v>
      </c>
      <c r="E7703" s="1">
        <v>41687</v>
      </c>
      <c r="F7703">
        <v>2012</v>
      </c>
      <c r="G7703">
        <v>3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105</v>
      </c>
      <c r="Y7703" t="s">
        <v>105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5">
      <c r="A7704">
        <v>1231</v>
      </c>
      <c r="B7704" t="s">
        <v>133</v>
      </c>
      <c r="C7704" t="s">
        <v>134</v>
      </c>
      <c r="D7704" s="1">
        <v>43199</v>
      </c>
      <c r="E7704" s="1">
        <v>41687</v>
      </c>
      <c r="F7704">
        <v>2012</v>
      </c>
      <c r="G7704">
        <v>2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105</v>
      </c>
      <c r="Y7704" t="s">
        <v>105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25">
      <c r="A7705">
        <v>1231</v>
      </c>
      <c r="B7705" t="s">
        <v>133</v>
      </c>
      <c r="C7705" t="s">
        <v>134</v>
      </c>
      <c r="D7705" s="1">
        <v>43199</v>
      </c>
      <c r="E7705" s="1">
        <v>41687</v>
      </c>
      <c r="F7705">
        <v>2012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105</v>
      </c>
      <c r="Y7705" t="s">
        <v>105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25">
      <c r="A7706">
        <v>29</v>
      </c>
      <c r="B7706" t="s">
        <v>189</v>
      </c>
      <c r="C7706" t="s">
        <v>139</v>
      </c>
      <c r="D7706" s="1">
        <v>42095</v>
      </c>
      <c r="E7706" s="1">
        <v>40358</v>
      </c>
      <c r="F7706">
        <v>2012</v>
      </c>
      <c r="G7706">
        <v>12</v>
      </c>
      <c r="H7706">
        <v>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t="s">
        <v>105</v>
      </c>
      <c r="Y7706" t="s">
        <v>105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5">
      <c r="A7707">
        <v>29</v>
      </c>
      <c r="B7707" t="s">
        <v>189</v>
      </c>
      <c r="C7707" t="s">
        <v>139</v>
      </c>
      <c r="D7707" s="1">
        <v>42095</v>
      </c>
      <c r="E7707" s="1">
        <v>40358</v>
      </c>
      <c r="F7707">
        <v>2012</v>
      </c>
      <c r="G7707">
        <v>11</v>
      </c>
      <c r="H7707">
        <v>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5509</v>
      </c>
      <c r="S7707">
        <v>0</v>
      </c>
      <c r="T7707">
        <v>0</v>
      </c>
      <c r="U7707">
        <v>1000</v>
      </c>
      <c r="V7707">
        <v>0</v>
      </c>
      <c r="W7707">
        <v>0</v>
      </c>
      <c r="X7707" t="s">
        <v>105</v>
      </c>
      <c r="Y7707" t="s">
        <v>1285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5">
      <c r="A7708">
        <v>29</v>
      </c>
      <c r="B7708" t="s">
        <v>189</v>
      </c>
      <c r="C7708" t="s">
        <v>139</v>
      </c>
      <c r="D7708" s="1">
        <v>42095</v>
      </c>
      <c r="E7708" s="1">
        <v>40358</v>
      </c>
      <c r="F7708">
        <v>2012</v>
      </c>
      <c r="G7708">
        <v>10</v>
      </c>
      <c r="H7708">
        <v>4</v>
      </c>
      <c r="I7708">
        <v>3</v>
      </c>
      <c r="J7708">
        <v>3</v>
      </c>
      <c r="K7708">
        <v>0</v>
      </c>
      <c r="L7708">
        <v>0</v>
      </c>
      <c r="M7708">
        <v>3</v>
      </c>
      <c r="N7708">
        <v>0</v>
      </c>
      <c r="O7708">
        <v>0</v>
      </c>
      <c r="P7708">
        <v>3000</v>
      </c>
      <c r="Q7708">
        <v>3000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601</v>
      </c>
      <c r="Y7708" t="s">
        <v>1245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>
        <v>29</v>
      </c>
      <c r="B7709" t="s">
        <v>189</v>
      </c>
      <c r="C7709" t="s">
        <v>139</v>
      </c>
      <c r="D7709" s="1">
        <v>42095</v>
      </c>
      <c r="E7709" s="1">
        <v>40358</v>
      </c>
      <c r="F7709">
        <v>2012</v>
      </c>
      <c r="G7709">
        <v>9</v>
      </c>
      <c r="H7709">
        <v>3</v>
      </c>
      <c r="I7709">
        <v>1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500</v>
      </c>
      <c r="Q7709">
        <v>500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962</v>
      </c>
      <c r="Y7709" t="s">
        <v>963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>
        <v>29</v>
      </c>
      <c r="B7710" t="s">
        <v>189</v>
      </c>
      <c r="C7710" t="s">
        <v>139</v>
      </c>
      <c r="D7710" s="1">
        <v>42095</v>
      </c>
      <c r="E7710" s="1">
        <v>40358</v>
      </c>
      <c r="F7710">
        <v>2012</v>
      </c>
      <c r="G7710">
        <v>8</v>
      </c>
      <c r="H7710">
        <v>3</v>
      </c>
      <c r="I7710">
        <v>2</v>
      </c>
      <c r="J7710">
        <v>2</v>
      </c>
      <c r="K7710">
        <v>0</v>
      </c>
      <c r="L7710">
        <v>0</v>
      </c>
      <c r="M7710">
        <v>2</v>
      </c>
      <c r="N7710">
        <v>0</v>
      </c>
      <c r="O7710">
        <v>0</v>
      </c>
      <c r="P7710">
        <v>1000</v>
      </c>
      <c r="Q7710">
        <v>1000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481</v>
      </c>
      <c r="Y7710" t="s">
        <v>1285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>
        <v>29</v>
      </c>
      <c r="B7711" t="s">
        <v>189</v>
      </c>
      <c r="C7711" t="s">
        <v>139</v>
      </c>
      <c r="D7711" s="1">
        <v>42095</v>
      </c>
      <c r="E7711" s="1">
        <v>40358</v>
      </c>
      <c r="F7711">
        <v>2012</v>
      </c>
      <c r="G7711">
        <v>7</v>
      </c>
      <c r="H7711">
        <v>3</v>
      </c>
      <c r="I7711">
        <v>4</v>
      </c>
      <c r="J7711">
        <v>4</v>
      </c>
      <c r="K7711">
        <v>0</v>
      </c>
      <c r="L7711">
        <v>0</v>
      </c>
      <c r="M7711">
        <v>4</v>
      </c>
      <c r="N7711">
        <v>0</v>
      </c>
      <c r="O7711">
        <v>0</v>
      </c>
      <c r="P7711">
        <v>2000</v>
      </c>
      <c r="Q7711">
        <v>2000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380</v>
      </c>
      <c r="Y7711" t="s">
        <v>381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25">
      <c r="A7712">
        <v>29</v>
      </c>
      <c r="B7712" t="s">
        <v>189</v>
      </c>
      <c r="C7712" t="s">
        <v>139</v>
      </c>
      <c r="D7712" s="1">
        <v>42095</v>
      </c>
      <c r="E7712" s="1">
        <v>40358</v>
      </c>
      <c r="F7712">
        <v>2012</v>
      </c>
      <c r="G7712">
        <v>6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105</v>
      </c>
      <c r="Y7712" t="s">
        <v>105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x14ac:dyDescent="0.25">
      <c r="A7713">
        <v>29</v>
      </c>
      <c r="B7713" t="s">
        <v>189</v>
      </c>
      <c r="C7713" t="s">
        <v>139</v>
      </c>
      <c r="D7713" s="1">
        <v>42095</v>
      </c>
      <c r="E7713" s="1">
        <v>40358</v>
      </c>
      <c r="F7713">
        <v>2012</v>
      </c>
      <c r="G7713">
        <v>5</v>
      </c>
      <c r="H7713">
        <v>2</v>
      </c>
      <c r="I7713">
        <v>2</v>
      </c>
      <c r="J7713">
        <v>2</v>
      </c>
      <c r="K7713">
        <v>0</v>
      </c>
      <c r="L7713">
        <v>0</v>
      </c>
      <c r="M7713">
        <v>2</v>
      </c>
      <c r="N7713">
        <v>0</v>
      </c>
      <c r="O7713">
        <v>0</v>
      </c>
      <c r="P7713">
        <v>1000</v>
      </c>
      <c r="Q7713">
        <v>1000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481</v>
      </c>
      <c r="Y7713" t="s">
        <v>1285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</row>
    <row r="7714" spans="1:34" x14ac:dyDescent="0.25">
      <c r="A7714">
        <v>29</v>
      </c>
      <c r="B7714" t="s">
        <v>189</v>
      </c>
      <c r="C7714" t="s">
        <v>139</v>
      </c>
      <c r="D7714" s="1">
        <v>42095</v>
      </c>
      <c r="E7714" s="1">
        <v>40358</v>
      </c>
      <c r="F7714">
        <v>2012</v>
      </c>
      <c r="G7714">
        <v>4</v>
      </c>
      <c r="H7714">
        <v>2</v>
      </c>
      <c r="I7714">
        <v>4</v>
      </c>
      <c r="J7714">
        <v>4</v>
      </c>
      <c r="K7714">
        <v>0</v>
      </c>
      <c r="L7714">
        <v>0</v>
      </c>
      <c r="M7714">
        <v>4</v>
      </c>
      <c r="N7714">
        <v>0</v>
      </c>
      <c r="O7714">
        <v>0</v>
      </c>
      <c r="P7714">
        <v>2000</v>
      </c>
      <c r="Q7714">
        <v>2000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380</v>
      </c>
      <c r="Y7714" t="s">
        <v>381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x14ac:dyDescent="0.25">
      <c r="A7715">
        <v>29</v>
      </c>
      <c r="B7715" t="s">
        <v>189</v>
      </c>
      <c r="C7715" t="s">
        <v>139</v>
      </c>
      <c r="D7715" s="1">
        <v>42095</v>
      </c>
      <c r="E7715" s="1">
        <v>40358</v>
      </c>
      <c r="F7715">
        <v>2012</v>
      </c>
      <c r="G7715">
        <v>3</v>
      </c>
      <c r="H7715">
        <v>1</v>
      </c>
      <c r="I7715">
        <v>2</v>
      </c>
      <c r="J7715">
        <v>2</v>
      </c>
      <c r="K7715">
        <v>0</v>
      </c>
      <c r="L7715">
        <v>0</v>
      </c>
      <c r="M7715">
        <v>2</v>
      </c>
      <c r="N7715">
        <v>0</v>
      </c>
      <c r="O7715">
        <v>0</v>
      </c>
      <c r="P7715">
        <v>980</v>
      </c>
      <c r="Q7715">
        <v>980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1555</v>
      </c>
      <c r="Y7715" t="s">
        <v>1561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25">
      <c r="A7716">
        <v>29</v>
      </c>
      <c r="B7716" t="s">
        <v>189</v>
      </c>
      <c r="C7716" t="s">
        <v>139</v>
      </c>
      <c r="D7716" s="1">
        <v>42095</v>
      </c>
      <c r="E7716" s="1">
        <v>40358</v>
      </c>
      <c r="F7716">
        <v>2012</v>
      </c>
      <c r="G7716">
        <v>2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150</v>
      </c>
      <c r="T7716">
        <v>0</v>
      </c>
      <c r="U7716">
        <v>0</v>
      </c>
      <c r="V7716">
        <v>0</v>
      </c>
      <c r="W7716">
        <v>0</v>
      </c>
      <c r="X7716" t="s">
        <v>1667</v>
      </c>
      <c r="Y7716" t="s">
        <v>1668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25">
      <c r="A7717">
        <v>29</v>
      </c>
      <c r="B7717" t="s">
        <v>189</v>
      </c>
      <c r="C7717" t="s">
        <v>139</v>
      </c>
      <c r="D7717" s="1">
        <v>42095</v>
      </c>
      <c r="E7717" s="1">
        <v>40358</v>
      </c>
      <c r="F7717">
        <v>2012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 t="s">
        <v>105</v>
      </c>
      <c r="Y7717" t="s">
        <v>105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x14ac:dyDescent="0.25">
      <c r="A7718">
        <v>11201</v>
      </c>
      <c r="B7718" t="s">
        <v>135</v>
      </c>
      <c r="C7718" t="s">
        <v>136</v>
      </c>
      <c r="D7718" s="1">
        <v>43200</v>
      </c>
      <c r="E7718" s="1">
        <v>42545</v>
      </c>
      <c r="F7718">
        <v>2012</v>
      </c>
      <c r="G7718">
        <v>12</v>
      </c>
      <c r="H7718">
        <v>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105</v>
      </c>
      <c r="Y7718" t="s">
        <v>105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x14ac:dyDescent="0.25">
      <c r="A7719">
        <v>11201</v>
      </c>
      <c r="B7719" t="s">
        <v>135</v>
      </c>
      <c r="C7719" t="s">
        <v>136</v>
      </c>
      <c r="D7719" s="1">
        <v>43200</v>
      </c>
      <c r="E7719" s="1">
        <v>42545</v>
      </c>
      <c r="F7719">
        <v>2012</v>
      </c>
      <c r="G7719">
        <v>11</v>
      </c>
      <c r="H7719">
        <v>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105</v>
      </c>
      <c r="Y7719" t="s">
        <v>105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25">
      <c r="A7720">
        <v>11201</v>
      </c>
      <c r="B7720" t="s">
        <v>135</v>
      </c>
      <c r="C7720" t="s">
        <v>136</v>
      </c>
      <c r="D7720" s="1">
        <v>43200</v>
      </c>
      <c r="E7720" s="1">
        <v>42545</v>
      </c>
      <c r="F7720">
        <v>2012</v>
      </c>
      <c r="G7720">
        <v>10</v>
      </c>
      <c r="H7720">
        <v>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105</v>
      </c>
      <c r="Y7720" t="s">
        <v>105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 x14ac:dyDescent="0.25">
      <c r="A7721">
        <v>11201</v>
      </c>
      <c r="B7721" t="s">
        <v>135</v>
      </c>
      <c r="C7721" t="s">
        <v>136</v>
      </c>
      <c r="D7721" s="1">
        <v>43200</v>
      </c>
      <c r="E7721" s="1">
        <v>42545</v>
      </c>
      <c r="F7721">
        <v>2012</v>
      </c>
      <c r="G7721">
        <v>9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105</v>
      </c>
      <c r="Y7721" t="s">
        <v>105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25">
      <c r="A7722">
        <v>11201</v>
      </c>
      <c r="B7722" t="s">
        <v>135</v>
      </c>
      <c r="C7722" t="s">
        <v>136</v>
      </c>
      <c r="D7722" s="1">
        <v>43200</v>
      </c>
      <c r="E7722" s="1">
        <v>42545</v>
      </c>
      <c r="F7722">
        <v>2012</v>
      </c>
      <c r="G7722">
        <v>8</v>
      </c>
      <c r="H7722">
        <v>3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105</v>
      </c>
      <c r="Y7722" t="s">
        <v>105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25">
      <c r="A7723">
        <v>11201</v>
      </c>
      <c r="B7723" t="s">
        <v>135</v>
      </c>
      <c r="C7723" t="s">
        <v>136</v>
      </c>
      <c r="D7723" s="1">
        <v>43200</v>
      </c>
      <c r="E7723" s="1">
        <v>42545</v>
      </c>
      <c r="F7723">
        <v>2012</v>
      </c>
      <c r="G7723">
        <v>7</v>
      </c>
      <c r="H7723">
        <v>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105</v>
      </c>
      <c r="Y7723" t="s">
        <v>105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25">
      <c r="A7724">
        <v>11201</v>
      </c>
      <c r="B7724" t="s">
        <v>135</v>
      </c>
      <c r="C7724" t="s">
        <v>136</v>
      </c>
      <c r="D7724" s="1">
        <v>43200</v>
      </c>
      <c r="E7724" s="1">
        <v>42545</v>
      </c>
      <c r="F7724">
        <v>2012</v>
      </c>
      <c r="G7724">
        <v>6</v>
      </c>
      <c r="H7724">
        <v>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105</v>
      </c>
      <c r="Y7724" t="s">
        <v>105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25">
      <c r="A7725">
        <v>11201</v>
      </c>
      <c r="B7725" t="s">
        <v>135</v>
      </c>
      <c r="C7725" t="s">
        <v>136</v>
      </c>
      <c r="D7725" s="1">
        <v>43200</v>
      </c>
      <c r="E7725" s="1">
        <v>42545</v>
      </c>
      <c r="F7725">
        <v>2012</v>
      </c>
      <c r="G7725">
        <v>5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105</v>
      </c>
      <c r="Y7725" t="s">
        <v>105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>
        <v>11201</v>
      </c>
      <c r="B7726" t="s">
        <v>135</v>
      </c>
      <c r="C7726" t="s">
        <v>136</v>
      </c>
      <c r="D7726" s="1">
        <v>43200</v>
      </c>
      <c r="E7726" s="1">
        <v>42545</v>
      </c>
      <c r="F7726">
        <v>2012</v>
      </c>
      <c r="G7726">
        <v>4</v>
      </c>
      <c r="H7726">
        <v>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 t="s">
        <v>105</v>
      </c>
      <c r="Y7726" t="s">
        <v>105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25">
      <c r="A7727">
        <v>11201</v>
      </c>
      <c r="B7727" t="s">
        <v>135</v>
      </c>
      <c r="C7727" t="s">
        <v>136</v>
      </c>
      <c r="D7727" s="1">
        <v>43200</v>
      </c>
      <c r="E7727" s="1">
        <v>42545</v>
      </c>
      <c r="F7727">
        <v>2012</v>
      </c>
      <c r="G7727">
        <v>3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105</v>
      </c>
      <c r="Y7727" t="s">
        <v>105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 x14ac:dyDescent="0.25">
      <c r="A7728">
        <v>11201</v>
      </c>
      <c r="B7728" t="s">
        <v>135</v>
      </c>
      <c r="C7728" t="s">
        <v>136</v>
      </c>
      <c r="D7728" s="1">
        <v>43200</v>
      </c>
      <c r="E7728" s="1">
        <v>42545</v>
      </c>
      <c r="F7728">
        <v>2012</v>
      </c>
      <c r="G7728">
        <v>2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105</v>
      </c>
      <c r="Y7728" t="s">
        <v>105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4" x14ac:dyDescent="0.25">
      <c r="A7729">
        <v>11201</v>
      </c>
      <c r="B7729" t="s">
        <v>135</v>
      </c>
      <c r="C7729" t="s">
        <v>136</v>
      </c>
      <c r="D7729" s="1">
        <v>43200</v>
      </c>
      <c r="E7729" s="1">
        <v>42545</v>
      </c>
      <c r="F7729">
        <v>2012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105</v>
      </c>
      <c r="Y7729" t="s">
        <v>105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25">
      <c r="A7730">
        <v>192</v>
      </c>
      <c r="B7730" t="s">
        <v>138</v>
      </c>
      <c r="C7730" t="s">
        <v>139</v>
      </c>
      <c r="D7730" s="1">
        <v>43200</v>
      </c>
      <c r="E7730" s="1">
        <v>41003</v>
      </c>
      <c r="F7730">
        <v>2012</v>
      </c>
      <c r="G7730">
        <v>12</v>
      </c>
      <c r="H7730">
        <v>4</v>
      </c>
      <c r="I7730">
        <v>1</v>
      </c>
      <c r="J7730">
        <v>1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600</v>
      </c>
      <c r="Q7730">
        <v>600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 t="s">
        <v>315</v>
      </c>
      <c r="Y7730" t="s">
        <v>509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</row>
    <row r="7731" spans="1:34" x14ac:dyDescent="0.25">
      <c r="A7731">
        <v>192</v>
      </c>
      <c r="B7731" t="s">
        <v>138</v>
      </c>
      <c r="C7731" t="s">
        <v>139</v>
      </c>
      <c r="D7731" s="1">
        <v>43200</v>
      </c>
      <c r="E7731" s="1">
        <v>41003</v>
      </c>
      <c r="F7731">
        <v>2012</v>
      </c>
      <c r="G7731">
        <v>11</v>
      </c>
      <c r="H7731">
        <v>4</v>
      </c>
      <c r="I7731">
        <v>4</v>
      </c>
      <c r="J7731">
        <v>4</v>
      </c>
      <c r="K7731">
        <v>0</v>
      </c>
      <c r="L7731">
        <v>0</v>
      </c>
      <c r="M7731">
        <v>4</v>
      </c>
      <c r="N7731">
        <v>0</v>
      </c>
      <c r="O7731">
        <v>0</v>
      </c>
      <c r="P7731">
        <v>2450</v>
      </c>
      <c r="Q7731">
        <v>2450</v>
      </c>
      <c r="R7731">
        <v>0</v>
      </c>
      <c r="S7731">
        <v>60</v>
      </c>
      <c r="T7731">
        <v>0</v>
      </c>
      <c r="U7731">
        <v>0</v>
      </c>
      <c r="V7731">
        <v>0</v>
      </c>
      <c r="W7731">
        <v>0</v>
      </c>
      <c r="X7731" t="s">
        <v>1294</v>
      </c>
      <c r="Y7731" t="s">
        <v>513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25">
      <c r="A7732">
        <v>192</v>
      </c>
      <c r="B7732" t="s">
        <v>138</v>
      </c>
      <c r="C7732" t="s">
        <v>139</v>
      </c>
      <c r="D7732" s="1">
        <v>43200</v>
      </c>
      <c r="E7732" s="1">
        <v>41003</v>
      </c>
      <c r="F7732">
        <v>2012</v>
      </c>
      <c r="G7732">
        <v>10</v>
      </c>
      <c r="H7732">
        <v>4</v>
      </c>
      <c r="I7732">
        <v>3</v>
      </c>
      <c r="J7732">
        <v>3</v>
      </c>
      <c r="K7732">
        <v>0</v>
      </c>
      <c r="L7732">
        <v>0</v>
      </c>
      <c r="M7732">
        <v>3</v>
      </c>
      <c r="N7732">
        <v>0</v>
      </c>
      <c r="O7732">
        <v>0</v>
      </c>
      <c r="P7732">
        <v>2150</v>
      </c>
      <c r="Q7732">
        <v>2150</v>
      </c>
      <c r="R7732" t="s">
        <v>258</v>
      </c>
      <c r="S7732">
        <v>0</v>
      </c>
      <c r="T7732" t="s">
        <v>259</v>
      </c>
      <c r="U7732">
        <v>0</v>
      </c>
      <c r="V7732">
        <v>0</v>
      </c>
      <c r="W7732">
        <v>0</v>
      </c>
      <c r="X7732" t="s">
        <v>809</v>
      </c>
      <c r="Y7732" t="s">
        <v>5510</v>
      </c>
      <c r="Z7732">
        <v>0</v>
      </c>
      <c r="AA7732">
        <v>0</v>
      </c>
      <c r="AB7732">
        <v>2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x14ac:dyDescent="0.25">
      <c r="A7733">
        <v>192</v>
      </c>
      <c r="B7733" t="s">
        <v>138</v>
      </c>
      <c r="C7733" t="s">
        <v>139</v>
      </c>
      <c r="D7733" s="1">
        <v>43200</v>
      </c>
      <c r="E7733" s="1">
        <v>41003</v>
      </c>
      <c r="F7733">
        <v>2012</v>
      </c>
      <c r="G7733">
        <v>9</v>
      </c>
      <c r="H7733">
        <v>3</v>
      </c>
      <c r="I7733">
        <v>4</v>
      </c>
      <c r="J7733">
        <v>4</v>
      </c>
      <c r="K7733">
        <v>0</v>
      </c>
      <c r="L7733">
        <v>0</v>
      </c>
      <c r="M7733">
        <v>4</v>
      </c>
      <c r="N7733">
        <v>0</v>
      </c>
      <c r="O7733">
        <v>0</v>
      </c>
      <c r="P7733">
        <v>2650</v>
      </c>
      <c r="Q7733">
        <v>2650</v>
      </c>
      <c r="R7733">
        <v>0</v>
      </c>
      <c r="S7733">
        <v>240</v>
      </c>
      <c r="T7733">
        <v>0</v>
      </c>
      <c r="U7733" t="s">
        <v>260</v>
      </c>
      <c r="V7733">
        <v>0</v>
      </c>
      <c r="W7733">
        <v>0</v>
      </c>
      <c r="X7733" t="s">
        <v>1282</v>
      </c>
      <c r="Y7733" t="s">
        <v>4564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>
        <v>192</v>
      </c>
      <c r="B7734" t="s">
        <v>138</v>
      </c>
      <c r="C7734" t="s">
        <v>139</v>
      </c>
      <c r="D7734" s="1">
        <v>43200</v>
      </c>
      <c r="E7734" s="1">
        <v>41003</v>
      </c>
      <c r="F7734">
        <v>2012</v>
      </c>
      <c r="G7734">
        <v>8</v>
      </c>
      <c r="H7734">
        <v>3</v>
      </c>
      <c r="I7734">
        <v>4</v>
      </c>
      <c r="J7734">
        <v>3</v>
      </c>
      <c r="K7734">
        <v>0</v>
      </c>
      <c r="L7734">
        <v>0</v>
      </c>
      <c r="M7734">
        <v>3</v>
      </c>
      <c r="N7734">
        <v>0</v>
      </c>
      <c r="O7734">
        <v>1</v>
      </c>
      <c r="P7734">
        <v>4560</v>
      </c>
      <c r="Q7734">
        <v>1760</v>
      </c>
      <c r="R7734">
        <v>0</v>
      </c>
      <c r="S7734">
        <v>60</v>
      </c>
      <c r="T7734">
        <v>0</v>
      </c>
      <c r="U7734">
        <v>0</v>
      </c>
      <c r="V7734">
        <v>0</v>
      </c>
      <c r="W7734">
        <v>0</v>
      </c>
      <c r="X7734" t="s">
        <v>958</v>
      </c>
      <c r="Y7734" t="s">
        <v>3006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25">
      <c r="A7735">
        <v>192</v>
      </c>
      <c r="B7735" t="s">
        <v>138</v>
      </c>
      <c r="C7735" t="s">
        <v>139</v>
      </c>
      <c r="D7735" s="1">
        <v>43200</v>
      </c>
      <c r="E7735" s="1">
        <v>41003</v>
      </c>
      <c r="F7735">
        <v>2012</v>
      </c>
      <c r="G7735">
        <v>7</v>
      </c>
      <c r="H7735">
        <v>3</v>
      </c>
      <c r="I7735">
        <v>2</v>
      </c>
      <c r="J7735">
        <v>2</v>
      </c>
      <c r="K7735">
        <v>0</v>
      </c>
      <c r="L7735">
        <v>0</v>
      </c>
      <c r="M7735">
        <v>2</v>
      </c>
      <c r="N7735">
        <v>0</v>
      </c>
      <c r="O7735">
        <v>0</v>
      </c>
      <c r="P7735">
        <v>1000</v>
      </c>
      <c r="Q7735">
        <v>1000</v>
      </c>
      <c r="R7735">
        <v>0</v>
      </c>
      <c r="S7735">
        <v>390</v>
      </c>
      <c r="T7735">
        <v>0</v>
      </c>
      <c r="U7735">
        <v>0</v>
      </c>
      <c r="V7735">
        <v>0</v>
      </c>
      <c r="W7735">
        <v>0</v>
      </c>
      <c r="X7735" t="s">
        <v>731</v>
      </c>
      <c r="Y7735" t="s">
        <v>371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25">
      <c r="A7736">
        <v>192</v>
      </c>
      <c r="B7736" t="s">
        <v>138</v>
      </c>
      <c r="C7736" t="s">
        <v>139</v>
      </c>
      <c r="D7736" s="1">
        <v>43200</v>
      </c>
      <c r="E7736" s="1">
        <v>41003</v>
      </c>
      <c r="F7736">
        <v>2012</v>
      </c>
      <c r="G7736">
        <v>6</v>
      </c>
      <c r="H7736">
        <v>2</v>
      </c>
      <c r="I7736">
        <v>1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630</v>
      </c>
      <c r="Q7736">
        <v>630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283</v>
      </c>
      <c r="Y7736" t="s">
        <v>4803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 x14ac:dyDescent="0.25">
      <c r="A7737">
        <v>192</v>
      </c>
      <c r="B7737" t="s">
        <v>138</v>
      </c>
      <c r="C7737" t="s">
        <v>139</v>
      </c>
      <c r="D7737" s="1">
        <v>43200</v>
      </c>
      <c r="E7737" s="1">
        <v>41003</v>
      </c>
      <c r="F7737">
        <v>2012</v>
      </c>
      <c r="G7737">
        <v>5</v>
      </c>
      <c r="H7737">
        <v>2</v>
      </c>
      <c r="I7737">
        <v>1</v>
      </c>
      <c r="J7737">
        <v>1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300</v>
      </c>
      <c r="Q7737">
        <v>300</v>
      </c>
      <c r="R7737">
        <v>0</v>
      </c>
      <c r="S7737">
        <v>267</v>
      </c>
      <c r="T7737">
        <v>0</v>
      </c>
      <c r="U7737">
        <v>0</v>
      </c>
      <c r="V7737">
        <v>0</v>
      </c>
      <c r="W7737">
        <v>0</v>
      </c>
      <c r="X7737" t="s">
        <v>5511</v>
      </c>
      <c r="Y7737" t="s">
        <v>5512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25">
      <c r="A7738">
        <v>192</v>
      </c>
      <c r="B7738" t="s">
        <v>138</v>
      </c>
      <c r="C7738" t="s">
        <v>139</v>
      </c>
      <c r="D7738" s="1">
        <v>43200</v>
      </c>
      <c r="E7738" s="1">
        <v>41003</v>
      </c>
      <c r="F7738">
        <v>2012</v>
      </c>
      <c r="G7738">
        <v>4</v>
      </c>
      <c r="H7738">
        <v>2</v>
      </c>
      <c r="I7738">
        <v>1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610</v>
      </c>
      <c r="Q7738">
        <v>610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 t="s">
        <v>5513</v>
      </c>
      <c r="Y7738" t="s">
        <v>5514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25">
      <c r="A7739">
        <v>192</v>
      </c>
      <c r="B7739" t="s">
        <v>138</v>
      </c>
      <c r="C7739" t="s">
        <v>139</v>
      </c>
      <c r="D7739" s="1">
        <v>43200</v>
      </c>
      <c r="E7739" s="1">
        <v>41003</v>
      </c>
      <c r="F7739">
        <v>2012</v>
      </c>
      <c r="G7739">
        <v>3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105</v>
      </c>
      <c r="Y7739" t="s">
        <v>105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>
        <v>192</v>
      </c>
      <c r="B7740" t="s">
        <v>138</v>
      </c>
      <c r="C7740" t="s">
        <v>139</v>
      </c>
      <c r="D7740" s="1">
        <v>43200</v>
      </c>
      <c r="E7740" s="1">
        <v>41003</v>
      </c>
      <c r="F7740">
        <v>2012</v>
      </c>
      <c r="G7740">
        <v>2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 t="s">
        <v>105</v>
      </c>
      <c r="Y7740" t="s">
        <v>105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25">
      <c r="A7741">
        <v>192</v>
      </c>
      <c r="B7741" t="s">
        <v>138</v>
      </c>
      <c r="C7741" t="s">
        <v>139</v>
      </c>
      <c r="D7741" s="1">
        <v>43200</v>
      </c>
      <c r="E7741" s="1">
        <v>41003</v>
      </c>
      <c r="F7741">
        <v>2012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t="s">
        <v>105</v>
      </c>
      <c r="Y7741" t="s">
        <v>105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25">
      <c r="A7742">
        <v>11197</v>
      </c>
      <c r="B7742" t="s">
        <v>141</v>
      </c>
      <c r="C7742" t="s">
        <v>142</v>
      </c>
      <c r="D7742" s="1">
        <v>42853</v>
      </c>
      <c r="E7742" s="1">
        <v>42586</v>
      </c>
      <c r="F7742">
        <v>2012</v>
      </c>
      <c r="G7742">
        <v>12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 t="s">
        <v>105</v>
      </c>
      <c r="Y7742" t="s">
        <v>105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25">
      <c r="A7743">
        <v>11197</v>
      </c>
      <c r="B7743" t="s">
        <v>141</v>
      </c>
      <c r="C7743" t="s">
        <v>142</v>
      </c>
      <c r="D7743" s="1">
        <v>42853</v>
      </c>
      <c r="E7743" s="1">
        <v>42586</v>
      </c>
      <c r="F7743">
        <v>2012</v>
      </c>
      <c r="G7743">
        <v>11</v>
      </c>
      <c r="H7743">
        <v>4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105</v>
      </c>
      <c r="Y7743" t="s">
        <v>105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x14ac:dyDescent="0.25">
      <c r="A7744">
        <v>11197</v>
      </c>
      <c r="B7744" t="s">
        <v>141</v>
      </c>
      <c r="C7744" t="s">
        <v>142</v>
      </c>
      <c r="D7744" s="1">
        <v>42853</v>
      </c>
      <c r="E7744" s="1">
        <v>42586</v>
      </c>
      <c r="F7744">
        <v>2012</v>
      </c>
      <c r="G7744">
        <v>10</v>
      </c>
      <c r="H7744">
        <v>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105</v>
      </c>
      <c r="Y7744" t="s">
        <v>105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25">
      <c r="A7745">
        <v>11197</v>
      </c>
      <c r="B7745" t="s">
        <v>141</v>
      </c>
      <c r="C7745" t="s">
        <v>142</v>
      </c>
      <c r="D7745" s="1">
        <v>42853</v>
      </c>
      <c r="E7745" s="1">
        <v>42586</v>
      </c>
      <c r="F7745">
        <v>2012</v>
      </c>
      <c r="G7745">
        <v>9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t="s">
        <v>105</v>
      </c>
      <c r="Y7745" t="s">
        <v>105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5">
      <c r="A7746">
        <v>11197</v>
      </c>
      <c r="B7746" t="s">
        <v>141</v>
      </c>
      <c r="C7746" t="s">
        <v>142</v>
      </c>
      <c r="D7746" s="1">
        <v>42853</v>
      </c>
      <c r="E7746" s="1">
        <v>42586</v>
      </c>
      <c r="F7746">
        <v>2012</v>
      </c>
      <c r="G7746">
        <v>8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105</v>
      </c>
      <c r="Y7746" t="s">
        <v>105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>
        <v>11197</v>
      </c>
      <c r="B7747" t="s">
        <v>141</v>
      </c>
      <c r="C7747" t="s">
        <v>142</v>
      </c>
      <c r="D7747" s="1">
        <v>42853</v>
      </c>
      <c r="E7747" s="1">
        <v>42586</v>
      </c>
      <c r="F7747">
        <v>2012</v>
      </c>
      <c r="G7747">
        <v>7</v>
      </c>
      <c r="H7747">
        <v>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t="s">
        <v>105</v>
      </c>
      <c r="Y7747" t="s">
        <v>105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5">
      <c r="A7748">
        <v>11197</v>
      </c>
      <c r="B7748" t="s">
        <v>141</v>
      </c>
      <c r="C7748" t="s">
        <v>142</v>
      </c>
      <c r="D7748" s="1">
        <v>42853</v>
      </c>
      <c r="E7748" s="1">
        <v>42586</v>
      </c>
      <c r="F7748">
        <v>2012</v>
      </c>
      <c r="G7748">
        <v>6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t="s">
        <v>105</v>
      </c>
      <c r="Y7748" t="s">
        <v>105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>
        <v>11197</v>
      </c>
      <c r="B7749" t="s">
        <v>141</v>
      </c>
      <c r="C7749" t="s">
        <v>142</v>
      </c>
      <c r="D7749" s="1">
        <v>42853</v>
      </c>
      <c r="E7749" s="1">
        <v>42586</v>
      </c>
      <c r="F7749">
        <v>2012</v>
      </c>
      <c r="G7749">
        <v>5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105</v>
      </c>
      <c r="Y7749" t="s">
        <v>105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25">
      <c r="A7750">
        <v>11197</v>
      </c>
      <c r="B7750" t="s">
        <v>141</v>
      </c>
      <c r="C7750" t="s">
        <v>142</v>
      </c>
      <c r="D7750" s="1">
        <v>42853</v>
      </c>
      <c r="E7750" s="1">
        <v>42586</v>
      </c>
      <c r="F7750">
        <v>2012</v>
      </c>
      <c r="G7750">
        <v>4</v>
      </c>
      <c r="H7750">
        <v>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t="s">
        <v>105</v>
      </c>
      <c r="Y7750" t="s">
        <v>105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5">
      <c r="A7751">
        <v>11197</v>
      </c>
      <c r="B7751" t="s">
        <v>141</v>
      </c>
      <c r="C7751" t="s">
        <v>142</v>
      </c>
      <c r="D7751" s="1">
        <v>42853</v>
      </c>
      <c r="E7751" s="1">
        <v>42586</v>
      </c>
      <c r="F7751">
        <v>2012</v>
      </c>
      <c r="G7751">
        <v>3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105</v>
      </c>
      <c r="Y7751" t="s">
        <v>105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5">
      <c r="A7752">
        <v>11197</v>
      </c>
      <c r="B7752" t="s">
        <v>141</v>
      </c>
      <c r="C7752" t="s">
        <v>142</v>
      </c>
      <c r="D7752" s="1">
        <v>42853</v>
      </c>
      <c r="E7752" s="1">
        <v>42586</v>
      </c>
      <c r="F7752">
        <v>2012</v>
      </c>
      <c r="G7752">
        <v>2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 t="s">
        <v>105</v>
      </c>
      <c r="Y7752" t="s">
        <v>105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>
        <v>11197</v>
      </c>
      <c r="B7753" t="s">
        <v>141</v>
      </c>
      <c r="C7753" t="s">
        <v>142</v>
      </c>
      <c r="D7753" s="1">
        <v>42853</v>
      </c>
      <c r="E7753" s="1">
        <v>42586</v>
      </c>
      <c r="F7753">
        <v>2012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t="s">
        <v>105</v>
      </c>
      <c r="Y7753" t="s">
        <v>105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25">
      <c r="A7754">
        <v>1144</v>
      </c>
      <c r="B7754" t="s">
        <v>146</v>
      </c>
      <c r="C7754" t="s">
        <v>147</v>
      </c>
      <c r="D7754" s="1">
        <v>43199</v>
      </c>
      <c r="E7754" s="1">
        <v>41569</v>
      </c>
      <c r="F7754">
        <v>2012</v>
      </c>
      <c r="G7754">
        <v>12</v>
      </c>
      <c r="H7754">
        <v>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 t="s">
        <v>105</v>
      </c>
      <c r="Y7754" t="s">
        <v>105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25">
      <c r="A7755">
        <v>1144</v>
      </c>
      <c r="B7755" t="s">
        <v>146</v>
      </c>
      <c r="C7755" t="s">
        <v>147</v>
      </c>
      <c r="D7755" s="1">
        <v>43199</v>
      </c>
      <c r="E7755" s="1">
        <v>41569</v>
      </c>
      <c r="F7755">
        <v>2012</v>
      </c>
      <c r="G7755">
        <v>11</v>
      </c>
      <c r="H7755">
        <v>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105</v>
      </c>
      <c r="Y7755" t="s">
        <v>105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>
        <v>1144</v>
      </c>
      <c r="B7756" t="s">
        <v>146</v>
      </c>
      <c r="C7756" t="s">
        <v>147</v>
      </c>
      <c r="D7756" s="1">
        <v>43199</v>
      </c>
      <c r="E7756" s="1">
        <v>41569</v>
      </c>
      <c r="F7756">
        <v>2012</v>
      </c>
      <c r="G7756">
        <v>10</v>
      </c>
      <c r="H7756">
        <v>4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105</v>
      </c>
      <c r="Y7756" t="s">
        <v>105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>
        <v>1144</v>
      </c>
      <c r="B7757" t="s">
        <v>146</v>
      </c>
      <c r="C7757" t="s">
        <v>147</v>
      </c>
      <c r="D7757" s="1">
        <v>43199</v>
      </c>
      <c r="E7757" s="1">
        <v>41569</v>
      </c>
      <c r="F7757">
        <v>2012</v>
      </c>
      <c r="G7757">
        <v>9</v>
      </c>
      <c r="H7757">
        <v>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t="s">
        <v>105</v>
      </c>
      <c r="Y7757" t="s">
        <v>105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25">
      <c r="A7758">
        <v>1144</v>
      </c>
      <c r="B7758" t="s">
        <v>146</v>
      </c>
      <c r="C7758" t="s">
        <v>147</v>
      </c>
      <c r="D7758" s="1">
        <v>43199</v>
      </c>
      <c r="E7758" s="1">
        <v>41569</v>
      </c>
      <c r="F7758">
        <v>2012</v>
      </c>
      <c r="G7758">
        <v>8</v>
      </c>
      <c r="H7758">
        <v>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t="s">
        <v>105</v>
      </c>
      <c r="Y7758" t="s">
        <v>105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25">
      <c r="A7759">
        <v>1144</v>
      </c>
      <c r="B7759" t="s">
        <v>146</v>
      </c>
      <c r="C7759" t="s">
        <v>147</v>
      </c>
      <c r="D7759" s="1">
        <v>43199</v>
      </c>
      <c r="E7759" s="1">
        <v>41569</v>
      </c>
      <c r="F7759">
        <v>2012</v>
      </c>
      <c r="G7759">
        <v>7</v>
      </c>
      <c r="H7759">
        <v>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105</v>
      </c>
      <c r="Y7759" t="s">
        <v>105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5">
      <c r="A7760">
        <v>1144</v>
      </c>
      <c r="B7760" t="s">
        <v>146</v>
      </c>
      <c r="C7760" t="s">
        <v>147</v>
      </c>
      <c r="D7760" s="1">
        <v>43199</v>
      </c>
      <c r="E7760" s="1">
        <v>41569</v>
      </c>
      <c r="F7760">
        <v>2012</v>
      </c>
      <c r="G7760">
        <v>6</v>
      </c>
      <c r="H7760">
        <v>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105</v>
      </c>
      <c r="Y7760" t="s">
        <v>105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25">
      <c r="A7761">
        <v>1144</v>
      </c>
      <c r="B7761" t="s">
        <v>146</v>
      </c>
      <c r="C7761" t="s">
        <v>147</v>
      </c>
      <c r="D7761" s="1">
        <v>43199</v>
      </c>
      <c r="E7761" s="1">
        <v>41569</v>
      </c>
      <c r="F7761">
        <v>2012</v>
      </c>
      <c r="G7761">
        <v>5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t="s">
        <v>105</v>
      </c>
      <c r="Y7761" t="s">
        <v>105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>
        <v>1144</v>
      </c>
      <c r="B7762" t="s">
        <v>146</v>
      </c>
      <c r="C7762" t="s">
        <v>147</v>
      </c>
      <c r="D7762" s="1">
        <v>43199</v>
      </c>
      <c r="E7762" s="1">
        <v>41569</v>
      </c>
      <c r="F7762">
        <v>2012</v>
      </c>
      <c r="G7762">
        <v>4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t="s">
        <v>105</v>
      </c>
      <c r="Y7762" t="s">
        <v>105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>
        <v>1144</v>
      </c>
      <c r="B7763" t="s">
        <v>146</v>
      </c>
      <c r="C7763" t="s">
        <v>147</v>
      </c>
      <c r="D7763" s="1">
        <v>43199</v>
      </c>
      <c r="E7763" s="1">
        <v>41569</v>
      </c>
      <c r="F7763">
        <v>2012</v>
      </c>
      <c r="G7763">
        <v>3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t="s">
        <v>105</v>
      </c>
      <c r="Y7763" t="s">
        <v>105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>
        <v>1144</v>
      </c>
      <c r="B7764" t="s">
        <v>146</v>
      </c>
      <c r="C7764" t="s">
        <v>147</v>
      </c>
      <c r="D7764" s="1">
        <v>43199</v>
      </c>
      <c r="E7764" s="1">
        <v>41569</v>
      </c>
      <c r="F7764">
        <v>2012</v>
      </c>
      <c r="G7764">
        <v>2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105</v>
      </c>
      <c r="Y7764" t="s">
        <v>105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25">
      <c r="A7765">
        <v>1144</v>
      </c>
      <c r="B7765" t="s">
        <v>146</v>
      </c>
      <c r="C7765" t="s">
        <v>147</v>
      </c>
      <c r="D7765" s="1">
        <v>43199</v>
      </c>
      <c r="E7765" s="1">
        <v>41569</v>
      </c>
      <c r="F7765">
        <v>2012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t="s">
        <v>105</v>
      </c>
      <c r="Y7765" t="s">
        <v>105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>
        <v>144</v>
      </c>
      <c r="B7766" t="s">
        <v>149</v>
      </c>
      <c r="C7766" t="s">
        <v>150</v>
      </c>
      <c r="D7766" s="1">
        <v>43194</v>
      </c>
      <c r="E7766" s="1">
        <v>40945</v>
      </c>
      <c r="F7766">
        <v>2012</v>
      </c>
      <c r="G7766">
        <v>12</v>
      </c>
      <c r="H7766">
        <v>4</v>
      </c>
      <c r="I7766">
        <v>4</v>
      </c>
      <c r="J7766">
        <v>4</v>
      </c>
      <c r="K7766">
        <v>0</v>
      </c>
      <c r="L7766">
        <v>0</v>
      </c>
      <c r="M7766">
        <v>4</v>
      </c>
      <c r="N7766">
        <v>0</v>
      </c>
      <c r="O7766">
        <v>0</v>
      </c>
      <c r="P7766">
        <v>1640</v>
      </c>
      <c r="Q7766">
        <v>1640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 t="s">
        <v>2344</v>
      </c>
      <c r="Y7766" t="s">
        <v>3271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25">
      <c r="A7767">
        <v>144</v>
      </c>
      <c r="B7767" t="s">
        <v>149</v>
      </c>
      <c r="C7767" t="s">
        <v>150</v>
      </c>
      <c r="D7767" s="1">
        <v>43194</v>
      </c>
      <c r="E7767" s="1">
        <v>40945</v>
      </c>
      <c r="F7767">
        <v>2012</v>
      </c>
      <c r="G7767">
        <v>11</v>
      </c>
      <c r="H7767">
        <v>4</v>
      </c>
      <c r="I7767">
        <v>5</v>
      </c>
      <c r="J7767">
        <v>5</v>
      </c>
      <c r="K7767">
        <v>0</v>
      </c>
      <c r="L7767">
        <v>0</v>
      </c>
      <c r="M7767">
        <v>5</v>
      </c>
      <c r="N7767">
        <v>0</v>
      </c>
      <c r="O7767">
        <v>0</v>
      </c>
      <c r="P7767">
        <v>2500</v>
      </c>
      <c r="Q7767">
        <v>2500</v>
      </c>
      <c r="R7767">
        <v>150</v>
      </c>
      <c r="S7767">
        <v>0</v>
      </c>
      <c r="T7767">
        <v>0</v>
      </c>
      <c r="U7767">
        <v>600</v>
      </c>
      <c r="V7767">
        <v>0</v>
      </c>
      <c r="W7767" t="s">
        <v>261</v>
      </c>
      <c r="X7767" t="s">
        <v>594</v>
      </c>
      <c r="Y7767" t="s">
        <v>820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>
        <v>144</v>
      </c>
      <c r="B7768" t="s">
        <v>149</v>
      </c>
      <c r="C7768" t="s">
        <v>150</v>
      </c>
      <c r="D7768" s="1">
        <v>43194</v>
      </c>
      <c r="E7768" s="1">
        <v>40945</v>
      </c>
      <c r="F7768">
        <v>2012</v>
      </c>
      <c r="G7768">
        <v>10</v>
      </c>
      <c r="H7768">
        <v>4</v>
      </c>
      <c r="I7768">
        <v>4</v>
      </c>
      <c r="J7768">
        <v>4</v>
      </c>
      <c r="K7768">
        <v>0</v>
      </c>
      <c r="L7768">
        <v>0</v>
      </c>
      <c r="M7768">
        <v>4</v>
      </c>
      <c r="N7768">
        <v>0</v>
      </c>
      <c r="O7768">
        <v>0</v>
      </c>
      <c r="P7768">
        <v>1920</v>
      </c>
      <c r="Q7768">
        <v>1920</v>
      </c>
      <c r="R7768" t="s">
        <v>5515</v>
      </c>
      <c r="S7768">
        <v>0</v>
      </c>
      <c r="T7768">
        <v>400</v>
      </c>
      <c r="U7768">
        <v>0</v>
      </c>
      <c r="V7768">
        <v>0</v>
      </c>
      <c r="W7768">
        <v>0</v>
      </c>
      <c r="X7768" t="s">
        <v>1414</v>
      </c>
      <c r="Y7768" t="s">
        <v>1400</v>
      </c>
      <c r="Z7768">
        <v>0</v>
      </c>
      <c r="AA7768">
        <v>0</v>
      </c>
      <c r="AB7768">
        <v>2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25">
      <c r="A7769">
        <v>144</v>
      </c>
      <c r="B7769" t="s">
        <v>149</v>
      </c>
      <c r="C7769" t="s">
        <v>150</v>
      </c>
      <c r="D7769" s="1">
        <v>43194</v>
      </c>
      <c r="E7769" s="1">
        <v>40945</v>
      </c>
      <c r="F7769">
        <v>2012</v>
      </c>
      <c r="G7769">
        <v>9</v>
      </c>
      <c r="H7769">
        <v>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 t="s">
        <v>105</v>
      </c>
      <c r="Y7769" t="s">
        <v>105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>
        <v>144</v>
      </c>
      <c r="B7770" t="s">
        <v>149</v>
      </c>
      <c r="C7770" t="s">
        <v>150</v>
      </c>
      <c r="D7770" s="1">
        <v>43194</v>
      </c>
      <c r="E7770" s="1">
        <v>40945</v>
      </c>
      <c r="F7770">
        <v>2012</v>
      </c>
      <c r="G7770">
        <v>8</v>
      </c>
      <c r="H7770">
        <v>3</v>
      </c>
      <c r="I7770">
        <v>3</v>
      </c>
      <c r="J7770">
        <v>3</v>
      </c>
      <c r="K7770">
        <v>0</v>
      </c>
      <c r="L7770">
        <v>0</v>
      </c>
      <c r="M7770">
        <v>3</v>
      </c>
      <c r="N7770">
        <v>0</v>
      </c>
      <c r="O7770">
        <v>0</v>
      </c>
      <c r="P7770">
        <v>1440</v>
      </c>
      <c r="Q7770">
        <v>1440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t="s">
        <v>2540</v>
      </c>
      <c r="Y7770" t="s">
        <v>3503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>
        <v>144</v>
      </c>
      <c r="B7771" t="s">
        <v>149</v>
      </c>
      <c r="C7771" t="s">
        <v>150</v>
      </c>
      <c r="D7771" s="1">
        <v>43194</v>
      </c>
      <c r="E7771" s="1">
        <v>40945</v>
      </c>
      <c r="F7771">
        <v>2012</v>
      </c>
      <c r="G7771">
        <v>7</v>
      </c>
      <c r="H7771">
        <v>3</v>
      </c>
      <c r="I7771">
        <v>3</v>
      </c>
      <c r="J7771">
        <v>3</v>
      </c>
      <c r="K7771">
        <v>0</v>
      </c>
      <c r="L7771">
        <v>0</v>
      </c>
      <c r="M7771">
        <v>3</v>
      </c>
      <c r="N7771">
        <v>0</v>
      </c>
      <c r="O7771">
        <v>0</v>
      </c>
      <c r="P7771">
        <v>1440</v>
      </c>
      <c r="Q7771">
        <v>1440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t="s">
        <v>2540</v>
      </c>
      <c r="Y7771" t="s">
        <v>3503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25">
      <c r="A7772">
        <v>144</v>
      </c>
      <c r="B7772" t="s">
        <v>149</v>
      </c>
      <c r="C7772" t="s">
        <v>150</v>
      </c>
      <c r="D7772" s="1">
        <v>43194</v>
      </c>
      <c r="E7772" s="1">
        <v>40945</v>
      </c>
      <c r="F7772">
        <v>2012</v>
      </c>
      <c r="G7772">
        <v>6</v>
      </c>
      <c r="H7772">
        <v>2</v>
      </c>
      <c r="I7772">
        <v>2</v>
      </c>
      <c r="J7772">
        <v>2</v>
      </c>
      <c r="K7772">
        <v>0</v>
      </c>
      <c r="L7772">
        <v>0</v>
      </c>
      <c r="M7772">
        <v>2</v>
      </c>
      <c r="N7772">
        <v>0</v>
      </c>
      <c r="O7772">
        <v>0</v>
      </c>
      <c r="P7772">
        <v>960</v>
      </c>
      <c r="Q7772">
        <v>960</v>
      </c>
      <c r="R7772">
        <v>0</v>
      </c>
      <c r="S7772">
        <v>141</v>
      </c>
      <c r="T7772">
        <v>0</v>
      </c>
      <c r="U7772">
        <v>0</v>
      </c>
      <c r="V7772">
        <v>0</v>
      </c>
      <c r="W7772">
        <v>0</v>
      </c>
      <c r="X7772" t="s">
        <v>4369</v>
      </c>
      <c r="Y7772" t="s">
        <v>5516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25">
      <c r="A7773">
        <v>144</v>
      </c>
      <c r="B7773" t="s">
        <v>149</v>
      </c>
      <c r="C7773" t="s">
        <v>150</v>
      </c>
      <c r="D7773" s="1">
        <v>43194</v>
      </c>
      <c r="E7773" s="1">
        <v>40945</v>
      </c>
      <c r="F7773">
        <v>2012</v>
      </c>
      <c r="G7773">
        <v>5</v>
      </c>
      <c r="H7773">
        <v>2</v>
      </c>
      <c r="I7773">
        <v>4</v>
      </c>
      <c r="J7773">
        <v>3</v>
      </c>
      <c r="K7773">
        <v>0</v>
      </c>
      <c r="L7773">
        <v>0</v>
      </c>
      <c r="M7773">
        <v>3</v>
      </c>
      <c r="N7773">
        <v>0</v>
      </c>
      <c r="O7773">
        <v>1</v>
      </c>
      <c r="P7773">
        <v>1940</v>
      </c>
      <c r="Q7773">
        <v>1360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793</v>
      </c>
      <c r="Y7773" t="s">
        <v>1288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>
        <v>144</v>
      </c>
      <c r="B7774" t="s">
        <v>149</v>
      </c>
      <c r="C7774" t="s">
        <v>150</v>
      </c>
      <c r="D7774" s="1">
        <v>43194</v>
      </c>
      <c r="E7774" s="1">
        <v>40945</v>
      </c>
      <c r="F7774">
        <v>2012</v>
      </c>
      <c r="G7774">
        <v>4</v>
      </c>
      <c r="H7774">
        <v>2</v>
      </c>
      <c r="I7774">
        <v>4</v>
      </c>
      <c r="J7774">
        <v>4</v>
      </c>
      <c r="K7774">
        <v>0</v>
      </c>
      <c r="L7774">
        <v>0</v>
      </c>
      <c r="M7774">
        <v>4</v>
      </c>
      <c r="N7774">
        <v>0</v>
      </c>
      <c r="O7774">
        <v>0</v>
      </c>
      <c r="P7774">
        <v>1920</v>
      </c>
      <c r="Q7774">
        <v>1920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1414</v>
      </c>
      <c r="Y7774" t="s">
        <v>1534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25">
      <c r="A7775">
        <v>144</v>
      </c>
      <c r="B7775" t="s">
        <v>149</v>
      </c>
      <c r="C7775" t="s">
        <v>150</v>
      </c>
      <c r="D7775" s="1">
        <v>43194</v>
      </c>
      <c r="E7775" s="1">
        <v>40945</v>
      </c>
      <c r="F7775">
        <v>2012</v>
      </c>
      <c r="G7775">
        <v>3</v>
      </c>
      <c r="H7775">
        <v>1</v>
      </c>
      <c r="I7775">
        <v>5</v>
      </c>
      <c r="J7775">
        <v>5</v>
      </c>
      <c r="K7775">
        <v>0</v>
      </c>
      <c r="L7775">
        <v>0</v>
      </c>
      <c r="M7775">
        <v>5</v>
      </c>
      <c r="N7775">
        <v>0</v>
      </c>
      <c r="O7775">
        <v>0</v>
      </c>
      <c r="P7775">
        <v>2400</v>
      </c>
      <c r="Q7775">
        <v>2400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619</v>
      </c>
      <c r="Y7775" t="s">
        <v>578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25">
      <c r="A7776">
        <v>144</v>
      </c>
      <c r="B7776" t="s">
        <v>149</v>
      </c>
      <c r="C7776" t="s">
        <v>150</v>
      </c>
      <c r="D7776" s="1">
        <v>43194</v>
      </c>
      <c r="E7776" s="1">
        <v>40945</v>
      </c>
      <c r="F7776">
        <v>2012</v>
      </c>
      <c r="G7776">
        <v>2</v>
      </c>
      <c r="H7776">
        <v>1</v>
      </c>
      <c r="I7776">
        <v>3</v>
      </c>
      <c r="J7776">
        <v>3</v>
      </c>
      <c r="K7776">
        <v>0</v>
      </c>
      <c r="L7776">
        <v>0</v>
      </c>
      <c r="M7776">
        <v>3</v>
      </c>
      <c r="N7776">
        <v>0</v>
      </c>
      <c r="O7776">
        <v>0</v>
      </c>
      <c r="P7776">
        <v>1440</v>
      </c>
      <c r="Q7776">
        <v>1440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2540</v>
      </c>
      <c r="Y7776" t="s">
        <v>3503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x14ac:dyDescent="0.25">
      <c r="A7777">
        <v>144</v>
      </c>
      <c r="B7777" t="s">
        <v>149</v>
      </c>
      <c r="C7777" t="s">
        <v>150</v>
      </c>
      <c r="D7777" s="1">
        <v>43194</v>
      </c>
      <c r="E7777" s="1">
        <v>40945</v>
      </c>
      <c r="F7777">
        <v>2012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105</v>
      </c>
      <c r="Y7777" t="s">
        <v>105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25">
      <c r="A7778">
        <v>11207</v>
      </c>
      <c r="B7778" t="s">
        <v>1626</v>
      </c>
      <c r="C7778" t="s">
        <v>1627</v>
      </c>
      <c r="D7778" s="1">
        <v>43196</v>
      </c>
      <c r="E7778" s="1">
        <v>42766</v>
      </c>
      <c r="F7778">
        <v>2012</v>
      </c>
      <c r="G7778">
        <v>12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 t="s">
        <v>105</v>
      </c>
      <c r="Y7778" t="s">
        <v>105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25">
      <c r="A7779">
        <v>11207</v>
      </c>
      <c r="B7779" t="s">
        <v>1626</v>
      </c>
      <c r="C7779" t="s">
        <v>1627</v>
      </c>
      <c r="D7779" s="1">
        <v>43196</v>
      </c>
      <c r="E7779" s="1">
        <v>42766</v>
      </c>
      <c r="F7779">
        <v>2012</v>
      </c>
      <c r="G7779">
        <v>11</v>
      </c>
      <c r="H7779">
        <v>4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t="s">
        <v>105</v>
      </c>
      <c r="Y7779" t="s">
        <v>105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>
        <v>11207</v>
      </c>
      <c r="B7780" t="s">
        <v>1626</v>
      </c>
      <c r="C7780" t="s">
        <v>1627</v>
      </c>
      <c r="D7780" s="1">
        <v>43196</v>
      </c>
      <c r="E7780" s="1">
        <v>42766</v>
      </c>
      <c r="F7780">
        <v>2012</v>
      </c>
      <c r="G7780">
        <v>10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105</v>
      </c>
      <c r="Y7780" t="s">
        <v>105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5">
      <c r="A7781">
        <v>11207</v>
      </c>
      <c r="B7781" t="s">
        <v>1626</v>
      </c>
      <c r="C7781" t="s">
        <v>1627</v>
      </c>
      <c r="D7781" s="1">
        <v>43196</v>
      </c>
      <c r="E7781" s="1">
        <v>42766</v>
      </c>
      <c r="F7781">
        <v>2012</v>
      </c>
      <c r="G7781">
        <v>9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105</v>
      </c>
      <c r="Y7781" t="s">
        <v>105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>
        <v>11207</v>
      </c>
      <c r="B7782" t="s">
        <v>1626</v>
      </c>
      <c r="C7782" t="s">
        <v>1627</v>
      </c>
      <c r="D7782" s="1">
        <v>43196</v>
      </c>
      <c r="E7782" s="1">
        <v>42766</v>
      </c>
      <c r="F7782">
        <v>2012</v>
      </c>
      <c r="G7782">
        <v>8</v>
      </c>
      <c r="H7782">
        <v>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105</v>
      </c>
      <c r="Y7782" t="s">
        <v>105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25">
      <c r="A7783">
        <v>11207</v>
      </c>
      <c r="B7783" t="s">
        <v>1626</v>
      </c>
      <c r="C7783" t="s">
        <v>1627</v>
      </c>
      <c r="D7783" s="1">
        <v>43196</v>
      </c>
      <c r="E7783" s="1">
        <v>42766</v>
      </c>
      <c r="F7783">
        <v>2012</v>
      </c>
      <c r="G7783">
        <v>7</v>
      </c>
      <c r="H7783">
        <v>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105</v>
      </c>
      <c r="Y7783" t="s">
        <v>105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5">
      <c r="A7784">
        <v>11207</v>
      </c>
      <c r="B7784" t="s">
        <v>1626</v>
      </c>
      <c r="C7784" t="s">
        <v>1627</v>
      </c>
      <c r="D7784" s="1">
        <v>43196</v>
      </c>
      <c r="E7784" s="1">
        <v>42766</v>
      </c>
      <c r="F7784">
        <v>2012</v>
      </c>
      <c r="G7784">
        <v>6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105</v>
      </c>
      <c r="Y7784" t="s">
        <v>105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25">
      <c r="A7785">
        <v>11207</v>
      </c>
      <c r="B7785" t="s">
        <v>1626</v>
      </c>
      <c r="C7785" t="s">
        <v>1627</v>
      </c>
      <c r="D7785" s="1">
        <v>43196</v>
      </c>
      <c r="E7785" s="1">
        <v>42766</v>
      </c>
      <c r="F7785">
        <v>2012</v>
      </c>
      <c r="G7785">
        <v>5</v>
      </c>
      <c r="H7785">
        <v>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t="s">
        <v>105</v>
      </c>
      <c r="Y7785" t="s">
        <v>105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25">
      <c r="A7786">
        <v>11207</v>
      </c>
      <c r="B7786" t="s">
        <v>1626</v>
      </c>
      <c r="C7786" t="s">
        <v>1627</v>
      </c>
      <c r="D7786" s="1">
        <v>43196</v>
      </c>
      <c r="E7786" s="1">
        <v>42766</v>
      </c>
      <c r="F7786">
        <v>2012</v>
      </c>
      <c r="G7786">
        <v>4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105</v>
      </c>
      <c r="Y7786" t="s">
        <v>105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>
        <v>11207</v>
      </c>
      <c r="B7787" t="s">
        <v>1626</v>
      </c>
      <c r="C7787" t="s">
        <v>1627</v>
      </c>
      <c r="D7787" s="1">
        <v>43196</v>
      </c>
      <c r="E7787" s="1">
        <v>42766</v>
      </c>
      <c r="F7787">
        <v>2012</v>
      </c>
      <c r="G7787">
        <v>3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t="s">
        <v>105</v>
      </c>
      <c r="Y7787" t="s">
        <v>105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>
        <v>11207</v>
      </c>
      <c r="B7788" t="s">
        <v>1626</v>
      </c>
      <c r="C7788" t="s">
        <v>1627</v>
      </c>
      <c r="D7788" s="1">
        <v>43196</v>
      </c>
      <c r="E7788" s="1">
        <v>42766</v>
      </c>
      <c r="F7788">
        <v>2012</v>
      </c>
      <c r="G7788">
        <v>2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 t="s">
        <v>105</v>
      </c>
      <c r="Y7788" t="s">
        <v>105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5">
      <c r="A7789">
        <v>11207</v>
      </c>
      <c r="B7789" t="s">
        <v>1626</v>
      </c>
      <c r="C7789" t="s">
        <v>1627</v>
      </c>
      <c r="D7789" s="1">
        <v>43196</v>
      </c>
      <c r="E7789" s="1">
        <v>42766</v>
      </c>
      <c r="F7789">
        <v>2012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105</v>
      </c>
      <c r="Y7789" t="s">
        <v>105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>
        <v>31</v>
      </c>
      <c r="B7790" t="s">
        <v>230</v>
      </c>
      <c r="C7790" t="s">
        <v>231</v>
      </c>
      <c r="D7790" s="1">
        <v>41577</v>
      </c>
      <c r="E7790" s="1">
        <v>40228</v>
      </c>
      <c r="F7790">
        <v>2012</v>
      </c>
      <c r="G7790">
        <v>12</v>
      </c>
      <c r="H7790">
        <v>4</v>
      </c>
      <c r="I7790">
        <v>2</v>
      </c>
      <c r="J7790">
        <v>2</v>
      </c>
      <c r="K7790">
        <v>0</v>
      </c>
      <c r="L7790">
        <v>0</v>
      </c>
      <c r="M7790">
        <v>2</v>
      </c>
      <c r="N7790">
        <v>0</v>
      </c>
      <c r="O7790">
        <v>0</v>
      </c>
      <c r="P7790">
        <v>1200</v>
      </c>
      <c r="Q7790">
        <v>1200</v>
      </c>
      <c r="R7790" t="s">
        <v>5517</v>
      </c>
      <c r="S7790">
        <v>70</v>
      </c>
      <c r="T7790" t="s">
        <v>5518</v>
      </c>
      <c r="U7790">
        <v>0</v>
      </c>
      <c r="V7790">
        <v>0</v>
      </c>
      <c r="W7790">
        <v>0</v>
      </c>
      <c r="X7790" t="s">
        <v>731</v>
      </c>
      <c r="Y7790" t="s">
        <v>3855</v>
      </c>
      <c r="Z7790">
        <v>0</v>
      </c>
      <c r="AA7790">
        <v>0</v>
      </c>
      <c r="AB7790">
        <v>3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25">
      <c r="A7791">
        <v>31</v>
      </c>
      <c r="B7791" t="s">
        <v>230</v>
      </c>
      <c r="C7791" t="s">
        <v>231</v>
      </c>
      <c r="D7791" s="1">
        <v>41577</v>
      </c>
      <c r="E7791" s="1">
        <v>40228</v>
      </c>
      <c r="F7791">
        <v>2012</v>
      </c>
      <c r="G7791">
        <v>11</v>
      </c>
      <c r="H7791">
        <v>4</v>
      </c>
      <c r="I7791">
        <v>3</v>
      </c>
      <c r="J7791">
        <v>2</v>
      </c>
      <c r="K7791">
        <v>0</v>
      </c>
      <c r="L7791">
        <v>0</v>
      </c>
      <c r="M7791">
        <v>2</v>
      </c>
      <c r="N7791">
        <v>0</v>
      </c>
      <c r="O7791">
        <v>1</v>
      </c>
      <c r="P7791">
        <v>1740</v>
      </c>
      <c r="Q7791">
        <v>990</v>
      </c>
      <c r="R7791">
        <v>0</v>
      </c>
      <c r="S7791">
        <v>-234</v>
      </c>
      <c r="T7791">
        <v>0</v>
      </c>
      <c r="U7791">
        <v>0</v>
      </c>
      <c r="V7791">
        <v>0</v>
      </c>
      <c r="W7791">
        <v>0</v>
      </c>
      <c r="X7791" t="s">
        <v>1328</v>
      </c>
      <c r="Y7791" t="s">
        <v>1615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5">
      <c r="A7792">
        <v>31</v>
      </c>
      <c r="B7792" t="s">
        <v>230</v>
      </c>
      <c r="C7792" t="s">
        <v>231</v>
      </c>
      <c r="D7792" s="1">
        <v>41577</v>
      </c>
      <c r="E7792" s="1">
        <v>40228</v>
      </c>
      <c r="F7792">
        <v>2012</v>
      </c>
      <c r="G7792">
        <v>10</v>
      </c>
      <c r="H7792">
        <v>4</v>
      </c>
      <c r="I7792">
        <v>5</v>
      </c>
      <c r="J7792">
        <v>3</v>
      </c>
      <c r="K7792">
        <v>0</v>
      </c>
      <c r="L7792">
        <v>0</v>
      </c>
      <c r="M7792">
        <v>3</v>
      </c>
      <c r="N7792">
        <v>0</v>
      </c>
      <c r="O7792">
        <v>2</v>
      </c>
      <c r="P7792">
        <v>3320</v>
      </c>
      <c r="Q7792">
        <v>1800</v>
      </c>
      <c r="R7792" t="s">
        <v>5519</v>
      </c>
      <c r="S7792">
        <v>0</v>
      </c>
      <c r="T7792">
        <v>200</v>
      </c>
      <c r="U7792">
        <v>0</v>
      </c>
      <c r="V7792">
        <v>0</v>
      </c>
      <c r="W7792">
        <v>0</v>
      </c>
      <c r="X7792" t="s">
        <v>1260</v>
      </c>
      <c r="Y7792" t="s">
        <v>2306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25">
      <c r="A7793">
        <v>31</v>
      </c>
      <c r="B7793" t="s">
        <v>230</v>
      </c>
      <c r="C7793" t="s">
        <v>231</v>
      </c>
      <c r="D7793" s="1">
        <v>41577</v>
      </c>
      <c r="E7793" s="1">
        <v>40228</v>
      </c>
      <c r="F7793">
        <v>2012</v>
      </c>
      <c r="G7793">
        <v>9</v>
      </c>
      <c r="H7793">
        <v>3</v>
      </c>
      <c r="I7793">
        <v>1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600</v>
      </c>
      <c r="Q7793">
        <v>600</v>
      </c>
      <c r="R7793" t="s">
        <v>5520</v>
      </c>
      <c r="S7793">
        <v>0</v>
      </c>
      <c r="T7793">
        <v>200</v>
      </c>
      <c r="U7793">
        <v>0</v>
      </c>
      <c r="V7793">
        <v>0</v>
      </c>
      <c r="W7793">
        <v>0</v>
      </c>
      <c r="X7793" t="s">
        <v>315</v>
      </c>
      <c r="Y7793" t="s">
        <v>490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>
        <v>31</v>
      </c>
      <c r="B7794" t="s">
        <v>230</v>
      </c>
      <c r="C7794" t="s">
        <v>231</v>
      </c>
      <c r="D7794" s="1">
        <v>41577</v>
      </c>
      <c r="E7794" s="1">
        <v>40228</v>
      </c>
      <c r="F7794">
        <v>2012</v>
      </c>
      <c r="G7794">
        <v>8</v>
      </c>
      <c r="H7794">
        <v>3</v>
      </c>
      <c r="I7794">
        <v>3</v>
      </c>
      <c r="J7794">
        <v>3</v>
      </c>
      <c r="K7794">
        <v>0</v>
      </c>
      <c r="L7794">
        <v>0</v>
      </c>
      <c r="M7794">
        <v>3</v>
      </c>
      <c r="N7794">
        <v>0</v>
      </c>
      <c r="O7794">
        <v>0</v>
      </c>
      <c r="P7794">
        <v>1800</v>
      </c>
      <c r="Q7794">
        <v>1800</v>
      </c>
      <c r="R7794">
        <v>0</v>
      </c>
      <c r="S7794" t="s">
        <v>5521</v>
      </c>
      <c r="T7794">
        <v>0</v>
      </c>
      <c r="U7794">
        <v>0</v>
      </c>
      <c r="V7794">
        <v>0</v>
      </c>
      <c r="W7794">
        <v>0</v>
      </c>
      <c r="X7794" t="s">
        <v>781</v>
      </c>
      <c r="Y7794" t="s">
        <v>537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25">
      <c r="A7795">
        <v>31</v>
      </c>
      <c r="B7795" t="s">
        <v>230</v>
      </c>
      <c r="C7795" t="s">
        <v>231</v>
      </c>
      <c r="D7795" s="1">
        <v>41577</v>
      </c>
      <c r="E7795" s="1">
        <v>40228</v>
      </c>
      <c r="F7795">
        <v>2012</v>
      </c>
      <c r="G7795">
        <v>7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5522</v>
      </c>
      <c r="S7795">
        <v>0</v>
      </c>
      <c r="T7795">
        <v>200</v>
      </c>
      <c r="U7795">
        <v>0</v>
      </c>
      <c r="V7795">
        <v>0</v>
      </c>
      <c r="W7795">
        <v>0</v>
      </c>
      <c r="X7795" t="s">
        <v>105</v>
      </c>
      <c r="Y7795" t="s">
        <v>387</v>
      </c>
      <c r="Z7795">
        <v>0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>
        <v>31</v>
      </c>
      <c r="B7796" t="s">
        <v>230</v>
      </c>
      <c r="C7796" t="s">
        <v>231</v>
      </c>
      <c r="D7796" s="1">
        <v>41577</v>
      </c>
      <c r="E7796" s="1">
        <v>40228</v>
      </c>
      <c r="F7796">
        <v>2012</v>
      </c>
      <c r="G7796">
        <v>6</v>
      </c>
      <c r="H7796">
        <v>2</v>
      </c>
      <c r="I7796">
        <v>3</v>
      </c>
      <c r="J7796">
        <v>3</v>
      </c>
      <c r="K7796">
        <v>0</v>
      </c>
      <c r="L7796">
        <v>0</v>
      </c>
      <c r="M7796">
        <v>3</v>
      </c>
      <c r="N7796">
        <v>0</v>
      </c>
      <c r="O7796">
        <v>0</v>
      </c>
      <c r="P7796">
        <v>1800</v>
      </c>
      <c r="Q7796">
        <v>1800</v>
      </c>
      <c r="R7796" t="s">
        <v>5523</v>
      </c>
      <c r="S7796">
        <v>0</v>
      </c>
      <c r="T7796">
        <v>150</v>
      </c>
      <c r="U7796">
        <v>0</v>
      </c>
      <c r="V7796">
        <v>0</v>
      </c>
      <c r="W7796">
        <v>0</v>
      </c>
      <c r="X7796" t="s">
        <v>781</v>
      </c>
      <c r="Y7796" t="s">
        <v>1170</v>
      </c>
      <c r="Z7796">
        <v>0</v>
      </c>
      <c r="AA7796">
        <v>0</v>
      </c>
      <c r="AB7796">
        <v>2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>
        <v>31</v>
      </c>
      <c r="B7797" t="s">
        <v>230</v>
      </c>
      <c r="C7797" t="s">
        <v>231</v>
      </c>
      <c r="D7797" s="1">
        <v>41577</v>
      </c>
      <c r="E7797" s="1">
        <v>40228</v>
      </c>
      <c r="F7797">
        <v>2012</v>
      </c>
      <c r="G7797">
        <v>5</v>
      </c>
      <c r="H7797">
        <v>2</v>
      </c>
      <c r="I7797">
        <v>10</v>
      </c>
      <c r="J7797">
        <v>10</v>
      </c>
      <c r="K7797">
        <v>0</v>
      </c>
      <c r="L7797">
        <v>0</v>
      </c>
      <c r="M7797">
        <v>10</v>
      </c>
      <c r="N7797">
        <v>0</v>
      </c>
      <c r="O7797">
        <v>0</v>
      </c>
      <c r="P7797">
        <v>5450</v>
      </c>
      <c r="Q7797">
        <v>5450</v>
      </c>
      <c r="R7797" t="s">
        <v>5524</v>
      </c>
      <c r="S7797">
        <v>335</v>
      </c>
      <c r="T7797">
        <v>0</v>
      </c>
      <c r="U7797">
        <v>0</v>
      </c>
      <c r="V7797">
        <v>0</v>
      </c>
      <c r="W7797">
        <v>0</v>
      </c>
      <c r="X7797" t="s">
        <v>5525</v>
      </c>
      <c r="Y7797" t="s">
        <v>4298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>
        <v>31</v>
      </c>
      <c r="B7798" t="s">
        <v>230</v>
      </c>
      <c r="C7798" t="s">
        <v>231</v>
      </c>
      <c r="D7798" s="1">
        <v>41577</v>
      </c>
      <c r="E7798" s="1">
        <v>40228</v>
      </c>
      <c r="F7798">
        <v>2012</v>
      </c>
      <c r="G7798">
        <v>4</v>
      </c>
      <c r="H7798">
        <v>2</v>
      </c>
      <c r="I7798">
        <v>8</v>
      </c>
      <c r="J7798">
        <v>8</v>
      </c>
      <c r="K7798">
        <v>0</v>
      </c>
      <c r="L7798">
        <v>0</v>
      </c>
      <c r="M7798">
        <v>8</v>
      </c>
      <c r="N7798">
        <v>0</v>
      </c>
      <c r="O7798">
        <v>0</v>
      </c>
      <c r="P7798">
        <v>4930</v>
      </c>
      <c r="Q7798">
        <v>4930</v>
      </c>
      <c r="R7798">
        <v>0</v>
      </c>
      <c r="S7798">
        <v>157</v>
      </c>
      <c r="T7798">
        <v>0</v>
      </c>
      <c r="U7798">
        <v>0</v>
      </c>
      <c r="V7798">
        <v>0</v>
      </c>
      <c r="W7798">
        <v>0</v>
      </c>
      <c r="X7798" t="s">
        <v>5526</v>
      </c>
      <c r="Y7798" t="s">
        <v>5527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25">
      <c r="A7799">
        <v>31</v>
      </c>
      <c r="B7799" t="s">
        <v>230</v>
      </c>
      <c r="C7799" t="s">
        <v>231</v>
      </c>
      <c r="D7799" s="1">
        <v>41577</v>
      </c>
      <c r="E7799" s="1">
        <v>40228</v>
      </c>
      <c r="F7799">
        <v>2012</v>
      </c>
      <c r="G7799">
        <v>3</v>
      </c>
      <c r="H7799">
        <v>1</v>
      </c>
      <c r="I7799">
        <v>7</v>
      </c>
      <c r="J7799">
        <v>7</v>
      </c>
      <c r="K7799">
        <v>0</v>
      </c>
      <c r="L7799">
        <v>0</v>
      </c>
      <c r="M7799">
        <v>7</v>
      </c>
      <c r="N7799">
        <v>0</v>
      </c>
      <c r="O7799">
        <v>0</v>
      </c>
      <c r="P7799">
        <v>4320</v>
      </c>
      <c r="Q7799">
        <v>4320</v>
      </c>
      <c r="R7799">
        <v>0</v>
      </c>
      <c r="S7799" t="s">
        <v>5528</v>
      </c>
      <c r="T7799">
        <v>0</v>
      </c>
      <c r="U7799">
        <v>0</v>
      </c>
      <c r="V7799">
        <v>0</v>
      </c>
      <c r="W7799">
        <v>0</v>
      </c>
      <c r="X7799" t="s">
        <v>1711</v>
      </c>
      <c r="Y7799" t="s">
        <v>5083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5">
      <c r="A7800">
        <v>31</v>
      </c>
      <c r="B7800" t="s">
        <v>230</v>
      </c>
      <c r="C7800" t="s">
        <v>231</v>
      </c>
      <c r="D7800" s="1">
        <v>41577</v>
      </c>
      <c r="E7800" s="1">
        <v>40228</v>
      </c>
      <c r="F7800">
        <v>2012</v>
      </c>
      <c r="G7800">
        <v>2</v>
      </c>
      <c r="H7800">
        <v>1</v>
      </c>
      <c r="I7800">
        <v>1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1350</v>
      </c>
      <c r="Q7800">
        <v>1350</v>
      </c>
      <c r="R7800">
        <v>0</v>
      </c>
      <c r="S7800">
        <v>185</v>
      </c>
      <c r="T7800">
        <v>0</v>
      </c>
      <c r="U7800">
        <v>0</v>
      </c>
      <c r="V7800">
        <v>0</v>
      </c>
      <c r="W7800">
        <v>0</v>
      </c>
      <c r="X7800" t="s">
        <v>210</v>
      </c>
      <c r="Y7800" t="s">
        <v>1175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25">
      <c r="A7801">
        <v>31</v>
      </c>
      <c r="B7801" t="s">
        <v>230</v>
      </c>
      <c r="C7801" t="s">
        <v>231</v>
      </c>
      <c r="D7801" s="1">
        <v>41577</v>
      </c>
      <c r="E7801" s="1">
        <v>40228</v>
      </c>
      <c r="F7801">
        <v>2012</v>
      </c>
      <c r="G7801">
        <v>1</v>
      </c>
      <c r="H7801">
        <v>1</v>
      </c>
      <c r="I7801">
        <v>2</v>
      </c>
      <c r="J7801">
        <v>1</v>
      </c>
      <c r="K7801">
        <v>0</v>
      </c>
      <c r="L7801">
        <v>0</v>
      </c>
      <c r="M7801">
        <v>1</v>
      </c>
      <c r="N7801">
        <v>0</v>
      </c>
      <c r="O7801">
        <v>1</v>
      </c>
      <c r="P7801">
        <v>1770</v>
      </c>
      <c r="Q7801">
        <v>720</v>
      </c>
      <c r="R7801">
        <v>0</v>
      </c>
      <c r="S7801">
        <v>450</v>
      </c>
      <c r="T7801">
        <v>0</v>
      </c>
      <c r="U7801">
        <v>0</v>
      </c>
      <c r="V7801">
        <v>0</v>
      </c>
      <c r="W7801">
        <v>0</v>
      </c>
      <c r="X7801" t="s">
        <v>825</v>
      </c>
      <c r="Y7801" t="s">
        <v>2219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>
        <v>338</v>
      </c>
      <c r="B7802" t="s">
        <v>233</v>
      </c>
      <c r="C7802" t="s">
        <v>234</v>
      </c>
      <c r="D7802" s="1">
        <v>41386</v>
      </c>
      <c r="E7802" s="1">
        <v>41149</v>
      </c>
      <c r="F7802">
        <v>2012</v>
      </c>
      <c r="G7802">
        <v>12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105</v>
      </c>
      <c r="Y7802" t="s">
        <v>105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25">
      <c r="A7803">
        <v>338</v>
      </c>
      <c r="B7803" t="s">
        <v>233</v>
      </c>
      <c r="C7803" t="s">
        <v>234</v>
      </c>
      <c r="D7803" s="1">
        <v>41386</v>
      </c>
      <c r="E7803" s="1">
        <v>41149</v>
      </c>
      <c r="F7803">
        <v>2012</v>
      </c>
      <c r="G7803">
        <v>11</v>
      </c>
      <c r="H7803">
        <v>4</v>
      </c>
      <c r="I7803">
        <v>2</v>
      </c>
      <c r="J7803">
        <v>2</v>
      </c>
      <c r="K7803">
        <v>0</v>
      </c>
      <c r="L7803">
        <v>0</v>
      </c>
      <c r="M7803">
        <v>2</v>
      </c>
      <c r="N7803">
        <v>0</v>
      </c>
      <c r="O7803">
        <v>0</v>
      </c>
      <c r="P7803">
        <v>800</v>
      </c>
      <c r="Q7803">
        <v>800</v>
      </c>
      <c r="R7803">
        <v>0</v>
      </c>
      <c r="S7803">
        <v>250</v>
      </c>
      <c r="T7803">
        <v>0</v>
      </c>
      <c r="U7803">
        <v>0</v>
      </c>
      <c r="V7803">
        <v>61</v>
      </c>
      <c r="W7803">
        <v>0</v>
      </c>
      <c r="X7803" t="s">
        <v>262</v>
      </c>
      <c r="Y7803" t="s">
        <v>1633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5">
      <c r="A7804">
        <v>338</v>
      </c>
      <c r="B7804" t="s">
        <v>233</v>
      </c>
      <c r="C7804" t="s">
        <v>234</v>
      </c>
      <c r="D7804" s="1">
        <v>41386</v>
      </c>
      <c r="E7804" s="1">
        <v>41149</v>
      </c>
      <c r="F7804">
        <v>2012</v>
      </c>
      <c r="G7804">
        <v>10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105</v>
      </c>
      <c r="Y7804" t="s">
        <v>105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5">
      <c r="A7805">
        <v>338</v>
      </c>
      <c r="B7805" t="s">
        <v>233</v>
      </c>
      <c r="C7805" t="s">
        <v>234</v>
      </c>
      <c r="D7805" s="1">
        <v>41386</v>
      </c>
      <c r="E7805" s="1">
        <v>41149</v>
      </c>
      <c r="F7805">
        <v>2012</v>
      </c>
      <c r="G7805">
        <v>9</v>
      </c>
      <c r="H7805">
        <v>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105</v>
      </c>
      <c r="Y7805" t="s">
        <v>105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>
        <v>338</v>
      </c>
      <c r="B7806" t="s">
        <v>233</v>
      </c>
      <c r="C7806" t="s">
        <v>234</v>
      </c>
      <c r="D7806" s="1">
        <v>41386</v>
      </c>
      <c r="E7806" s="1">
        <v>41149</v>
      </c>
      <c r="F7806">
        <v>2012</v>
      </c>
      <c r="G7806">
        <v>8</v>
      </c>
      <c r="H7806">
        <v>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551</v>
      </c>
      <c r="T7806">
        <v>0</v>
      </c>
      <c r="U7806">
        <v>0</v>
      </c>
      <c r="V7806">
        <v>0</v>
      </c>
      <c r="W7806">
        <v>0</v>
      </c>
      <c r="X7806" t="s">
        <v>5529</v>
      </c>
      <c r="Y7806" t="s">
        <v>1566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5">
      <c r="A7807">
        <v>338</v>
      </c>
      <c r="B7807" t="s">
        <v>233</v>
      </c>
      <c r="C7807" t="s">
        <v>234</v>
      </c>
      <c r="D7807" s="1">
        <v>41386</v>
      </c>
      <c r="E7807" s="1">
        <v>41149</v>
      </c>
      <c r="F7807">
        <v>2012</v>
      </c>
      <c r="G7807">
        <v>7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105</v>
      </c>
      <c r="Y7807" t="s">
        <v>105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>
        <v>338</v>
      </c>
      <c r="B7808" t="s">
        <v>233</v>
      </c>
      <c r="C7808" t="s">
        <v>234</v>
      </c>
      <c r="D7808" s="1">
        <v>41386</v>
      </c>
      <c r="E7808" s="1">
        <v>41149</v>
      </c>
      <c r="F7808">
        <v>2012</v>
      </c>
      <c r="G7808">
        <v>6</v>
      </c>
      <c r="H7808">
        <v>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t="s">
        <v>105</v>
      </c>
      <c r="Y7808" t="s">
        <v>105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5">
      <c r="A7809">
        <v>338</v>
      </c>
      <c r="B7809" t="s">
        <v>233</v>
      </c>
      <c r="C7809" t="s">
        <v>234</v>
      </c>
      <c r="D7809" s="1">
        <v>41386</v>
      </c>
      <c r="E7809" s="1">
        <v>41149</v>
      </c>
      <c r="F7809">
        <v>2012</v>
      </c>
      <c r="G7809">
        <v>5</v>
      </c>
      <c r="H7809">
        <v>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105</v>
      </c>
      <c r="Y7809" t="s">
        <v>105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25">
      <c r="A7810">
        <v>338</v>
      </c>
      <c r="B7810" t="s">
        <v>233</v>
      </c>
      <c r="C7810" t="s">
        <v>234</v>
      </c>
      <c r="D7810" s="1">
        <v>41386</v>
      </c>
      <c r="E7810" s="1">
        <v>41149</v>
      </c>
      <c r="F7810">
        <v>2012</v>
      </c>
      <c r="G7810">
        <v>4</v>
      </c>
      <c r="H7810">
        <v>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105</v>
      </c>
      <c r="Y7810" t="s">
        <v>105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25">
      <c r="A7811">
        <v>338</v>
      </c>
      <c r="B7811" t="s">
        <v>233</v>
      </c>
      <c r="C7811" t="s">
        <v>234</v>
      </c>
      <c r="D7811" s="1">
        <v>41386</v>
      </c>
      <c r="E7811" s="1">
        <v>41149</v>
      </c>
      <c r="F7811">
        <v>2012</v>
      </c>
      <c r="G7811">
        <v>3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105</v>
      </c>
      <c r="Y7811" t="s">
        <v>105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>
        <v>338</v>
      </c>
      <c r="B7812" t="s">
        <v>233</v>
      </c>
      <c r="C7812" t="s">
        <v>234</v>
      </c>
      <c r="D7812" s="1">
        <v>41386</v>
      </c>
      <c r="E7812" s="1">
        <v>41149</v>
      </c>
      <c r="F7812">
        <v>2012</v>
      </c>
      <c r="G7812">
        <v>2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105</v>
      </c>
      <c r="Y7812" t="s">
        <v>105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>
        <v>338</v>
      </c>
      <c r="B7813" t="s">
        <v>233</v>
      </c>
      <c r="C7813" t="s">
        <v>234</v>
      </c>
      <c r="D7813" s="1">
        <v>41386</v>
      </c>
      <c r="E7813" s="1">
        <v>41149</v>
      </c>
      <c r="F7813">
        <v>2012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105</v>
      </c>
      <c r="Y7813" t="s">
        <v>105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25">
      <c r="A7814">
        <v>11202</v>
      </c>
      <c r="B7814" t="s">
        <v>25</v>
      </c>
      <c r="C7814" t="s">
        <v>26</v>
      </c>
      <c r="D7814" s="1">
        <v>43196</v>
      </c>
      <c r="E7814" s="1">
        <v>42577</v>
      </c>
      <c r="F7814">
        <v>2011</v>
      </c>
      <c r="G7814">
        <v>12</v>
      </c>
      <c r="H7814">
        <v>4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105</v>
      </c>
      <c r="Y7814" t="s">
        <v>105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5">
      <c r="A7815">
        <v>11202</v>
      </c>
      <c r="B7815" t="s">
        <v>25</v>
      </c>
      <c r="C7815" t="s">
        <v>26</v>
      </c>
      <c r="D7815" s="1">
        <v>43196</v>
      </c>
      <c r="E7815" s="1">
        <v>42577</v>
      </c>
      <c r="F7815">
        <v>2011</v>
      </c>
      <c r="G7815">
        <v>11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105</v>
      </c>
      <c r="Y7815" t="s">
        <v>105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>
        <v>11202</v>
      </c>
      <c r="B7816" t="s">
        <v>25</v>
      </c>
      <c r="C7816" t="s">
        <v>26</v>
      </c>
      <c r="D7816" s="1">
        <v>43196</v>
      </c>
      <c r="E7816" s="1">
        <v>42577</v>
      </c>
      <c r="F7816">
        <v>2011</v>
      </c>
      <c r="G7816">
        <v>10</v>
      </c>
      <c r="H7816">
        <v>4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t="s">
        <v>105</v>
      </c>
      <c r="Y7816" t="s">
        <v>105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5">
      <c r="A7817">
        <v>11202</v>
      </c>
      <c r="B7817" t="s">
        <v>25</v>
      </c>
      <c r="C7817" t="s">
        <v>26</v>
      </c>
      <c r="D7817" s="1">
        <v>43196</v>
      </c>
      <c r="E7817" s="1">
        <v>42577</v>
      </c>
      <c r="F7817">
        <v>2011</v>
      </c>
      <c r="G7817">
        <v>9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105</v>
      </c>
      <c r="Y7817" t="s">
        <v>105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>
        <v>11202</v>
      </c>
      <c r="B7818" t="s">
        <v>25</v>
      </c>
      <c r="C7818" t="s">
        <v>26</v>
      </c>
      <c r="D7818" s="1">
        <v>43196</v>
      </c>
      <c r="E7818" s="1">
        <v>42577</v>
      </c>
      <c r="F7818">
        <v>2011</v>
      </c>
      <c r="G7818">
        <v>8</v>
      </c>
      <c r="H7818">
        <v>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105</v>
      </c>
      <c r="Y7818" t="s">
        <v>105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>
        <v>11202</v>
      </c>
      <c r="B7819" t="s">
        <v>25</v>
      </c>
      <c r="C7819" t="s">
        <v>26</v>
      </c>
      <c r="D7819" s="1">
        <v>43196</v>
      </c>
      <c r="E7819" s="1">
        <v>42577</v>
      </c>
      <c r="F7819">
        <v>2011</v>
      </c>
      <c r="G7819">
        <v>7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105</v>
      </c>
      <c r="Y7819" t="s">
        <v>105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>
        <v>11202</v>
      </c>
      <c r="B7820" t="s">
        <v>25</v>
      </c>
      <c r="C7820" t="s">
        <v>26</v>
      </c>
      <c r="D7820" s="1">
        <v>43196</v>
      </c>
      <c r="E7820" s="1">
        <v>42577</v>
      </c>
      <c r="F7820">
        <v>2011</v>
      </c>
      <c r="G7820">
        <v>6</v>
      </c>
      <c r="H7820">
        <v>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t="s">
        <v>105</v>
      </c>
      <c r="Y7820" t="s">
        <v>105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>
        <v>11202</v>
      </c>
      <c r="B7821" t="s">
        <v>25</v>
      </c>
      <c r="C7821" t="s">
        <v>26</v>
      </c>
      <c r="D7821" s="1">
        <v>43196</v>
      </c>
      <c r="E7821" s="1">
        <v>42577</v>
      </c>
      <c r="F7821">
        <v>2011</v>
      </c>
      <c r="G7821">
        <v>5</v>
      </c>
      <c r="H7821">
        <v>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105</v>
      </c>
      <c r="Y7821" t="s">
        <v>105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>
        <v>11202</v>
      </c>
      <c r="B7822" t="s">
        <v>25</v>
      </c>
      <c r="C7822" t="s">
        <v>26</v>
      </c>
      <c r="D7822" s="1">
        <v>43196</v>
      </c>
      <c r="E7822" s="1">
        <v>42577</v>
      </c>
      <c r="F7822">
        <v>2011</v>
      </c>
      <c r="G7822">
        <v>4</v>
      </c>
      <c r="H7822">
        <v>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105</v>
      </c>
      <c r="Y7822" t="s">
        <v>105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>
        <v>11202</v>
      </c>
      <c r="B7823" t="s">
        <v>25</v>
      </c>
      <c r="C7823" t="s">
        <v>26</v>
      </c>
      <c r="D7823" s="1">
        <v>43196</v>
      </c>
      <c r="E7823" s="1">
        <v>42577</v>
      </c>
      <c r="F7823">
        <v>2011</v>
      </c>
      <c r="G7823">
        <v>3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105</v>
      </c>
      <c r="Y7823" t="s">
        <v>105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>
        <v>11202</v>
      </c>
      <c r="B7824" t="s">
        <v>25</v>
      </c>
      <c r="C7824" t="s">
        <v>26</v>
      </c>
      <c r="D7824" s="1">
        <v>43196</v>
      </c>
      <c r="E7824" s="1">
        <v>42577</v>
      </c>
      <c r="F7824">
        <v>2011</v>
      </c>
      <c r="G7824">
        <v>2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105</v>
      </c>
      <c r="Y7824" t="s">
        <v>105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5">
      <c r="A7825">
        <v>11202</v>
      </c>
      <c r="B7825" t="s">
        <v>25</v>
      </c>
      <c r="C7825" t="s">
        <v>26</v>
      </c>
      <c r="D7825" s="1">
        <v>43196</v>
      </c>
      <c r="E7825" s="1">
        <v>42577</v>
      </c>
      <c r="F7825">
        <v>2011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 t="s">
        <v>105</v>
      </c>
      <c r="Y7825" t="s">
        <v>105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25">
      <c r="A7826">
        <v>53</v>
      </c>
      <c r="B7826" t="s">
        <v>169</v>
      </c>
      <c r="C7826" t="s">
        <v>170</v>
      </c>
      <c r="D7826" s="1">
        <v>42400</v>
      </c>
      <c r="E7826" s="1">
        <v>40562</v>
      </c>
      <c r="F7826">
        <v>2011</v>
      </c>
      <c r="G7826">
        <v>12</v>
      </c>
      <c r="H7826">
        <v>4</v>
      </c>
      <c r="I7826">
        <v>2</v>
      </c>
      <c r="J7826">
        <v>2</v>
      </c>
      <c r="K7826">
        <v>0</v>
      </c>
      <c r="L7826">
        <v>0</v>
      </c>
      <c r="M7826">
        <v>2</v>
      </c>
      <c r="N7826">
        <v>0</v>
      </c>
      <c r="O7826">
        <v>0</v>
      </c>
      <c r="P7826">
        <v>3170</v>
      </c>
      <c r="Q7826">
        <v>1730</v>
      </c>
      <c r="R7826">
        <v>0</v>
      </c>
      <c r="S7826">
        <v>450</v>
      </c>
      <c r="T7826">
        <v>0</v>
      </c>
      <c r="U7826">
        <v>0</v>
      </c>
      <c r="V7826">
        <v>240</v>
      </c>
      <c r="W7826">
        <v>0</v>
      </c>
      <c r="X7826" t="s">
        <v>4621</v>
      </c>
      <c r="Y7826" t="s">
        <v>5530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5">
      <c r="A7827">
        <v>53</v>
      </c>
      <c r="B7827" t="s">
        <v>169</v>
      </c>
      <c r="C7827" t="s">
        <v>170</v>
      </c>
      <c r="D7827" s="1">
        <v>42400</v>
      </c>
      <c r="E7827" s="1">
        <v>40562</v>
      </c>
      <c r="F7827">
        <v>2011</v>
      </c>
      <c r="G7827">
        <v>11</v>
      </c>
      <c r="H7827">
        <v>4</v>
      </c>
      <c r="I7827">
        <v>2</v>
      </c>
      <c r="J7827">
        <v>2</v>
      </c>
      <c r="K7827">
        <v>0</v>
      </c>
      <c r="L7827">
        <v>0</v>
      </c>
      <c r="M7827">
        <v>2</v>
      </c>
      <c r="N7827">
        <v>0</v>
      </c>
      <c r="O7827">
        <v>0</v>
      </c>
      <c r="P7827">
        <v>1400</v>
      </c>
      <c r="Q7827">
        <v>1400</v>
      </c>
      <c r="R7827" t="s">
        <v>263</v>
      </c>
      <c r="S7827">
        <v>420</v>
      </c>
      <c r="T7827">
        <v>0</v>
      </c>
      <c r="U7827">
        <v>0</v>
      </c>
      <c r="V7827">
        <v>280</v>
      </c>
      <c r="W7827">
        <v>0</v>
      </c>
      <c r="X7827" t="s">
        <v>1334</v>
      </c>
      <c r="Y7827" t="s">
        <v>2766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5">
      <c r="A7828">
        <v>53</v>
      </c>
      <c r="B7828" t="s">
        <v>169</v>
      </c>
      <c r="C7828" t="s">
        <v>170</v>
      </c>
      <c r="D7828" s="1">
        <v>42400</v>
      </c>
      <c r="E7828" s="1">
        <v>40562</v>
      </c>
      <c r="F7828">
        <v>2011</v>
      </c>
      <c r="G7828">
        <v>10</v>
      </c>
      <c r="H7828">
        <v>4</v>
      </c>
      <c r="I7828">
        <v>3</v>
      </c>
      <c r="J7828">
        <v>3</v>
      </c>
      <c r="K7828">
        <v>0</v>
      </c>
      <c r="L7828">
        <v>0</v>
      </c>
      <c r="M7828">
        <v>3</v>
      </c>
      <c r="N7828">
        <v>0</v>
      </c>
      <c r="O7828">
        <v>0</v>
      </c>
      <c r="P7828">
        <v>1380</v>
      </c>
      <c r="Q7828">
        <v>1380</v>
      </c>
      <c r="R7828">
        <v>0</v>
      </c>
      <c r="S7828">
        <v>120</v>
      </c>
      <c r="T7828">
        <v>0</v>
      </c>
      <c r="U7828">
        <v>280</v>
      </c>
      <c r="V7828">
        <v>290</v>
      </c>
      <c r="W7828">
        <v>0</v>
      </c>
      <c r="X7828" t="s">
        <v>2161</v>
      </c>
      <c r="Y7828" t="s">
        <v>2162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>
        <v>53</v>
      </c>
      <c r="B7829" t="s">
        <v>169</v>
      </c>
      <c r="C7829" t="s">
        <v>170</v>
      </c>
      <c r="D7829" s="1">
        <v>42400</v>
      </c>
      <c r="E7829" s="1">
        <v>40562</v>
      </c>
      <c r="F7829">
        <v>2011</v>
      </c>
      <c r="G7829">
        <v>9</v>
      </c>
      <c r="H7829">
        <v>3</v>
      </c>
      <c r="I7829">
        <v>4</v>
      </c>
      <c r="J7829">
        <v>4</v>
      </c>
      <c r="K7829">
        <v>0</v>
      </c>
      <c r="L7829">
        <v>0</v>
      </c>
      <c r="M7829">
        <v>4</v>
      </c>
      <c r="N7829">
        <v>0</v>
      </c>
      <c r="O7829">
        <v>0</v>
      </c>
      <c r="P7829">
        <v>1950</v>
      </c>
      <c r="Q7829">
        <v>1950</v>
      </c>
      <c r="R7829">
        <v>0</v>
      </c>
      <c r="S7829">
        <v>0</v>
      </c>
      <c r="T7829">
        <v>0</v>
      </c>
      <c r="U7829">
        <v>0</v>
      </c>
      <c r="V7829">
        <v>60</v>
      </c>
      <c r="W7829">
        <v>0</v>
      </c>
      <c r="X7829" t="s">
        <v>1597</v>
      </c>
      <c r="Y7829" t="s">
        <v>1170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25">
      <c r="A7830">
        <v>53</v>
      </c>
      <c r="B7830" t="s">
        <v>169</v>
      </c>
      <c r="C7830" t="s">
        <v>170</v>
      </c>
      <c r="D7830" s="1">
        <v>42400</v>
      </c>
      <c r="E7830" s="1">
        <v>40562</v>
      </c>
      <c r="F7830">
        <v>2011</v>
      </c>
      <c r="G7830">
        <v>8</v>
      </c>
      <c r="H7830">
        <v>3</v>
      </c>
      <c r="I7830">
        <v>4</v>
      </c>
      <c r="J7830">
        <v>4</v>
      </c>
      <c r="K7830">
        <v>0</v>
      </c>
      <c r="L7830">
        <v>0</v>
      </c>
      <c r="M7830">
        <v>4</v>
      </c>
      <c r="N7830">
        <v>0</v>
      </c>
      <c r="O7830">
        <v>0</v>
      </c>
      <c r="P7830">
        <v>2000</v>
      </c>
      <c r="Q7830">
        <v>2000</v>
      </c>
      <c r="R7830">
        <v>0</v>
      </c>
      <c r="S7830">
        <v>0</v>
      </c>
      <c r="T7830">
        <v>0</v>
      </c>
      <c r="U7830">
        <v>0</v>
      </c>
      <c r="V7830">
        <v>330</v>
      </c>
      <c r="W7830">
        <v>0</v>
      </c>
      <c r="X7830" t="s">
        <v>380</v>
      </c>
      <c r="Y7830" t="s">
        <v>381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5">
      <c r="A7831">
        <v>53</v>
      </c>
      <c r="B7831" t="s">
        <v>169</v>
      </c>
      <c r="C7831" t="s">
        <v>170</v>
      </c>
      <c r="D7831" s="1">
        <v>42400</v>
      </c>
      <c r="E7831" s="1">
        <v>40562</v>
      </c>
      <c r="F7831">
        <v>2011</v>
      </c>
      <c r="G7831">
        <v>7</v>
      </c>
      <c r="H7831">
        <v>3</v>
      </c>
      <c r="I7831">
        <v>2</v>
      </c>
      <c r="J7831">
        <v>2</v>
      </c>
      <c r="K7831">
        <v>0</v>
      </c>
      <c r="L7831">
        <v>0</v>
      </c>
      <c r="M7831">
        <v>2</v>
      </c>
      <c r="N7831">
        <v>0</v>
      </c>
      <c r="O7831">
        <v>0</v>
      </c>
      <c r="P7831">
        <v>1000</v>
      </c>
      <c r="Q7831">
        <v>1000</v>
      </c>
      <c r="R7831">
        <v>0</v>
      </c>
      <c r="S7831">
        <v>120</v>
      </c>
      <c r="T7831">
        <v>0</v>
      </c>
      <c r="U7831">
        <v>700</v>
      </c>
      <c r="V7831">
        <v>380</v>
      </c>
      <c r="W7831">
        <v>0</v>
      </c>
      <c r="X7831" t="s">
        <v>1334</v>
      </c>
      <c r="Y7831" t="s">
        <v>2766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5">
      <c r="A7832">
        <v>53</v>
      </c>
      <c r="B7832" t="s">
        <v>169</v>
      </c>
      <c r="C7832" t="s">
        <v>170</v>
      </c>
      <c r="D7832" s="1">
        <v>42400</v>
      </c>
      <c r="E7832" s="1">
        <v>40562</v>
      </c>
      <c r="F7832">
        <v>2011</v>
      </c>
      <c r="G7832">
        <v>6</v>
      </c>
      <c r="H7832">
        <v>2</v>
      </c>
      <c r="I7832">
        <v>1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500</v>
      </c>
      <c r="Q7832">
        <v>500</v>
      </c>
      <c r="R7832">
        <v>0</v>
      </c>
      <c r="S7832">
        <v>0</v>
      </c>
      <c r="T7832">
        <v>0</v>
      </c>
      <c r="U7832">
        <v>0</v>
      </c>
      <c r="V7832">
        <v>30</v>
      </c>
      <c r="W7832">
        <v>0</v>
      </c>
      <c r="X7832" t="s">
        <v>962</v>
      </c>
      <c r="Y7832" t="s">
        <v>963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5">
      <c r="A7833">
        <v>53</v>
      </c>
      <c r="B7833" t="s">
        <v>169</v>
      </c>
      <c r="C7833" t="s">
        <v>170</v>
      </c>
      <c r="D7833" s="1">
        <v>42400</v>
      </c>
      <c r="E7833" s="1">
        <v>40562</v>
      </c>
      <c r="F7833">
        <v>2011</v>
      </c>
      <c r="G7833">
        <v>5</v>
      </c>
      <c r="H7833">
        <v>2</v>
      </c>
      <c r="I7833">
        <v>2</v>
      </c>
      <c r="J7833">
        <v>2</v>
      </c>
      <c r="K7833">
        <v>0</v>
      </c>
      <c r="L7833">
        <v>0</v>
      </c>
      <c r="M7833">
        <v>2</v>
      </c>
      <c r="N7833">
        <v>0</v>
      </c>
      <c r="O7833">
        <v>0</v>
      </c>
      <c r="P7833">
        <v>870</v>
      </c>
      <c r="Q7833">
        <v>870</v>
      </c>
      <c r="R7833">
        <v>0</v>
      </c>
      <c r="S7833">
        <v>300</v>
      </c>
      <c r="T7833">
        <v>0</v>
      </c>
      <c r="U7833">
        <v>1100</v>
      </c>
      <c r="V7833">
        <v>380</v>
      </c>
      <c r="W7833">
        <v>0</v>
      </c>
      <c r="X7833" t="s">
        <v>2281</v>
      </c>
      <c r="Y7833" t="s">
        <v>2261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>
        <v>53</v>
      </c>
      <c r="B7834" t="s">
        <v>169</v>
      </c>
      <c r="C7834" t="s">
        <v>170</v>
      </c>
      <c r="D7834" s="1">
        <v>42400</v>
      </c>
      <c r="E7834" s="1">
        <v>40562</v>
      </c>
      <c r="F7834">
        <v>2011</v>
      </c>
      <c r="G7834">
        <v>4</v>
      </c>
      <c r="H7834">
        <v>2</v>
      </c>
      <c r="I7834">
        <v>2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1</v>
      </c>
      <c r="P7834">
        <v>1070</v>
      </c>
      <c r="Q7834">
        <v>500</v>
      </c>
      <c r="R7834">
        <v>0</v>
      </c>
      <c r="S7834">
        <v>220</v>
      </c>
      <c r="T7834">
        <v>0</v>
      </c>
      <c r="U7834">
        <v>390</v>
      </c>
      <c r="V7834">
        <v>450</v>
      </c>
      <c r="W7834">
        <v>0</v>
      </c>
      <c r="X7834" t="s">
        <v>3698</v>
      </c>
      <c r="Y7834" t="s">
        <v>3640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5">
      <c r="A7835">
        <v>53</v>
      </c>
      <c r="B7835" t="s">
        <v>169</v>
      </c>
      <c r="C7835" t="s">
        <v>170</v>
      </c>
      <c r="D7835" s="1">
        <v>42400</v>
      </c>
      <c r="E7835" s="1">
        <v>40562</v>
      </c>
      <c r="F7835">
        <v>2011</v>
      </c>
      <c r="G7835">
        <v>3</v>
      </c>
      <c r="H7835">
        <v>1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</v>
      </c>
      <c r="P7835">
        <v>1280</v>
      </c>
      <c r="Q7835">
        <v>0</v>
      </c>
      <c r="R7835">
        <v>0</v>
      </c>
      <c r="S7835">
        <v>500</v>
      </c>
      <c r="T7835">
        <v>0</v>
      </c>
      <c r="U7835">
        <v>0</v>
      </c>
      <c r="V7835">
        <v>0</v>
      </c>
      <c r="W7835">
        <v>0</v>
      </c>
      <c r="X7835" t="s">
        <v>2161</v>
      </c>
      <c r="Y7835" t="s">
        <v>2162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25">
      <c r="A7836">
        <v>53</v>
      </c>
      <c r="B7836" t="s">
        <v>169</v>
      </c>
      <c r="C7836" t="s">
        <v>170</v>
      </c>
      <c r="D7836" s="1">
        <v>42400</v>
      </c>
      <c r="E7836" s="1">
        <v>40562</v>
      </c>
      <c r="F7836">
        <v>2011</v>
      </c>
      <c r="G7836">
        <v>2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105</v>
      </c>
      <c r="Y7836" t="s">
        <v>105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>
        <v>53</v>
      </c>
      <c r="B7837" t="s">
        <v>169</v>
      </c>
      <c r="C7837" t="s">
        <v>170</v>
      </c>
      <c r="D7837" s="1">
        <v>42400</v>
      </c>
      <c r="E7837" s="1">
        <v>40562</v>
      </c>
      <c r="F7837">
        <v>2011</v>
      </c>
      <c r="G7837">
        <v>1</v>
      </c>
      <c r="H7837">
        <v>1</v>
      </c>
      <c r="I7837">
        <v>2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</v>
      </c>
      <c r="P7837">
        <v>990</v>
      </c>
      <c r="Q7837">
        <v>0</v>
      </c>
      <c r="R7837">
        <v>0</v>
      </c>
      <c r="S7837">
        <v>730</v>
      </c>
      <c r="T7837">
        <v>0</v>
      </c>
      <c r="U7837">
        <v>0</v>
      </c>
      <c r="V7837">
        <v>360</v>
      </c>
      <c r="W7837">
        <v>0</v>
      </c>
      <c r="X7837" t="s">
        <v>5531</v>
      </c>
      <c r="Y7837" t="s">
        <v>5532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25">
      <c r="A7838">
        <v>11</v>
      </c>
      <c r="B7838" t="s">
        <v>191</v>
      </c>
      <c r="C7838" t="s">
        <v>74</v>
      </c>
      <c r="D7838" s="1">
        <v>41379</v>
      </c>
      <c r="E7838" s="1">
        <v>39566</v>
      </c>
      <c r="F7838">
        <v>2011</v>
      </c>
      <c r="G7838">
        <v>12</v>
      </c>
      <c r="H7838">
        <v>4</v>
      </c>
      <c r="I7838">
        <v>6</v>
      </c>
      <c r="J7838">
        <v>6</v>
      </c>
      <c r="K7838">
        <v>0</v>
      </c>
      <c r="L7838">
        <v>0</v>
      </c>
      <c r="M7838">
        <v>6</v>
      </c>
      <c r="N7838">
        <v>0</v>
      </c>
      <c r="O7838">
        <v>0</v>
      </c>
      <c r="P7838" t="s">
        <v>5533</v>
      </c>
      <c r="Q7838" t="s">
        <v>5533</v>
      </c>
      <c r="R7838" t="s">
        <v>5534</v>
      </c>
      <c r="S7838">
        <v>0</v>
      </c>
      <c r="T7838">
        <v>0</v>
      </c>
      <c r="U7838">
        <v>0</v>
      </c>
      <c r="V7838">
        <v>300</v>
      </c>
      <c r="W7838">
        <v>0</v>
      </c>
      <c r="X7838" t="s">
        <v>5535</v>
      </c>
      <c r="Y7838" t="s">
        <v>1209</v>
      </c>
      <c r="Z7838">
        <v>0</v>
      </c>
      <c r="AA7838">
        <v>0</v>
      </c>
      <c r="AB7838">
        <v>8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5">
      <c r="A7839">
        <v>11</v>
      </c>
      <c r="B7839" t="s">
        <v>191</v>
      </c>
      <c r="C7839" t="s">
        <v>74</v>
      </c>
      <c r="D7839" s="1">
        <v>41379</v>
      </c>
      <c r="E7839" s="1">
        <v>39566</v>
      </c>
      <c r="F7839">
        <v>2011</v>
      </c>
      <c r="G7839">
        <v>11</v>
      </c>
      <c r="H7839">
        <v>4</v>
      </c>
      <c r="I7839">
        <v>5</v>
      </c>
      <c r="J7839">
        <v>5</v>
      </c>
      <c r="K7839">
        <v>0</v>
      </c>
      <c r="L7839">
        <v>0</v>
      </c>
      <c r="M7839">
        <v>5</v>
      </c>
      <c r="N7839">
        <v>0</v>
      </c>
      <c r="O7839">
        <v>0</v>
      </c>
      <c r="P7839" t="s">
        <v>5536</v>
      </c>
      <c r="Q7839" t="s">
        <v>5536</v>
      </c>
      <c r="R7839">
        <v>199</v>
      </c>
      <c r="S7839">
        <v>0</v>
      </c>
      <c r="T7839">
        <v>0</v>
      </c>
      <c r="U7839">
        <v>80</v>
      </c>
      <c r="V7839">
        <v>0</v>
      </c>
      <c r="W7839">
        <v>0</v>
      </c>
      <c r="X7839" t="s">
        <v>5537</v>
      </c>
      <c r="Y7839" t="s">
        <v>5538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x14ac:dyDescent="0.25">
      <c r="A7840">
        <v>11</v>
      </c>
      <c r="B7840" t="s">
        <v>191</v>
      </c>
      <c r="C7840" t="s">
        <v>74</v>
      </c>
      <c r="D7840" s="1">
        <v>41379</v>
      </c>
      <c r="E7840" s="1">
        <v>39566</v>
      </c>
      <c r="F7840">
        <v>2011</v>
      </c>
      <c r="G7840">
        <v>10</v>
      </c>
      <c r="H7840">
        <v>4</v>
      </c>
      <c r="I7840">
        <v>5</v>
      </c>
      <c r="J7840">
        <v>5</v>
      </c>
      <c r="K7840">
        <v>0</v>
      </c>
      <c r="L7840">
        <v>0</v>
      </c>
      <c r="M7840">
        <v>5</v>
      </c>
      <c r="N7840">
        <v>0</v>
      </c>
      <c r="O7840">
        <v>0</v>
      </c>
      <c r="P7840">
        <v>2342</v>
      </c>
      <c r="Q7840">
        <v>2342</v>
      </c>
      <c r="R7840" t="s">
        <v>5539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4083</v>
      </c>
      <c r="Y7840" t="s">
        <v>5540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25">
      <c r="A7841">
        <v>11</v>
      </c>
      <c r="B7841" t="s">
        <v>191</v>
      </c>
      <c r="C7841" t="s">
        <v>74</v>
      </c>
      <c r="D7841" s="1">
        <v>41379</v>
      </c>
      <c r="E7841" s="1">
        <v>39566</v>
      </c>
      <c r="F7841">
        <v>2011</v>
      </c>
      <c r="G7841">
        <v>9</v>
      </c>
      <c r="H7841">
        <v>3</v>
      </c>
      <c r="I7841">
        <v>5</v>
      </c>
      <c r="J7841">
        <v>3</v>
      </c>
      <c r="K7841">
        <v>0</v>
      </c>
      <c r="L7841">
        <v>0</v>
      </c>
      <c r="M7841">
        <v>3</v>
      </c>
      <c r="N7841">
        <v>0</v>
      </c>
      <c r="O7841">
        <v>2</v>
      </c>
      <c r="P7841" t="s">
        <v>5541</v>
      </c>
      <c r="Q7841" t="s">
        <v>4823</v>
      </c>
      <c r="R7841" t="s">
        <v>5542</v>
      </c>
      <c r="S7841">
        <v>0</v>
      </c>
      <c r="T7841">
        <v>0</v>
      </c>
      <c r="U7841">
        <v>0</v>
      </c>
      <c r="V7841">
        <v>0</v>
      </c>
      <c r="W7841">
        <v>0</v>
      </c>
      <c r="X7841" t="s">
        <v>5543</v>
      </c>
      <c r="Y7841" t="s">
        <v>784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25">
      <c r="A7842">
        <v>11</v>
      </c>
      <c r="B7842" t="s">
        <v>191</v>
      </c>
      <c r="C7842" t="s">
        <v>74</v>
      </c>
      <c r="D7842" s="1">
        <v>41379</v>
      </c>
      <c r="E7842" s="1">
        <v>39566</v>
      </c>
      <c r="F7842">
        <v>2011</v>
      </c>
      <c r="G7842">
        <v>8</v>
      </c>
      <c r="H7842">
        <v>3</v>
      </c>
      <c r="I7842">
        <v>2</v>
      </c>
      <c r="J7842">
        <v>2</v>
      </c>
      <c r="K7842">
        <v>0</v>
      </c>
      <c r="L7842">
        <v>0</v>
      </c>
      <c r="M7842">
        <v>2</v>
      </c>
      <c r="N7842">
        <v>0</v>
      </c>
      <c r="O7842">
        <v>0</v>
      </c>
      <c r="P7842" t="s">
        <v>5544</v>
      </c>
      <c r="Q7842" t="s">
        <v>5544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5545</v>
      </c>
      <c r="Y7842" t="s">
        <v>5546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5">
      <c r="A7843">
        <v>11</v>
      </c>
      <c r="B7843" t="s">
        <v>191</v>
      </c>
      <c r="C7843" t="s">
        <v>74</v>
      </c>
      <c r="D7843" s="1">
        <v>41379</v>
      </c>
      <c r="E7843" s="1">
        <v>39566</v>
      </c>
      <c r="F7843">
        <v>2011</v>
      </c>
      <c r="G7843">
        <v>7</v>
      </c>
      <c r="H7843">
        <v>3</v>
      </c>
      <c r="I7843">
        <v>5</v>
      </c>
      <c r="J7843">
        <v>4</v>
      </c>
      <c r="K7843">
        <v>0</v>
      </c>
      <c r="L7843">
        <v>0</v>
      </c>
      <c r="M7843">
        <v>4</v>
      </c>
      <c r="N7843">
        <v>0</v>
      </c>
      <c r="O7843">
        <v>1</v>
      </c>
      <c r="P7843" t="s">
        <v>5547</v>
      </c>
      <c r="Q7843" t="s">
        <v>5548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5549</v>
      </c>
      <c r="Y7843" t="s">
        <v>5550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25">
      <c r="A7844">
        <v>11</v>
      </c>
      <c r="B7844" t="s">
        <v>191</v>
      </c>
      <c r="C7844" t="s">
        <v>74</v>
      </c>
      <c r="D7844" s="1">
        <v>41379</v>
      </c>
      <c r="E7844" s="1">
        <v>39566</v>
      </c>
      <c r="F7844">
        <v>2011</v>
      </c>
      <c r="G7844">
        <v>6</v>
      </c>
      <c r="H7844">
        <v>2</v>
      </c>
      <c r="I7844">
        <v>4</v>
      </c>
      <c r="J7844">
        <v>3</v>
      </c>
      <c r="K7844">
        <v>0</v>
      </c>
      <c r="L7844">
        <v>0</v>
      </c>
      <c r="M7844">
        <v>3</v>
      </c>
      <c r="N7844">
        <v>0</v>
      </c>
      <c r="O7844">
        <v>1</v>
      </c>
      <c r="P7844" t="s">
        <v>5551</v>
      </c>
      <c r="Q7844" t="s">
        <v>4276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2459</v>
      </c>
      <c r="Y7844" t="s">
        <v>5552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>
        <v>11</v>
      </c>
      <c r="B7845" t="s">
        <v>191</v>
      </c>
      <c r="C7845" t="s">
        <v>74</v>
      </c>
      <c r="D7845" s="1">
        <v>41379</v>
      </c>
      <c r="E7845" s="1">
        <v>39566</v>
      </c>
      <c r="F7845">
        <v>2011</v>
      </c>
      <c r="G7845">
        <v>5</v>
      </c>
      <c r="H7845">
        <v>2</v>
      </c>
      <c r="I7845">
        <v>3</v>
      </c>
      <c r="J7845">
        <v>3</v>
      </c>
      <c r="K7845">
        <v>0</v>
      </c>
      <c r="L7845">
        <v>0</v>
      </c>
      <c r="M7845">
        <v>3</v>
      </c>
      <c r="N7845">
        <v>0</v>
      </c>
      <c r="O7845">
        <v>0</v>
      </c>
      <c r="P7845" t="s">
        <v>4823</v>
      </c>
      <c r="Q7845" t="s">
        <v>4823</v>
      </c>
      <c r="R7845" t="s">
        <v>5553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4825</v>
      </c>
      <c r="Y7845" t="s">
        <v>4831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25">
      <c r="A7846">
        <v>11</v>
      </c>
      <c r="B7846" t="s">
        <v>191</v>
      </c>
      <c r="C7846" t="s">
        <v>74</v>
      </c>
      <c r="D7846" s="1">
        <v>41379</v>
      </c>
      <c r="E7846" s="1">
        <v>39566</v>
      </c>
      <c r="F7846">
        <v>2011</v>
      </c>
      <c r="G7846">
        <v>4</v>
      </c>
      <c r="H7846">
        <v>2</v>
      </c>
      <c r="I7846">
        <v>3</v>
      </c>
      <c r="J7846">
        <v>3</v>
      </c>
      <c r="K7846">
        <v>0</v>
      </c>
      <c r="L7846">
        <v>0</v>
      </c>
      <c r="M7846">
        <v>3</v>
      </c>
      <c r="N7846">
        <v>0</v>
      </c>
      <c r="O7846">
        <v>0</v>
      </c>
      <c r="P7846" t="s">
        <v>5554</v>
      </c>
      <c r="Q7846" t="s">
        <v>5554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5555</v>
      </c>
      <c r="Y7846" t="s">
        <v>5556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5">
      <c r="A7847">
        <v>11</v>
      </c>
      <c r="B7847" t="s">
        <v>191</v>
      </c>
      <c r="C7847" t="s">
        <v>74</v>
      </c>
      <c r="D7847" s="1">
        <v>41379</v>
      </c>
      <c r="E7847" s="1">
        <v>39566</v>
      </c>
      <c r="F7847">
        <v>2011</v>
      </c>
      <c r="G7847">
        <v>3</v>
      </c>
      <c r="H7847">
        <v>1</v>
      </c>
      <c r="I7847">
        <v>2</v>
      </c>
      <c r="J7847">
        <v>2</v>
      </c>
      <c r="K7847">
        <v>0</v>
      </c>
      <c r="L7847">
        <v>0</v>
      </c>
      <c r="M7847">
        <v>2</v>
      </c>
      <c r="N7847">
        <v>0</v>
      </c>
      <c r="O7847">
        <v>0</v>
      </c>
      <c r="P7847" t="s">
        <v>5043</v>
      </c>
      <c r="Q7847" t="s">
        <v>5043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 t="s">
        <v>5045</v>
      </c>
      <c r="Y7847" t="s">
        <v>5557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>
        <v>11</v>
      </c>
      <c r="B7848" t="s">
        <v>191</v>
      </c>
      <c r="C7848" t="s">
        <v>74</v>
      </c>
      <c r="D7848" s="1">
        <v>41379</v>
      </c>
      <c r="E7848" s="1">
        <v>39566</v>
      </c>
      <c r="F7848">
        <v>2011</v>
      </c>
      <c r="G7848">
        <v>2</v>
      </c>
      <c r="H7848">
        <v>1</v>
      </c>
      <c r="I7848">
        <v>3</v>
      </c>
      <c r="J7848">
        <v>3</v>
      </c>
      <c r="K7848">
        <v>0</v>
      </c>
      <c r="L7848">
        <v>0</v>
      </c>
      <c r="M7848">
        <v>3</v>
      </c>
      <c r="N7848">
        <v>0</v>
      </c>
      <c r="O7848">
        <v>0</v>
      </c>
      <c r="P7848" t="s">
        <v>4276</v>
      </c>
      <c r="Q7848" t="s">
        <v>4276</v>
      </c>
      <c r="R7848" t="s">
        <v>5558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4278</v>
      </c>
      <c r="Y7848" t="s">
        <v>5559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5">
      <c r="A7849">
        <v>11</v>
      </c>
      <c r="B7849" t="s">
        <v>191</v>
      </c>
      <c r="C7849" t="s">
        <v>74</v>
      </c>
      <c r="D7849" s="1">
        <v>41379</v>
      </c>
      <c r="E7849" s="1">
        <v>39566</v>
      </c>
      <c r="F7849">
        <v>2011</v>
      </c>
      <c r="G7849">
        <v>1</v>
      </c>
      <c r="H7849">
        <v>1</v>
      </c>
      <c r="I7849">
        <v>4</v>
      </c>
      <c r="J7849">
        <v>2</v>
      </c>
      <c r="K7849">
        <v>0</v>
      </c>
      <c r="L7849">
        <v>0</v>
      </c>
      <c r="M7849">
        <v>2</v>
      </c>
      <c r="N7849">
        <v>0</v>
      </c>
      <c r="O7849">
        <v>2</v>
      </c>
      <c r="P7849">
        <v>2342</v>
      </c>
      <c r="Q7849" t="s">
        <v>4962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5560</v>
      </c>
      <c r="Y7849" t="s">
        <v>5540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>
        <v>249</v>
      </c>
      <c r="B7850" t="s">
        <v>27</v>
      </c>
      <c r="C7850" t="s">
        <v>28</v>
      </c>
      <c r="D7850" s="1">
        <v>43117</v>
      </c>
      <c r="E7850" s="1">
        <v>41122</v>
      </c>
      <c r="F7850">
        <v>2011</v>
      </c>
      <c r="G7850">
        <v>12</v>
      </c>
      <c r="H7850">
        <v>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105</v>
      </c>
      <c r="Y7850" t="s">
        <v>105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>
        <v>249</v>
      </c>
      <c r="B7851" t="s">
        <v>27</v>
      </c>
      <c r="C7851" t="s">
        <v>28</v>
      </c>
      <c r="D7851" s="1">
        <v>43117</v>
      </c>
      <c r="E7851" s="1">
        <v>41122</v>
      </c>
      <c r="F7851">
        <v>2011</v>
      </c>
      <c r="G7851">
        <v>11</v>
      </c>
      <c r="H7851">
        <v>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 t="s">
        <v>105</v>
      </c>
      <c r="Y7851" t="s">
        <v>105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>
        <v>249</v>
      </c>
      <c r="B7852" t="s">
        <v>27</v>
      </c>
      <c r="C7852" t="s">
        <v>28</v>
      </c>
      <c r="D7852" s="1">
        <v>43117</v>
      </c>
      <c r="E7852" s="1">
        <v>41122</v>
      </c>
      <c r="F7852">
        <v>2011</v>
      </c>
      <c r="G7852">
        <v>10</v>
      </c>
      <c r="H7852">
        <v>4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 t="s">
        <v>105</v>
      </c>
      <c r="Y7852" t="s">
        <v>105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5">
      <c r="A7853">
        <v>249</v>
      </c>
      <c r="B7853" t="s">
        <v>27</v>
      </c>
      <c r="C7853" t="s">
        <v>28</v>
      </c>
      <c r="D7853" s="1">
        <v>43117</v>
      </c>
      <c r="E7853" s="1">
        <v>41122</v>
      </c>
      <c r="F7853">
        <v>2011</v>
      </c>
      <c r="G7853">
        <v>9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105</v>
      </c>
      <c r="Y7853" t="s">
        <v>105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>
        <v>249</v>
      </c>
      <c r="B7854" t="s">
        <v>27</v>
      </c>
      <c r="C7854" t="s">
        <v>28</v>
      </c>
      <c r="D7854" s="1">
        <v>43117</v>
      </c>
      <c r="E7854" s="1">
        <v>41122</v>
      </c>
      <c r="F7854">
        <v>2011</v>
      </c>
      <c r="G7854">
        <v>8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 t="s">
        <v>105</v>
      </c>
      <c r="Y7854" t="s">
        <v>105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25">
      <c r="A7855">
        <v>249</v>
      </c>
      <c r="B7855" t="s">
        <v>27</v>
      </c>
      <c r="C7855" t="s">
        <v>28</v>
      </c>
      <c r="D7855" s="1">
        <v>43117</v>
      </c>
      <c r="E7855" s="1">
        <v>41122</v>
      </c>
      <c r="F7855">
        <v>2011</v>
      </c>
      <c r="G7855">
        <v>7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 t="s">
        <v>105</v>
      </c>
      <c r="Y7855" t="s">
        <v>105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>
        <v>249</v>
      </c>
      <c r="B7856" t="s">
        <v>27</v>
      </c>
      <c r="C7856" t="s">
        <v>28</v>
      </c>
      <c r="D7856" s="1">
        <v>43117</v>
      </c>
      <c r="E7856" s="1">
        <v>41122</v>
      </c>
      <c r="F7856">
        <v>2011</v>
      </c>
      <c r="G7856">
        <v>6</v>
      </c>
      <c r="H7856">
        <v>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 t="s">
        <v>105</v>
      </c>
      <c r="Y7856" t="s">
        <v>105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>
        <v>249</v>
      </c>
      <c r="B7857" t="s">
        <v>27</v>
      </c>
      <c r="C7857" t="s">
        <v>28</v>
      </c>
      <c r="D7857" s="1">
        <v>43117</v>
      </c>
      <c r="E7857" s="1">
        <v>41122</v>
      </c>
      <c r="F7857">
        <v>2011</v>
      </c>
      <c r="G7857">
        <v>5</v>
      </c>
      <c r="H7857">
        <v>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105</v>
      </c>
      <c r="Y7857" t="s">
        <v>105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>
        <v>249</v>
      </c>
      <c r="B7858" t="s">
        <v>27</v>
      </c>
      <c r="C7858" t="s">
        <v>28</v>
      </c>
      <c r="D7858" s="1">
        <v>43117</v>
      </c>
      <c r="E7858" s="1">
        <v>41122</v>
      </c>
      <c r="F7858">
        <v>2011</v>
      </c>
      <c r="G7858">
        <v>4</v>
      </c>
      <c r="H7858">
        <v>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105</v>
      </c>
      <c r="Y7858" t="s">
        <v>105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5">
      <c r="A7859">
        <v>249</v>
      </c>
      <c r="B7859" t="s">
        <v>27</v>
      </c>
      <c r="C7859" t="s">
        <v>28</v>
      </c>
      <c r="D7859" s="1">
        <v>43117</v>
      </c>
      <c r="E7859" s="1">
        <v>41122</v>
      </c>
      <c r="F7859">
        <v>2011</v>
      </c>
      <c r="G7859">
        <v>3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105</v>
      </c>
      <c r="Y7859" t="s">
        <v>105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>
        <v>249</v>
      </c>
      <c r="B7860" t="s">
        <v>27</v>
      </c>
      <c r="C7860" t="s">
        <v>28</v>
      </c>
      <c r="D7860" s="1">
        <v>43117</v>
      </c>
      <c r="E7860" s="1">
        <v>41122</v>
      </c>
      <c r="F7860">
        <v>2011</v>
      </c>
      <c r="G7860">
        <v>2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t="s">
        <v>105</v>
      </c>
      <c r="Y7860" t="s">
        <v>105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5">
      <c r="A7861">
        <v>249</v>
      </c>
      <c r="B7861" t="s">
        <v>27</v>
      </c>
      <c r="C7861" t="s">
        <v>28</v>
      </c>
      <c r="D7861" s="1">
        <v>43117</v>
      </c>
      <c r="E7861" s="1">
        <v>41122</v>
      </c>
      <c r="F7861">
        <v>2011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 t="s">
        <v>105</v>
      </c>
      <c r="Y7861" t="s">
        <v>105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>
        <v>24</v>
      </c>
      <c r="B7862" t="s">
        <v>284</v>
      </c>
      <c r="C7862" t="s">
        <v>285</v>
      </c>
      <c r="D7862" s="1">
        <v>40499</v>
      </c>
      <c r="E7862" s="1">
        <v>40119</v>
      </c>
      <c r="F7862">
        <v>2011</v>
      </c>
      <c r="G7862">
        <v>12</v>
      </c>
      <c r="H7862">
        <v>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t="s">
        <v>105</v>
      </c>
      <c r="Y7862" t="s">
        <v>105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>
        <v>24</v>
      </c>
      <c r="B7863" t="s">
        <v>284</v>
      </c>
      <c r="C7863" t="s">
        <v>285</v>
      </c>
      <c r="D7863" s="1">
        <v>40499</v>
      </c>
      <c r="E7863" s="1">
        <v>40119</v>
      </c>
      <c r="F7863">
        <v>2011</v>
      </c>
      <c r="G7863">
        <v>11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105</v>
      </c>
      <c r="Y7863" t="s">
        <v>105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>
        <v>24</v>
      </c>
      <c r="B7864" t="s">
        <v>284</v>
      </c>
      <c r="C7864" t="s">
        <v>285</v>
      </c>
      <c r="D7864" s="1">
        <v>40499</v>
      </c>
      <c r="E7864" s="1">
        <v>40119</v>
      </c>
      <c r="F7864">
        <v>2011</v>
      </c>
      <c r="G7864">
        <v>10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 t="s">
        <v>105</v>
      </c>
      <c r="Y7864" t="s">
        <v>105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>
        <v>24</v>
      </c>
      <c r="B7865" t="s">
        <v>284</v>
      </c>
      <c r="C7865" t="s">
        <v>285</v>
      </c>
      <c r="D7865" s="1">
        <v>40499</v>
      </c>
      <c r="E7865" s="1">
        <v>40119</v>
      </c>
      <c r="F7865">
        <v>2011</v>
      </c>
      <c r="G7865">
        <v>9</v>
      </c>
      <c r="H7865">
        <v>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 t="s">
        <v>105</v>
      </c>
      <c r="Y7865" t="s">
        <v>105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>
        <v>24</v>
      </c>
      <c r="B7866" t="s">
        <v>284</v>
      </c>
      <c r="C7866" t="s">
        <v>285</v>
      </c>
      <c r="D7866" s="1">
        <v>40499</v>
      </c>
      <c r="E7866" s="1">
        <v>40119</v>
      </c>
      <c r="F7866">
        <v>2011</v>
      </c>
      <c r="G7866">
        <v>8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 t="s">
        <v>105</v>
      </c>
      <c r="Y7866" t="s">
        <v>105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25">
      <c r="A7867">
        <v>24</v>
      </c>
      <c r="B7867" t="s">
        <v>284</v>
      </c>
      <c r="C7867" t="s">
        <v>285</v>
      </c>
      <c r="D7867" s="1">
        <v>40499</v>
      </c>
      <c r="E7867" s="1">
        <v>40119</v>
      </c>
      <c r="F7867">
        <v>2011</v>
      </c>
      <c r="G7867">
        <v>7</v>
      </c>
      <c r="H7867">
        <v>3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 t="s">
        <v>105</v>
      </c>
      <c r="Y7867" t="s">
        <v>105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25">
      <c r="A7868">
        <v>24</v>
      </c>
      <c r="B7868" t="s">
        <v>284</v>
      </c>
      <c r="C7868" t="s">
        <v>285</v>
      </c>
      <c r="D7868" s="1">
        <v>40499</v>
      </c>
      <c r="E7868" s="1">
        <v>40119</v>
      </c>
      <c r="F7868">
        <v>2011</v>
      </c>
      <c r="G7868">
        <v>6</v>
      </c>
      <c r="H7868">
        <v>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 t="s">
        <v>105</v>
      </c>
      <c r="Y7868" t="s">
        <v>105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>
        <v>24</v>
      </c>
      <c r="B7869" t="s">
        <v>284</v>
      </c>
      <c r="C7869" t="s">
        <v>285</v>
      </c>
      <c r="D7869" s="1">
        <v>40499</v>
      </c>
      <c r="E7869" s="1">
        <v>40119</v>
      </c>
      <c r="F7869">
        <v>2011</v>
      </c>
      <c r="G7869">
        <v>5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 t="s">
        <v>105</v>
      </c>
      <c r="Y7869" t="s">
        <v>105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>
        <v>24</v>
      </c>
      <c r="B7870" t="s">
        <v>284</v>
      </c>
      <c r="C7870" t="s">
        <v>285</v>
      </c>
      <c r="D7870" s="1">
        <v>40499</v>
      </c>
      <c r="E7870" s="1">
        <v>40119</v>
      </c>
      <c r="F7870">
        <v>2011</v>
      </c>
      <c r="G7870">
        <v>4</v>
      </c>
      <c r="H7870">
        <v>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 t="s">
        <v>105</v>
      </c>
      <c r="Y7870" t="s">
        <v>105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>
        <v>24</v>
      </c>
      <c r="B7871" t="s">
        <v>284</v>
      </c>
      <c r="C7871" t="s">
        <v>285</v>
      </c>
      <c r="D7871" s="1">
        <v>40499</v>
      </c>
      <c r="E7871" s="1">
        <v>40119</v>
      </c>
      <c r="F7871">
        <v>2011</v>
      </c>
      <c r="G7871">
        <v>3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 t="s">
        <v>105</v>
      </c>
      <c r="Y7871" t="s">
        <v>105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>
        <v>24</v>
      </c>
      <c r="B7872" t="s">
        <v>284</v>
      </c>
      <c r="C7872" t="s">
        <v>285</v>
      </c>
      <c r="D7872" s="1">
        <v>40499</v>
      </c>
      <c r="E7872" s="1">
        <v>40119</v>
      </c>
      <c r="F7872">
        <v>2011</v>
      </c>
      <c r="G7872">
        <v>2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 t="s">
        <v>105</v>
      </c>
      <c r="Y7872" t="s">
        <v>105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5">
      <c r="A7873">
        <v>24</v>
      </c>
      <c r="B7873" t="s">
        <v>284</v>
      </c>
      <c r="C7873" t="s">
        <v>285</v>
      </c>
      <c r="D7873" s="1">
        <v>40499</v>
      </c>
      <c r="E7873" s="1">
        <v>40119</v>
      </c>
      <c r="F7873">
        <v>2011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 t="s">
        <v>105</v>
      </c>
      <c r="Y7873" t="s">
        <v>105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5">
      <c r="A7874">
        <v>10942</v>
      </c>
      <c r="B7874" t="s">
        <v>30</v>
      </c>
      <c r="C7874" t="s">
        <v>31</v>
      </c>
      <c r="D7874" s="1">
        <v>43179</v>
      </c>
      <c r="E7874" s="1">
        <v>41729</v>
      </c>
      <c r="F7874">
        <v>2011</v>
      </c>
      <c r="G7874">
        <v>12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 t="s">
        <v>105</v>
      </c>
      <c r="Y7874" t="s">
        <v>105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>
        <v>10942</v>
      </c>
      <c r="B7875" t="s">
        <v>30</v>
      </c>
      <c r="C7875" t="s">
        <v>31</v>
      </c>
      <c r="D7875" s="1">
        <v>43179</v>
      </c>
      <c r="E7875" s="1">
        <v>41729</v>
      </c>
      <c r="F7875">
        <v>2011</v>
      </c>
      <c r="G7875">
        <v>11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 t="s">
        <v>105</v>
      </c>
      <c r="Y7875" t="s">
        <v>105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>
        <v>10942</v>
      </c>
      <c r="B7876" t="s">
        <v>30</v>
      </c>
      <c r="C7876" t="s">
        <v>31</v>
      </c>
      <c r="D7876" s="1">
        <v>43179</v>
      </c>
      <c r="E7876" s="1">
        <v>41729</v>
      </c>
      <c r="F7876">
        <v>2011</v>
      </c>
      <c r="G7876">
        <v>10</v>
      </c>
      <c r="H7876">
        <v>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 t="s">
        <v>105</v>
      </c>
      <c r="Y7876" t="s">
        <v>105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5">
      <c r="A7877">
        <v>10942</v>
      </c>
      <c r="B7877" t="s">
        <v>30</v>
      </c>
      <c r="C7877" t="s">
        <v>31</v>
      </c>
      <c r="D7877" s="1">
        <v>43179</v>
      </c>
      <c r="E7877" s="1">
        <v>41729</v>
      </c>
      <c r="F7877">
        <v>2011</v>
      </c>
      <c r="G7877">
        <v>9</v>
      </c>
      <c r="H7877">
        <v>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 t="s">
        <v>105</v>
      </c>
      <c r="Y7877" t="s">
        <v>105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>
        <v>10942</v>
      </c>
      <c r="B7878" t="s">
        <v>30</v>
      </c>
      <c r="C7878" t="s">
        <v>31</v>
      </c>
      <c r="D7878" s="1">
        <v>43179</v>
      </c>
      <c r="E7878" s="1">
        <v>41729</v>
      </c>
      <c r="F7878">
        <v>2011</v>
      </c>
      <c r="G7878">
        <v>8</v>
      </c>
      <c r="H7878">
        <v>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 t="s">
        <v>105</v>
      </c>
      <c r="Y7878" t="s">
        <v>105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5">
      <c r="A7879">
        <v>10942</v>
      </c>
      <c r="B7879" t="s">
        <v>30</v>
      </c>
      <c r="C7879" t="s">
        <v>31</v>
      </c>
      <c r="D7879" s="1">
        <v>43179</v>
      </c>
      <c r="E7879" s="1">
        <v>41729</v>
      </c>
      <c r="F7879">
        <v>2011</v>
      </c>
      <c r="G7879">
        <v>7</v>
      </c>
      <c r="H7879">
        <v>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 t="s">
        <v>105</v>
      </c>
      <c r="Y7879" t="s">
        <v>105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>
        <v>10942</v>
      </c>
      <c r="B7880" t="s">
        <v>30</v>
      </c>
      <c r="C7880" t="s">
        <v>31</v>
      </c>
      <c r="D7880" s="1">
        <v>43179</v>
      </c>
      <c r="E7880" s="1">
        <v>41729</v>
      </c>
      <c r="F7880">
        <v>2011</v>
      </c>
      <c r="G7880">
        <v>6</v>
      </c>
      <c r="H7880">
        <v>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 t="s">
        <v>105</v>
      </c>
      <c r="Y7880" t="s">
        <v>105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>
        <v>10942</v>
      </c>
      <c r="B7881" t="s">
        <v>30</v>
      </c>
      <c r="C7881" t="s">
        <v>31</v>
      </c>
      <c r="D7881" s="1">
        <v>43179</v>
      </c>
      <c r="E7881" s="1">
        <v>41729</v>
      </c>
      <c r="F7881">
        <v>2011</v>
      </c>
      <c r="G7881">
        <v>5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 t="s">
        <v>105</v>
      </c>
      <c r="Y7881" t="s">
        <v>105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>
        <v>10942</v>
      </c>
      <c r="B7882" t="s">
        <v>30</v>
      </c>
      <c r="C7882" t="s">
        <v>31</v>
      </c>
      <c r="D7882" s="1">
        <v>43179</v>
      </c>
      <c r="E7882" s="1">
        <v>41729</v>
      </c>
      <c r="F7882">
        <v>2011</v>
      </c>
      <c r="G7882">
        <v>4</v>
      </c>
      <c r="H7882">
        <v>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 t="s">
        <v>105</v>
      </c>
      <c r="Y7882" t="s">
        <v>105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5">
      <c r="A7883">
        <v>10942</v>
      </c>
      <c r="B7883" t="s">
        <v>30</v>
      </c>
      <c r="C7883" t="s">
        <v>31</v>
      </c>
      <c r="D7883" s="1">
        <v>43179</v>
      </c>
      <c r="E7883" s="1">
        <v>41729</v>
      </c>
      <c r="F7883">
        <v>2011</v>
      </c>
      <c r="G7883">
        <v>3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 t="s">
        <v>105</v>
      </c>
      <c r="Y7883" t="s">
        <v>105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>
        <v>10942</v>
      </c>
      <c r="B7884" t="s">
        <v>30</v>
      </c>
      <c r="C7884" t="s">
        <v>31</v>
      </c>
      <c r="D7884" s="1">
        <v>43179</v>
      </c>
      <c r="E7884" s="1">
        <v>41729</v>
      </c>
      <c r="F7884">
        <v>2011</v>
      </c>
      <c r="G7884">
        <v>2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105</v>
      </c>
      <c r="Y7884" t="s">
        <v>105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>
        <v>10942</v>
      </c>
      <c r="B7885" t="s">
        <v>30</v>
      </c>
      <c r="C7885" t="s">
        <v>31</v>
      </c>
      <c r="D7885" s="1">
        <v>43179</v>
      </c>
      <c r="E7885" s="1">
        <v>41729</v>
      </c>
      <c r="F7885">
        <v>2011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 t="s">
        <v>105</v>
      </c>
      <c r="Y7885" t="s">
        <v>105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>
        <v>18</v>
      </c>
      <c r="B7886" t="s">
        <v>33</v>
      </c>
      <c r="C7886" t="s">
        <v>34</v>
      </c>
      <c r="D7886" s="1">
        <v>40007</v>
      </c>
      <c r="E7886" s="1">
        <v>39867</v>
      </c>
      <c r="F7886">
        <v>2011</v>
      </c>
      <c r="G7886">
        <v>12</v>
      </c>
      <c r="H7886">
        <v>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t="s">
        <v>105</v>
      </c>
      <c r="Y7886" t="s">
        <v>105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>
        <v>25</v>
      </c>
      <c r="B7887" t="s">
        <v>33</v>
      </c>
      <c r="C7887" t="s">
        <v>34</v>
      </c>
      <c r="D7887" s="1">
        <v>43199</v>
      </c>
      <c r="E7887" t="s">
        <v>35</v>
      </c>
      <c r="F7887">
        <v>2011</v>
      </c>
      <c r="G7887">
        <v>12</v>
      </c>
      <c r="H7887">
        <v>4</v>
      </c>
      <c r="I7887">
        <v>4</v>
      </c>
      <c r="J7887">
        <v>4</v>
      </c>
      <c r="K7887">
        <v>0</v>
      </c>
      <c r="L7887">
        <v>0</v>
      </c>
      <c r="M7887">
        <v>4</v>
      </c>
      <c r="N7887">
        <v>0</v>
      </c>
      <c r="O7887">
        <v>0</v>
      </c>
      <c r="P7887" t="s">
        <v>5561</v>
      </c>
      <c r="Q7887" t="s">
        <v>5561</v>
      </c>
      <c r="R7887">
        <v>0</v>
      </c>
      <c r="S7887">
        <v>50</v>
      </c>
      <c r="T7887">
        <v>0</v>
      </c>
      <c r="U7887">
        <v>0</v>
      </c>
      <c r="V7887">
        <v>144</v>
      </c>
      <c r="W7887">
        <v>0</v>
      </c>
      <c r="X7887" t="s">
        <v>5562</v>
      </c>
      <c r="Y7887" t="s">
        <v>5563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>
        <v>18</v>
      </c>
      <c r="B7888" t="s">
        <v>33</v>
      </c>
      <c r="C7888" t="s">
        <v>34</v>
      </c>
      <c r="D7888" s="1">
        <v>40007</v>
      </c>
      <c r="E7888" s="1">
        <v>39867</v>
      </c>
      <c r="F7888">
        <v>2011</v>
      </c>
      <c r="G7888">
        <v>11</v>
      </c>
      <c r="H7888">
        <v>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105</v>
      </c>
      <c r="Y7888" t="s">
        <v>105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>
        <v>25</v>
      </c>
      <c r="B7889" t="s">
        <v>33</v>
      </c>
      <c r="C7889" t="s">
        <v>34</v>
      </c>
      <c r="D7889" s="1">
        <v>43199</v>
      </c>
      <c r="E7889" t="s">
        <v>35</v>
      </c>
      <c r="F7889">
        <v>2011</v>
      </c>
      <c r="G7889">
        <v>11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450</v>
      </c>
      <c r="T7889">
        <v>0</v>
      </c>
      <c r="U7889">
        <v>0</v>
      </c>
      <c r="V7889" t="s">
        <v>5564</v>
      </c>
      <c r="W7889">
        <v>0</v>
      </c>
      <c r="X7889" t="s">
        <v>296</v>
      </c>
      <c r="Y7889" t="s">
        <v>1566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>
        <v>18</v>
      </c>
      <c r="B7890" t="s">
        <v>33</v>
      </c>
      <c r="C7890" t="s">
        <v>34</v>
      </c>
      <c r="D7890" s="1">
        <v>40007</v>
      </c>
      <c r="E7890" s="1">
        <v>39867</v>
      </c>
      <c r="F7890">
        <v>2011</v>
      </c>
      <c r="G7890">
        <v>10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105</v>
      </c>
      <c r="Y7890" t="s">
        <v>105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>
        <v>25</v>
      </c>
      <c r="B7891" t="s">
        <v>33</v>
      </c>
      <c r="C7891" t="s">
        <v>34</v>
      </c>
      <c r="D7891" s="1">
        <v>43199</v>
      </c>
      <c r="E7891" t="s">
        <v>35</v>
      </c>
      <c r="F7891">
        <v>2011</v>
      </c>
      <c r="G7891">
        <v>10</v>
      </c>
      <c r="H7891">
        <v>4</v>
      </c>
      <c r="I7891">
        <v>3</v>
      </c>
      <c r="J7891">
        <v>2</v>
      </c>
      <c r="K7891">
        <v>0</v>
      </c>
      <c r="L7891">
        <v>0</v>
      </c>
      <c r="M7891">
        <v>2</v>
      </c>
      <c r="N7891">
        <v>0</v>
      </c>
      <c r="O7891">
        <v>1</v>
      </c>
      <c r="P7891" t="s">
        <v>5565</v>
      </c>
      <c r="Q7891" t="s">
        <v>3583</v>
      </c>
      <c r="R7891">
        <v>0</v>
      </c>
      <c r="S7891">
        <v>240</v>
      </c>
      <c r="T7891">
        <v>0</v>
      </c>
      <c r="U7891">
        <v>0</v>
      </c>
      <c r="V7891">
        <v>0</v>
      </c>
      <c r="W7891">
        <v>0</v>
      </c>
      <c r="X7891" t="s">
        <v>6770</v>
      </c>
      <c r="Y7891" t="s">
        <v>6771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>
        <v>18</v>
      </c>
      <c r="B7892" t="s">
        <v>33</v>
      </c>
      <c r="C7892" t="s">
        <v>34</v>
      </c>
      <c r="D7892" s="1">
        <v>40007</v>
      </c>
      <c r="E7892" s="1">
        <v>39867</v>
      </c>
      <c r="F7892">
        <v>2011</v>
      </c>
      <c r="G7892">
        <v>9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105</v>
      </c>
      <c r="Y7892" t="s">
        <v>105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>
        <v>25</v>
      </c>
      <c r="B7893" t="s">
        <v>33</v>
      </c>
      <c r="C7893" t="s">
        <v>34</v>
      </c>
      <c r="D7893" s="1">
        <v>43199</v>
      </c>
      <c r="E7893" t="s">
        <v>35</v>
      </c>
      <c r="F7893">
        <v>2011</v>
      </c>
      <c r="G7893">
        <v>9</v>
      </c>
      <c r="H7893">
        <v>3</v>
      </c>
      <c r="I7893">
        <v>1</v>
      </c>
      <c r="J7893">
        <v>1</v>
      </c>
      <c r="K7893">
        <v>0</v>
      </c>
      <c r="L7893">
        <v>0</v>
      </c>
      <c r="M7893">
        <v>1</v>
      </c>
      <c r="N7893">
        <v>0</v>
      </c>
      <c r="O7893">
        <v>0</v>
      </c>
      <c r="P7893" t="s">
        <v>3552</v>
      </c>
      <c r="Q7893" t="s">
        <v>3552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4653</v>
      </c>
      <c r="Y7893" t="s">
        <v>5566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>
        <v>25</v>
      </c>
      <c r="B7894" t="s">
        <v>33</v>
      </c>
      <c r="C7894" t="s">
        <v>34</v>
      </c>
      <c r="D7894" s="1">
        <v>43199</v>
      </c>
      <c r="E7894" t="s">
        <v>35</v>
      </c>
      <c r="F7894">
        <v>2011</v>
      </c>
      <c r="G7894">
        <v>8</v>
      </c>
      <c r="H7894">
        <v>3</v>
      </c>
      <c r="I7894">
        <v>4</v>
      </c>
      <c r="J7894">
        <v>4</v>
      </c>
      <c r="K7894">
        <v>0</v>
      </c>
      <c r="L7894">
        <v>0</v>
      </c>
      <c r="M7894">
        <v>4</v>
      </c>
      <c r="N7894">
        <v>0</v>
      </c>
      <c r="O7894">
        <v>0</v>
      </c>
      <c r="P7894" t="s">
        <v>5008</v>
      </c>
      <c r="Q7894" t="s">
        <v>5008</v>
      </c>
      <c r="R7894">
        <v>0</v>
      </c>
      <c r="S7894">
        <v>270</v>
      </c>
      <c r="T7894">
        <v>0</v>
      </c>
      <c r="U7894">
        <v>0</v>
      </c>
      <c r="V7894">
        <v>0</v>
      </c>
      <c r="W7894">
        <v>0</v>
      </c>
      <c r="X7894" t="s">
        <v>6772</v>
      </c>
      <c r="Y7894" t="s">
        <v>6773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5">
      <c r="A7895">
        <v>18</v>
      </c>
      <c r="B7895" t="s">
        <v>33</v>
      </c>
      <c r="C7895" t="s">
        <v>34</v>
      </c>
      <c r="D7895" s="1">
        <v>40007</v>
      </c>
      <c r="E7895" s="1">
        <v>39867</v>
      </c>
      <c r="F7895">
        <v>2011</v>
      </c>
      <c r="G7895">
        <v>8</v>
      </c>
      <c r="H7895">
        <v>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 t="s">
        <v>105</v>
      </c>
      <c r="Y7895" t="s">
        <v>105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>
        <v>25</v>
      </c>
      <c r="B7896" t="s">
        <v>33</v>
      </c>
      <c r="C7896" t="s">
        <v>34</v>
      </c>
      <c r="D7896" s="1">
        <v>43199</v>
      </c>
      <c r="E7896" t="s">
        <v>35</v>
      </c>
      <c r="F7896">
        <v>2011</v>
      </c>
      <c r="G7896">
        <v>7</v>
      </c>
      <c r="H7896">
        <v>3</v>
      </c>
      <c r="I7896">
        <v>2</v>
      </c>
      <c r="J7896">
        <v>2</v>
      </c>
      <c r="K7896">
        <v>0</v>
      </c>
      <c r="L7896">
        <v>0</v>
      </c>
      <c r="M7896">
        <v>2</v>
      </c>
      <c r="N7896">
        <v>0</v>
      </c>
      <c r="O7896">
        <v>0</v>
      </c>
      <c r="P7896" t="s">
        <v>5567</v>
      </c>
      <c r="Q7896" t="s">
        <v>5567</v>
      </c>
      <c r="R7896">
        <v>0</v>
      </c>
      <c r="S7896">
        <v>150</v>
      </c>
      <c r="T7896">
        <v>0</v>
      </c>
      <c r="U7896">
        <v>0</v>
      </c>
      <c r="V7896">
        <v>0</v>
      </c>
      <c r="W7896">
        <v>0</v>
      </c>
      <c r="X7896" t="s">
        <v>5568</v>
      </c>
      <c r="Y7896" t="s">
        <v>5569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>
        <v>18</v>
      </c>
      <c r="B7897" t="s">
        <v>33</v>
      </c>
      <c r="C7897" t="s">
        <v>34</v>
      </c>
      <c r="D7897" s="1">
        <v>40007</v>
      </c>
      <c r="E7897" s="1">
        <v>39867</v>
      </c>
      <c r="F7897">
        <v>2011</v>
      </c>
      <c r="G7897">
        <v>7</v>
      </c>
      <c r="H7897">
        <v>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 t="s">
        <v>105</v>
      </c>
      <c r="Y7897" t="s">
        <v>105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>
        <v>25</v>
      </c>
      <c r="B7898" t="s">
        <v>33</v>
      </c>
      <c r="C7898" t="s">
        <v>34</v>
      </c>
      <c r="D7898" s="1">
        <v>43199</v>
      </c>
      <c r="E7898" t="s">
        <v>35</v>
      </c>
      <c r="F7898">
        <v>2011</v>
      </c>
      <c r="G7898">
        <v>6</v>
      </c>
      <c r="H7898">
        <v>2</v>
      </c>
      <c r="I7898">
        <v>1</v>
      </c>
      <c r="J7898">
        <v>1</v>
      </c>
      <c r="K7898">
        <v>0</v>
      </c>
      <c r="L7898">
        <v>0</v>
      </c>
      <c r="M7898">
        <v>1</v>
      </c>
      <c r="N7898">
        <v>0</v>
      </c>
      <c r="O7898">
        <v>0</v>
      </c>
      <c r="P7898" t="s">
        <v>5332</v>
      </c>
      <c r="Q7898" t="s">
        <v>5332</v>
      </c>
      <c r="R7898">
        <v>0</v>
      </c>
      <c r="S7898">
        <v>150</v>
      </c>
      <c r="T7898">
        <v>0</v>
      </c>
      <c r="U7898">
        <v>0</v>
      </c>
      <c r="V7898">
        <v>0</v>
      </c>
      <c r="W7898">
        <v>0</v>
      </c>
      <c r="X7898" t="s">
        <v>5570</v>
      </c>
      <c r="Y7898" t="s">
        <v>5571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>
        <v>18</v>
      </c>
      <c r="B7899" t="s">
        <v>33</v>
      </c>
      <c r="C7899" t="s">
        <v>34</v>
      </c>
      <c r="D7899" s="1">
        <v>40007</v>
      </c>
      <c r="E7899" s="1">
        <v>39867</v>
      </c>
      <c r="F7899">
        <v>2011</v>
      </c>
      <c r="G7899">
        <v>6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105</v>
      </c>
      <c r="Y7899" t="s">
        <v>105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5">
      <c r="A7900">
        <v>25</v>
      </c>
      <c r="B7900" t="s">
        <v>33</v>
      </c>
      <c r="C7900" t="s">
        <v>34</v>
      </c>
      <c r="D7900" s="1">
        <v>43199</v>
      </c>
      <c r="E7900" t="s">
        <v>35</v>
      </c>
      <c r="F7900">
        <v>2011</v>
      </c>
      <c r="G7900">
        <v>5</v>
      </c>
      <c r="H7900">
        <v>2</v>
      </c>
      <c r="I7900">
        <v>3</v>
      </c>
      <c r="J7900">
        <v>2</v>
      </c>
      <c r="K7900">
        <v>0</v>
      </c>
      <c r="L7900">
        <v>0</v>
      </c>
      <c r="M7900">
        <v>2</v>
      </c>
      <c r="N7900">
        <v>0</v>
      </c>
      <c r="O7900">
        <v>1</v>
      </c>
      <c r="P7900" t="s">
        <v>5572</v>
      </c>
      <c r="Q7900" t="s">
        <v>4320</v>
      </c>
      <c r="R7900">
        <v>0</v>
      </c>
      <c r="S7900">
        <v>140</v>
      </c>
      <c r="T7900">
        <v>0</v>
      </c>
      <c r="U7900">
        <v>0</v>
      </c>
      <c r="V7900">
        <v>0</v>
      </c>
      <c r="W7900">
        <v>0</v>
      </c>
      <c r="X7900" t="s">
        <v>6774</v>
      </c>
      <c r="Y7900" t="s">
        <v>1557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>
        <v>18</v>
      </c>
      <c r="B7901" t="s">
        <v>33</v>
      </c>
      <c r="C7901" t="s">
        <v>34</v>
      </c>
      <c r="D7901" s="1">
        <v>40007</v>
      </c>
      <c r="E7901" s="1">
        <v>39867</v>
      </c>
      <c r="F7901">
        <v>2011</v>
      </c>
      <c r="G7901">
        <v>5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 t="s">
        <v>105</v>
      </c>
      <c r="Y7901" t="s">
        <v>105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>
        <v>18</v>
      </c>
      <c r="B7902" t="s">
        <v>33</v>
      </c>
      <c r="C7902" t="s">
        <v>34</v>
      </c>
      <c r="D7902" s="1">
        <v>40007</v>
      </c>
      <c r="E7902" s="1">
        <v>39867</v>
      </c>
      <c r="F7902">
        <v>2011</v>
      </c>
      <c r="G7902">
        <v>4</v>
      </c>
      <c r="H7902">
        <v>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105</v>
      </c>
      <c r="Y7902" t="s">
        <v>105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5">
      <c r="A7903">
        <v>25</v>
      </c>
      <c r="B7903" t="s">
        <v>33</v>
      </c>
      <c r="C7903" t="s">
        <v>34</v>
      </c>
      <c r="D7903" s="1">
        <v>43199</v>
      </c>
      <c r="E7903" t="s">
        <v>35</v>
      </c>
      <c r="F7903">
        <v>2011</v>
      </c>
      <c r="G7903">
        <v>4</v>
      </c>
      <c r="H7903">
        <v>2</v>
      </c>
      <c r="I7903">
        <v>2</v>
      </c>
      <c r="J7903">
        <v>2</v>
      </c>
      <c r="K7903">
        <v>0</v>
      </c>
      <c r="L7903">
        <v>0</v>
      </c>
      <c r="M7903">
        <v>2</v>
      </c>
      <c r="N7903">
        <v>0</v>
      </c>
      <c r="O7903">
        <v>0</v>
      </c>
      <c r="P7903" t="s">
        <v>5573</v>
      </c>
      <c r="Q7903" t="s">
        <v>5573</v>
      </c>
      <c r="R7903">
        <v>0</v>
      </c>
      <c r="S7903">
        <v>140</v>
      </c>
      <c r="T7903">
        <v>0</v>
      </c>
      <c r="U7903">
        <v>0</v>
      </c>
      <c r="V7903" t="s">
        <v>5574</v>
      </c>
      <c r="W7903">
        <v>0</v>
      </c>
      <c r="X7903" t="s">
        <v>6775</v>
      </c>
      <c r="Y7903" t="s">
        <v>6776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>
        <v>18</v>
      </c>
      <c r="B7904" t="s">
        <v>33</v>
      </c>
      <c r="C7904" t="s">
        <v>34</v>
      </c>
      <c r="D7904" s="1">
        <v>40007</v>
      </c>
      <c r="E7904" s="1">
        <v>39867</v>
      </c>
      <c r="F7904">
        <v>2011</v>
      </c>
      <c r="G7904">
        <v>3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t="s">
        <v>105</v>
      </c>
      <c r="Y7904" t="s">
        <v>105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5">
      <c r="A7905">
        <v>25</v>
      </c>
      <c r="B7905" t="s">
        <v>33</v>
      </c>
      <c r="C7905" t="s">
        <v>34</v>
      </c>
      <c r="D7905" s="1">
        <v>43199</v>
      </c>
      <c r="E7905" t="s">
        <v>35</v>
      </c>
      <c r="F7905">
        <v>2011</v>
      </c>
      <c r="G7905">
        <v>3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 t="s">
        <v>105</v>
      </c>
      <c r="Y7905" t="s">
        <v>105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>
        <v>18</v>
      </c>
      <c r="B7906" t="s">
        <v>33</v>
      </c>
      <c r="C7906" t="s">
        <v>34</v>
      </c>
      <c r="D7906" s="1">
        <v>40007</v>
      </c>
      <c r="E7906" s="1">
        <v>39867</v>
      </c>
      <c r="F7906">
        <v>2011</v>
      </c>
      <c r="G7906">
        <v>2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105</v>
      </c>
      <c r="Y7906" t="s">
        <v>105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>
        <v>25</v>
      </c>
      <c r="B7907" t="s">
        <v>33</v>
      </c>
      <c r="C7907" t="s">
        <v>34</v>
      </c>
      <c r="D7907" s="1">
        <v>43199</v>
      </c>
      <c r="E7907" t="s">
        <v>35</v>
      </c>
      <c r="F7907">
        <v>2011</v>
      </c>
      <c r="G7907">
        <v>2</v>
      </c>
      <c r="H7907">
        <v>1</v>
      </c>
      <c r="I7907">
        <v>2</v>
      </c>
      <c r="J7907">
        <v>1</v>
      </c>
      <c r="K7907">
        <v>0</v>
      </c>
      <c r="L7907">
        <v>0</v>
      </c>
      <c r="M7907">
        <v>1</v>
      </c>
      <c r="N7907">
        <v>0</v>
      </c>
      <c r="O7907">
        <v>1</v>
      </c>
      <c r="P7907" t="s">
        <v>4303</v>
      </c>
      <c r="Q7907" t="s">
        <v>3098</v>
      </c>
      <c r="R7907" t="s">
        <v>264</v>
      </c>
      <c r="S7907">
        <v>150</v>
      </c>
      <c r="T7907">
        <v>0</v>
      </c>
      <c r="U7907">
        <v>0</v>
      </c>
      <c r="V7907">
        <v>0</v>
      </c>
      <c r="W7907">
        <v>0</v>
      </c>
      <c r="X7907" t="s">
        <v>4306</v>
      </c>
      <c r="Y7907" t="s">
        <v>6777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>
        <v>18</v>
      </c>
      <c r="B7908" t="s">
        <v>33</v>
      </c>
      <c r="C7908" t="s">
        <v>34</v>
      </c>
      <c r="D7908" s="1">
        <v>40007</v>
      </c>
      <c r="E7908" s="1">
        <v>39867</v>
      </c>
      <c r="F7908">
        <v>2011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 t="s">
        <v>105</v>
      </c>
      <c r="Y7908" t="s">
        <v>105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5">
      <c r="A7909">
        <v>25</v>
      </c>
      <c r="B7909" t="s">
        <v>33</v>
      </c>
      <c r="C7909" t="s">
        <v>34</v>
      </c>
      <c r="D7909" s="1">
        <v>43199</v>
      </c>
      <c r="E7909" t="s">
        <v>35</v>
      </c>
      <c r="F7909">
        <v>2011</v>
      </c>
      <c r="G7909">
        <v>1</v>
      </c>
      <c r="H7909">
        <v>1</v>
      </c>
      <c r="I7909">
        <v>1</v>
      </c>
      <c r="J7909">
        <v>1</v>
      </c>
      <c r="K7909">
        <v>0</v>
      </c>
      <c r="L7909">
        <v>0</v>
      </c>
      <c r="M7909">
        <v>1</v>
      </c>
      <c r="N7909">
        <v>0</v>
      </c>
      <c r="O7909">
        <v>0</v>
      </c>
      <c r="P7909" t="s">
        <v>3098</v>
      </c>
      <c r="Q7909" t="s">
        <v>3098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 t="s">
        <v>3906</v>
      </c>
      <c r="Y7909" t="s">
        <v>5006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>
        <v>34</v>
      </c>
      <c r="B7910" t="s">
        <v>192</v>
      </c>
      <c r="C7910" t="s">
        <v>193</v>
      </c>
      <c r="D7910" s="1">
        <v>41726</v>
      </c>
      <c r="E7910" s="1">
        <v>40276</v>
      </c>
      <c r="F7910">
        <v>2011</v>
      </c>
      <c r="G7910">
        <v>12</v>
      </c>
      <c r="H7910">
        <v>4</v>
      </c>
      <c r="I7910">
        <v>5</v>
      </c>
      <c r="J7910">
        <v>5</v>
      </c>
      <c r="K7910">
        <v>0</v>
      </c>
      <c r="L7910">
        <v>0</v>
      </c>
      <c r="M7910">
        <v>5</v>
      </c>
      <c r="N7910">
        <v>0</v>
      </c>
      <c r="O7910">
        <v>0</v>
      </c>
      <c r="P7910" t="s">
        <v>5575</v>
      </c>
      <c r="Q7910" t="s">
        <v>5575</v>
      </c>
      <c r="R7910" t="s">
        <v>4053</v>
      </c>
      <c r="S7910">
        <v>0</v>
      </c>
      <c r="T7910">
        <v>0</v>
      </c>
      <c r="U7910">
        <v>0</v>
      </c>
      <c r="V7910">
        <v>0</v>
      </c>
      <c r="W7910">
        <v>0</v>
      </c>
      <c r="X7910" t="s">
        <v>5576</v>
      </c>
      <c r="Y7910" t="s">
        <v>5577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>
        <v>19</v>
      </c>
      <c r="B7911" t="s">
        <v>192</v>
      </c>
      <c r="C7911" t="s">
        <v>193</v>
      </c>
      <c r="D7911" s="1">
        <v>40480</v>
      </c>
      <c r="E7911" s="1">
        <v>39555</v>
      </c>
      <c r="F7911">
        <v>2011</v>
      </c>
      <c r="G7911">
        <v>12</v>
      </c>
      <c r="H7911">
        <v>4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 t="s">
        <v>105</v>
      </c>
      <c r="Y7911" t="s">
        <v>105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5">
      <c r="A7912">
        <v>34</v>
      </c>
      <c r="B7912" t="s">
        <v>192</v>
      </c>
      <c r="C7912" t="s">
        <v>193</v>
      </c>
      <c r="D7912" s="1">
        <v>41726</v>
      </c>
      <c r="E7912" s="1">
        <v>40276</v>
      </c>
      <c r="F7912">
        <v>2011</v>
      </c>
      <c r="G7912">
        <v>11</v>
      </c>
      <c r="H7912">
        <v>4</v>
      </c>
      <c r="I7912">
        <v>5</v>
      </c>
      <c r="J7912">
        <v>4</v>
      </c>
      <c r="K7912">
        <v>0</v>
      </c>
      <c r="L7912">
        <v>0</v>
      </c>
      <c r="M7912">
        <v>4</v>
      </c>
      <c r="N7912">
        <v>0</v>
      </c>
      <c r="O7912">
        <v>1</v>
      </c>
      <c r="P7912" t="s">
        <v>5578</v>
      </c>
      <c r="Q7912" t="s">
        <v>5579</v>
      </c>
      <c r="R7912" t="s">
        <v>5580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5581</v>
      </c>
      <c r="Y7912" t="s">
        <v>5582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>
        <v>19</v>
      </c>
      <c r="B7913" t="s">
        <v>192</v>
      </c>
      <c r="C7913" t="s">
        <v>193</v>
      </c>
      <c r="D7913" s="1">
        <v>40480</v>
      </c>
      <c r="E7913" s="1">
        <v>39555</v>
      </c>
      <c r="F7913">
        <v>2011</v>
      </c>
      <c r="G7913">
        <v>11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105</v>
      </c>
      <c r="Y7913" t="s">
        <v>105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>
        <v>34</v>
      </c>
      <c r="B7914" t="s">
        <v>192</v>
      </c>
      <c r="C7914" t="s">
        <v>193</v>
      </c>
      <c r="D7914" s="1">
        <v>41726</v>
      </c>
      <c r="E7914" s="1">
        <v>40276</v>
      </c>
      <c r="F7914">
        <v>2011</v>
      </c>
      <c r="G7914">
        <v>10</v>
      </c>
      <c r="H7914">
        <v>4</v>
      </c>
      <c r="I7914">
        <v>5</v>
      </c>
      <c r="J7914">
        <v>4</v>
      </c>
      <c r="K7914">
        <v>0</v>
      </c>
      <c r="L7914">
        <v>0</v>
      </c>
      <c r="M7914">
        <v>4</v>
      </c>
      <c r="N7914">
        <v>0</v>
      </c>
      <c r="O7914">
        <v>1</v>
      </c>
      <c r="P7914" t="s">
        <v>5583</v>
      </c>
      <c r="Q7914">
        <v>1600</v>
      </c>
      <c r="R7914" t="s">
        <v>5584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5585</v>
      </c>
      <c r="Y7914" t="s">
        <v>5586</v>
      </c>
      <c r="Z7914">
        <v>0</v>
      </c>
      <c r="AA7914">
        <v>0</v>
      </c>
      <c r="AB7914">
        <v>3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5">
      <c r="A7915">
        <v>19</v>
      </c>
      <c r="B7915" t="s">
        <v>192</v>
      </c>
      <c r="C7915" t="s">
        <v>193</v>
      </c>
      <c r="D7915" s="1">
        <v>40480</v>
      </c>
      <c r="E7915" s="1">
        <v>39555</v>
      </c>
      <c r="F7915">
        <v>2011</v>
      </c>
      <c r="G7915">
        <v>10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t="s">
        <v>105</v>
      </c>
      <c r="Y7915" t="s">
        <v>105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>
        <v>34</v>
      </c>
      <c r="B7916" t="s">
        <v>192</v>
      </c>
      <c r="C7916" t="s">
        <v>193</v>
      </c>
      <c r="D7916" s="1">
        <v>41726</v>
      </c>
      <c r="E7916" s="1">
        <v>40276</v>
      </c>
      <c r="F7916">
        <v>2011</v>
      </c>
      <c r="G7916">
        <v>9</v>
      </c>
      <c r="H7916">
        <v>3</v>
      </c>
      <c r="I7916">
        <v>9</v>
      </c>
      <c r="J7916">
        <v>7</v>
      </c>
      <c r="K7916">
        <v>0</v>
      </c>
      <c r="L7916">
        <v>0</v>
      </c>
      <c r="M7916">
        <v>7</v>
      </c>
      <c r="N7916">
        <v>0</v>
      </c>
      <c r="O7916">
        <v>2</v>
      </c>
      <c r="P7916">
        <v>4340</v>
      </c>
      <c r="Q7916">
        <v>2940</v>
      </c>
      <c r="R7916">
        <v>0</v>
      </c>
      <c r="S7916" t="s">
        <v>5221</v>
      </c>
      <c r="T7916">
        <v>0</v>
      </c>
      <c r="U7916">
        <v>0</v>
      </c>
      <c r="V7916">
        <v>0</v>
      </c>
      <c r="W7916">
        <v>0</v>
      </c>
      <c r="X7916" t="s">
        <v>5587</v>
      </c>
      <c r="Y7916" t="s">
        <v>5588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>
        <v>19</v>
      </c>
      <c r="B7917" t="s">
        <v>192</v>
      </c>
      <c r="C7917" t="s">
        <v>193</v>
      </c>
      <c r="D7917" s="1">
        <v>40480</v>
      </c>
      <c r="E7917" s="1">
        <v>39555</v>
      </c>
      <c r="F7917">
        <v>2011</v>
      </c>
      <c r="G7917">
        <v>9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 t="s">
        <v>105</v>
      </c>
      <c r="Y7917" t="s">
        <v>105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>
        <v>34</v>
      </c>
      <c r="B7918" t="s">
        <v>192</v>
      </c>
      <c r="C7918" t="s">
        <v>193</v>
      </c>
      <c r="D7918" s="1">
        <v>41726</v>
      </c>
      <c r="E7918" s="1">
        <v>40276</v>
      </c>
      <c r="F7918">
        <v>2011</v>
      </c>
      <c r="G7918">
        <v>8</v>
      </c>
      <c r="H7918">
        <v>3</v>
      </c>
      <c r="I7918">
        <v>3</v>
      </c>
      <c r="J7918">
        <v>3</v>
      </c>
      <c r="K7918">
        <v>0</v>
      </c>
      <c r="L7918">
        <v>0</v>
      </c>
      <c r="M7918">
        <v>3</v>
      </c>
      <c r="N7918">
        <v>0</v>
      </c>
      <c r="O7918">
        <v>0</v>
      </c>
      <c r="P7918" t="s">
        <v>5589</v>
      </c>
      <c r="Q7918" t="s">
        <v>5589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 t="s">
        <v>5590</v>
      </c>
      <c r="Y7918" t="s">
        <v>5591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>
        <v>19</v>
      </c>
      <c r="B7919" t="s">
        <v>192</v>
      </c>
      <c r="C7919" t="s">
        <v>193</v>
      </c>
      <c r="D7919" s="1">
        <v>40480</v>
      </c>
      <c r="E7919" s="1">
        <v>39555</v>
      </c>
      <c r="F7919">
        <v>2011</v>
      </c>
      <c r="G7919">
        <v>8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 t="s">
        <v>105</v>
      </c>
      <c r="Y7919" t="s">
        <v>105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>
        <v>34</v>
      </c>
      <c r="B7920" t="s">
        <v>192</v>
      </c>
      <c r="C7920" t="s">
        <v>193</v>
      </c>
      <c r="D7920" s="1">
        <v>41726</v>
      </c>
      <c r="E7920" s="1">
        <v>40276</v>
      </c>
      <c r="F7920">
        <v>2011</v>
      </c>
      <c r="G7920">
        <v>7</v>
      </c>
      <c r="H7920">
        <v>3</v>
      </c>
      <c r="I7920">
        <v>8</v>
      </c>
      <c r="J7920">
        <v>8</v>
      </c>
      <c r="K7920">
        <v>0</v>
      </c>
      <c r="L7920">
        <v>0</v>
      </c>
      <c r="M7920">
        <v>8</v>
      </c>
      <c r="N7920">
        <v>0</v>
      </c>
      <c r="O7920">
        <v>0</v>
      </c>
      <c r="P7920" t="s">
        <v>5592</v>
      </c>
      <c r="Q7920" t="s">
        <v>5592</v>
      </c>
      <c r="R7920">
        <v>0</v>
      </c>
      <c r="S7920">
        <v>250</v>
      </c>
      <c r="T7920">
        <v>0</v>
      </c>
      <c r="U7920">
        <v>0</v>
      </c>
      <c r="V7920">
        <v>0</v>
      </c>
      <c r="W7920">
        <v>0</v>
      </c>
      <c r="X7920" t="s">
        <v>2778</v>
      </c>
      <c r="Y7920" t="s">
        <v>5593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>
        <v>19</v>
      </c>
      <c r="B7921" t="s">
        <v>192</v>
      </c>
      <c r="C7921" t="s">
        <v>193</v>
      </c>
      <c r="D7921" s="1">
        <v>40480</v>
      </c>
      <c r="E7921" s="1">
        <v>39555</v>
      </c>
      <c r="F7921">
        <v>2011</v>
      </c>
      <c r="G7921">
        <v>7</v>
      </c>
      <c r="H7921">
        <v>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 t="s">
        <v>105</v>
      </c>
      <c r="Y7921" t="s">
        <v>105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5">
      <c r="A7922">
        <v>19</v>
      </c>
      <c r="B7922" t="s">
        <v>192</v>
      </c>
      <c r="C7922" t="s">
        <v>193</v>
      </c>
      <c r="D7922" s="1">
        <v>40480</v>
      </c>
      <c r="E7922" s="1">
        <v>39555</v>
      </c>
      <c r="F7922">
        <v>2011</v>
      </c>
      <c r="G7922">
        <v>6</v>
      </c>
      <c r="H7922">
        <v>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105</v>
      </c>
      <c r="Y7922" t="s">
        <v>105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25">
      <c r="A7923">
        <v>34</v>
      </c>
      <c r="B7923" t="s">
        <v>192</v>
      </c>
      <c r="C7923" t="s">
        <v>193</v>
      </c>
      <c r="D7923" s="1">
        <v>41726</v>
      </c>
      <c r="E7923" s="1">
        <v>40276</v>
      </c>
      <c r="F7923">
        <v>2011</v>
      </c>
      <c r="G7923">
        <v>6</v>
      </c>
      <c r="H7923">
        <v>2</v>
      </c>
      <c r="I7923">
        <v>9</v>
      </c>
      <c r="J7923">
        <v>8</v>
      </c>
      <c r="K7923">
        <v>0</v>
      </c>
      <c r="L7923">
        <v>0</v>
      </c>
      <c r="M7923">
        <v>8</v>
      </c>
      <c r="N7923">
        <v>0</v>
      </c>
      <c r="O7923">
        <v>1</v>
      </c>
      <c r="P7923">
        <v>4184</v>
      </c>
      <c r="Q7923">
        <v>3180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 t="s">
        <v>5594</v>
      </c>
      <c r="Y7923" t="s">
        <v>5595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5">
      <c r="A7924">
        <v>19</v>
      </c>
      <c r="B7924" t="s">
        <v>192</v>
      </c>
      <c r="C7924" t="s">
        <v>193</v>
      </c>
      <c r="D7924" s="1">
        <v>40480</v>
      </c>
      <c r="E7924" s="1">
        <v>39555</v>
      </c>
      <c r="F7924">
        <v>2011</v>
      </c>
      <c r="G7924">
        <v>5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 t="s">
        <v>105</v>
      </c>
      <c r="Y7924" t="s">
        <v>105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>
        <v>34</v>
      </c>
      <c r="B7925" t="s">
        <v>192</v>
      </c>
      <c r="C7925" t="s">
        <v>193</v>
      </c>
      <c r="D7925" s="1">
        <v>41726</v>
      </c>
      <c r="E7925" s="1">
        <v>40276</v>
      </c>
      <c r="F7925">
        <v>2011</v>
      </c>
      <c r="G7925">
        <v>5</v>
      </c>
      <c r="H7925">
        <v>2</v>
      </c>
      <c r="I7925">
        <v>4</v>
      </c>
      <c r="J7925">
        <v>4</v>
      </c>
      <c r="K7925">
        <v>0</v>
      </c>
      <c r="L7925">
        <v>0</v>
      </c>
      <c r="M7925">
        <v>4</v>
      </c>
      <c r="N7925">
        <v>0</v>
      </c>
      <c r="O7925">
        <v>0</v>
      </c>
      <c r="P7925">
        <v>1600</v>
      </c>
      <c r="Q7925">
        <v>1600</v>
      </c>
      <c r="R7925" t="s">
        <v>5596</v>
      </c>
      <c r="S7925">
        <v>250</v>
      </c>
      <c r="T7925">
        <v>0</v>
      </c>
      <c r="U7925">
        <v>0</v>
      </c>
      <c r="V7925">
        <v>0</v>
      </c>
      <c r="W7925">
        <v>0</v>
      </c>
      <c r="X7925" t="s">
        <v>292</v>
      </c>
      <c r="Y7925" t="s">
        <v>892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>
        <v>34</v>
      </c>
      <c r="B7926" t="s">
        <v>192</v>
      </c>
      <c r="C7926" t="s">
        <v>193</v>
      </c>
      <c r="D7926" s="1">
        <v>41726</v>
      </c>
      <c r="E7926" s="1">
        <v>40276</v>
      </c>
      <c r="F7926">
        <v>2011</v>
      </c>
      <c r="G7926">
        <v>4</v>
      </c>
      <c r="H7926">
        <v>2</v>
      </c>
      <c r="I7926">
        <v>6</v>
      </c>
      <c r="J7926">
        <v>5</v>
      </c>
      <c r="K7926">
        <v>0</v>
      </c>
      <c r="L7926">
        <v>0</v>
      </c>
      <c r="M7926">
        <v>5</v>
      </c>
      <c r="N7926">
        <v>0</v>
      </c>
      <c r="O7926">
        <v>1</v>
      </c>
      <c r="P7926" t="s">
        <v>5597</v>
      </c>
      <c r="Q7926">
        <v>1930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 t="s">
        <v>5598</v>
      </c>
      <c r="Y7926" t="s">
        <v>5599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>
        <v>19</v>
      </c>
      <c r="B7927" t="s">
        <v>192</v>
      </c>
      <c r="C7927" t="s">
        <v>193</v>
      </c>
      <c r="D7927" s="1">
        <v>40480</v>
      </c>
      <c r="E7927" s="1">
        <v>39555</v>
      </c>
      <c r="F7927">
        <v>2011</v>
      </c>
      <c r="G7927">
        <v>4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105</v>
      </c>
      <c r="Y7927" t="s">
        <v>105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>
        <v>34</v>
      </c>
      <c r="B7928" t="s">
        <v>192</v>
      </c>
      <c r="C7928" t="s">
        <v>193</v>
      </c>
      <c r="D7928" s="1">
        <v>41726</v>
      </c>
      <c r="E7928" s="1">
        <v>40276</v>
      </c>
      <c r="F7928">
        <v>2011</v>
      </c>
      <c r="G7928">
        <v>3</v>
      </c>
      <c r="H7928">
        <v>1</v>
      </c>
      <c r="I7928">
        <v>7</v>
      </c>
      <c r="J7928">
        <v>7</v>
      </c>
      <c r="K7928">
        <v>0</v>
      </c>
      <c r="L7928">
        <v>0</v>
      </c>
      <c r="M7928">
        <v>7</v>
      </c>
      <c r="N7928">
        <v>0</v>
      </c>
      <c r="O7928">
        <v>0</v>
      </c>
      <c r="P7928">
        <v>2500</v>
      </c>
      <c r="Q7928">
        <v>2500</v>
      </c>
      <c r="R7928" t="s">
        <v>5600</v>
      </c>
      <c r="S7928">
        <v>0</v>
      </c>
      <c r="T7928">
        <v>0</v>
      </c>
      <c r="U7928">
        <v>0</v>
      </c>
      <c r="V7928">
        <v>0</v>
      </c>
      <c r="W7928">
        <v>0</v>
      </c>
      <c r="X7928" t="s">
        <v>594</v>
      </c>
      <c r="Y7928" t="s">
        <v>1410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>
        <v>19</v>
      </c>
      <c r="B7929" t="s">
        <v>192</v>
      </c>
      <c r="C7929" t="s">
        <v>193</v>
      </c>
      <c r="D7929" s="1">
        <v>40480</v>
      </c>
      <c r="E7929" s="1">
        <v>39555</v>
      </c>
      <c r="F7929">
        <v>2011</v>
      </c>
      <c r="G7929">
        <v>3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 t="s">
        <v>105</v>
      </c>
      <c r="Y7929" t="s">
        <v>105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>
        <v>34</v>
      </c>
      <c r="B7930" t="s">
        <v>192</v>
      </c>
      <c r="C7930" t="s">
        <v>193</v>
      </c>
      <c r="D7930" s="1">
        <v>41726</v>
      </c>
      <c r="E7930" s="1">
        <v>40276</v>
      </c>
      <c r="F7930">
        <v>2011</v>
      </c>
      <c r="G7930">
        <v>2</v>
      </c>
      <c r="H7930">
        <v>1</v>
      </c>
      <c r="I7930">
        <v>4</v>
      </c>
      <c r="J7930">
        <v>2</v>
      </c>
      <c r="K7930">
        <v>0</v>
      </c>
      <c r="L7930">
        <v>0</v>
      </c>
      <c r="M7930">
        <v>2</v>
      </c>
      <c r="N7930">
        <v>0</v>
      </c>
      <c r="O7930">
        <v>2</v>
      </c>
      <c r="P7930" t="s">
        <v>5601</v>
      </c>
      <c r="Q7930">
        <v>800</v>
      </c>
      <c r="R7930" t="s">
        <v>5602</v>
      </c>
      <c r="S7930" t="s">
        <v>5603</v>
      </c>
      <c r="T7930">
        <v>0</v>
      </c>
      <c r="U7930">
        <v>0</v>
      </c>
      <c r="V7930">
        <v>0</v>
      </c>
      <c r="W7930">
        <v>0</v>
      </c>
      <c r="X7930" t="s">
        <v>5604</v>
      </c>
      <c r="Y7930" t="s">
        <v>5605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>
        <v>19</v>
      </c>
      <c r="B7931" t="s">
        <v>192</v>
      </c>
      <c r="C7931" t="s">
        <v>193</v>
      </c>
      <c r="D7931" s="1">
        <v>40480</v>
      </c>
      <c r="E7931" s="1">
        <v>39555</v>
      </c>
      <c r="F7931">
        <v>2011</v>
      </c>
      <c r="G7931">
        <v>2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105</v>
      </c>
      <c r="Y7931" t="s">
        <v>105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>
        <v>34</v>
      </c>
      <c r="B7932" t="s">
        <v>192</v>
      </c>
      <c r="C7932" t="s">
        <v>193</v>
      </c>
      <c r="D7932" s="1">
        <v>41726</v>
      </c>
      <c r="E7932" s="1">
        <v>40276</v>
      </c>
      <c r="F7932">
        <v>2011</v>
      </c>
      <c r="G7932">
        <v>1</v>
      </c>
      <c r="H7932">
        <v>1</v>
      </c>
      <c r="I7932">
        <v>5</v>
      </c>
      <c r="J7932">
        <v>5</v>
      </c>
      <c r="K7932">
        <v>0</v>
      </c>
      <c r="L7932">
        <v>0</v>
      </c>
      <c r="M7932">
        <v>5</v>
      </c>
      <c r="N7932">
        <v>0</v>
      </c>
      <c r="O7932">
        <v>0</v>
      </c>
      <c r="P7932">
        <v>2000</v>
      </c>
      <c r="Q7932">
        <v>2000</v>
      </c>
      <c r="R7932" t="s">
        <v>5606</v>
      </c>
      <c r="S7932">
        <v>50</v>
      </c>
      <c r="T7932">
        <v>0</v>
      </c>
      <c r="U7932">
        <v>0</v>
      </c>
      <c r="V7932">
        <v>0</v>
      </c>
      <c r="W7932">
        <v>0</v>
      </c>
      <c r="X7932" t="s">
        <v>380</v>
      </c>
      <c r="Y7932" t="s">
        <v>381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>
        <v>19</v>
      </c>
      <c r="B7933" t="s">
        <v>192</v>
      </c>
      <c r="C7933" t="s">
        <v>193</v>
      </c>
      <c r="D7933" s="1">
        <v>40480</v>
      </c>
      <c r="E7933" s="1">
        <v>39555</v>
      </c>
      <c r="F7933">
        <v>2011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 t="s">
        <v>105</v>
      </c>
      <c r="Y7933" t="s">
        <v>105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>
        <v>11203</v>
      </c>
      <c r="B7934" t="s">
        <v>37</v>
      </c>
      <c r="C7934" t="s">
        <v>38</v>
      </c>
      <c r="D7934" s="1">
        <v>43188</v>
      </c>
      <c r="E7934" s="1">
        <v>42580</v>
      </c>
      <c r="F7934">
        <v>2011</v>
      </c>
      <c r="G7934">
        <v>12</v>
      </c>
      <c r="H7934">
        <v>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 t="s">
        <v>105</v>
      </c>
      <c r="Y7934" t="s">
        <v>105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>
        <v>11203</v>
      </c>
      <c r="B7935" t="s">
        <v>37</v>
      </c>
      <c r="C7935" t="s">
        <v>38</v>
      </c>
      <c r="D7935" s="1">
        <v>43188</v>
      </c>
      <c r="E7935" s="1">
        <v>42580</v>
      </c>
      <c r="F7935">
        <v>2011</v>
      </c>
      <c r="G7935">
        <v>11</v>
      </c>
      <c r="H7935">
        <v>4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 t="s">
        <v>105</v>
      </c>
      <c r="Y7935" t="s">
        <v>105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>
        <v>11203</v>
      </c>
      <c r="B7936" t="s">
        <v>37</v>
      </c>
      <c r="C7936" t="s">
        <v>38</v>
      </c>
      <c r="D7936" s="1">
        <v>43188</v>
      </c>
      <c r="E7936" s="1">
        <v>42580</v>
      </c>
      <c r="F7936">
        <v>2011</v>
      </c>
      <c r="G7936">
        <v>10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 t="s">
        <v>105</v>
      </c>
      <c r="Y7936" t="s">
        <v>105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5">
      <c r="A7937">
        <v>11203</v>
      </c>
      <c r="B7937" t="s">
        <v>37</v>
      </c>
      <c r="C7937" t="s">
        <v>38</v>
      </c>
      <c r="D7937" s="1">
        <v>43188</v>
      </c>
      <c r="E7937" s="1">
        <v>42580</v>
      </c>
      <c r="F7937">
        <v>2011</v>
      </c>
      <c r="G7937">
        <v>9</v>
      </c>
      <c r="H7937">
        <v>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105</v>
      </c>
      <c r="Y7937" t="s">
        <v>105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>
        <v>11203</v>
      </c>
      <c r="B7938" t="s">
        <v>37</v>
      </c>
      <c r="C7938" t="s">
        <v>38</v>
      </c>
      <c r="D7938" s="1">
        <v>43188</v>
      </c>
      <c r="E7938" s="1">
        <v>42580</v>
      </c>
      <c r="F7938">
        <v>2011</v>
      </c>
      <c r="G7938">
        <v>8</v>
      </c>
      <c r="H7938">
        <v>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 t="s">
        <v>105</v>
      </c>
      <c r="Y7938" t="s">
        <v>105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5">
      <c r="A7939">
        <v>11203</v>
      </c>
      <c r="B7939" t="s">
        <v>37</v>
      </c>
      <c r="C7939" t="s">
        <v>38</v>
      </c>
      <c r="D7939" s="1">
        <v>43188</v>
      </c>
      <c r="E7939" s="1">
        <v>42580</v>
      </c>
      <c r="F7939">
        <v>2011</v>
      </c>
      <c r="G7939">
        <v>7</v>
      </c>
      <c r="H7939">
        <v>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105</v>
      </c>
      <c r="Y7939" t="s">
        <v>105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5">
      <c r="A7940">
        <v>11203</v>
      </c>
      <c r="B7940" t="s">
        <v>37</v>
      </c>
      <c r="C7940" t="s">
        <v>38</v>
      </c>
      <c r="D7940" s="1">
        <v>43188</v>
      </c>
      <c r="E7940" s="1">
        <v>42580</v>
      </c>
      <c r="F7940">
        <v>2011</v>
      </c>
      <c r="G7940">
        <v>6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105</v>
      </c>
      <c r="Y7940" t="s">
        <v>105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>
        <v>11203</v>
      </c>
      <c r="B7941" t="s">
        <v>37</v>
      </c>
      <c r="C7941" t="s">
        <v>38</v>
      </c>
      <c r="D7941" s="1">
        <v>43188</v>
      </c>
      <c r="E7941" s="1">
        <v>42580</v>
      </c>
      <c r="F7941">
        <v>2011</v>
      </c>
      <c r="G7941">
        <v>5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105</v>
      </c>
      <c r="Y7941" t="s">
        <v>105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>
        <v>11203</v>
      </c>
      <c r="B7942" t="s">
        <v>37</v>
      </c>
      <c r="C7942" t="s">
        <v>38</v>
      </c>
      <c r="D7942" s="1">
        <v>43188</v>
      </c>
      <c r="E7942" s="1">
        <v>42580</v>
      </c>
      <c r="F7942">
        <v>2011</v>
      </c>
      <c r="G7942">
        <v>4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105</v>
      </c>
      <c r="Y7942" t="s">
        <v>105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>
        <v>11203</v>
      </c>
      <c r="B7943" t="s">
        <v>37</v>
      </c>
      <c r="C7943" t="s">
        <v>38</v>
      </c>
      <c r="D7943" s="1">
        <v>43188</v>
      </c>
      <c r="E7943" s="1">
        <v>42580</v>
      </c>
      <c r="F7943">
        <v>2011</v>
      </c>
      <c r="G7943">
        <v>3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105</v>
      </c>
      <c r="Y7943" t="s">
        <v>105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>
        <v>11203</v>
      </c>
      <c r="B7944" t="s">
        <v>37</v>
      </c>
      <c r="C7944" t="s">
        <v>38</v>
      </c>
      <c r="D7944" s="1">
        <v>43188</v>
      </c>
      <c r="E7944" s="1">
        <v>42580</v>
      </c>
      <c r="F7944">
        <v>2011</v>
      </c>
      <c r="G7944">
        <v>2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 t="s">
        <v>105</v>
      </c>
      <c r="Y7944" t="s">
        <v>105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>
        <v>11203</v>
      </c>
      <c r="B7945" t="s">
        <v>37</v>
      </c>
      <c r="C7945" t="s">
        <v>38</v>
      </c>
      <c r="D7945" s="1">
        <v>43188</v>
      </c>
      <c r="E7945" s="1">
        <v>42580</v>
      </c>
      <c r="F7945">
        <v>2011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105</v>
      </c>
      <c r="Y7945" t="s">
        <v>105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>
        <v>14</v>
      </c>
      <c r="B7946" t="s">
        <v>313</v>
      </c>
      <c r="C7946" t="s">
        <v>314</v>
      </c>
      <c r="D7946" s="1">
        <v>39476</v>
      </c>
      <c r="E7946" t="s">
        <v>35</v>
      </c>
      <c r="F7946">
        <v>2011</v>
      </c>
      <c r="G7946">
        <v>12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 t="s">
        <v>105</v>
      </c>
      <c r="Y7946" t="s">
        <v>105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>
        <v>14</v>
      </c>
      <c r="B7947" t="s">
        <v>313</v>
      </c>
      <c r="C7947" t="s">
        <v>314</v>
      </c>
      <c r="D7947" s="1">
        <v>39476</v>
      </c>
      <c r="E7947" t="s">
        <v>35</v>
      </c>
      <c r="F7947">
        <v>2011</v>
      </c>
      <c r="G7947">
        <v>11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 t="s">
        <v>105</v>
      </c>
      <c r="Y7947" t="s">
        <v>105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>
        <v>14</v>
      </c>
      <c r="B7948" t="s">
        <v>313</v>
      </c>
      <c r="C7948" t="s">
        <v>314</v>
      </c>
      <c r="D7948" s="1">
        <v>39476</v>
      </c>
      <c r="E7948" t="s">
        <v>35</v>
      </c>
      <c r="F7948">
        <v>2011</v>
      </c>
      <c r="G7948">
        <v>10</v>
      </c>
      <c r="H7948">
        <v>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105</v>
      </c>
      <c r="Y7948" t="s">
        <v>105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>
        <v>14</v>
      </c>
      <c r="B7949" t="s">
        <v>313</v>
      </c>
      <c r="C7949" t="s">
        <v>314</v>
      </c>
      <c r="D7949" s="1">
        <v>39476</v>
      </c>
      <c r="E7949" t="s">
        <v>35</v>
      </c>
      <c r="F7949">
        <v>2011</v>
      </c>
      <c r="G7949">
        <v>9</v>
      </c>
      <c r="H7949">
        <v>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 t="s">
        <v>105</v>
      </c>
      <c r="Y7949" t="s">
        <v>105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>
        <v>14</v>
      </c>
      <c r="B7950" t="s">
        <v>313</v>
      </c>
      <c r="C7950" t="s">
        <v>314</v>
      </c>
      <c r="D7950" s="1">
        <v>39476</v>
      </c>
      <c r="E7950" t="s">
        <v>35</v>
      </c>
      <c r="F7950">
        <v>2011</v>
      </c>
      <c r="G7950">
        <v>8</v>
      </c>
      <c r="H7950">
        <v>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105</v>
      </c>
      <c r="Y7950" t="s">
        <v>105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>
        <v>14</v>
      </c>
      <c r="B7951" t="s">
        <v>313</v>
      </c>
      <c r="C7951" t="s">
        <v>314</v>
      </c>
      <c r="D7951" s="1">
        <v>39476</v>
      </c>
      <c r="E7951" t="s">
        <v>35</v>
      </c>
      <c r="F7951">
        <v>2011</v>
      </c>
      <c r="G7951">
        <v>7</v>
      </c>
      <c r="H7951">
        <v>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 t="s">
        <v>105</v>
      </c>
      <c r="Y7951" t="s">
        <v>105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>
        <v>14</v>
      </c>
      <c r="B7952" t="s">
        <v>313</v>
      </c>
      <c r="C7952" t="s">
        <v>314</v>
      </c>
      <c r="D7952" s="1">
        <v>39476</v>
      </c>
      <c r="E7952" t="s">
        <v>35</v>
      </c>
      <c r="F7952">
        <v>2011</v>
      </c>
      <c r="G7952">
        <v>6</v>
      </c>
      <c r="H7952">
        <v>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 t="s">
        <v>105</v>
      </c>
      <c r="Y7952" t="s">
        <v>105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>
        <v>14</v>
      </c>
      <c r="B7953" t="s">
        <v>313</v>
      </c>
      <c r="C7953" t="s">
        <v>314</v>
      </c>
      <c r="D7953" s="1">
        <v>39476</v>
      </c>
      <c r="E7953" t="s">
        <v>35</v>
      </c>
      <c r="F7953">
        <v>2011</v>
      </c>
      <c r="G7953">
        <v>5</v>
      </c>
      <c r="H7953">
        <v>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 t="s">
        <v>105</v>
      </c>
      <c r="Y7953" t="s">
        <v>105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>
        <v>14</v>
      </c>
      <c r="B7954" t="s">
        <v>313</v>
      </c>
      <c r="C7954" t="s">
        <v>314</v>
      </c>
      <c r="D7954" s="1">
        <v>39476</v>
      </c>
      <c r="E7954" t="s">
        <v>35</v>
      </c>
      <c r="F7954">
        <v>2011</v>
      </c>
      <c r="G7954">
        <v>4</v>
      </c>
      <c r="H7954">
        <v>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105</v>
      </c>
      <c r="Y7954" t="s">
        <v>105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>
        <v>14</v>
      </c>
      <c r="B7955" t="s">
        <v>313</v>
      </c>
      <c r="C7955" t="s">
        <v>314</v>
      </c>
      <c r="D7955" s="1">
        <v>39476</v>
      </c>
      <c r="E7955" t="s">
        <v>35</v>
      </c>
      <c r="F7955">
        <v>2011</v>
      </c>
      <c r="G7955">
        <v>3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 t="s">
        <v>105</v>
      </c>
      <c r="Y7955" t="s">
        <v>105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>
        <v>14</v>
      </c>
      <c r="B7956" t="s">
        <v>313</v>
      </c>
      <c r="C7956" t="s">
        <v>314</v>
      </c>
      <c r="D7956" s="1">
        <v>39476</v>
      </c>
      <c r="E7956" t="s">
        <v>35</v>
      </c>
      <c r="F7956">
        <v>2011</v>
      </c>
      <c r="G7956">
        <v>2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 t="s">
        <v>105</v>
      </c>
      <c r="Y7956" t="s">
        <v>105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>
        <v>14</v>
      </c>
      <c r="B7957" t="s">
        <v>313</v>
      </c>
      <c r="C7957" t="s">
        <v>314</v>
      </c>
      <c r="D7957" s="1">
        <v>39476</v>
      </c>
      <c r="E7957" t="s">
        <v>35</v>
      </c>
      <c r="F7957">
        <v>2011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 t="s">
        <v>105</v>
      </c>
      <c r="Y7957" t="s">
        <v>105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>
        <v>33</v>
      </c>
      <c r="B7958" t="s">
        <v>241</v>
      </c>
      <c r="C7958" t="s">
        <v>118</v>
      </c>
      <c r="D7958" s="1">
        <v>41274</v>
      </c>
      <c r="E7958" s="1">
        <v>40309</v>
      </c>
      <c r="F7958">
        <v>2011</v>
      </c>
      <c r="G7958">
        <v>12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 t="s">
        <v>105</v>
      </c>
      <c r="Y7958" t="s">
        <v>105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>
        <v>33</v>
      </c>
      <c r="B7959" t="s">
        <v>241</v>
      </c>
      <c r="C7959" t="s">
        <v>118</v>
      </c>
      <c r="D7959" s="1">
        <v>41274</v>
      </c>
      <c r="E7959" s="1">
        <v>40309</v>
      </c>
      <c r="F7959">
        <v>2011</v>
      </c>
      <c r="G7959">
        <v>11</v>
      </c>
      <c r="H7959">
        <v>4</v>
      </c>
      <c r="I7959">
        <v>2</v>
      </c>
      <c r="J7959">
        <v>2</v>
      </c>
      <c r="K7959">
        <v>0</v>
      </c>
      <c r="L7959">
        <v>0</v>
      </c>
      <c r="M7959">
        <v>2</v>
      </c>
      <c r="N7959">
        <v>0</v>
      </c>
      <c r="O7959">
        <v>0</v>
      </c>
      <c r="P7959" t="s">
        <v>5043</v>
      </c>
      <c r="Q7959" t="s">
        <v>5043</v>
      </c>
      <c r="R7959">
        <v>0</v>
      </c>
      <c r="S7959">
        <v>91</v>
      </c>
      <c r="T7959">
        <v>0</v>
      </c>
      <c r="U7959">
        <v>0</v>
      </c>
      <c r="V7959">
        <v>0</v>
      </c>
      <c r="W7959">
        <v>0</v>
      </c>
      <c r="X7959" t="s">
        <v>5045</v>
      </c>
      <c r="Y7959" t="s">
        <v>5557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>
        <v>33</v>
      </c>
      <c r="B7960" t="s">
        <v>241</v>
      </c>
      <c r="C7960" t="s">
        <v>118</v>
      </c>
      <c r="D7960" s="1">
        <v>41274</v>
      </c>
      <c r="E7960" s="1">
        <v>40309</v>
      </c>
      <c r="F7960">
        <v>2011</v>
      </c>
      <c r="G7960">
        <v>10</v>
      </c>
      <c r="H7960">
        <v>4</v>
      </c>
      <c r="I7960">
        <v>3</v>
      </c>
      <c r="J7960">
        <v>3</v>
      </c>
      <c r="K7960">
        <v>0</v>
      </c>
      <c r="L7960">
        <v>0</v>
      </c>
      <c r="M7960">
        <v>3</v>
      </c>
      <c r="N7960">
        <v>0</v>
      </c>
      <c r="O7960">
        <v>0</v>
      </c>
      <c r="P7960" t="s">
        <v>4276</v>
      </c>
      <c r="Q7960" t="s">
        <v>4276</v>
      </c>
      <c r="R7960">
        <v>0</v>
      </c>
      <c r="S7960">
        <v>247</v>
      </c>
      <c r="T7960">
        <v>0</v>
      </c>
      <c r="U7960">
        <v>0</v>
      </c>
      <c r="V7960">
        <v>0</v>
      </c>
      <c r="W7960">
        <v>0</v>
      </c>
      <c r="X7960" t="s">
        <v>4278</v>
      </c>
      <c r="Y7960" t="s">
        <v>5559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>
        <v>33</v>
      </c>
      <c r="B7961" t="s">
        <v>241</v>
      </c>
      <c r="C7961" t="s">
        <v>118</v>
      </c>
      <c r="D7961" s="1">
        <v>41274</v>
      </c>
      <c r="E7961" s="1">
        <v>40309</v>
      </c>
      <c r="F7961">
        <v>2011</v>
      </c>
      <c r="G7961">
        <v>9</v>
      </c>
      <c r="H7961">
        <v>3</v>
      </c>
      <c r="I7961">
        <v>4</v>
      </c>
      <c r="J7961">
        <v>4</v>
      </c>
      <c r="K7961">
        <v>0</v>
      </c>
      <c r="L7961">
        <v>0</v>
      </c>
      <c r="M7961">
        <v>4</v>
      </c>
      <c r="N7961">
        <v>0</v>
      </c>
      <c r="O7961">
        <v>0</v>
      </c>
      <c r="P7961" t="s">
        <v>4283</v>
      </c>
      <c r="Q7961" t="s">
        <v>4283</v>
      </c>
      <c r="R7961">
        <v>0</v>
      </c>
      <c r="S7961">
        <v>166</v>
      </c>
      <c r="T7961">
        <v>0</v>
      </c>
      <c r="U7961">
        <v>0</v>
      </c>
      <c r="V7961" t="s">
        <v>5607</v>
      </c>
      <c r="W7961">
        <v>0</v>
      </c>
      <c r="X7961" t="s">
        <v>323</v>
      </c>
      <c r="Y7961" t="s">
        <v>4971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>
        <v>33</v>
      </c>
      <c r="B7962" t="s">
        <v>241</v>
      </c>
      <c r="C7962" t="s">
        <v>118</v>
      </c>
      <c r="D7962" s="1">
        <v>41274</v>
      </c>
      <c r="E7962" s="1">
        <v>40309</v>
      </c>
      <c r="F7962">
        <v>2011</v>
      </c>
      <c r="G7962">
        <v>8</v>
      </c>
      <c r="H7962">
        <v>3</v>
      </c>
      <c r="I7962">
        <v>3</v>
      </c>
      <c r="J7962">
        <v>3</v>
      </c>
      <c r="K7962">
        <v>0</v>
      </c>
      <c r="L7962">
        <v>0</v>
      </c>
      <c r="M7962">
        <v>3</v>
      </c>
      <c r="N7962">
        <v>0</v>
      </c>
      <c r="O7962">
        <v>0</v>
      </c>
      <c r="P7962" t="s">
        <v>5608</v>
      </c>
      <c r="Q7962" t="s">
        <v>5608</v>
      </c>
      <c r="R7962">
        <v>0</v>
      </c>
      <c r="S7962">
        <v>1906</v>
      </c>
      <c r="T7962">
        <v>0</v>
      </c>
      <c r="U7962">
        <v>0</v>
      </c>
      <c r="V7962">
        <v>0</v>
      </c>
      <c r="W7962">
        <v>0</v>
      </c>
      <c r="X7962" t="s">
        <v>5609</v>
      </c>
      <c r="Y7962" t="s">
        <v>5610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>
        <v>33</v>
      </c>
      <c r="B7963" t="s">
        <v>241</v>
      </c>
      <c r="C7963" t="s">
        <v>118</v>
      </c>
      <c r="D7963" s="1">
        <v>41274</v>
      </c>
      <c r="E7963" s="1">
        <v>40309</v>
      </c>
      <c r="F7963">
        <v>2011</v>
      </c>
      <c r="G7963">
        <v>7</v>
      </c>
      <c r="H7963">
        <v>3</v>
      </c>
      <c r="I7963">
        <v>4</v>
      </c>
      <c r="J7963">
        <v>4</v>
      </c>
      <c r="K7963">
        <v>0</v>
      </c>
      <c r="L7963">
        <v>0</v>
      </c>
      <c r="M7963">
        <v>4</v>
      </c>
      <c r="N7963">
        <v>0</v>
      </c>
      <c r="O7963">
        <v>0</v>
      </c>
      <c r="P7963" t="s">
        <v>4280</v>
      </c>
      <c r="Q7963" t="s">
        <v>4280</v>
      </c>
      <c r="R7963">
        <v>0</v>
      </c>
      <c r="S7963">
        <v>371</v>
      </c>
      <c r="T7963">
        <v>0</v>
      </c>
      <c r="U7963">
        <v>0</v>
      </c>
      <c r="V7963">
        <v>0</v>
      </c>
      <c r="W7963">
        <v>0</v>
      </c>
      <c r="X7963" t="s">
        <v>4281</v>
      </c>
      <c r="Y7963" t="s">
        <v>4282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>
        <v>33</v>
      </c>
      <c r="B7964" t="s">
        <v>241</v>
      </c>
      <c r="C7964" t="s">
        <v>118</v>
      </c>
      <c r="D7964" s="1">
        <v>41274</v>
      </c>
      <c r="E7964" s="1">
        <v>40309</v>
      </c>
      <c r="F7964">
        <v>2011</v>
      </c>
      <c r="G7964">
        <v>6</v>
      </c>
      <c r="H7964">
        <v>2</v>
      </c>
      <c r="I7964">
        <v>3</v>
      </c>
      <c r="J7964">
        <v>2</v>
      </c>
      <c r="K7964">
        <v>0</v>
      </c>
      <c r="L7964">
        <v>0</v>
      </c>
      <c r="M7964">
        <v>2</v>
      </c>
      <c r="N7964">
        <v>0</v>
      </c>
      <c r="O7964">
        <v>1</v>
      </c>
      <c r="P7964" t="s">
        <v>5611</v>
      </c>
      <c r="Q7964" t="s">
        <v>5043</v>
      </c>
      <c r="R7964">
        <v>0</v>
      </c>
      <c r="S7964">
        <v>173</v>
      </c>
      <c r="T7964">
        <v>0</v>
      </c>
      <c r="U7964">
        <v>0</v>
      </c>
      <c r="V7964">
        <v>0</v>
      </c>
      <c r="W7964">
        <v>0</v>
      </c>
      <c r="X7964" t="s">
        <v>5612</v>
      </c>
      <c r="Y7964" t="s">
        <v>5613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>
        <v>33</v>
      </c>
      <c r="B7965" t="s">
        <v>241</v>
      </c>
      <c r="C7965" t="s">
        <v>118</v>
      </c>
      <c r="D7965" s="1">
        <v>41274</v>
      </c>
      <c r="E7965" s="1">
        <v>40309</v>
      </c>
      <c r="F7965">
        <v>2011</v>
      </c>
      <c r="G7965">
        <v>5</v>
      </c>
      <c r="H7965">
        <v>2</v>
      </c>
      <c r="I7965">
        <v>2</v>
      </c>
      <c r="J7965">
        <v>2</v>
      </c>
      <c r="K7965">
        <v>0</v>
      </c>
      <c r="L7965">
        <v>0</v>
      </c>
      <c r="M7965">
        <v>2</v>
      </c>
      <c r="N7965">
        <v>0</v>
      </c>
      <c r="O7965">
        <v>0</v>
      </c>
      <c r="P7965" t="s">
        <v>4962</v>
      </c>
      <c r="Q7965" t="s">
        <v>4962</v>
      </c>
      <c r="R7965">
        <v>0</v>
      </c>
      <c r="S7965">
        <v>258</v>
      </c>
      <c r="T7965">
        <v>0</v>
      </c>
      <c r="U7965">
        <v>0</v>
      </c>
      <c r="V7965">
        <v>375</v>
      </c>
      <c r="W7965">
        <v>0</v>
      </c>
      <c r="X7965" t="s">
        <v>5614</v>
      </c>
      <c r="Y7965" t="s">
        <v>5615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>
        <v>33</v>
      </c>
      <c r="B7966" t="s">
        <v>241</v>
      </c>
      <c r="C7966" t="s">
        <v>118</v>
      </c>
      <c r="D7966" s="1">
        <v>41274</v>
      </c>
      <c r="E7966" s="1">
        <v>40309</v>
      </c>
      <c r="F7966">
        <v>2011</v>
      </c>
      <c r="G7966">
        <v>4</v>
      </c>
      <c r="H7966">
        <v>2</v>
      </c>
      <c r="I7966">
        <v>2</v>
      </c>
      <c r="J7966">
        <v>2</v>
      </c>
      <c r="K7966">
        <v>0</v>
      </c>
      <c r="L7966">
        <v>0</v>
      </c>
      <c r="M7966">
        <v>2</v>
      </c>
      <c r="N7966">
        <v>0</v>
      </c>
      <c r="O7966">
        <v>0</v>
      </c>
      <c r="P7966" t="s">
        <v>4962</v>
      </c>
      <c r="Q7966" t="s">
        <v>4962</v>
      </c>
      <c r="R7966">
        <v>0</v>
      </c>
      <c r="S7966">
        <v>150</v>
      </c>
      <c r="T7966">
        <v>0</v>
      </c>
      <c r="U7966">
        <v>0</v>
      </c>
      <c r="V7966">
        <v>0</v>
      </c>
      <c r="W7966">
        <v>0</v>
      </c>
      <c r="X7966" t="s">
        <v>4964</v>
      </c>
      <c r="Y7966" t="s">
        <v>5615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>
        <v>33</v>
      </c>
      <c r="B7967" t="s">
        <v>241</v>
      </c>
      <c r="C7967" t="s">
        <v>118</v>
      </c>
      <c r="D7967" s="1">
        <v>41274</v>
      </c>
      <c r="E7967" s="1">
        <v>40309</v>
      </c>
      <c r="F7967">
        <v>2011</v>
      </c>
      <c r="G7967">
        <v>3</v>
      </c>
      <c r="H7967">
        <v>1</v>
      </c>
      <c r="I7967">
        <v>2</v>
      </c>
      <c r="J7967">
        <v>2</v>
      </c>
      <c r="K7967">
        <v>0</v>
      </c>
      <c r="L7967">
        <v>0</v>
      </c>
      <c r="M7967">
        <v>2</v>
      </c>
      <c r="N7967">
        <v>0</v>
      </c>
      <c r="O7967">
        <v>0</v>
      </c>
      <c r="P7967" t="s">
        <v>4962</v>
      </c>
      <c r="Q7967" t="s">
        <v>4962</v>
      </c>
      <c r="R7967">
        <v>0</v>
      </c>
      <c r="S7967">
        <v>99</v>
      </c>
      <c r="T7967">
        <v>0</v>
      </c>
      <c r="U7967">
        <v>0</v>
      </c>
      <c r="V7967">
        <v>625</v>
      </c>
      <c r="W7967">
        <v>0</v>
      </c>
      <c r="X7967" t="s">
        <v>4964</v>
      </c>
      <c r="Y7967" t="s">
        <v>5615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>
        <v>33</v>
      </c>
      <c r="B7968" t="s">
        <v>241</v>
      </c>
      <c r="C7968" t="s">
        <v>118</v>
      </c>
      <c r="D7968" s="1">
        <v>41274</v>
      </c>
      <c r="E7968" s="1">
        <v>40309</v>
      </c>
      <c r="F7968">
        <v>2011</v>
      </c>
      <c r="G7968">
        <v>2</v>
      </c>
      <c r="H7968">
        <v>1</v>
      </c>
      <c r="I7968">
        <v>4</v>
      </c>
      <c r="J7968">
        <v>2</v>
      </c>
      <c r="K7968">
        <v>0</v>
      </c>
      <c r="L7968">
        <v>0</v>
      </c>
      <c r="M7968">
        <v>2</v>
      </c>
      <c r="N7968">
        <v>0</v>
      </c>
      <c r="O7968">
        <v>2</v>
      </c>
      <c r="P7968">
        <v>2292</v>
      </c>
      <c r="Q7968" t="s">
        <v>5544</v>
      </c>
      <c r="R7968">
        <v>0</v>
      </c>
      <c r="S7968">
        <v>197</v>
      </c>
      <c r="T7968">
        <v>0</v>
      </c>
      <c r="U7968">
        <v>0</v>
      </c>
      <c r="V7968" t="s">
        <v>5616</v>
      </c>
      <c r="W7968">
        <v>0</v>
      </c>
      <c r="X7968" t="s">
        <v>3495</v>
      </c>
      <c r="Y7968" t="s">
        <v>5617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>
        <v>33</v>
      </c>
      <c r="B7969" t="s">
        <v>241</v>
      </c>
      <c r="C7969" t="s">
        <v>118</v>
      </c>
      <c r="D7969" s="1">
        <v>41274</v>
      </c>
      <c r="E7969" s="1">
        <v>40309</v>
      </c>
      <c r="F7969">
        <v>2011</v>
      </c>
      <c r="G7969">
        <v>1</v>
      </c>
      <c r="H7969">
        <v>1</v>
      </c>
      <c r="I7969">
        <v>1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 t="s">
        <v>237</v>
      </c>
      <c r="Q7969" t="s">
        <v>237</v>
      </c>
      <c r="R7969">
        <v>0</v>
      </c>
      <c r="S7969">
        <v>63</v>
      </c>
      <c r="T7969">
        <v>0</v>
      </c>
      <c r="U7969">
        <v>0</v>
      </c>
      <c r="V7969">
        <v>0</v>
      </c>
      <c r="W7969">
        <v>0</v>
      </c>
      <c r="X7969" t="s">
        <v>4274</v>
      </c>
      <c r="Y7969" t="s">
        <v>5049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>
        <v>15</v>
      </c>
      <c r="B7970" t="s">
        <v>507</v>
      </c>
      <c r="C7970" t="s">
        <v>508</v>
      </c>
      <c r="D7970" s="1">
        <v>43186</v>
      </c>
      <c r="E7970" s="1">
        <v>37360</v>
      </c>
      <c r="F7970">
        <v>2011</v>
      </c>
      <c r="G7970">
        <v>12</v>
      </c>
      <c r="H7970">
        <v>4</v>
      </c>
      <c r="I7970">
        <v>3</v>
      </c>
      <c r="J7970">
        <v>3</v>
      </c>
      <c r="K7970">
        <v>0</v>
      </c>
      <c r="L7970">
        <v>0</v>
      </c>
      <c r="M7970">
        <v>3</v>
      </c>
      <c r="N7970">
        <v>0</v>
      </c>
      <c r="O7970">
        <v>0</v>
      </c>
      <c r="P7970">
        <v>1840</v>
      </c>
      <c r="Q7970">
        <v>1840</v>
      </c>
      <c r="R7970" t="s">
        <v>5618</v>
      </c>
      <c r="S7970" t="s">
        <v>5619</v>
      </c>
      <c r="T7970">
        <v>0</v>
      </c>
      <c r="U7970">
        <v>0</v>
      </c>
      <c r="V7970">
        <v>1809</v>
      </c>
      <c r="W7970">
        <v>0</v>
      </c>
      <c r="X7970" t="s">
        <v>1250</v>
      </c>
      <c r="Y7970" t="s">
        <v>411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>
        <v>15</v>
      </c>
      <c r="B7971" t="s">
        <v>507</v>
      </c>
      <c r="C7971" t="s">
        <v>508</v>
      </c>
      <c r="D7971" s="1">
        <v>43186</v>
      </c>
      <c r="E7971" s="1">
        <v>37360</v>
      </c>
      <c r="F7971">
        <v>2011</v>
      </c>
      <c r="G7971">
        <v>11</v>
      </c>
      <c r="H7971">
        <v>4</v>
      </c>
      <c r="I7971">
        <v>3</v>
      </c>
      <c r="J7971">
        <v>3</v>
      </c>
      <c r="K7971">
        <v>0</v>
      </c>
      <c r="L7971">
        <v>0</v>
      </c>
      <c r="M7971">
        <v>3</v>
      </c>
      <c r="N7971">
        <v>0</v>
      </c>
      <c r="O7971">
        <v>0</v>
      </c>
      <c r="P7971">
        <v>1280</v>
      </c>
      <c r="Q7971">
        <v>1280</v>
      </c>
      <c r="R7971">
        <v>0</v>
      </c>
      <c r="S7971">
        <v>1850</v>
      </c>
      <c r="T7971">
        <v>0</v>
      </c>
      <c r="U7971">
        <v>0</v>
      </c>
      <c r="V7971">
        <v>0</v>
      </c>
      <c r="W7971">
        <v>0</v>
      </c>
      <c r="X7971" t="s">
        <v>3956</v>
      </c>
      <c r="Y7971" t="s">
        <v>5620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>
        <v>15</v>
      </c>
      <c r="B7972" t="s">
        <v>507</v>
      </c>
      <c r="C7972" t="s">
        <v>508</v>
      </c>
      <c r="D7972" s="1">
        <v>43186</v>
      </c>
      <c r="E7972" s="1">
        <v>37360</v>
      </c>
      <c r="F7972">
        <v>2011</v>
      </c>
      <c r="G7972">
        <v>10</v>
      </c>
      <c r="H7972">
        <v>4</v>
      </c>
      <c r="I7972">
        <v>12</v>
      </c>
      <c r="J7972">
        <v>11</v>
      </c>
      <c r="K7972">
        <v>0</v>
      </c>
      <c r="L7972">
        <v>0</v>
      </c>
      <c r="M7972">
        <v>11</v>
      </c>
      <c r="N7972">
        <v>0</v>
      </c>
      <c r="O7972">
        <v>1</v>
      </c>
      <c r="P7972">
        <v>8600</v>
      </c>
      <c r="Q7972">
        <v>7800</v>
      </c>
      <c r="R7972" t="s">
        <v>5621</v>
      </c>
      <c r="S7972" t="s">
        <v>5622</v>
      </c>
      <c r="T7972">
        <v>0</v>
      </c>
      <c r="U7972">
        <v>0</v>
      </c>
      <c r="V7972">
        <v>600</v>
      </c>
      <c r="W7972">
        <v>0</v>
      </c>
      <c r="X7972" t="s">
        <v>5623</v>
      </c>
      <c r="Y7972" t="s">
        <v>5624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>
        <v>15</v>
      </c>
      <c r="B7973" t="s">
        <v>507</v>
      </c>
      <c r="C7973" t="s">
        <v>508</v>
      </c>
      <c r="D7973" s="1">
        <v>43186</v>
      </c>
      <c r="E7973" s="1">
        <v>37360</v>
      </c>
      <c r="F7973">
        <v>2011</v>
      </c>
      <c r="G7973">
        <v>9</v>
      </c>
      <c r="H7973">
        <v>3</v>
      </c>
      <c r="I7973">
        <v>8</v>
      </c>
      <c r="J7973">
        <v>6</v>
      </c>
      <c r="K7973">
        <v>0</v>
      </c>
      <c r="L7973">
        <v>0</v>
      </c>
      <c r="M7973">
        <v>6</v>
      </c>
      <c r="N7973">
        <v>0</v>
      </c>
      <c r="O7973">
        <v>2</v>
      </c>
      <c r="P7973">
        <v>4240</v>
      </c>
      <c r="Q7973">
        <v>3040</v>
      </c>
      <c r="R7973">
        <v>0</v>
      </c>
      <c r="S7973">
        <v>450</v>
      </c>
      <c r="T7973">
        <v>0</v>
      </c>
      <c r="U7973">
        <v>0</v>
      </c>
      <c r="V7973">
        <v>0</v>
      </c>
      <c r="W7973">
        <v>0</v>
      </c>
      <c r="X7973" t="s">
        <v>5625</v>
      </c>
      <c r="Y7973" t="s">
        <v>904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>
        <v>15</v>
      </c>
      <c r="B7974" t="s">
        <v>507</v>
      </c>
      <c r="C7974" t="s">
        <v>508</v>
      </c>
      <c r="D7974" s="1">
        <v>43186</v>
      </c>
      <c r="E7974" s="1">
        <v>37360</v>
      </c>
      <c r="F7974">
        <v>2011</v>
      </c>
      <c r="G7974">
        <v>8</v>
      </c>
      <c r="H7974">
        <v>3</v>
      </c>
      <c r="I7974">
        <v>8</v>
      </c>
      <c r="J7974">
        <v>6</v>
      </c>
      <c r="K7974">
        <v>0</v>
      </c>
      <c r="L7974">
        <v>0</v>
      </c>
      <c r="M7974">
        <v>6</v>
      </c>
      <c r="N7974">
        <v>0</v>
      </c>
      <c r="O7974">
        <v>2</v>
      </c>
      <c r="P7974">
        <v>5960</v>
      </c>
      <c r="Q7974">
        <v>2960</v>
      </c>
      <c r="R7974" t="s">
        <v>5626</v>
      </c>
      <c r="S7974">
        <v>750</v>
      </c>
      <c r="T7974">
        <v>0</v>
      </c>
      <c r="U7974">
        <v>0</v>
      </c>
      <c r="V7974">
        <v>0</v>
      </c>
      <c r="W7974">
        <v>0</v>
      </c>
      <c r="X7974" t="s">
        <v>5627</v>
      </c>
      <c r="Y7974" t="s">
        <v>5628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>
        <v>15</v>
      </c>
      <c r="B7975" t="s">
        <v>507</v>
      </c>
      <c r="C7975" t="s">
        <v>508</v>
      </c>
      <c r="D7975" s="1">
        <v>43186</v>
      </c>
      <c r="E7975" s="1">
        <v>37360</v>
      </c>
      <c r="F7975">
        <v>2011</v>
      </c>
      <c r="G7975">
        <v>7</v>
      </c>
      <c r="H7975">
        <v>3</v>
      </c>
      <c r="I7975">
        <v>6</v>
      </c>
      <c r="J7975">
        <v>5</v>
      </c>
      <c r="K7975">
        <v>0</v>
      </c>
      <c r="L7975">
        <v>0</v>
      </c>
      <c r="M7975">
        <v>5</v>
      </c>
      <c r="N7975">
        <v>0</v>
      </c>
      <c r="O7975">
        <v>1</v>
      </c>
      <c r="P7975">
        <v>5240</v>
      </c>
      <c r="Q7975">
        <v>2240</v>
      </c>
      <c r="R7975" t="s">
        <v>5629</v>
      </c>
      <c r="S7975">
        <v>3750</v>
      </c>
      <c r="T7975">
        <v>0</v>
      </c>
      <c r="U7975">
        <v>0</v>
      </c>
      <c r="V7975">
        <v>0</v>
      </c>
      <c r="W7975">
        <v>0</v>
      </c>
      <c r="X7975" t="s">
        <v>5630</v>
      </c>
      <c r="Y7975" t="s">
        <v>5631</v>
      </c>
      <c r="Z7975">
        <v>0</v>
      </c>
      <c r="AA7975">
        <v>0</v>
      </c>
      <c r="AB7975">
        <v>4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>
        <v>15</v>
      </c>
      <c r="B7976" t="s">
        <v>507</v>
      </c>
      <c r="C7976" t="s">
        <v>508</v>
      </c>
      <c r="D7976" s="1">
        <v>43186</v>
      </c>
      <c r="E7976" s="1">
        <v>37360</v>
      </c>
      <c r="F7976">
        <v>2011</v>
      </c>
      <c r="G7976">
        <v>6</v>
      </c>
      <c r="H7976">
        <v>2</v>
      </c>
      <c r="I7976">
        <v>10</v>
      </c>
      <c r="J7976">
        <v>10</v>
      </c>
      <c r="K7976">
        <v>0</v>
      </c>
      <c r="L7976">
        <v>0</v>
      </c>
      <c r="M7976">
        <v>10</v>
      </c>
      <c r="N7976">
        <v>0</v>
      </c>
      <c r="O7976">
        <v>0</v>
      </c>
      <c r="P7976">
        <v>5510</v>
      </c>
      <c r="Q7976">
        <v>5510</v>
      </c>
      <c r="R7976">
        <v>0</v>
      </c>
      <c r="S7976">
        <v>600</v>
      </c>
      <c r="T7976">
        <v>0</v>
      </c>
      <c r="U7976">
        <v>0</v>
      </c>
      <c r="V7976">
        <v>0</v>
      </c>
      <c r="W7976">
        <v>0</v>
      </c>
      <c r="X7976" t="s">
        <v>5632</v>
      </c>
      <c r="Y7976" t="s">
        <v>5633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>
        <v>15</v>
      </c>
      <c r="B7977" t="s">
        <v>507</v>
      </c>
      <c r="C7977" t="s">
        <v>508</v>
      </c>
      <c r="D7977" s="1">
        <v>43186</v>
      </c>
      <c r="E7977" s="1">
        <v>37360</v>
      </c>
      <c r="F7977">
        <v>2011</v>
      </c>
      <c r="G7977">
        <v>5</v>
      </c>
      <c r="H7977">
        <v>2</v>
      </c>
      <c r="I7977">
        <v>7</v>
      </c>
      <c r="J7977">
        <v>7</v>
      </c>
      <c r="K7977">
        <v>0</v>
      </c>
      <c r="L7977">
        <v>0</v>
      </c>
      <c r="M7977">
        <v>7</v>
      </c>
      <c r="N7977">
        <v>0</v>
      </c>
      <c r="O7977">
        <v>0</v>
      </c>
      <c r="P7977">
        <v>9220</v>
      </c>
      <c r="Q7977">
        <v>8020</v>
      </c>
      <c r="R7977" t="s">
        <v>5634</v>
      </c>
      <c r="S7977">
        <v>8150</v>
      </c>
      <c r="T7977">
        <v>0</v>
      </c>
      <c r="U7977">
        <v>0</v>
      </c>
      <c r="V7977">
        <v>0</v>
      </c>
      <c r="W7977">
        <v>0</v>
      </c>
      <c r="X7977" t="s">
        <v>5635</v>
      </c>
      <c r="Y7977" t="s">
        <v>5636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>
        <v>15</v>
      </c>
      <c r="B7978" t="s">
        <v>507</v>
      </c>
      <c r="C7978" t="s">
        <v>508</v>
      </c>
      <c r="D7978" s="1">
        <v>43186</v>
      </c>
      <c r="E7978" s="1">
        <v>37360</v>
      </c>
      <c r="F7978">
        <v>2011</v>
      </c>
      <c r="G7978">
        <v>4</v>
      </c>
      <c r="H7978">
        <v>2</v>
      </c>
      <c r="I7978">
        <v>5</v>
      </c>
      <c r="J7978">
        <v>4</v>
      </c>
      <c r="K7978">
        <v>0</v>
      </c>
      <c r="L7978">
        <v>0</v>
      </c>
      <c r="M7978">
        <v>4</v>
      </c>
      <c r="N7978">
        <v>0</v>
      </c>
      <c r="O7978">
        <v>1</v>
      </c>
      <c r="P7978">
        <v>2480</v>
      </c>
      <c r="Q7978">
        <v>1680</v>
      </c>
      <c r="R7978">
        <v>0</v>
      </c>
      <c r="S7978">
        <v>150</v>
      </c>
      <c r="T7978">
        <v>0</v>
      </c>
      <c r="U7978">
        <v>0</v>
      </c>
      <c r="V7978">
        <v>0</v>
      </c>
      <c r="W7978">
        <v>0</v>
      </c>
      <c r="X7978" t="s">
        <v>4397</v>
      </c>
      <c r="Y7978" t="s">
        <v>3112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>
        <v>15</v>
      </c>
      <c r="B7979" t="s">
        <v>507</v>
      </c>
      <c r="C7979" t="s">
        <v>508</v>
      </c>
      <c r="D7979" s="1">
        <v>43186</v>
      </c>
      <c r="E7979" s="1">
        <v>37360</v>
      </c>
      <c r="F7979">
        <v>2011</v>
      </c>
      <c r="G7979">
        <v>3</v>
      </c>
      <c r="H7979">
        <v>1</v>
      </c>
      <c r="I7979">
        <v>12</v>
      </c>
      <c r="J7979">
        <v>11</v>
      </c>
      <c r="K7979">
        <v>0</v>
      </c>
      <c r="L7979">
        <v>0</v>
      </c>
      <c r="M7979">
        <v>11</v>
      </c>
      <c r="N7979">
        <v>0</v>
      </c>
      <c r="O7979">
        <v>1</v>
      </c>
      <c r="P7979">
        <v>5800</v>
      </c>
      <c r="Q7979">
        <v>5120</v>
      </c>
      <c r="R7979">
        <v>0</v>
      </c>
      <c r="S7979" t="s">
        <v>5637</v>
      </c>
      <c r="T7979">
        <v>0</v>
      </c>
      <c r="U7979">
        <v>0</v>
      </c>
      <c r="V7979">
        <v>600</v>
      </c>
      <c r="W7979">
        <v>0</v>
      </c>
      <c r="X7979" t="s">
        <v>5638</v>
      </c>
      <c r="Y7979" t="s">
        <v>5639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>
        <v>15</v>
      </c>
      <c r="B7980" t="s">
        <v>507</v>
      </c>
      <c r="C7980" t="s">
        <v>508</v>
      </c>
      <c r="D7980" s="1">
        <v>43186</v>
      </c>
      <c r="E7980" s="1">
        <v>37360</v>
      </c>
      <c r="F7980">
        <v>2011</v>
      </c>
      <c r="G7980">
        <v>2</v>
      </c>
      <c r="H7980">
        <v>1</v>
      </c>
      <c r="I7980">
        <v>7</v>
      </c>
      <c r="J7980">
        <v>6</v>
      </c>
      <c r="K7980">
        <v>0</v>
      </c>
      <c r="L7980">
        <v>0</v>
      </c>
      <c r="M7980">
        <v>6</v>
      </c>
      <c r="N7980">
        <v>0</v>
      </c>
      <c r="O7980">
        <v>1</v>
      </c>
      <c r="P7980">
        <v>4380</v>
      </c>
      <c r="Q7980">
        <v>2880</v>
      </c>
      <c r="R7980">
        <v>0</v>
      </c>
      <c r="S7980">
        <v>600</v>
      </c>
      <c r="T7980">
        <v>0</v>
      </c>
      <c r="U7980">
        <v>0</v>
      </c>
      <c r="V7980">
        <v>0</v>
      </c>
      <c r="W7980">
        <v>0</v>
      </c>
      <c r="X7980" t="s">
        <v>5640</v>
      </c>
      <c r="Y7980" t="s">
        <v>1221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>
        <v>15</v>
      </c>
      <c r="B7981" t="s">
        <v>507</v>
      </c>
      <c r="C7981" t="s">
        <v>508</v>
      </c>
      <c r="D7981" s="1">
        <v>43186</v>
      </c>
      <c r="E7981" s="1">
        <v>37360</v>
      </c>
      <c r="F7981">
        <v>2011</v>
      </c>
      <c r="G7981">
        <v>1</v>
      </c>
      <c r="H7981">
        <v>1</v>
      </c>
      <c r="I7981">
        <v>1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480</v>
      </c>
      <c r="Q7981">
        <v>480</v>
      </c>
      <c r="R7981">
        <v>0</v>
      </c>
      <c r="S7981">
        <v>300</v>
      </c>
      <c r="T7981">
        <v>0</v>
      </c>
      <c r="U7981">
        <v>0</v>
      </c>
      <c r="V7981">
        <v>0</v>
      </c>
      <c r="W7981">
        <v>0</v>
      </c>
      <c r="X7981" t="s">
        <v>892</v>
      </c>
      <c r="Y7981" t="s">
        <v>558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>
        <v>40</v>
      </c>
      <c r="B7982" t="s">
        <v>40</v>
      </c>
      <c r="C7982" t="s">
        <v>41</v>
      </c>
      <c r="D7982" s="1">
        <v>43186</v>
      </c>
      <c r="E7982" t="s">
        <v>35</v>
      </c>
      <c r="F7982">
        <v>2011</v>
      </c>
      <c r="G7982">
        <v>12</v>
      </c>
      <c r="H7982">
        <v>4</v>
      </c>
      <c r="I7982">
        <v>2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1</v>
      </c>
      <c r="P7982">
        <v>1400</v>
      </c>
      <c r="Q7982">
        <v>450</v>
      </c>
      <c r="R7982" t="s">
        <v>5641</v>
      </c>
      <c r="S7982" t="s">
        <v>5642</v>
      </c>
      <c r="T7982">
        <v>0</v>
      </c>
      <c r="U7982">
        <v>0</v>
      </c>
      <c r="V7982">
        <v>0</v>
      </c>
      <c r="W7982">
        <v>0</v>
      </c>
      <c r="X7982" t="s">
        <v>893</v>
      </c>
      <c r="Y7982" t="s">
        <v>531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>
        <v>40</v>
      </c>
      <c r="B7983" t="s">
        <v>40</v>
      </c>
      <c r="C7983" t="s">
        <v>41</v>
      </c>
      <c r="D7983" s="1">
        <v>43186</v>
      </c>
      <c r="E7983" t="s">
        <v>35</v>
      </c>
      <c r="F7983">
        <v>2011</v>
      </c>
      <c r="G7983">
        <v>11</v>
      </c>
      <c r="H7983">
        <v>4</v>
      </c>
      <c r="I7983">
        <v>1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1400</v>
      </c>
      <c r="Q7983">
        <v>450</v>
      </c>
      <c r="R7983" t="s">
        <v>5643</v>
      </c>
      <c r="S7983">
        <v>230</v>
      </c>
      <c r="T7983">
        <v>0</v>
      </c>
      <c r="U7983">
        <v>0</v>
      </c>
      <c r="V7983">
        <v>0</v>
      </c>
      <c r="W7983">
        <v>0</v>
      </c>
      <c r="X7983" t="s">
        <v>2260</v>
      </c>
      <c r="Y7983" t="s">
        <v>1279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>
        <v>40</v>
      </c>
      <c r="B7984" t="s">
        <v>40</v>
      </c>
      <c r="C7984" t="s">
        <v>41</v>
      </c>
      <c r="D7984" s="1">
        <v>43186</v>
      </c>
      <c r="E7984" t="s">
        <v>35</v>
      </c>
      <c r="F7984">
        <v>2011</v>
      </c>
      <c r="G7984">
        <v>10</v>
      </c>
      <c r="H7984">
        <v>4</v>
      </c>
      <c r="I7984">
        <v>4</v>
      </c>
      <c r="J7984">
        <v>4</v>
      </c>
      <c r="K7984">
        <v>0</v>
      </c>
      <c r="L7984">
        <v>0</v>
      </c>
      <c r="M7984">
        <v>4</v>
      </c>
      <c r="N7984">
        <v>0</v>
      </c>
      <c r="O7984">
        <v>0</v>
      </c>
      <c r="P7984">
        <v>1700</v>
      </c>
      <c r="Q7984">
        <v>1700</v>
      </c>
      <c r="R7984">
        <v>0</v>
      </c>
      <c r="S7984" t="s">
        <v>3624</v>
      </c>
      <c r="T7984">
        <v>0</v>
      </c>
      <c r="U7984">
        <v>0</v>
      </c>
      <c r="V7984">
        <v>0</v>
      </c>
      <c r="W7984">
        <v>0</v>
      </c>
      <c r="X7984" t="s">
        <v>1597</v>
      </c>
      <c r="Y7984" t="s">
        <v>1662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>
        <v>40</v>
      </c>
      <c r="B7985" t="s">
        <v>40</v>
      </c>
      <c r="C7985" t="s">
        <v>41</v>
      </c>
      <c r="D7985" s="1">
        <v>43186</v>
      </c>
      <c r="E7985" t="s">
        <v>35</v>
      </c>
      <c r="F7985">
        <v>2011</v>
      </c>
      <c r="G7985">
        <v>9</v>
      </c>
      <c r="H7985">
        <v>3</v>
      </c>
      <c r="I7985">
        <v>3</v>
      </c>
      <c r="J7985">
        <v>3</v>
      </c>
      <c r="K7985">
        <v>0</v>
      </c>
      <c r="L7985">
        <v>0</v>
      </c>
      <c r="M7985">
        <v>3</v>
      </c>
      <c r="N7985">
        <v>0</v>
      </c>
      <c r="O7985">
        <v>0</v>
      </c>
      <c r="P7985">
        <v>1200</v>
      </c>
      <c r="Q7985">
        <v>1200</v>
      </c>
      <c r="R7985">
        <v>0</v>
      </c>
      <c r="S7985">
        <v>200</v>
      </c>
      <c r="T7985">
        <v>0</v>
      </c>
      <c r="U7985">
        <v>0</v>
      </c>
      <c r="V7985">
        <v>0</v>
      </c>
      <c r="W7985">
        <v>0</v>
      </c>
      <c r="X7985" t="s">
        <v>687</v>
      </c>
      <c r="Y7985" t="s">
        <v>369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>
        <v>40</v>
      </c>
      <c r="B7986" t="s">
        <v>40</v>
      </c>
      <c r="C7986" t="s">
        <v>41</v>
      </c>
      <c r="D7986" s="1">
        <v>43186</v>
      </c>
      <c r="E7986" t="s">
        <v>35</v>
      </c>
      <c r="F7986">
        <v>2011</v>
      </c>
      <c r="G7986">
        <v>8</v>
      </c>
      <c r="H7986">
        <v>3</v>
      </c>
      <c r="I7986">
        <v>2</v>
      </c>
      <c r="J7986">
        <v>2</v>
      </c>
      <c r="K7986">
        <v>0</v>
      </c>
      <c r="L7986">
        <v>0</v>
      </c>
      <c r="M7986">
        <v>2</v>
      </c>
      <c r="N7986">
        <v>0</v>
      </c>
      <c r="O7986">
        <v>0</v>
      </c>
      <c r="P7986">
        <v>800</v>
      </c>
      <c r="Q7986">
        <v>800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268</v>
      </c>
      <c r="Y7986" t="s">
        <v>490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>
        <v>40</v>
      </c>
      <c r="B7987" t="s">
        <v>40</v>
      </c>
      <c r="C7987" t="s">
        <v>41</v>
      </c>
      <c r="D7987" s="1">
        <v>43186</v>
      </c>
      <c r="E7987" t="s">
        <v>35</v>
      </c>
      <c r="F7987">
        <v>2011</v>
      </c>
      <c r="G7987">
        <v>7</v>
      </c>
      <c r="H7987">
        <v>3</v>
      </c>
      <c r="I7987">
        <v>6</v>
      </c>
      <c r="J7987">
        <v>4</v>
      </c>
      <c r="K7987">
        <v>0</v>
      </c>
      <c r="L7987">
        <v>0</v>
      </c>
      <c r="M7987">
        <v>4</v>
      </c>
      <c r="N7987">
        <v>0</v>
      </c>
      <c r="O7987">
        <v>2</v>
      </c>
      <c r="P7987" t="s">
        <v>5644</v>
      </c>
      <c r="Q7987">
        <v>1600</v>
      </c>
      <c r="R7987" t="s">
        <v>5645</v>
      </c>
      <c r="S7987" t="s">
        <v>5646</v>
      </c>
      <c r="T7987">
        <v>0</v>
      </c>
      <c r="U7987">
        <v>150</v>
      </c>
      <c r="V7987">
        <v>0</v>
      </c>
      <c r="W7987">
        <v>0</v>
      </c>
      <c r="X7987" t="s">
        <v>3798</v>
      </c>
      <c r="Y7987" t="s">
        <v>4104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5">
      <c r="A7988">
        <v>40</v>
      </c>
      <c r="B7988" t="s">
        <v>40</v>
      </c>
      <c r="C7988" t="s">
        <v>41</v>
      </c>
      <c r="D7988" s="1">
        <v>43186</v>
      </c>
      <c r="E7988" t="s">
        <v>35</v>
      </c>
      <c r="F7988">
        <v>2011</v>
      </c>
      <c r="G7988">
        <v>6</v>
      </c>
      <c r="H7988">
        <v>2</v>
      </c>
      <c r="I7988">
        <v>6</v>
      </c>
      <c r="J7988">
        <v>5</v>
      </c>
      <c r="K7988">
        <v>0</v>
      </c>
      <c r="L7988">
        <v>0</v>
      </c>
      <c r="M7988">
        <v>5</v>
      </c>
      <c r="N7988">
        <v>0</v>
      </c>
      <c r="O7988">
        <v>1</v>
      </c>
      <c r="P7988">
        <v>2600</v>
      </c>
      <c r="Q7988">
        <v>2000</v>
      </c>
      <c r="R7988" t="s">
        <v>5647</v>
      </c>
      <c r="S7988">
        <v>550</v>
      </c>
      <c r="T7988">
        <v>0</v>
      </c>
      <c r="U7988">
        <v>150</v>
      </c>
      <c r="V7988">
        <v>0</v>
      </c>
      <c r="W7988">
        <v>0</v>
      </c>
      <c r="X7988" t="s">
        <v>1171</v>
      </c>
      <c r="Y7988" t="s">
        <v>5648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>
        <v>40</v>
      </c>
      <c r="B7989" t="s">
        <v>40</v>
      </c>
      <c r="C7989" t="s">
        <v>41</v>
      </c>
      <c r="D7989" s="1">
        <v>43186</v>
      </c>
      <c r="E7989" t="s">
        <v>35</v>
      </c>
      <c r="F7989">
        <v>2011</v>
      </c>
      <c r="G7989">
        <v>5</v>
      </c>
      <c r="H7989">
        <v>2</v>
      </c>
      <c r="I7989">
        <v>6</v>
      </c>
      <c r="J7989">
        <v>4</v>
      </c>
      <c r="K7989">
        <v>0</v>
      </c>
      <c r="L7989">
        <v>0</v>
      </c>
      <c r="M7989">
        <v>4</v>
      </c>
      <c r="N7989">
        <v>0</v>
      </c>
      <c r="O7989">
        <v>2</v>
      </c>
      <c r="P7989" t="s">
        <v>5649</v>
      </c>
      <c r="Q7989">
        <v>1925</v>
      </c>
      <c r="R7989">
        <v>0</v>
      </c>
      <c r="S7989">
        <v>125</v>
      </c>
      <c r="T7989">
        <v>0</v>
      </c>
      <c r="U7989">
        <v>0</v>
      </c>
      <c r="V7989">
        <v>0</v>
      </c>
      <c r="W7989">
        <v>0</v>
      </c>
      <c r="X7989" t="s">
        <v>1504</v>
      </c>
      <c r="Y7989" t="s">
        <v>5650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>
        <v>40</v>
      </c>
      <c r="B7990" t="s">
        <v>40</v>
      </c>
      <c r="C7990" t="s">
        <v>41</v>
      </c>
      <c r="D7990" s="1">
        <v>43186</v>
      </c>
      <c r="E7990" t="s">
        <v>35</v>
      </c>
      <c r="F7990">
        <v>2011</v>
      </c>
      <c r="G7990">
        <v>4</v>
      </c>
      <c r="H7990">
        <v>2</v>
      </c>
      <c r="I7990">
        <v>3</v>
      </c>
      <c r="J7990">
        <v>3</v>
      </c>
      <c r="K7990">
        <v>0</v>
      </c>
      <c r="L7990">
        <v>0</v>
      </c>
      <c r="M7990">
        <v>3</v>
      </c>
      <c r="N7990">
        <v>0</v>
      </c>
      <c r="O7990">
        <v>0</v>
      </c>
      <c r="P7990">
        <v>1200</v>
      </c>
      <c r="Q7990">
        <v>1200</v>
      </c>
      <c r="R7990" t="s">
        <v>5651</v>
      </c>
      <c r="S7990">
        <v>250</v>
      </c>
      <c r="T7990">
        <v>0</v>
      </c>
      <c r="U7990">
        <v>0</v>
      </c>
      <c r="V7990">
        <v>0</v>
      </c>
      <c r="W7990">
        <v>0</v>
      </c>
      <c r="X7990" t="s">
        <v>669</v>
      </c>
      <c r="Y7990" t="s">
        <v>2602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>
        <v>40</v>
      </c>
      <c r="B7991" t="s">
        <v>40</v>
      </c>
      <c r="C7991" t="s">
        <v>41</v>
      </c>
      <c r="D7991" s="1">
        <v>43186</v>
      </c>
      <c r="E7991" t="s">
        <v>35</v>
      </c>
      <c r="F7991">
        <v>2011</v>
      </c>
      <c r="G7991">
        <v>3</v>
      </c>
      <c r="H7991">
        <v>1</v>
      </c>
      <c r="I7991">
        <v>5</v>
      </c>
      <c r="J7991">
        <v>5</v>
      </c>
      <c r="K7991">
        <v>0</v>
      </c>
      <c r="L7991">
        <v>0</v>
      </c>
      <c r="M7991">
        <v>5</v>
      </c>
      <c r="N7991">
        <v>0</v>
      </c>
      <c r="O7991">
        <v>0</v>
      </c>
      <c r="P7991">
        <v>1800</v>
      </c>
      <c r="Q7991">
        <v>1800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 t="s">
        <v>781</v>
      </c>
      <c r="Y7991" t="s">
        <v>537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>
        <v>40</v>
      </c>
      <c r="B7992" t="s">
        <v>40</v>
      </c>
      <c r="C7992" t="s">
        <v>41</v>
      </c>
      <c r="D7992" s="1">
        <v>43186</v>
      </c>
      <c r="E7992" t="s">
        <v>35</v>
      </c>
      <c r="F7992">
        <v>2011</v>
      </c>
      <c r="G7992">
        <v>2</v>
      </c>
      <c r="H7992">
        <v>1</v>
      </c>
      <c r="I7992">
        <v>8</v>
      </c>
      <c r="J7992">
        <v>8</v>
      </c>
      <c r="K7992">
        <v>0</v>
      </c>
      <c r="L7992">
        <v>0</v>
      </c>
      <c r="M7992">
        <v>8</v>
      </c>
      <c r="N7992">
        <v>0</v>
      </c>
      <c r="O7992">
        <v>0</v>
      </c>
      <c r="P7992">
        <v>2950</v>
      </c>
      <c r="Q7992">
        <v>2950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 t="s">
        <v>1169</v>
      </c>
      <c r="Y7992" t="s">
        <v>1599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25">
      <c r="A7993">
        <v>40</v>
      </c>
      <c r="B7993" t="s">
        <v>40</v>
      </c>
      <c r="C7993" t="s">
        <v>41</v>
      </c>
      <c r="D7993" s="1">
        <v>43186</v>
      </c>
      <c r="E7993" t="s">
        <v>35</v>
      </c>
      <c r="F7993">
        <v>2011</v>
      </c>
      <c r="G7993">
        <v>1</v>
      </c>
      <c r="H7993">
        <v>1</v>
      </c>
      <c r="I7993">
        <v>5</v>
      </c>
      <c r="J7993">
        <v>4</v>
      </c>
      <c r="K7993">
        <v>0</v>
      </c>
      <c r="L7993">
        <v>0</v>
      </c>
      <c r="M7993">
        <v>4</v>
      </c>
      <c r="N7993">
        <v>0</v>
      </c>
      <c r="O7993">
        <v>1</v>
      </c>
      <c r="P7993">
        <v>2120</v>
      </c>
      <c r="Q7993">
        <v>1450</v>
      </c>
      <c r="R7993">
        <v>0</v>
      </c>
      <c r="S7993">
        <v>125</v>
      </c>
      <c r="T7993">
        <v>0</v>
      </c>
      <c r="U7993">
        <v>0</v>
      </c>
      <c r="V7993">
        <v>0</v>
      </c>
      <c r="W7993">
        <v>0</v>
      </c>
      <c r="X7993" t="s">
        <v>5652</v>
      </c>
      <c r="Y7993" t="s">
        <v>5653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>
        <v>7</v>
      </c>
      <c r="B7994" t="s">
        <v>288</v>
      </c>
      <c r="C7994" t="s">
        <v>289</v>
      </c>
      <c r="D7994" s="1">
        <v>40459</v>
      </c>
      <c r="E7994" s="1">
        <v>39588</v>
      </c>
      <c r="F7994">
        <v>2011</v>
      </c>
      <c r="G7994">
        <v>12</v>
      </c>
      <c r="H7994">
        <v>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 t="s">
        <v>105</v>
      </c>
      <c r="Y7994" t="s">
        <v>105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>
        <v>7</v>
      </c>
      <c r="B7995" t="s">
        <v>288</v>
      </c>
      <c r="C7995" t="s">
        <v>289</v>
      </c>
      <c r="D7995" s="1">
        <v>40459</v>
      </c>
      <c r="E7995" s="1">
        <v>39588</v>
      </c>
      <c r="F7995">
        <v>2011</v>
      </c>
      <c r="G7995">
        <v>11</v>
      </c>
      <c r="H7995">
        <v>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 t="s">
        <v>105</v>
      </c>
      <c r="Y7995" t="s">
        <v>105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>
        <v>7</v>
      </c>
      <c r="B7996" t="s">
        <v>288</v>
      </c>
      <c r="C7996" t="s">
        <v>289</v>
      </c>
      <c r="D7996" s="1">
        <v>40459</v>
      </c>
      <c r="E7996" s="1">
        <v>39588</v>
      </c>
      <c r="F7996">
        <v>2011</v>
      </c>
      <c r="G7996">
        <v>10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 t="s">
        <v>105</v>
      </c>
      <c r="Y7996" t="s">
        <v>105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>
        <v>7</v>
      </c>
      <c r="B7997" t="s">
        <v>288</v>
      </c>
      <c r="C7997" t="s">
        <v>289</v>
      </c>
      <c r="D7997" s="1">
        <v>40459</v>
      </c>
      <c r="E7997" s="1">
        <v>39588</v>
      </c>
      <c r="F7997">
        <v>2011</v>
      </c>
      <c r="G7997">
        <v>9</v>
      </c>
      <c r="H7997">
        <v>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105</v>
      </c>
      <c r="Y7997" t="s">
        <v>105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>
        <v>7</v>
      </c>
      <c r="B7998" t="s">
        <v>288</v>
      </c>
      <c r="C7998" t="s">
        <v>289</v>
      </c>
      <c r="D7998" s="1">
        <v>40459</v>
      </c>
      <c r="E7998" s="1">
        <v>39588</v>
      </c>
      <c r="F7998">
        <v>2011</v>
      </c>
      <c r="G7998">
        <v>8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105</v>
      </c>
      <c r="Y7998" t="s">
        <v>105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>
        <v>7</v>
      </c>
      <c r="B7999" t="s">
        <v>288</v>
      </c>
      <c r="C7999" t="s">
        <v>289</v>
      </c>
      <c r="D7999" s="1">
        <v>40459</v>
      </c>
      <c r="E7999" s="1">
        <v>39588</v>
      </c>
      <c r="F7999">
        <v>2011</v>
      </c>
      <c r="G7999">
        <v>7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105</v>
      </c>
      <c r="Y7999" t="s">
        <v>105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>
        <v>7</v>
      </c>
      <c r="B8000" t="s">
        <v>288</v>
      </c>
      <c r="C8000" t="s">
        <v>289</v>
      </c>
      <c r="D8000" s="1">
        <v>40459</v>
      </c>
      <c r="E8000" s="1">
        <v>39588</v>
      </c>
      <c r="F8000">
        <v>2011</v>
      </c>
      <c r="G8000">
        <v>6</v>
      </c>
      <c r="H8000">
        <v>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105</v>
      </c>
      <c r="Y8000" t="s">
        <v>105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>
        <v>7</v>
      </c>
      <c r="B8001" t="s">
        <v>288</v>
      </c>
      <c r="C8001" t="s">
        <v>289</v>
      </c>
      <c r="D8001" s="1">
        <v>40459</v>
      </c>
      <c r="E8001" s="1">
        <v>39588</v>
      </c>
      <c r="F8001">
        <v>2011</v>
      </c>
      <c r="G8001">
        <v>5</v>
      </c>
      <c r="H8001">
        <v>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 t="s">
        <v>105</v>
      </c>
      <c r="Y8001" t="s">
        <v>105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>
        <v>7</v>
      </c>
      <c r="B8002" t="s">
        <v>288</v>
      </c>
      <c r="C8002" t="s">
        <v>289</v>
      </c>
      <c r="D8002" s="1">
        <v>40459</v>
      </c>
      <c r="E8002" s="1">
        <v>39588</v>
      </c>
      <c r="F8002">
        <v>2011</v>
      </c>
      <c r="G8002">
        <v>4</v>
      </c>
      <c r="H8002">
        <v>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105</v>
      </c>
      <c r="Y8002" t="s">
        <v>105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>
        <v>7</v>
      </c>
      <c r="B8003" t="s">
        <v>288</v>
      </c>
      <c r="C8003" t="s">
        <v>289</v>
      </c>
      <c r="D8003" s="1">
        <v>40459</v>
      </c>
      <c r="E8003" s="1">
        <v>39588</v>
      </c>
      <c r="F8003">
        <v>2011</v>
      </c>
      <c r="G8003">
        <v>3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t="s">
        <v>105</v>
      </c>
      <c r="Y8003" t="s">
        <v>105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>
        <v>7</v>
      </c>
      <c r="B8004" t="s">
        <v>288</v>
      </c>
      <c r="C8004" t="s">
        <v>289</v>
      </c>
      <c r="D8004" s="1">
        <v>40459</v>
      </c>
      <c r="E8004" s="1">
        <v>39588</v>
      </c>
      <c r="F8004">
        <v>2011</v>
      </c>
      <c r="G8004">
        <v>2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105</v>
      </c>
      <c r="Y8004" t="s">
        <v>105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5">
      <c r="A8005">
        <v>7</v>
      </c>
      <c r="B8005" t="s">
        <v>288</v>
      </c>
      <c r="C8005" t="s">
        <v>289</v>
      </c>
      <c r="D8005" s="1">
        <v>40459</v>
      </c>
      <c r="E8005" s="1">
        <v>39588</v>
      </c>
      <c r="F8005">
        <v>2011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 t="s">
        <v>105</v>
      </c>
      <c r="Y8005" t="s">
        <v>105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25">
      <c r="A8006">
        <v>78</v>
      </c>
      <c r="B8006" t="s">
        <v>42</v>
      </c>
      <c r="C8006" t="s">
        <v>43</v>
      </c>
      <c r="D8006" s="1">
        <v>43195</v>
      </c>
      <c r="E8006" s="1">
        <v>41555</v>
      </c>
      <c r="F8006">
        <v>2011</v>
      </c>
      <c r="G8006">
        <v>12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105</v>
      </c>
      <c r="Y8006" t="s">
        <v>105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25">
      <c r="A8007">
        <v>78</v>
      </c>
      <c r="B8007" t="s">
        <v>42</v>
      </c>
      <c r="C8007" t="s">
        <v>43</v>
      </c>
      <c r="D8007" s="1">
        <v>43195</v>
      </c>
      <c r="E8007" s="1">
        <v>41555</v>
      </c>
      <c r="F8007">
        <v>2011</v>
      </c>
      <c r="G8007">
        <v>11</v>
      </c>
      <c r="H8007">
        <v>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105</v>
      </c>
      <c r="Y8007" t="s">
        <v>105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25">
      <c r="A8008">
        <v>78</v>
      </c>
      <c r="B8008" t="s">
        <v>42</v>
      </c>
      <c r="C8008" t="s">
        <v>43</v>
      </c>
      <c r="D8008" s="1">
        <v>43195</v>
      </c>
      <c r="E8008" s="1">
        <v>41555</v>
      </c>
      <c r="F8008">
        <v>2011</v>
      </c>
      <c r="G8008">
        <v>10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105</v>
      </c>
      <c r="Y8008" t="s">
        <v>105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25">
      <c r="A8009">
        <v>78</v>
      </c>
      <c r="B8009" t="s">
        <v>42</v>
      </c>
      <c r="C8009" t="s">
        <v>43</v>
      </c>
      <c r="D8009" s="1">
        <v>43195</v>
      </c>
      <c r="E8009" s="1">
        <v>41555</v>
      </c>
      <c r="F8009">
        <v>2011</v>
      </c>
      <c r="G8009">
        <v>9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105</v>
      </c>
      <c r="Y8009" t="s">
        <v>105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25">
      <c r="A8010">
        <v>78</v>
      </c>
      <c r="B8010" t="s">
        <v>42</v>
      </c>
      <c r="C8010" t="s">
        <v>43</v>
      </c>
      <c r="D8010" s="1">
        <v>43195</v>
      </c>
      <c r="E8010" s="1">
        <v>41555</v>
      </c>
      <c r="F8010">
        <v>2011</v>
      </c>
      <c r="G8010">
        <v>8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105</v>
      </c>
      <c r="Y8010" t="s">
        <v>105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25">
      <c r="A8011">
        <v>78</v>
      </c>
      <c r="B8011" t="s">
        <v>42</v>
      </c>
      <c r="C8011" t="s">
        <v>43</v>
      </c>
      <c r="D8011" s="1">
        <v>43195</v>
      </c>
      <c r="E8011" s="1">
        <v>41555</v>
      </c>
      <c r="F8011">
        <v>2011</v>
      </c>
      <c r="G8011">
        <v>7</v>
      </c>
      <c r="H8011">
        <v>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 t="s">
        <v>105</v>
      </c>
      <c r="Y8011" t="s">
        <v>105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25">
      <c r="A8012">
        <v>78</v>
      </c>
      <c r="B8012" t="s">
        <v>42</v>
      </c>
      <c r="C8012" t="s">
        <v>43</v>
      </c>
      <c r="D8012" s="1">
        <v>43195</v>
      </c>
      <c r="E8012" s="1">
        <v>41555</v>
      </c>
      <c r="F8012">
        <v>2011</v>
      </c>
      <c r="G8012">
        <v>6</v>
      </c>
      <c r="H8012">
        <v>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t="s">
        <v>105</v>
      </c>
      <c r="Y8012" t="s">
        <v>105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25">
      <c r="A8013">
        <v>78</v>
      </c>
      <c r="B8013" t="s">
        <v>42</v>
      </c>
      <c r="C8013" t="s">
        <v>43</v>
      </c>
      <c r="D8013" s="1">
        <v>43195</v>
      </c>
      <c r="E8013" s="1">
        <v>41555</v>
      </c>
      <c r="F8013">
        <v>2011</v>
      </c>
      <c r="G8013">
        <v>5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105</v>
      </c>
      <c r="Y8013" t="s">
        <v>105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25">
      <c r="A8014">
        <v>78</v>
      </c>
      <c r="B8014" t="s">
        <v>42</v>
      </c>
      <c r="C8014" t="s">
        <v>43</v>
      </c>
      <c r="D8014" s="1">
        <v>43195</v>
      </c>
      <c r="E8014" s="1">
        <v>41555</v>
      </c>
      <c r="F8014">
        <v>2011</v>
      </c>
      <c r="G8014">
        <v>4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105</v>
      </c>
      <c r="Y8014" t="s">
        <v>105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>
        <v>78</v>
      </c>
      <c r="B8015" t="s">
        <v>42</v>
      </c>
      <c r="C8015" t="s">
        <v>43</v>
      </c>
      <c r="D8015" s="1">
        <v>43195</v>
      </c>
      <c r="E8015" s="1">
        <v>41555</v>
      </c>
      <c r="F8015">
        <v>2011</v>
      </c>
      <c r="G8015">
        <v>3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t="s">
        <v>105</v>
      </c>
      <c r="Y8015" t="s">
        <v>105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>
        <v>78</v>
      </c>
      <c r="B8016" t="s">
        <v>42</v>
      </c>
      <c r="C8016" t="s">
        <v>43</v>
      </c>
      <c r="D8016" s="1">
        <v>43195</v>
      </c>
      <c r="E8016" s="1">
        <v>41555</v>
      </c>
      <c r="F8016">
        <v>2011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105</v>
      </c>
      <c r="Y8016" t="s">
        <v>105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5">
      <c r="A8017">
        <v>78</v>
      </c>
      <c r="B8017" t="s">
        <v>42</v>
      </c>
      <c r="C8017" t="s">
        <v>43</v>
      </c>
      <c r="D8017" s="1">
        <v>43195</v>
      </c>
      <c r="E8017" s="1">
        <v>41555</v>
      </c>
      <c r="F8017">
        <v>2011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 t="s">
        <v>105</v>
      </c>
      <c r="Y8017" t="s">
        <v>105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25">
      <c r="A8018">
        <v>11214</v>
      </c>
      <c r="B8018" t="s">
        <v>571</v>
      </c>
      <c r="C8018" t="s">
        <v>26</v>
      </c>
      <c r="D8018" s="1">
        <v>43193</v>
      </c>
      <c r="E8018" s="1">
        <v>43060</v>
      </c>
      <c r="F8018">
        <v>2011</v>
      </c>
      <c r="G8018">
        <v>12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105</v>
      </c>
      <c r="Y8018" t="s">
        <v>105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25">
      <c r="A8019">
        <v>11214</v>
      </c>
      <c r="B8019" t="s">
        <v>571</v>
      </c>
      <c r="C8019" t="s">
        <v>26</v>
      </c>
      <c r="D8019" s="1">
        <v>43193</v>
      </c>
      <c r="E8019" s="1">
        <v>43060</v>
      </c>
      <c r="F8019">
        <v>2011</v>
      </c>
      <c r="G8019">
        <v>11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105</v>
      </c>
      <c r="Y8019" t="s">
        <v>105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>
        <v>11214</v>
      </c>
      <c r="B8020" t="s">
        <v>571</v>
      </c>
      <c r="C8020" t="s">
        <v>26</v>
      </c>
      <c r="D8020" s="1">
        <v>43193</v>
      </c>
      <c r="E8020" s="1">
        <v>43060</v>
      </c>
      <c r="F8020">
        <v>2011</v>
      </c>
      <c r="G8020">
        <v>10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105</v>
      </c>
      <c r="Y8020" t="s">
        <v>105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x14ac:dyDescent="0.25">
      <c r="A8021">
        <v>11214</v>
      </c>
      <c r="B8021" t="s">
        <v>571</v>
      </c>
      <c r="C8021" t="s">
        <v>26</v>
      </c>
      <c r="D8021" s="1">
        <v>43193</v>
      </c>
      <c r="E8021" s="1">
        <v>43060</v>
      </c>
      <c r="F8021">
        <v>2011</v>
      </c>
      <c r="G8021">
        <v>9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 t="s">
        <v>105</v>
      </c>
      <c r="Y8021" t="s">
        <v>105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25">
      <c r="A8022">
        <v>11214</v>
      </c>
      <c r="B8022" t="s">
        <v>571</v>
      </c>
      <c r="C8022" t="s">
        <v>26</v>
      </c>
      <c r="D8022" s="1">
        <v>43193</v>
      </c>
      <c r="E8022" s="1">
        <v>43060</v>
      </c>
      <c r="F8022">
        <v>2011</v>
      </c>
      <c r="G8022">
        <v>8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 t="s">
        <v>105</v>
      </c>
      <c r="Y8022" t="s">
        <v>105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>
        <v>11214</v>
      </c>
      <c r="B8023" t="s">
        <v>571</v>
      </c>
      <c r="C8023" t="s">
        <v>26</v>
      </c>
      <c r="D8023" s="1">
        <v>43193</v>
      </c>
      <c r="E8023" s="1">
        <v>43060</v>
      </c>
      <c r="F8023">
        <v>2011</v>
      </c>
      <c r="G8023">
        <v>7</v>
      </c>
      <c r="H8023">
        <v>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 t="s">
        <v>105</v>
      </c>
      <c r="Y8023" t="s">
        <v>105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25">
      <c r="A8024">
        <v>11214</v>
      </c>
      <c r="B8024" t="s">
        <v>571</v>
      </c>
      <c r="C8024" t="s">
        <v>26</v>
      </c>
      <c r="D8024" s="1">
        <v>43193</v>
      </c>
      <c r="E8024" s="1">
        <v>43060</v>
      </c>
      <c r="F8024">
        <v>2011</v>
      </c>
      <c r="G8024">
        <v>6</v>
      </c>
      <c r="H8024">
        <v>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105</v>
      </c>
      <c r="Y8024" t="s">
        <v>105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25">
      <c r="A8025">
        <v>11214</v>
      </c>
      <c r="B8025" t="s">
        <v>571</v>
      </c>
      <c r="C8025" t="s">
        <v>26</v>
      </c>
      <c r="D8025" s="1">
        <v>43193</v>
      </c>
      <c r="E8025" s="1">
        <v>43060</v>
      </c>
      <c r="F8025">
        <v>2011</v>
      </c>
      <c r="G8025">
        <v>5</v>
      </c>
      <c r="H8025">
        <v>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 t="s">
        <v>105</v>
      </c>
      <c r="Y8025" t="s">
        <v>105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5">
      <c r="A8026">
        <v>11214</v>
      </c>
      <c r="B8026" t="s">
        <v>571</v>
      </c>
      <c r="C8026" t="s">
        <v>26</v>
      </c>
      <c r="D8026" s="1">
        <v>43193</v>
      </c>
      <c r="E8026" s="1">
        <v>43060</v>
      </c>
      <c r="F8026">
        <v>2011</v>
      </c>
      <c r="G8026">
        <v>4</v>
      </c>
      <c r="H8026">
        <v>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 t="s">
        <v>105</v>
      </c>
      <c r="Y8026" t="s">
        <v>105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5">
      <c r="A8027">
        <v>11214</v>
      </c>
      <c r="B8027" t="s">
        <v>571</v>
      </c>
      <c r="C8027" t="s">
        <v>26</v>
      </c>
      <c r="D8027" s="1">
        <v>43193</v>
      </c>
      <c r="E8027" s="1">
        <v>43060</v>
      </c>
      <c r="F8027">
        <v>2011</v>
      </c>
      <c r="G8027">
        <v>3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 t="s">
        <v>105</v>
      </c>
      <c r="Y8027" t="s">
        <v>105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25">
      <c r="A8028">
        <v>11214</v>
      </c>
      <c r="B8028" t="s">
        <v>571</v>
      </c>
      <c r="C8028" t="s">
        <v>26</v>
      </c>
      <c r="D8028" s="1">
        <v>43193</v>
      </c>
      <c r="E8028" s="1">
        <v>43060</v>
      </c>
      <c r="F8028">
        <v>2011</v>
      </c>
      <c r="G8028">
        <v>2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105</v>
      </c>
      <c r="Y8028" t="s">
        <v>105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>
        <v>11214</v>
      </c>
      <c r="B8029" t="s">
        <v>571</v>
      </c>
      <c r="C8029" t="s">
        <v>26</v>
      </c>
      <c r="D8029" s="1">
        <v>43193</v>
      </c>
      <c r="E8029" s="1">
        <v>43060</v>
      </c>
      <c r="F8029">
        <v>2011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105</v>
      </c>
      <c r="Y8029" t="s">
        <v>105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>
        <v>11033</v>
      </c>
      <c r="B8030" t="s">
        <v>45</v>
      </c>
      <c r="C8030" t="s">
        <v>46</v>
      </c>
      <c r="D8030" s="1">
        <v>43196</v>
      </c>
      <c r="E8030" s="1">
        <v>42093</v>
      </c>
      <c r="F8030">
        <v>2011</v>
      </c>
      <c r="G8030">
        <v>12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105</v>
      </c>
      <c r="Y8030" t="s">
        <v>105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5">
      <c r="A8031">
        <v>11033</v>
      </c>
      <c r="B8031" t="s">
        <v>45</v>
      </c>
      <c r="C8031" t="s">
        <v>46</v>
      </c>
      <c r="D8031" s="1">
        <v>43196</v>
      </c>
      <c r="E8031" s="1">
        <v>42093</v>
      </c>
      <c r="F8031">
        <v>2011</v>
      </c>
      <c r="G8031">
        <v>11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105</v>
      </c>
      <c r="Y8031" t="s">
        <v>105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25">
      <c r="A8032">
        <v>11033</v>
      </c>
      <c r="B8032" t="s">
        <v>45</v>
      </c>
      <c r="C8032" t="s">
        <v>46</v>
      </c>
      <c r="D8032" s="1">
        <v>43196</v>
      </c>
      <c r="E8032" s="1">
        <v>42093</v>
      </c>
      <c r="F8032">
        <v>2011</v>
      </c>
      <c r="G8032">
        <v>10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105</v>
      </c>
      <c r="Y8032" t="s">
        <v>105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>
        <v>11033</v>
      </c>
      <c r="B8033" t="s">
        <v>45</v>
      </c>
      <c r="C8033" t="s">
        <v>46</v>
      </c>
      <c r="D8033" s="1">
        <v>43196</v>
      </c>
      <c r="E8033" s="1">
        <v>42093</v>
      </c>
      <c r="F8033">
        <v>2011</v>
      </c>
      <c r="G8033">
        <v>9</v>
      </c>
      <c r="H8033">
        <v>3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105</v>
      </c>
      <c r="Y8033" t="s">
        <v>105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>
        <v>11033</v>
      </c>
      <c r="B8034" t="s">
        <v>45</v>
      </c>
      <c r="C8034" t="s">
        <v>46</v>
      </c>
      <c r="D8034" s="1">
        <v>43196</v>
      </c>
      <c r="E8034" s="1">
        <v>42093</v>
      </c>
      <c r="F8034">
        <v>2011</v>
      </c>
      <c r="G8034">
        <v>8</v>
      </c>
      <c r="H8034">
        <v>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105</v>
      </c>
      <c r="Y8034" t="s">
        <v>105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25">
      <c r="A8035">
        <v>11033</v>
      </c>
      <c r="B8035" t="s">
        <v>45</v>
      </c>
      <c r="C8035" t="s">
        <v>46</v>
      </c>
      <c r="D8035" s="1">
        <v>43196</v>
      </c>
      <c r="E8035" s="1">
        <v>42093</v>
      </c>
      <c r="F8035">
        <v>2011</v>
      </c>
      <c r="G8035">
        <v>7</v>
      </c>
      <c r="H8035">
        <v>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105</v>
      </c>
      <c r="Y8035" t="s">
        <v>105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>
        <v>11033</v>
      </c>
      <c r="B8036" t="s">
        <v>45</v>
      </c>
      <c r="C8036" t="s">
        <v>46</v>
      </c>
      <c r="D8036" s="1">
        <v>43196</v>
      </c>
      <c r="E8036" s="1">
        <v>42093</v>
      </c>
      <c r="F8036">
        <v>2011</v>
      </c>
      <c r="G8036">
        <v>6</v>
      </c>
      <c r="H8036">
        <v>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105</v>
      </c>
      <c r="Y8036" t="s">
        <v>105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25">
      <c r="A8037">
        <v>11033</v>
      </c>
      <c r="B8037" t="s">
        <v>45</v>
      </c>
      <c r="C8037" t="s">
        <v>46</v>
      </c>
      <c r="D8037" s="1">
        <v>43196</v>
      </c>
      <c r="E8037" s="1">
        <v>42093</v>
      </c>
      <c r="F8037">
        <v>2011</v>
      </c>
      <c r="G8037">
        <v>5</v>
      </c>
      <c r="H8037">
        <v>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105</v>
      </c>
      <c r="Y8037" t="s">
        <v>105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25">
      <c r="A8038">
        <v>11033</v>
      </c>
      <c r="B8038" t="s">
        <v>45</v>
      </c>
      <c r="C8038" t="s">
        <v>46</v>
      </c>
      <c r="D8038" s="1">
        <v>43196</v>
      </c>
      <c r="E8038" s="1">
        <v>42093</v>
      </c>
      <c r="F8038">
        <v>2011</v>
      </c>
      <c r="G8038">
        <v>4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105</v>
      </c>
      <c r="Y8038" t="s">
        <v>105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25">
      <c r="A8039">
        <v>11033</v>
      </c>
      <c r="B8039" t="s">
        <v>45</v>
      </c>
      <c r="C8039" t="s">
        <v>46</v>
      </c>
      <c r="D8039" s="1">
        <v>43196</v>
      </c>
      <c r="E8039" s="1">
        <v>42093</v>
      </c>
      <c r="F8039">
        <v>2011</v>
      </c>
      <c r="G8039">
        <v>3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t="s">
        <v>105</v>
      </c>
      <c r="Y8039" t="s">
        <v>105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>
        <v>11033</v>
      </c>
      <c r="B8040" t="s">
        <v>45</v>
      </c>
      <c r="C8040" t="s">
        <v>46</v>
      </c>
      <c r="D8040" s="1">
        <v>43196</v>
      </c>
      <c r="E8040" s="1">
        <v>42093</v>
      </c>
      <c r="F8040">
        <v>2011</v>
      </c>
      <c r="G8040">
        <v>2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 t="s">
        <v>105</v>
      </c>
      <c r="Y8040" t="s">
        <v>105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5">
      <c r="A8041">
        <v>11033</v>
      </c>
      <c r="B8041" t="s">
        <v>45</v>
      </c>
      <c r="C8041" t="s">
        <v>46</v>
      </c>
      <c r="D8041" s="1">
        <v>43196</v>
      </c>
      <c r="E8041" s="1">
        <v>42093</v>
      </c>
      <c r="F8041">
        <v>2011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 t="s">
        <v>105</v>
      </c>
      <c r="Y8041" t="s">
        <v>105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25">
      <c r="A8042">
        <v>20</v>
      </c>
      <c r="B8042" t="s">
        <v>47</v>
      </c>
      <c r="C8042" t="s">
        <v>48</v>
      </c>
      <c r="D8042" s="1">
        <v>43200</v>
      </c>
      <c r="E8042" s="1">
        <v>39906</v>
      </c>
      <c r="F8042">
        <v>2011</v>
      </c>
      <c r="G8042">
        <v>12</v>
      </c>
      <c r="H8042">
        <v>4</v>
      </c>
      <c r="I8042">
        <v>3</v>
      </c>
      <c r="J8042">
        <v>3</v>
      </c>
      <c r="K8042">
        <v>0</v>
      </c>
      <c r="L8042">
        <v>0</v>
      </c>
      <c r="M8042">
        <v>3</v>
      </c>
      <c r="N8042">
        <v>0</v>
      </c>
      <c r="O8042">
        <v>0</v>
      </c>
      <c r="P8042">
        <v>1250</v>
      </c>
      <c r="Q8042">
        <v>1250</v>
      </c>
      <c r="R8042" t="s">
        <v>5654</v>
      </c>
      <c r="S8042">
        <v>200</v>
      </c>
      <c r="T8042">
        <v>0</v>
      </c>
      <c r="U8042">
        <v>0</v>
      </c>
      <c r="V8042">
        <v>0</v>
      </c>
      <c r="W8042">
        <v>0</v>
      </c>
      <c r="X8042" t="s">
        <v>669</v>
      </c>
      <c r="Y8042" t="s">
        <v>2602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5">
      <c r="A8043">
        <v>20</v>
      </c>
      <c r="B8043" t="s">
        <v>47</v>
      </c>
      <c r="C8043" t="s">
        <v>48</v>
      </c>
      <c r="D8043" s="1">
        <v>43200</v>
      </c>
      <c r="E8043" s="1">
        <v>39906</v>
      </c>
      <c r="F8043">
        <v>2011</v>
      </c>
      <c r="G8043">
        <v>11</v>
      </c>
      <c r="H8043">
        <v>4</v>
      </c>
      <c r="I8043">
        <v>5</v>
      </c>
      <c r="J8043">
        <v>5</v>
      </c>
      <c r="K8043">
        <v>0</v>
      </c>
      <c r="L8043">
        <v>0</v>
      </c>
      <c r="M8043">
        <v>5</v>
      </c>
      <c r="N8043">
        <v>0</v>
      </c>
      <c r="O8043">
        <v>0</v>
      </c>
      <c r="P8043">
        <v>2550</v>
      </c>
      <c r="Q8043">
        <v>2550</v>
      </c>
      <c r="R8043" t="s">
        <v>5655</v>
      </c>
      <c r="S8043" t="s">
        <v>5656</v>
      </c>
      <c r="T8043">
        <v>0</v>
      </c>
      <c r="U8043">
        <v>0</v>
      </c>
      <c r="V8043">
        <v>0</v>
      </c>
      <c r="W8043">
        <v>0</v>
      </c>
      <c r="X8043" t="s">
        <v>685</v>
      </c>
      <c r="Y8043" t="s">
        <v>686</v>
      </c>
      <c r="Z8043">
        <v>0</v>
      </c>
      <c r="AA8043">
        <v>0</v>
      </c>
      <c r="AB8043">
        <v>2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>
        <v>20</v>
      </c>
      <c r="B8044" t="s">
        <v>47</v>
      </c>
      <c r="C8044" t="s">
        <v>48</v>
      </c>
      <c r="D8044" s="1">
        <v>43200</v>
      </c>
      <c r="E8044" s="1">
        <v>39906</v>
      </c>
      <c r="F8044">
        <v>2011</v>
      </c>
      <c r="G8044">
        <v>10</v>
      </c>
      <c r="H8044">
        <v>4</v>
      </c>
      <c r="I8044">
        <v>2</v>
      </c>
      <c r="J8044">
        <v>2</v>
      </c>
      <c r="K8044">
        <v>0</v>
      </c>
      <c r="L8044">
        <v>0</v>
      </c>
      <c r="M8044">
        <v>2</v>
      </c>
      <c r="N8044">
        <v>0</v>
      </c>
      <c r="O8044">
        <v>0</v>
      </c>
      <c r="P8044">
        <v>1100</v>
      </c>
      <c r="Q8044">
        <v>1100</v>
      </c>
      <c r="R8044" t="s">
        <v>5657</v>
      </c>
      <c r="S8044">
        <v>50</v>
      </c>
      <c r="T8044">
        <v>0</v>
      </c>
      <c r="U8044">
        <v>0</v>
      </c>
      <c r="V8044">
        <v>0</v>
      </c>
      <c r="W8044">
        <v>0</v>
      </c>
      <c r="X8044" t="s">
        <v>514</v>
      </c>
      <c r="Y8044" t="s">
        <v>503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>
        <v>20</v>
      </c>
      <c r="B8045" t="s">
        <v>47</v>
      </c>
      <c r="C8045" t="s">
        <v>48</v>
      </c>
      <c r="D8045" s="1">
        <v>43200</v>
      </c>
      <c r="E8045" s="1">
        <v>39906</v>
      </c>
      <c r="F8045">
        <v>2011</v>
      </c>
      <c r="G8045">
        <v>9</v>
      </c>
      <c r="H8045">
        <v>3</v>
      </c>
      <c r="I8045">
        <v>6</v>
      </c>
      <c r="J8045">
        <v>5</v>
      </c>
      <c r="K8045">
        <v>0</v>
      </c>
      <c r="L8045">
        <v>0</v>
      </c>
      <c r="M8045">
        <v>5</v>
      </c>
      <c r="N8045">
        <v>0</v>
      </c>
      <c r="O8045">
        <v>1</v>
      </c>
      <c r="P8045">
        <v>4625</v>
      </c>
      <c r="Q8045">
        <v>2750</v>
      </c>
      <c r="R8045" t="s">
        <v>5658</v>
      </c>
      <c r="S8045" t="s">
        <v>5659</v>
      </c>
      <c r="T8045">
        <v>0</v>
      </c>
      <c r="U8045">
        <v>900</v>
      </c>
      <c r="V8045">
        <v>300</v>
      </c>
      <c r="W8045">
        <v>0</v>
      </c>
      <c r="X8045" t="s">
        <v>248</v>
      </c>
      <c r="Y8045" t="s">
        <v>5660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5">
      <c r="A8046">
        <v>20</v>
      </c>
      <c r="B8046" t="s">
        <v>47</v>
      </c>
      <c r="C8046" t="s">
        <v>48</v>
      </c>
      <c r="D8046" s="1">
        <v>43200</v>
      </c>
      <c r="E8046" s="1">
        <v>39906</v>
      </c>
      <c r="F8046">
        <v>2011</v>
      </c>
      <c r="G8046">
        <v>8</v>
      </c>
      <c r="H8046">
        <v>3</v>
      </c>
      <c r="I8046">
        <v>2</v>
      </c>
      <c r="J8046">
        <v>2</v>
      </c>
      <c r="K8046">
        <v>0</v>
      </c>
      <c r="L8046">
        <v>0</v>
      </c>
      <c r="M8046">
        <v>2</v>
      </c>
      <c r="N8046">
        <v>0</v>
      </c>
      <c r="O8046">
        <v>0</v>
      </c>
      <c r="P8046">
        <v>1100</v>
      </c>
      <c r="Q8046">
        <v>1100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 t="s">
        <v>514</v>
      </c>
      <c r="Y8046" t="s">
        <v>503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>
        <v>20</v>
      </c>
      <c r="B8047" t="s">
        <v>47</v>
      </c>
      <c r="C8047" t="s">
        <v>48</v>
      </c>
      <c r="D8047" s="1">
        <v>43200</v>
      </c>
      <c r="E8047" s="1">
        <v>39906</v>
      </c>
      <c r="F8047">
        <v>2011</v>
      </c>
      <c r="G8047">
        <v>7</v>
      </c>
      <c r="H8047">
        <v>3</v>
      </c>
      <c r="I8047">
        <v>5</v>
      </c>
      <c r="J8047">
        <v>5</v>
      </c>
      <c r="K8047">
        <v>0</v>
      </c>
      <c r="L8047">
        <v>0</v>
      </c>
      <c r="M8047">
        <v>5</v>
      </c>
      <c r="N8047">
        <v>0</v>
      </c>
      <c r="O8047">
        <v>0</v>
      </c>
      <c r="P8047">
        <v>2750</v>
      </c>
      <c r="Q8047">
        <v>2750</v>
      </c>
      <c r="R8047">
        <v>0</v>
      </c>
      <c r="S8047">
        <v>60</v>
      </c>
      <c r="T8047">
        <v>0</v>
      </c>
      <c r="U8047">
        <v>0</v>
      </c>
      <c r="V8047">
        <v>0</v>
      </c>
      <c r="W8047">
        <v>0</v>
      </c>
      <c r="X8047" t="s">
        <v>685</v>
      </c>
      <c r="Y8047" t="s">
        <v>686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>
        <v>20</v>
      </c>
      <c r="B8048" t="s">
        <v>47</v>
      </c>
      <c r="C8048" t="s">
        <v>48</v>
      </c>
      <c r="D8048" s="1">
        <v>43200</v>
      </c>
      <c r="E8048" s="1">
        <v>39906</v>
      </c>
      <c r="F8048">
        <v>2011</v>
      </c>
      <c r="G8048">
        <v>6</v>
      </c>
      <c r="H8048">
        <v>2</v>
      </c>
      <c r="I8048">
        <v>3</v>
      </c>
      <c r="J8048">
        <v>3</v>
      </c>
      <c r="K8048">
        <v>0</v>
      </c>
      <c r="L8048">
        <v>0</v>
      </c>
      <c r="M8048">
        <v>3</v>
      </c>
      <c r="N8048">
        <v>0</v>
      </c>
      <c r="O8048">
        <v>0</v>
      </c>
      <c r="P8048">
        <v>1650</v>
      </c>
      <c r="Q8048">
        <v>1650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522</v>
      </c>
      <c r="Y8048" t="s">
        <v>670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25">
      <c r="A8049">
        <v>20</v>
      </c>
      <c r="B8049" t="s">
        <v>47</v>
      </c>
      <c r="C8049" t="s">
        <v>48</v>
      </c>
      <c r="D8049" s="1">
        <v>43200</v>
      </c>
      <c r="E8049" s="1">
        <v>39906</v>
      </c>
      <c r="F8049">
        <v>2011</v>
      </c>
      <c r="G8049">
        <v>5</v>
      </c>
      <c r="H8049">
        <v>2</v>
      </c>
      <c r="I8049">
        <v>4</v>
      </c>
      <c r="J8049">
        <v>4</v>
      </c>
      <c r="K8049">
        <v>0</v>
      </c>
      <c r="L8049">
        <v>0</v>
      </c>
      <c r="M8049">
        <v>4</v>
      </c>
      <c r="N8049">
        <v>0</v>
      </c>
      <c r="O8049">
        <v>0</v>
      </c>
      <c r="P8049">
        <v>2200</v>
      </c>
      <c r="Q8049">
        <v>2200</v>
      </c>
      <c r="R8049">
        <v>0</v>
      </c>
      <c r="S8049">
        <v>0</v>
      </c>
      <c r="T8049">
        <v>0</v>
      </c>
      <c r="U8049">
        <v>150</v>
      </c>
      <c r="V8049">
        <v>0</v>
      </c>
      <c r="W8049">
        <v>0</v>
      </c>
      <c r="X8049" t="s">
        <v>471</v>
      </c>
      <c r="Y8049" t="s">
        <v>413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5">
      <c r="A8050">
        <v>20</v>
      </c>
      <c r="B8050" t="s">
        <v>47</v>
      </c>
      <c r="C8050" t="s">
        <v>48</v>
      </c>
      <c r="D8050" s="1">
        <v>43200</v>
      </c>
      <c r="E8050" s="1">
        <v>39906</v>
      </c>
      <c r="F8050">
        <v>2011</v>
      </c>
      <c r="G8050">
        <v>4</v>
      </c>
      <c r="H8050">
        <v>2</v>
      </c>
      <c r="I8050">
        <v>2</v>
      </c>
      <c r="J8050">
        <v>2</v>
      </c>
      <c r="K8050">
        <v>0</v>
      </c>
      <c r="L8050">
        <v>0</v>
      </c>
      <c r="M8050">
        <v>2</v>
      </c>
      <c r="N8050">
        <v>0</v>
      </c>
      <c r="O8050">
        <v>0</v>
      </c>
      <c r="P8050">
        <v>1025</v>
      </c>
      <c r="Q8050">
        <v>1025</v>
      </c>
      <c r="R8050" t="s">
        <v>5661</v>
      </c>
      <c r="S8050" t="s">
        <v>5662</v>
      </c>
      <c r="T8050">
        <v>0</v>
      </c>
      <c r="U8050">
        <v>0</v>
      </c>
      <c r="V8050">
        <v>0</v>
      </c>
      <c r="W8050">
        <v>0</v>
      </c>
      <c r="X8050" t="s">
        <v>3115</v>
      </c>
      <c r="Y8050" t="s">
        <v>5663</v>
      </c>
      <c r="Z8050">
        <v>0</v>
      </c>
      <c r="AA8050">
        <v>0</v>
      </c>
      <c r="AB8050">
        <v>2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25">
      <c r="A8051">
        <v>20</v>
      </c>
      <c r="B8051" t="s">
        <v>47</v>
      </c>
      <c r="C8051" t="s">
        <v>48</v>
      </c>
      <c r="D8051" s="1">
        <v>43200</v>
      </c>
      <c r="E8051" s="1">
        <v>39906</v>
      </c>
      <c r="F8051">
        <v>2011</v>
      </c>
      <c r="G8051">
        <v>3</v>
      </c>
      <c r="H8051">
        <v>1</v>
      </c>
      <c r="I8051">
        <v>3</v>
      </c>
      <c r="J8051">
        <v>3</v>
      </c>
      <c r="K8051">
        <v>0</v>
      </c>
      <c r="L8051">
        <v>0</v>
      </c>
      <c r="M8051">
        <v>3</v>
      </c>
      <c r="N8051">
        <v>0</v>
      </c>
      <c r="O8051">
        <v>0</v>
      </c>
      <c r="P8051">
        <v>1560</v>
      </c>
      <c r="Q8051">
        <v>1560</v>
      </c>
      <c r="R8051">
        <v>0</v>
      </c>
      <c r="S8051">
        <v>0</v>
      </c>
      <c r="T8051">
        <v>0</v>
      </c>
      <c r="U8051">
        <v>150</v>
      </c>
      <c r="V8051">
        <v>0</v>
      </c>
      <c r="W8051">
        <v>0</v>
      </c>
      <c r="X8051" t="s">
        <v>1008</v>
      </c>
      <c r="Y8051" t="s">
        <v>3259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25">
      <c r="A8052">
        <v>20</v>
      </c>
      <c r="B8052" t="s">
        <v>47</v>
      </c>
      <c r="C8052" t="s">
        <v>48</v>
      </c>
      <c r="D8052" s="1">
        <v>43200</v>
      </c>
      <c r="E8052" s="1">
        <v>39906</v>
      </c>
      <c r="F8052">
        <v>2011</v>
      </c>
      <c r="G8052">
        <v>2</v>
      </c>
      <c r="H8052">
        <v>1</v>
      </c>
      <c r="I8052">
        <v>2</v>
      </c>
      <c r="J8052">
        <v>2</v>
      </c>
      <c r="K8052">
        <v>0</v>
      </c>
      <c r="L8052">
        <v>0</v>
      </c>
      <c r="M8052">
        <v>2</v>
      </c>
      <c r="N8052">
        <v>0</v>
      </c>
      <c r="O8052">
        <v>0</v>
      </c>
      <c r="P8052">
        <v>1100</v>
      </c>
      <c r="Q8052">
        <v>1100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514</v>
      </c>
      <c r="Y8052" t="s">
        <v>503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>
        <v>20</v>
      </c>
      <c r="B8053" t="s">
        <v>47</v>
      </c>
      <c r="C8053" t="s">
        <v>48</v>
      </c>
      <c r="D8053" s="1">
        <v>43200</v>
      </c>
      <c r="E8053" s="1">
        <v>39906</v>
      </c>
      <c r="F8053">
        <v>2011</v>
      </c>
      <c r="G8053">
        <v>1</v>
      </c>
      <c r="H8053">
        <v>1</v>
      </c>
      <c r="I8053">
        <v>2</v>
      </c>
      <c r="J8053">
        <v>2</v>
      </c>
      <c r="K8053">
        <v>0</v>
      </c>
      <c r="L8053">
        <v>0</v>
      </c>
      <c r="M8053">
        <v>2</v>
      </c>
      <c r="N8053">
        <v>0</v>
      </c>
      <c r="O8053">
        <v>0</v>
      </c>
      <c r="P8053">
        <v>1025</v>
      </c>
      <c r="Q8053">
        <v>1025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 t="s">
        <v>1385</v>
      </c>
      <c r="Y8053" t="s">
        <v>4120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5">
      <c r="A8054">
        <v>11208</v>
      </c>
      <c r="B8054" t="s">
        <v>640</v>
      </c>
      <c r="C8054" t="s">
        <v>641</v>
      </c>
      <c r="D8054" s="1">
        <v>43175</v>
      </c>
      <c r="E8054" s="1">
        <v>42713</v>
      </c>
      <c r="F8054">
        <v>2011</v>
      </c>
      <c r="G8054">
        <v>12</v>
      </c>
      <c r="H8054">
        <v>4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105</v>
      </c>
      <c r="Y8054" t="s">
        <v>105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>
        <v>11208</v>
      </c>
      <c r="B8055" t="s">
        <v>640</v>
      </c>
      <c r="C8055" t="s">
        <v>641</v>
      </c>
      <c r="D8055" s="1">
        <v>43175</v>
      </c>
      <c r="E8055" s="1">
        <v>42713</v>
      </c>
      <c r="F8055">
        <v>2011</v>
      </c>
      <c r="G8055">
        <v>11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 t="s">
        <v>105</v>
      </c>
      <c r="Y8055" t="s">
        <v>105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>
        <v>11208</v>
      </c>
      <c r="B8056" t="s">
        <v>640</v>
      </c>
      <c r="C8056" t="s">
        <v>641</v>
      </c>
      <c r="D8056" s="1">
        <v>43175</v>
      </c>
      <c r="E8056" s="1">
        <v>42713</v>
      </c>
      <c r="F8056">
        <v>2011</v>
      </c>
      <c r="G8056">
        <v>10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 t="s">
        <v>105</v>
      </c>
      <c r="Y8056" t="s">
        <v>105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>
        <v>11208</v>
      </c>
      <c r="B8057" t="s">
        <v>640</v>
      </c>
      <c r="C8057" t="s">
        <v>641</v>
      </c>
      <c r="D8057" s="1">
        <v>43175</v>
      </c>
      <c r="E8057" s="1">
        <v>42713</v>
      </c>
      <c r="F8057">
        <v>2011</v>
      </c>
      <c r="G8057">
        <v>9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t="s">
        <v>105</v>
      </c>
      <c r="Y8057" t="s">
        <v>105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5">
      <c r="A8058">
        <v>11208</v>
      </c>
      <c r="B8058" t="s">
        <v>640</v>
      </c>
      <c r="C8058" t="s">
        <v>641</v>
      </c>
      <c r="D8058" s="1">
        <v>43175</v>
      </c>
      <c r="E8058" s="1">
        <v>42713</v>
      </c>
      <c r="F8058">
        <v>2011</v>
      </c>
      <c r="G8058">
        <v>8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105</v>
      </c>
      <c r="Y8058" t="s">
        <v>105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>
        <v>11208</v>
      </c>
      <c r="B8059" t="s">
        <v>640</v>
      </c>
      <c r="C8059" t="s">
        <v>641</v>
      </c>
      <c r="D8059" s="1">
        <v>43175</v>
      </c>
      <c r="E8059" s="1">
        <v>42713</v>
      </c>
      <c r="F8059">
        <v>2011</v>
      </c>
      <c r="G8059">
        <v>7</v>
      </c>
      <c r="H8059">
        <v>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 t="s">
        <v>105</v>
      </c>
      <c r="Y8059" t="s">
        <v>105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5">
      <c r="A8060">
        <v>11208</v>
      </c>
      <c r="B8060" t="s">
        <v>640</v>
      </c>
      <c r="C8060" t="s">
        <v>641</v>
      </c>
      <c r="D8060" s="1">
        <v>43175</v>
      </c>
      <c r="E8060" s="1">
        <v>42713</v>
      </c>
      <c r="F8060">
        <v>2011</v>
      </c>
      <c r="G8060">
        <v>6</v>
      </c>
      <c r="H8060">
        <v>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 t="s">
        <v>105</v>
      </c>
      <c r="Y8060" t="s">
        <v>105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>
        <v>11208</v>
      </c>
      <c r="B8061" t="s">
        <v>640</v>
      </c>
      <c r="C8061" t="s">
        <v>641</v>
      </c>
      <c r="D8061" s="1">
        <v>43175</v>
      </c>
      <c r="E8061" s="1">
        <v>42713</v>
      </c>
      <c r="F8061">
        <v>2011</v>
      </c>
      <c r="G8061">
        <v>5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 t="s">
        <v>105</v>
      </c>
      <c r="Y8061" t="s">
        <v>105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25">
      <c r="A8062">
        <v>11208</v>
      </c>
      <c r="B8062" t="s">
        <v>640</v>
      </c>
      <c r="C8062" t="s">
        <v>641</v>
      </c>
      <c r="D8062" s="1">
        <v>43175</v>
      </c>
      <c r="E8062" s="1">
        <v>42713</v>
      </c>
      <c r="F8062">
        <v>2011</v>
      </c>
      <c r="G8062">
        <v>4</v>
      </c>
      <c r="H8062">
        <v>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 t="s">
        <v>105</v>
      </c>
      <c r="Y8062" t="s">
        <v>105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>
        <v>11208</v>
      </c>
      <c r="B8063" t="s">
        <v>640</v>
      </c>
      <c r="C8063" t="s">
        <v>641</v>
      </c>
      <c r="D8063" s="1">
        <v>43175</v>
      </c>
      <c r="E8063" s="1">
        <v>42713</v>
      </c>
      <c r="F8063">
        <v>2011</v>
      </c>
      <c r="G8063">
        <v>3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105</v>
      </c>
      <c r="Y8063" t="s">
        <v>105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25">
      <c r="A8064">
        <v>11208</v>
      </c>
      <c r="B8064" t="s">
        <v>640</v>
      </c>
      <c r="C8064" t="s">
        <v>641</v>
      </c>
      <c r="D8064" s="1">
        <v>43175</v>
      </c>
      <c r="E8064" s="1">
        <v>42713</v>
      </c>
      <c r="F8064">
        <v>2011</v>
      </c>
      <c r="G8064">
        <v>2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 t="s">
        <v>105</v>
      </c>
      <c r="Y8064" t="s">
        <v>105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x14ac:dyDescent="0.25">
      <c r="A8065">
        <v>11208</v>
      </c>
      <c r="B8065" t="s">
        <v>640</v>
      </c>
      <c r="C8065" t="s">
        <v>641</v>
      </c>
      <c r="D8065" s="1">
        <v>43175</v>
      </c>
      <c r="E8065" s="1">
        <v>42713</v>
      </c>
      <c r="F8065">
        <v>2011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105</v>
      </c>
      <c r="Y8065" t="s">
        <v>105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25">
      <c r="A8066">
        <v>11210</v>
      </c>
      <c r="B8066" t="s">
        <v>653</v>
      </c>
      <c r="C8066" t="s">
        <v>654</v>
      </c>
      <c r="D8066" s="1">
        <v>43132</v>
      </c>
      <c r="E8066" s="1">
        <v>42893</v>
      </c>
      <c r="F8066">
        <v>2011</v>
      </c>
      <c r="G8066">
        <v>12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t="s">
        <v>105</v>
      </c>
      <c r="Y8066" t="s">
        <v>105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>
        <v>11210</v>
      </c>
      <c r="B8067" t="s">
        <v>653</v>
      </c>
      <c r="C8067" t="s">
        <v>654</v>
      </c>
      <c r="D8067" s="1">
        <v>43132</v>
      </c>
      <c r="E8067" s="1">
        <v>42893</v>
      </c>
      <c r="F8067">
        <v>2011</v>
      </c>
      <c r="G8067">
        <v>11</v>
      </c>
      <c r="H8067">
        <v>4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105</v>
      </c>
      <c r="Y8067" t="s">
        <v>105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>
        <v>11210</v>
      </c>
      <c r="B8068" t="s">
        <v>653</v>
      </c>
      <c r="C8068" t="s">
        <v>654</v>
      </c>
      <c r="D8068" s="1">
        <v>43132</v>
      </c>
      <c r="E8068" s="1">
        <v>42893</v>
      </c>
      <c r="F8068">
        <v>2011</v>
      </c>
      <c r="G8068">
        <v>10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105</v>
      </c>
      <c r="Y8068" t="s">
        <v>105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>
        <v>11210</v>
      </c>
      <c r="B8069" t="s">
        <v>653</v>
      </c>
      <c r="C8069" t="s">
        <v>654</v>
      </c>
      <c r="D8069" s="1">
        <v>43132</v>
      </c>
      <c r="E8069" s="1">
        <v>42893</v>
      </c>
      <c r="F8069">
        <v>2011</v>
      </c>
      <c r="G8069">
        <v>9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 t="s">
        <v>105</v>
      </c>
      <c r="Y8069" t="s">
        <v>105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>
        <v>11210</v>
      </c>
      <c r="B8070" t="s">
        <v>653</v>
      </c>
      <c r="C8070" t="s">
        <v>654</v>
      </c>
      <c r="D8070" s="1">
        <v>43132</v>
      </c>
      <c r="E8070" s="1">
        <v>42893</v>
      </c>
      <c r="F8070">
        <v>2011</v>
      </c>
      <c r="G8070">
        <v>8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 t="s">
        <v>105</v>
      </c>
      <c r="Y8070" t="s">
        <v>105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5">
      <c r="A8071">
        <v>11210</v>
      </c>
      <c r="B8071" t="s">
        <v>653</v>
      </c>
      <c r="C8071" t="s">
        <v>654</v>
      </c>
      <c r="D8071" s="1">
        <v>43132</v>
      </c>
      <c r="E8071" s="1">
        <v>42893</v>
      </c>
      <c r="F8071">
        <v>2011</v>
      </c>
      <c r="G8071">
        <v>7</v>
      </c>
      <c r="H8071">
        <v>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 t="s">
        <v>105</v>
      </c>
      <c r="Y8071" t="s">
        <v>105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>
        <v>11210</v>
      </c>
      <c r="B8072" t="s">
        <v>653</v>
      </c>
      <c r="C8072" t="s">
        <v>654</v>
      </c>
      <c r="D8072" s="1">
        <v>43132</v>
      </c>
      <c r="E8072" s="1">
        <v>42893</v>
      </c>
      <c r="F8072">
        <v>2011</v>
      </c>
      <c r="G8072">
        <v>6</v>
      </c>
      <c r="H8072">
        <v>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 t="s">
        <v>105</v>
      </c>
      <c r="Y8072" t="s">
        <v>105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>
        <v>11210</v>
      </c>
      <c r="B8073" t="s">
        <v>653</v>
      </c>
      <c r="C8073" t="s">
        <v>654</v>
      </c>
      <c r="D8073" s="1">
        <v>43132</v>
      </c>
      <c r="E8073" s="1">
        <v>42893</v>
      </c>
      <c r="F8073">
        <v>2011</v>
      </c>
      <c r="G8073">
        <v>5</v>
      </c>
      <c r="H8073">
        <v>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 t="s">
        <v>105</v>
      </c>
      <c r="Y8073" t="s">
        <v>105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>
        <v>11210</v>
      </c>
      <c r="B8074" t="s">
        <v>653</v>
      </c>
      <c r="C8074" t="s">
        <v>654</v>
      </c>
      <c r="D8074" s="1">
        <v>43132</v>
      </c>
      <c r="E8074" s="1">
        <v>42893</v>
      </c>
      <c r="F8074">
        <v>2011</v>
      </c>
      <c r="G8074">
        <v>4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105</v>
      </c>
      <c r="Y8074" t="s">
        <v>105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>
        <v>11210</v>
      </c>
      <c r="B8075" t="s">
        <v>653</v>
      </c>
      <c r="C8075" t="s">
        <v>654</v>
      </c>
      <c r="D8075" s="1">
        <v>43132</v>
      </c>
      <c r="E8075" s="1">
        <v>42893</v>
      </c>
      <c r="F8075">
        <v>2011</v>
      </c>
      <c r="G8075">
        <v>3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 t="s">
        <v>105</v>
      </c>
      <c r="Y8075" t="s">
        <v>105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>
        <v>11210</v>
      </c>
      <c r="B8076" t="s">
        <v>653</v>
      </c>
      <c r="C8076" t="s">
        <v>654</v>
      </c>
      <c r="D8076" s="1">
        <v>43132</v>
      </c>
      <c r="E8076" s="1">
        <v>42893</v>
      </c>
      <c r="F8076">
        <v>2011</v>
      </c>
      <c r="G8076">
        <v>2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105</v>
      </c>
      <c r="Y8076" t="s">
        <v>105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25">
      <c r="A8077">
        <v>11210</v>
      </c>
      <c r="B8077" t="s">
        <v>653</v>
      </c>
      <c r="C8077" t="s">
        <v>654</v>
      </c>
      <c r="D8077" s="1">
        <v>43132</v>
      </c>
      <c r="E8077" s="1">
        <v>42893</v>
      </c>
      <c r="F8077">
        <v>2011</v>
      </c>
      <c r="G8077">
        <v>1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 t="s">
        <v>105</v>
      </c>
      <c r="Y8077" t="s">
        <v>105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25">
      <c r="A8078">
        <v>21</v>
      </c>
      <c r="B8078" t="s">
        <v>49</v>
      </c>
      <c r="C8078" t="s">
        <v>50</v>
      </c>
      <c r="D8078" s="1">
        <v>43193</v>
      </c>
      <c r="E8078" s="1">
        <v>39925</v>
      </c>
      <c r="F8078">
        <v>2011</v>
      </c>
      <c r="G8078">
        <v>12</v>
      </c>
      <c r="H8078">
        <v>4</v>
      </c>
      <c r="I8078">
        <v>1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650</v>
      </c>
      <c r="Q8078">
        <v>650</v>
      </c>
      <c r="R8078" t="s">
        <v>5664</v>
      </c>
      <c r="S8078">
        <v>250</v>
      </c>
      <c r="T8078">
        <v>0</v>
      </c>
      <c r="U8078">
        <v>0</v>
      </c>
      <c r="V8078">
        <v>0</v>
      </c>
      <c r="W8078">
        <v>0</v>
      </c>
      <c r="X8078" t="s">
        <v>774</v>
      </c>
      <c r="Y8078" t="s">
        <v>405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5">
      <c r="A8079">
        <v>21</v>
      </c>
      <c r="B8079" t="s">
        <v>49</v>
      </c>
      <c r="C8079" t="s">
        <v>50</v>
      </c>
      <c r="D8079" s="1">
        <v>43193</v>
      </c>
      <c r="E8079" s="1">
        <v>39925</v>
      </c>
      <c r="F8079">
        <v>2011</v>
      </c>
      <c r="G8079">
        <v>11</v>
      </c>
      <c r="H8079">
        <v>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 t="s">
        <v>105</v>
      </c>
      <c r="Y8079" t="s">
        <v>105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>
        <v>21</v>
      </c>
      <c r="B8080" t="s">
        <v>49</v>
      </c>
      <c r="C8080" t="s">
        <v>50</v>
      </c>
      <c r="D8080" s="1">
        <v>43193</v>
      </c>
      <c r="E8080" s="1">
        <v>39925</v>
      </c>
      <c r="F8080">
        <v>2011</v>
      </c>
      <c r="G8080">
        <v>10</v>
      </c>
      <c r="H8080">
        <v>4</v>
      </c>
      <c r="I8080">
        <v>2</v>
      </c>
      <c r="J8080">
        <v>1</v>
      </c>
      <c r="K8080">
        <v>0</v>
      </c>
      <c r="L8080">
        <v>0</v>
      </c>
      <c r="M8080">
        <v>1</v>
      </c>
      <c r="N8080">
        <v>0</v>
      </c>
      <c r="O8080">
        <v>1</v>
      </c>
      <c r="P8080">
        <v>1650</v>
      </c>
      <c r="Q8080">
        <v>650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522</v>
      </c>
      <c r="Y8080" t="s">
        <v>670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5">
      <c r="A8081">
        <v>21</v>
      </c>
      <c r="B8081" t="s">
        <v>49</v>
      </c>
      <c r="C8081" t="s">
        <v>50</v>
      </c>
      <c r="D8081" s="1">
        <v>43193</v>
      </c>
      <c r="E8081" s="1">
        <v>39925</v>
      </c>
      <c r="F8081">
        <v>2011</v>
      </c>
      <c r="G8081">
        <v>9</v>
      </c>
      <c r="H8081">
        <v>3</v>
      </c>
      <c r="I8081">
        <v>3</v>
      </c>
      <c r="J8081">
        <v>2</v>
      </c>
      <c r="K8081">
        <v>0</v>
      </c>
      <c r="L8081">
        <v>0</v>
      </c>
      <c r="M8081">
        <v>2</v>
      </c>
      <c r="N8081">
        <v>0</v>
      </c>
      <c r="O8081">
        <v>1</v>
      </c>
      <c r="P8081">
        <v>2500</v>
      </c>
      <c r="Q8081">
        <v>1300</v>
      </c>
      <c r="R8081" t="s">
        <v>5665</v>
      </c>
      <c r="S8081">
        <v>0</v>
      </c>
      <c r="T8081">
        <v>0</v>
      </c>
      <c r="U8081">
        <v>400</v>
      </c>
      <c r="V8081">
        <v>0</v>
      </c>
      <c r="W8081">
        <v>0</v>
      </c>
      <c r="X8081" t="s">
        <v>590</v>
      </c>
      <c r="Y8081" t="s">
        <v>1650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5">
      <c r="A8082">
        <v>21</v>
      </c>
      <c r="B8082" t="s">
        <v>49</v>
      </c>
      <c r="C8082" t="s">
        <v>50</v>
      </c>
      <c r="D8082" s="1">
        <v>43193</v>
      </c>
      <c r="E8082" s="1">
        <v>39925</v>
      </c>
      <c r="F8082">
        <v>2011</v>
      </c>
      <c r="G8082">
        <v>8</v>
      </c>
      <c r="H8082">
        <v>3</v>
      </c>
      <c r="I8082">
        <v>3</v>
      </c>
      <c r="J8082">
        <v>3</v>
      </c>
      <c r="K8082">
        <v>0</v>
      </c>
      <c r="L8082">
        <v>0</v>
      </c>
      <c r="M8082">
        <v>3</v>
      </c>
      <c r="N8082">
        <v>0</v>
      </c>
      <c r="O8082">
        <v>0</v>
      </c>
      <c r="P8082">
        <v>1850</v>
      </c>
      <c r="Q8082">
        <v>1850</v>
      </c>
      <c r="R8082">
        <v>0</v>
      </c>
      <c r="S8082">
        <v>60</v>
      </c>
      <c r="T8082">
        <v>0</v>
      </c>
      <c r="U8082">
        <v>0</v>
      </c>
      <c r="V8082">
        <v>0</v>
      </c>
      <c r="W8082">
        <v>0</v>
      </c>
      <c r="X8082" t="s">
        <v>292</v>
      </c>
      <c r="Y8082" t="s">
        <v>498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>
        <v>21</v>
      </c>
      <c r="B8083" t="s">
        <v>49</v>
      </c>
      <c r="C8083" t="s">
        <v>50</v>
      </c>
      <c r="D8083" s="1">
        <v>43193</v>
      </c>
      <c r="E8083" s="1">
        <v>39925</v>
      </c>
      <c r="F8083">
        <v>2011</v>
      </c>
      <c r="G8083">
        <v>7</v>
      </c>
      <c r="H8083">
        <v>3</v>
      </c>
      <c r="I8083">
        <v>3</v>
      </c>
      <c r="J8083">
        <v>3</v>
      </c>
      <c r="K8083">
        <v>0</v>
      </c>
      <c r="L8083">
        <v>0</v>
      </c>
      <c r="M8083">
        <v>3</v>
      </c>
      <c r="N8083">
        <v>0</v>
      </c>
      <c r="O8083">
        <v>0</v>
      </c>
      <c r="P8083">
        <v>1950</v>
      </c>
      <c r="Q8083">
        <v>1950</v>
      </c>
      <c r="R8083">
        <v>0</v>
      </c>
      <c r="S8083">
        <v>30</v>
      </c>
      <c r="T8083">
        <v>0</v>
      </c>
      <c r="U8083">
        <v>0</v>
      </c>
      <c r="V8083">
        <v>0</v>
      </c>
      <c r="W8083">
        <v>0</v>
      </c>
      <c r="X8083" t="s">
        <v>1597</v>
      </c>
      <c r="Y8083" t="s">
        <v>1170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>
        <v>21</v>
      </c>
      <c r="B8084" t="s">
        <v>49</v>
      </c>
      <c r="C8084" t="s">
        <v>50</v>
      </c>
      <c r="D8084" s="1">
        <v>43193</v>
      </c>
      <c r="E8084" s="1">
        <v>39925</v>
      </c>
      <c r="F8084">
        <v>2011</v>
      </c>
      <c r="G8084">
        <v>6</v>
      </c>
      <c r="H8084">
        <v>2</v>
      </c>
      <c r="I8084">
        <v>3</v>
      </c>
      <c r="J8084">
        <v>3</v>
      </c>
      <c r="K8084">
        <v>0</v>
      </c>
      <c r="L8084">
        <v>0</v>
      </c>
      <c r="M8084">
        <v>3</v>
      </c>
      <c r="N8084">
        <v>0</v>
      </c>
      <c r="O8084">
        <v>0</v>
      </c>
      <c r="P8084">
        <v>1800</v>
      </c>
      <c r="Q8084">
        <v>1800</v>
      </c>
      <c r="R8084">
        <v>0</v>
      </c>
      <c r="S8084">
        <v>90</v>
      </c>
      <c r="T8084">
        <v>0</v>
      </c>
      <c r="U8084">
        <v>0</v>
      </c>
      <c r="V8084">
        <v>0</v>
      </c>
      <c r="W8084">
        <v>0</v>
      </c>
      <c r="X8084" t="s">
        <v>781</v>
      </c>
      <c r="Y8084" t="s">
        <v>537</v>
      </c>
      <c r="Z8084">
        <v>0</v>
      </c>
      <c r="AA8084">
        <v>0</v>
      </c>
      <c r="AB8084">
        <v>5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5">
      <c r="A8085">
        <v>21</v>
      </c>
      <c r="B8085" t="s">
        <v>49</v>
      </c>
      <c r="C8085" t="s">
        <v>50</v>
      </c>
      <c r="D8085" s="1">
        <v>43193</v>
      </c>
      <c r="E8085" s="1">
        <v>39925</v>
      </c>
      <c r="F8085">
        <v>2011</v>
      </c>
      <c r="G8085">
        <v>5</v>
      </c>
      <c r="H8085">
        <v>2</v>
      </c>
      <c r="I8085">
        <v>2</v>
      </c>
      <c r="J8085">
        <v>2</v>
      </c>
      <c r="K8085">
        <v>0</v>
      </c>
      <c r="L8085">
        <v>0</v>
      </c>
      <c r="M8085">
        <v>2</v>
      </c>
      <c r="N8085">
        <v>0</v>
      </c>
      <c r="O8085">
        <v>0</v>
      </c>
      <c r="P8085">
        <v>1300</v>
      </c>
      <c r="Q8085">
        <v>1300</v>
      </c>
      <c r="R8085" t="s">
        <v>5666</v>
      </c>
      <c r="S8085">
        <v>0</v>
      </c>
      <c r="T8085">
        <v>0</v>
      </c>
      <c r="U8085">
        <v>0</v>
      </c>
      <c r="V8085">
        <v>0</v>
      </c>
      <c r="W8085">
        <v>0</v>
      </c>
      <c r="X8085" t="s">
        <v>657</v>
      </c>
      <c r="Y8085" t="s">
        <v>485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5">
      <c r="A8086">
        <v>21</v>
      </c>
      <c r="B8086" t="s">
        <v>49</v>
      </c>
      <c r="C8086" t="s">
        <v>50</v>
      </c>
      <c r="D8086" s="1">
        <v>43193</v>
      </c>
      <c r="E8086" s="1">
        <v>39925</v>
      </c>
      <c r="F8086">
        <v>2011</v>
      </c>
      <c r="G8086">
        <v>4</v>
      </c>
      <c r="H8086">
        <v>2</v>
      </c>
      <c r="I8086">
        <v>2</v>
      </c>
      <c r="J8086">
        <v>2</v>
      </c>
      <c r="K8086">
        <v>0</v>
      </c>
      <c r="L8086">
        <v>0</v>
      </c>
      <c r="M8086">
        <v>2</v>
      </c>
      <c r="N8086">
        <v>0</v>
      </c>
      <c r="O8086">
        <v>0</v>
      </c>
      <c r="P8086">
        <v>1300</v>
      </c>
      <c r="Q8086">
        <v>1300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657</v>
      </c>
      <c r="Y8086" t="s">
        <v>485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5">
      <c r="A8087">
        <v>21</v>
      </c>
      <c r="B8087" t="s">
        <v>49</v>
      </c>
      <c r="C8087" t="s">
        <v>50</v>
      </c>
      <c r="D8087" s="1">
        <v>43193</v>
      </c>
      <c r="E8087" s="1">
        <v>39925</v>
      </c>
      <c r="F8087">
        <v>2011</v>
      </c>
      <c r="G8087">
        <v>3</v>
      </c>
      <c r="H8087">
        <v>1</v>
      </c>
      <c r="I8087">
        <v>6</v>
      </c>
      <c r="J8087">
        <v>6</v>
      </c>
      <c r="K8087">
        <v>0</v>
      </c>
      <c r="L8087">
        <v>0</v>
      </c>
      <c r="M8087">
        <v>6</v>
      </c>
      <c r="N8087">
        <v>0</v>
      </c>
      <c r="O8087">
        <v>0</v>
      </c>
      <c r="P8087">
        <v>3900</v>
      </c>
      <c r="Q8087">
        <v>3900</v>
      </c>
      <c r="R8087">
        <v>0</v>
      </c>
      <c r="S8087">
        <v>60</v>
      </c>
      <c r="T8087">
        <v>0</v>
      </c>
      <c r="U8087">
        <v>0</v>
      </c>
      <c r="V8087">
        <v>0</v>
      </c>
      <c r="W8087">
        <v>0</v>
      </c>
      <c r="X8087" t="s">
        <v>597</v>
      </c>
      <c r="Y8087" t="s">
        <v>796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>
        <v>21</v>
      </c>
      <c r="B8088" t="s">
        <v>49</v>
      </c>
      <c r="C8088" t="s">
        <v>50</v>
      </c>
      <c r="D8088" s="1">
        <v>43193</v>
      </c>
      <c r="E8088" s="1">
        <v>39925</v>
      </c>
      <c r="F8088">
        <v>2011</v>
      </c>
      <c r="G8088">
        <v>2</v>
      </c>
      <c r="H8088">
        <v>1</v>
      </c>
      <c r="I8088">
        <v>2</v>
      </c>
      <c r="J8088">
        <v>2</v>
      </c>
      <c r="K8088">
        <v>0</v>
      </c>
      <c r="L8088">
        <v>0</v>
      </c>
      <c r="M8088">
        <v>2</v>
      </c>
      <c r="N8088">
        <v>0</v>
      </c>
      <c r="O8088">
        <v>0</v>
      </c>
      <c r="P8088">
        <v>1850</v>
      </c>
      <c r="Q8088">
        <v>1850</v>
      </c>
      <c r="R8088">
        <v>0</v>
      </c>
      <c r="S8088">
        <v>60</v>
      </c>
      <c r="T8088">
        <v>0</v>
      </c>
      <c r="U8088">
        <v>0</v>
      </c>
      <c r="V8088">
        <v>0</v>
      </c>
      <c r="W8088">
        <v>0</v>
      </c>
      <c r="X8088" t="s">
        <v>292</v>
      </c>
      <c r="Y8088" t="s">
        <v>498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5">
      <c r="A8089">
        <v>21</v>
      </c>
      <c r="B8089" t="s">
        <v>49</v>
      </c>
      <c r="C8089" t="s">
        <v>50</v>
      </c>
      <c r="D8089" s="1">
        <v>43193</v>
      </c>
      <c r="E8089" s="1">
        <v>39925</v>
      </c>
      <c r="F8089">
        <v>2011</v>
      </c>
      <c r="G8089">
        <v>1</v>
      </c>
      <c r="H8089">
        <v>1</v>
      </c>
      <c r="I8089">
        <v>3</v>
      </c>
      <c r="J8089">
        <v>3</v>
      </c>
      <c r="K8089">
        <v>0</v>
      </c>
      <c r="L8089">
        <v>0</v>
      </c>
      <c r="M8089">
        <v>3</v>
      </c>
      <c r="N8089">
        <v>0</v>
      </c>
      <c r="O8089">
        <v>0</v>
      </c>
      <c r="P8089">
        <v>1950</v>
      </c>
      <c r="Q8089">
        <v>1950</v>
      </c>
      <c r="R8089">
        <v>0</v>
      </c>
      <c r="S8089">
        <v>60</v>
      </c>
      <c r="T8089">
        <v>0</v>
      </c>
      <c r="U8089">
        <v>0</v>
      </c>
      <c r="V8089">
        <v>0</v>
      </c>
      <c r="W8089">
        <v>0</v>
      </c>
      <c r="X8089" t="s">
        <v>1597</v>
      </c>
      <c r="Y8089" t="s">
        <v>1170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25">
      <c r="A8090">
        <v>30</v>
      </c>
      <c r="B8090" t="s">
        <v>196</v>
      </c>
      <c r="C8090" t="s">
        <v>38</v>
      </c>
      <c r="D8090" s="1">
        <v>41606</v>
      </c>
      <c r="E8090" s="1">
        <v>40303</v>
      </c>
      <c r="F8090">
        <v>2011</v>
      </c>
      <c r="G8090">
        <v>12</v>
      </c>
      <c r="H8090">
        <v>4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5667</v>
      </c>
      <c r="S8090">
        <v>0</v>
      </c>
      <c r="T8090">
        <v>0</v>
      </c>
      <c r="U8090">
        <v>0</v>
      </c>
      <c r="V8090">
        <v>0</v>
      </c>
      <c r="W8090">
        <v>0</v>
      </c>
      <c r="X8090" t="s">
        <v>105</v>
      </c>
      <c r="Y8090" t="s">
        <v>105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25">
      <c r="A8091">
        <v>30</v>
      </c>
      <c r="B8091" t="s">
        <v>196</v>
      </c>
      <c r="C8091" t="s">
        <v>38</v>
      </c>
      <c r="D8091" s="1">
        <v>41606</v>
      </c>
      <c r="E8091" s="1">
        <v>40303</v>
      </c>
      <c r="F8091">
        <v>2011</v>
      </c>
      <c r="G8091">
        <v>11</v>
      </c>
      <c r="H8091">
        <v>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 t="s">
        <v>105</v>
      </c>
      <c r="Y8091" t="s">
        <v>105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25">
      <c r="A8092">
        <v>30</v>
      </c>
      <c r="B8092" t="s">
        <v>196</v>
      </c>
      <c r="C8092" t="s">
        <v>38</v>
      </c>
      <c r="D8092" s="1">
        <v>41606</v>
      </c>
      <c r="E8092" s="1">
        <v>40303</v>
      </c>
      <c r="F8092">
        <v>2011</v>
      </c>
      <c r="G8092">
        <v>10</v>
      </c>
      <c r="H8092">
        <v>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 t="s">
        <v>105</v>
      </c>
      <c r="Y8092" t="s">
        <v>105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25">
      <c r="A8093">
        <v>30</v>
      </c>
      <c r="B8093" t="s">
        <v>196</v>
      </c>
      <c r="C8093" t="s">
        <v>38</v>
      </c>
      <c r="D8093" s="1">
        <v>41606</v>
      </c>
      <c r="E8093" s="1">
        <v>40303</v>
      </c>
      <c r="F8093">
        <v>2011</v>
      </c>
      <c r="G8093">
        <v>9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 t="s">
        <v>105</v>
      </c>
      <c r="Y8093" t="s">
        <v>105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>
        <v>30</v>
      </c>
      <c r="B8094" t="s">
        <v>196</v>
      </c>
      <c r="C8094" t="s">
        <v>38</v>
      </c>
      <c r="D8094" s="1">
        <v>41606</v>
      </c>
      <c r="E8094" s="1">
        <v>40303</v>
      </c>
      <c r="F8094">
        <v>2011</v>
      </c>
      <c r="G8094">
        <v>8</v>
      </c>
      <c r="H8094">
        <v>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105</v>
      </c>
      <c r="Y8094" t="s">
        <v>105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25">
      <c r="A8095">
        <v>30</v>
      </c>
      <c r="B8095" t="s">
        <v>196</v>
      </c>
      <c r="C8095" t="s">
        <v>38</v>
      </c>
      <c r="D8095" s="1">
        <v>41606</v>
      </c>
      <c r="E8095" s="1">
        <v>40303</v>
      </c>
      <c r="F8095">
        <v>2011</v>
      </c>
      <c r="G8095">
        <v>7</v>
      </c>
      <c r="H8095">
        <v>3</v>
      </c>
      <c r="I8095">
        <v>1</v>
      </c>
      <c r="J8095">
        <v>1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480</v>
      </c>
      <c r="Q8095">
        <v>480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 t="s">
        <v>265</v>
      </c>
      <c r="Y8095" t="s">
        <v>1258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5">
      <c r="A8096">
        <v>30</v>
      </c>
      <c r="B8096" t="s">
        <v>196</v>
      </c>
      <c r="C8096" t="s">
        <v>38</v>
      </c>
      <c r="D8096" s="1">
        <v>41606</v>
      </c>
      <c r="E8096" s="1">
        <v>40303</v>
      </c>
      <c r="F8096">
        <v>2011</v>
      </c>
      <c r="G8096">
        <v>6</v>
      </c>
      <c r="H8096">
        <v>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140</v>
      </c>
      <c r="T8096">
        <v>0</v>
      </c>
      <c r="U8096">
        <v>0</v>
      </c>
      <c r="V8096">
        <v>0</v>
      </c>
      <c r="W8096">
        <v>0</v>
      </c>
      <c r="X8096" t="s">
        <v>5668</v>
      </c>
      <c r="Y8096" t="s">
        <v>3886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>
        <v>30</v>
      </c>
      <c r="B8097" t="s">
        <v>196</v>
      </c>
      <c r="C8097" t="s">
        <v>38</v>
      </c>
      <c r="D8097" s="1">
        <v>41606</v>
      </c>
      <c r="E8097" s="1">
        <v>40303</v>
      </c>
      <c r="F8097">
        <v>2011</v>
      </c>
      <c r="G8097">
        <v>5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 t="s">
        <v>105</v>
      </c>
      <c r="Y8097" t="s">
        <v>105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>
        <v>30</v>
      </c>
      <c r="B8098" t="s">
        <v>196</v>
      </c>
      <c r="C8098" t="s">
        <v>38</v>
      </c>
      <c r="D8098" s="1">
        <v>41606</v>
      </c>
      <c r="E8098" s="1">
        <v>40303</v>
      </c>
      <c r="F8098">
        <v>2011</v>
      </c>
      <c r="G8098">
        <v>4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 t="s">
        <v>105</v>
      </c>
      <c r="Y8098" t="s">
        <v>105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25">
      <c r="A8099">
        <v>30</v>
      </c>
      <c r="B8099" t="s">
        <v>196</v>
      </c>
      <c r="C8099" t="s">
        <v>38</v>
      </c>
      <c r="D8099" s="1">
        <v>41606</v>
      </c>
      <c r="E8099" s="1">
        <v>40303</v>
      </c>
      <c r="F8099">
        <v>2011</v>
      </c>
      <c r="G8099">
        <v>3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 t="s">
        <v>105</v>
      </c>
      <c r="Y8099" t="s">
        <v>105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>
        <v>30</v>
      </c>
      <c r="B8100" t="s">
        <v>196</v>
      </c>
      <c r="C8100" t="s">
        <v>38</v>
      </c>
      <c r="D8100" s="1">
        <v>41606</v>
      </c>
      <c r="E8100" s="1">
        <v>40303</v>
      </c>
      <c r="F8100">
        <v>2011</v>
      </c>
      <c r="G8100">
        <v>2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 t="s">
        <v>105</v>
      </c>
      <c r="Y8100" t="s">
        <v>105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>
        <v>30</v>
      </c>
      <c r="B8101" t="s">
        <v>196</v>
      </c>
      <c r="C8101" t="s">
        <v>38</v>
      </c>
      <c r="D8101" s="1">
        <v>41606</v>
      </c>
      <c r="E8101" s="1">
        <v>40303</v>
      </c>
      <c r="F8101">
        <v>2011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 t="s">
        <v>105</v>
      </c>
      <c r="Y8101" t="s">
        <v>105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>
        <v>1008</v>
      </c>
      <c r="B8102" t="s">
        <v>52</v>
      </c>
      <c r="C8102" t="s">
        <v>53</v>
      </c>
      <c r="D8102" s="1">
        <v>43183</v>
      </c>
      <c r="E8102" s="1">
        <v>41402</v>
      </c>
      <c r="F8102">
        <v>2011</v>
      </c>
      <c r="G8102">
        <v>12</v>
      </c>
      <c r="H8102">
        <v>4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105</v>
      </c>
      <c r="Y8102" t="s">
        <v>105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5">
      <c r="A8103">
        <v>1008</v>
      </c>
      <c r="B8103" t="s">
        <v>52</v>
      </c>
      <c r="C8103" t="s">
        <v>53</v>
      </c>
      <c r="D8103" s="1">
        <v>43183</v>
      </c>
      <c r="E8103" s="1">
        <v>41402</v>
      </c>
      <c r="F8103">
        <v>2011</v>
      </c>
      <c r="G8103">
        <v>11</v>
      </c>
      <c r="H8103">
        <v>4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 t="s">
        <v>105</v>
      </c>
      <c r="Y8103" t="s">
        <v>105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x14ac:dyDescent="0.25">
      <c r="A8104">
        <v>1008</v>
      </c>
      <c r="B8104" t="s">
        <v>52</v>
      </c>
      <c r="C8104" t="s">
        <v>53</v>
      </c>
      <c r="D8104" s="1">
        <v>43183</v>
      </c>
      <c r="E8104" s="1">
        <v>41402</v>
      </c>
      <c r="F8104">
        <v>2011</v>
      </c>
      <c r="G8104">
        <v>10</v>
      </c>
      <c r="H8104">
        <v>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 t="s">
        <v>105</v>
      </c>
      <c r="Y8104" t="s">
        <v>105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5">
      <c r="A8105">
        <v>1008</v>
      </c>
      <c r="B8105" t="s">
        <v>52</v>
      </c>
      <c r="C8105" t="s">
        <v>53</v>
      </c>
      <c r="D8105" s="1">
        <v>43183</v>
      </c>
      <c r="E8105" s="1">
        <v>41402</v>
      </c>
      <c r="F8105">
        <v>2011</v>
      </c>
      <c r="G8105">
        <v>9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105</v>
      </c>
      <c r="Y8105" t="s">
        <v>105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25">
      <c r="A8106">
        <v>1008</v>
      </c>
      <c r="B8106" t="s">
        <v>52</v>
      </c>
      <c r="C8106" t="s">
        <v>53</v>
      </c>
      <c r="D8106" s="1">
        <v>43183</v>
      </c>
      <c r="E8106" s="1">
        <v>41402</v>
      </c>
      <c r="F8106">
        <v>2011</v>
      </c>
      <c r="G8106">
        <v>8</v>
      </c>
      <c r="H8106">
        <v>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105</v>
      </c>
      <c r="Y8106" t="s">
        <v>105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>
        <v>1008</v>
      </c>
      <c r="B8107" t="s">
        <v>52</v>
      </c>
      <c r="C8107" t="s">
        <v>53</v>
      </c>
      <c r="D8107" s="1">
        <v>43183</v>
      </c>
      <c r="E8107" s="1">
        <v>41402</v>
      </c>
      <c r="F8107">
        <v>2011</v>
      </c>
      <c r="G8107">
        <v>7</v>
      </c>
      <c r="H8107">
        <v>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 t="s">
        <v>105</v>
      </c>
      <c r="Y8107" t="s">
        <v>105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>
        <v>1008</v>
      </c>
      <c r="B8108" t="s">
        <v>52</v>
      </c>
      <c r="C8108" t="s">
        <v>53</v>
      </c>
      <c r="D8108" s="1">
        <v>43183</v>
      </c>
      <c r="E8108" s="1">
        <v>41402</v>
      </c>
      <c r="F8108">
        <v>2011</v>
      </c>
      <c r="G8108">
        <v>6</v>
      </c>
      <c r="H8108">
        <v>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105</v>
      </c>
      <c r="Y8108" t="s">
        <v>105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25">
      <c r="A8109">
        <v>1008</v>
      </c>
      <c r="B8109" t="s">
        <v>52</v>
      </c>
      <c r="C8109" t="s">
        <v>53</v>
      </c>
      <c r="D8109" s="1">
        <v>43183</v>
      </c>
      <c r="E8109" s="1">
        <v>41402</v>
      </c>
      <c r="F8109">
        <v>2011</v>
      </c>
      <c r="G8109">
        <v>5</v>
      </c>
      <c r="H8109">
        <v>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105</v>
      </c>
      <c r="Y8109" t="s">
        <v>105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>
        <v>1008</v>
      </c>
      <c r="B8110" t="s">
        <v>52</v>
      </c>
      <c r="C8110" t="s">
        <v>53</v>
      </c>
      <c r="D8110" s="1">
        <v>43183</v>
      </c>
      <c r="E8110" s="1">
        <v>41402</v>
      </c>
      <c r="F8110">
        <v>2011</v>
      </c>
      <c r="G8110">
        <v>4</v>
      </c>
      <c r="H8110">
        <v>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105</v>
      </c>
      <c r="Y8110" t="s">
        <v>105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>
        <v>1008</v>
      </c>
      <c r="B8111" t="s">
        <v>52</v>
      </c>
      <c r="C8111" t="s">
        <v>53</v>
      </c>
      <c r="D8111" s="1">
        <v>43183</v>
      </c>
      <c r="E8111" s="1">
        <v>41402</v>
      </c>
      <c r="F8111">
        <v>2011</v>
      </c>
      <c r="G8111">
        <v>3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 t="s">
        <v>105</v>
      </c>
      <c r="Y8111" t="s">
        <v>105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>
        <v>1008</v>
      </c>
      <c r="B8112" t="s">
        <v>52</v>
      </c>
      <c r="C8112" t="s">
        <v>53</v>
      </c>
      <c r="D8112" s="1">
        <v>43183</v>
      </c>
      <c r="E8112" s="1">
        <v>41402</v>
      </c>
      <c r="F8112">
        <v>2011</v>
      </c>
      <c r="G8112">
        <v>2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105</v>
      </c>
      <c r="Y8112" t="s">
        <v>105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>
        <v>1008</v>
      </c>
      <c r="B8113" t="s">
        <v>52</v>
      </c>
      <c r="C8113" t="s">
        <v>53</v>
      </c>
      <c r="D8113" s="1">
        <v>43183</v>
      </c>
      <c r="E8113" s="1">
        <v>41402</v>
      </c>
      <c r="F8113">
        <v>2011</v>
      </c>
      <c r="G8113">
        <v>1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105</v>
      </c>
      <c r="Y8113" t="s">
        <v>105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>
        <v>11216</v>
      </c>
      <c r="B8114" t="s">
        <v>688</v>
      </c>
      <c r="C8114" t="s">
        <v>689</v>
      </c>
      <c r="D8114" s="1">
        <v>43157</v>
      </c>
      <c r="E8114" s="1">
        <v>43032</v>
      </c>
      <c r="F8114">
        <v>2011</v>
      </c>
      <c r="G8114">
        <v>12</v>
      </c>
      <c r="H8114">
        <v>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105</v>
      </c>
      <c r="Y8114" t="s">
        <v>105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x14ac:dyDescent="0.25">
      <c r="A8115">
        <v>11216</v>
      </c>
      <c r="B8115" t="s">
        <v>688</v>
      </c>
      <c r="C8115" t="s">
        <v>689</v>
      </c>
      <c r="D8115" s="1">
        <v>43157</v>
      </c>
      <c r="E8115" s="1">
        <v>43032</v>
      </c>
      <c r="F8115">
        <v>2011</v>
      </c>
      <c r="G8115">
        <v>11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105</v>
      </c>
      <c r="Y8115" t="s">
        <v>105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25">
      <c r="A8116">
        <v>11216</v>
      </c>
      <c r="B8116" t="s">
        <v>688</v>
      </c>
      <c r="C8116" t="s">
        <v>689</v>
      </c>
      <c r="D8116" s="1">
        <v>43157</v>
      </c>
      <c r="E8116" s="1">
        <v>43032</v>
      </c>
      <c r="F8116">
        <v>2011</v>
      </c>
      <c r="G8116">
        <v>10</v>
      </c>
      <c r="H8116">
        <v>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105</v>
      </c>
      <c r="Y8116" t="s">
        <v>105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>
        <v>11216</v>
      </c>
      <c r="B8117" t="s">
        <v>688</v>
      </c>
      <c r="C8117" t="s">
        <v>689</v>
      </c>
      <c r="D8117" s="1">
        <v>43157</v>
      </c>
      <c r="E8117" s="1">
        <v>43032</v>
      </c>
      <c r="F8117">
        <v>2011</v>
      </c>
      <c r="G8117">
        <v>9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105</v>
      </c>
      <c r="Y8117" t="s">
        <v>105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>
        <v>11216</v>
      </c>
      <c r="B8118" t="s">
        <v>688</v>
      </c>
      <c r="C8118" t="s">
        <v>689</v>
      </c>
      <c r="D8118" s="1">
        <v>43157</v>
      </c>
      <c r="E8118" s="1">
        <v>43032</v>
      </c>
      <c r="F8118">
        <v>2011</v>
      </c>
      <c r="G8118">
        <v>8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 t="s">
        <v>105</v>
      </c>
      <c r="Y8118" t="s">
        <v>105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x14ac:dyDescent="0.25">
      <c r="A8119">
        <v>11216</v>
      </c>
      <c r="B8119" t="s">
        <v>688</v>
      </c>
      <c r="C8119" t="s">
        <v>689</v>
      </c>
      <c r="D8119" s="1">
        <v>43157</v>
      </c>
      <c r="E8119" s="1">
        <v>43032</v>
      </c>
      <c r="F8119">
        <v>2011</v>
      </c>
      <c r="G8119">
        <v>7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105</v>
      </c>
      <c r="Y8119" t="s">
        <v>105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x14ac:dyDescent="0.25">
      <c r="A8120">
        <v>11216</v>
      </c>
      <c r="B8120" t="s">
        <v>688</v>
      </c>
      <c r="C8120" t="s">
        <v>689</v>
      </c>
      <c r="D8120" s="1">
        <v>43157</v>
      </c>
      <c r="E8120" s="1">
        <v>43032</v>
      </c>
      <c r="F8120">
        <v>2011</v>
      </c>
      <c r="G8120">
        <v>6</v>
      </c>
      <c r="H8120">
        <v>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 t="s">
        <v>105</v>
      </c>
      <c r="Y8120" t="s">
        <v>105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25">
      <c r="A8121">
        <v>11216</v>
      </c>
      <c r="B8121" t="s">
        <v>688</v>
      </c>
      <c r="C8121" t="s">
        <v>689</v>
      </c>
      <c r="D8121" s="1">
        <v>43157</v>
      </c>
      <c r="E8121" s="1">
        <v>43032</v>
      </c>
      <c r="F8121">
        <v>2011</v>
      </c>
      <c r="G8121">
        <v>5</v>
      </c>
      <c r="H8121">
        <v>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105</v>
      </c>
      <c r="Y8121" t="s">
        <v>105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</row>
    <row r="8122" spans="1:34" x14ac:dyDescent="0.25">
      <c r="A8122">
        <v>11216</v>
      </c>
      <c r="B8122" t="s">
        <v>688</v>
      </c>
      <c r="C8122" t="s">
        <v>689</v>
      </c>
      <c r="D8122" s="1">
        <v>43157</v>
      </c>
      <c r="E8122" s="1">
        <v>43032</v>
      </c>
      <c r="F8122">
        <v>2011</v>
      </c>
      <c r="G8122">
        <v>4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105</v>
      </c>
      <c r="Y8122" t="s">
        <v>105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5">
      <c r="A8123">
        <v>11216</v>
      </c>
      <c r="B8123" t="s">
        <v>688</v>
      </c>
      <c r="C8123" t="s">
        <v>689</v>
      </c>
      <c r="D8123" s="1">
        <v>43157</v>
      </c>
      <c r="E8123" s="1">
        <v>43032</v>
      </c>
      <c r="F8123">
        <v>2011</v>
      </c>
      <c r="G8123">
        <v>3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 t="s">
        <v>105</v>
      </c>
      <c r="Y8123" t="s">
        <v>105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>
        <v>11216</v>
      </c>
      <c r="B8124" t="s">
        <v>688</v>
      </c>
      <c r="C8124" t="s">
        <v>689</v>
      </c>
      <c r="D8124" s="1">
        <v>43157</v>
      </c>
      <c r="E8124" s="1">
        <v>43032</v>
      </c>
      <c r="F8124">
        <v>2011</v>
      </c>
      <c r="G8124">
        <v>2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 t="s">
        <v>105</v>
      </c>
      <c r="Y8124" t="s">
        <v>105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5">
      <c r="A8125">
        <v>11216</v>
      </c>
      <c r="B8125" t="s">
        <v>688</v>
      </c>
      <c r="C8125" t="s">
        <v>689</v>
      </c>
      <c r="D8125" s="1">
        <v>43157</v>
      </c>
      <c r="E8125" s="1">
        <v>43032</v>
      </c>
      <c r="F8125">
        <v>2011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105</v>
      </c>
      <c r="Y8125" t="s">
        <v>105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5">
      <c r="A8126">
        <v>11221</v>
      </c>
      <c r="B8126" t="s">
        <v>6583</v>
      </c>
      <c r="C8126" t="s">
        <v>6584</v>
      </c>
      <c r="D8126" s="1">
        <v>43200</v>
      </c>
      <c r="E8126" s="1">
        <v>43166</v>
      </c>
      <c r="F8126">
        <v>2011</v>
      </c>
      <c r="G8126">
        <v>12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t="s">
        <v>105</v>
      </c>
      <c r="Y8126" t="s">
        <v>105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>
        <v>11221</v>
      </c>
      <c r="B8127" t="s">
        <v>6583</v>
      </c>
      <c r="C8127" t="s">
        <v>6584</v>
      </c>
      <c r="D8127" s="1">
        <v>43200</v>
      </c>
      <c r="E8127" s="1">
        <v>43166</v>
      </c>
      <c r="F8127">
        <v>2011</v>
      </c>
      <c r="G8127">
        <v>11</v>
      </c>
      <c r="H8127">
        <v>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105</v>
      </c>
      <c r="Y8127" t="s">
        <v>105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>
        <v>11221</v>
      </c>
      <c r="B8128" t="s">
        <v>6583</v>
      </c>
      <c r="C8128" t="s">
        <v>6584</v>
      </c>
      <c r="D8128" s="1">
        <v>43200</v>
      </c>
      <c r="E8128" s="1">
        <v>43166</v>
      </c>
      <c r="F8128">
        <v>2011</v>
      </c>
      <c r="G8128">
        <v>10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105</v>
      </c>
      <c r="Y8128" t="s">
        <v>105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x14ac:dyDescent="0.25">
      <c r="A8129">
        <v>11221</v>
      </c>
      <c r="B8129" t="s">
        <v>6583</v>
      </c>
      <c r="C8129" t="s">
        <v>6584</v>
      </c>
      <c r="D8129" s="1">
        <v>43200</v>
      </c>
      <c r="E8129" s="1">
        <v>43166</v>
      </c>
      <c r="F8129">
        <v>2011</v>
      </c>
      <c r="G8129">
        <v>9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 t="s">
        <v>105</v>
      </c>
      <c r="Y8129" t="s">
        <v>105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>
        <v>11221</v>
      </c>
      <c r="B8130" t="s">
        <v>6583</v>
      </c>
      <c r="C8130" t="s">
        <v>6584</v>
      </c>
      <c r="D8130" s="1">
        <v>43200</v>
      </c>
      <c r="E8130" s="1">
        <v>43166</v>
      </c>
      <c r="F8130">
        <v>2011</v>
      </c>
      <c r="G8130">
        <v>8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105</v>
      </c>
      <c r="Y8130" t="s">
        <v>105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5">
      <c r="A8131">
        <v>11221</v>
      </c>
      <c r="B8131" t="s">
        <v>6583</v>
      </c>
      <c r="C8131" t="s">
        <v>6584</v>
      </c>
      <c r="D8131" s="1">
        <v>43200</v>
      </c>
      <c r="E8131" s="1">
        <v>43166</v>
      </c>
      <c r="F8131">
        <v>2011</v>
      </c>
      <c r="G8131">
        <v>7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105</v>
      </c>
      <c r="Y8131" t="s">
        <v>105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x14ac:dyDescent="0.25">
      <c r="A8132">
        <v>11221</v>
      </c>
      <c r="B8132" t="s">
        <v>6583</v>
      </c>
      <c r="C8132" t="s">
        <v>6584</v>
      </c>
      <c r="D8132" s="1">
        <v>43200</v>
      </c>
      <c r="E8132" s="1">
        <v>43166</v>
      </c>
      <c r="F8132">
        <v>2011</v>
      </c>
      <c r="G8132">
        <v>6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105</v>
      </c>
      <c r="Y8132" t="s">
        <v>105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x14ac:dyDescent="0.25">
      <c r="A8133">
        <v>11221</v>
      </c>
      <c r="B8133" t="s">
        <v>6583</v>
      </c>
      <c r="C8133" t="s">
        <v>6584</v>
      </c>
      <c r="D8133" s="1">
        <v>43200</v>
      </c>
      <c r="E8133" s="1">
        <v>43166</v>
      </c>
      <c r="F8133">
        <v>2011</v>
      </c>
      <c r="G8133">
        <v>5</v>
      </c>
      <c r="H8133">
        <v>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 t="s">
        <v>105</v>
      </c>
      <c r="Y8133" t="s">
        <v>105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25">
      <c r="A8134">
        <v>11221</v>
      </c>
      <c r="B8134" t="s">
        <v>6583</v>
      </c>
      <c r="C8134" t="s">
        <v>6584</v>
      </c>
      <c r="D8134" s="1">
        <v>43200</v>
      </c>
      <c r="E8134" s="1">
        <v>43166</v>
      </c>
      <c r="F8134">
        <v>2011</v>
      </c>
      <c r="G8134">
        <v>4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105</v>
      </c>
      <c r="Y8134" t="s">
        <v>105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5">
      <c r="A8135">
        <v>11221</v>
      </c>
      <c r="B8135" t="s">
        <v>6583</v>
      </c>
      <c r="C8135" t="s">
        <v>6584</v>
      </c>
      <c r="D8135" s="1">
        <v>43200</v>
      </c>
      <c r="E8135" s="1">
        <v>43166</v>
      </c>
      <c r="F8135">
        <v>2011</v>
      </c>
      <c r="G8135">
        <v>3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105</v>
      </c>
      <c r="Y8135" t="s">
        <v>105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>
        <v>11221</v>
      </c>
      <c r="B8136" t="s">
        <v>6583</v>
      </c>
      <c r="C8136" t="s">
        <v>6584</v>
      </c>
      <c r="D8136" s="1">
        <v>43200</v>
      </c>
      <c r="E8136" s="1">
        <v>43166</v>
      </c>
      <c r="F8136">
        <v>2011</v>
      </c>
      <c r="G8136">
        <v>2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105</v>
      </c>
      <c r="Y8136" t="s">
        <v>105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x14ac:dyDescent="0.25">
      <c r="A8137">
        <v>11221</v>
      </c>
      <c r="B8137" t="s">
        <v>6583</v>
      </c>
      <c r="C8137" t="s">
        <v>6584</v>
      </c>
      <c r="D8137" s="1">
        <v>43200</v>
      </c>
      <c r="E8137" s="1">
        <v>43166</v>
      </c>
      <c r="F8137">
        <v>2011</v>
      </c>
      <c r="G8137">
        <v>1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 t="s">
        <v>105</v>
      </c>
      <c r="Y8137" t="s">
        <v>105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>
        <v>189</v>
      </c>
      <c r="B8138" t="s">
        <v>55</v>
      </c>
      <c r="C8138" t="s">
        <v>56</v>
      </c>
      <c r="D8138" s="1">
        <v>43194</v>
      </c>
      <c r="E8138" s="1">
        <v>41060</v>
      </c>
      <c r="F8138">
        <v>2011</v>
      </c>
      <c r="G8138">
        <v>12</v>
      </c>
      <c r="H8138">
        <v>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105</v>
      </c>
      <c r="Y8138" t="s">
        <v>105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>
        <v>189</v>
      </c>
      <c r="B8139" t="s">
        <v>55</v>
      </c>
      <c r="C8139" t="s">
        <v>56</v>
      </c>
      <c r="D8139" s="1">
        <v>43194</v>
      </c>
      <c r="E8139" s="1">
        <v>41060</v>
      </c>
      <c r="F8139">
        <v>2011</v>
      </c>
      <c r="G8139">
        <v>11</v>
      </c>
      <c r="H8139">
        <v>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 t="s">
        <v>105</v>
      </c>
      <c r="Y8139" t="s">
        <v>105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>
        <v>189</v>
      </c>
      <c r="B8140" t="s">
        <v>55</v>
      </c>
      <c r="C8140" t="s">
        <v>56</v>
      </c>
      <c r="D8140" s="1">
        <v>43194</v>
      </c>
      <c r="E8140" s="1">
        <v>41060</v>
      </c>
      <c r="F8140">
        <v>2011</v>
      </c>
      <c r="G8140">
        <v>10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105</v>
      </c>
      <c r="Y8140" t="s">
        <v>105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5">
      <c r="A8141">
        <v>189</v>
      </c>
      <c r="B8141" t="s">
        <v>55</v>
      </c>
      <c r="C8141" t="s">
        <v>56</v>
      </c>
      <c r="D8141" s="1">
        <v>43194</v>
      </c>
      <c r="E8141" s="1">
        <v>41060</v>
      </c>
      <c r="F8141">
        <v>2011</v>
      </c>
      <c r="G8141">
        <v>9</v>
      </c>
      <c r="H8141">
        <v>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 t="s">
        <v>105</v>
      </c>
      <c r="Y8141" t="s">
        <v>105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>
        <v>189</v>
      </c>
      <c r="B8142" t="s">
        <v>55</v>
      </c>
      <c r="C8142" t="s">
        <v>56</v>
      </c>
      <c r="D8142" s="1">
        <v>43194</v>
      </c>
      <c r="E8142" s="1">
        <v>41060</v>
      </c>
      <c r="F8142">
        <v>2011</v>
      </c>
      <c r="G8142">
        <v>8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105</v>
      </c>
      <c r="Y8142" t="s">
        <v>105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>
        <v>189</v>
      </c>
      <c r="B8143" t="s">
        <v>55</v>
      </c>
      <c r="C8143" t="s">
        <v>56</v>
      </c>
      <c r="D8143" s="1">
        <v>43194</v>
      </c>
      <c r="E8143" s="1">
        <v>41060</v>
      </c>
      <c r="F8143">
        <v>2011</v>
      </c>
      <c r="G8143">
        <v>7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t="s">
        <v>105</v>
      </c>
      <c r="Y8143" t="s">
        <v>105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>
        <v>189</v>
      </c>
      <c r="B8144" t="s">
        <v>55</v>
      </c>
      <c r="C8144" t="s">
        <v>56</v>
      </c>
      <c r="D8144" s="1">
        <v>43194</v>
      </c>
      <c r="E8144" s="1">
        <v>41060</v>
      </c>
      <c r="F8144">
        <v>2011</v>
      </c>
      <c r="G8144">
        <v>6</v>
      </c>
      <c r="H8144">
        <v>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105</v>
      </c>
      <c r="Y8144" t="s">
        <v>105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>
        <v>189</v>
      </c>
      <c r="B8145" t="s">
        <v>55</v>
      </c>
      <c r="C8145" t="s">
        <v>56</v>
      </c>
      <c r="D8145" s="1">
        <v>43194</v>
      </c>
      <c r="E8145" s="1">
        <v>41060</v>
      </c>
      <c r="F8145">
        <v>2011</v>
      </c>
      <c r="G8145">
        <v>5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105</v>
      </c>
      <c r="Y8145" t="s">
        <v>105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>
        <v>189</v>
      </c>
      <c r="B8146" t="s">
        <v>55</v>
      </c>
      <c r="C8146" t="s">
        <v>56</v>
      </c>
      <c r="D8146" s="1">
        <v>43194</v>
      </c>
      <c r="E8146" s="1">
        <v>41060</v>
      </c>
      <c r="F8146">
        <v>2011</v>
      </c>
      <c r="G8146">
        <v>4</v>
      </c>
      <c r="H8146">
        <v>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105</v>
      </c>
      <c r="Y8146" t="s">
        <v>105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>
        <v>189</v>
      </c>
      <c r="B8147" t="s">
        <v>55</v>
      </c>
      <c r="C8147" t="s">
        <v>56</v>
      </c>
      <c r="D8147" s="1">
        <v>43194</v>
      </c>
      <c r="E8147" s="1">
        <v>41060</v>
      </c>
      <c r="F8147">
        <v>2011</v>
      </c>
      <c r="G8147">
        <v>3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105</v>
      </c>
      <c r="Y8147" t="s">
        <v>105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>
        <v>189</v>
      </c>
      <c r="B8148" t="s">
        <v>55</v>
      </c>
      <c r="C8148" t="s">
        <v>56</v>
      </c>
      <c r="D8148" s="1">
        <v>43194</v>
      </c>
      <c r="E8148" s="1">
        <v>41060</v>
      </c>
      <c r="F8148">
        <v>2011</v>
      </c>
      <c r="G8148">
        <v>2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105</v>
      </c>
      <c r="Y8148" t="s">
        <v>105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>
        <v>189</v>
      </c>
      <c r="B8149" t="s">
        <v>55</v>
      </c>
      <c r="C8149" t="s">
        <v>56</v>
      </c>
      <c r="D8149" s="1">
        <v>43194</v>
      </c>
      <c r="E8149" s="1">
        <v>41060</v>
      </c>
      <c r="F8149">
        <v>2011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 t="s">
        <v>105</v>
      </c>
      <c r="Y8149" t="s">
        <v>105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25">
      <c r="A8150">
        <v>166</v>
      </c>
      <c r="B8150" t="s">
        <v>57</v>
      </c>
      <c r="C8150" t="s">
        <v>58</v>
      </c>
      <c r="D8150" s="1">
        <v>43199</v>
      </c>
      <c r="E8150" s="1">
        <v>40862</v>
      </c>
      <c r="F8150">
        <v>2011</v>
      </c>
      <c r="G8150">
        <v>12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105</v>
      </c>
      <c r="Y8150" t="s">
        <v>105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>
        <v>166</v>
      </c>
      <c r="B8151" t="s">
        <v>57</v>
      </c>
      <c r="C8151" t="s">
        <v>58</v>
      </c>
      <c r="D8151" s="1">
        <v>43199</v>
      </c>
      <c r="E8151" s="1">
        <v>40862</v>
      </c>
      <c r="F8151">
        <v>2011</v>
      </c>
      <c r="G8151">
        <v>11</v>
      </c>
      <c r="H8151">
        <v>4</v>
      </c>
      <c r="I8151">
        <v>1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 t="s">
        <v>266</v>
      </c>
      <c r="Q8151" t="s">
        <v>266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 t="s">
        <v>267</v>
      </c>
      <c r="Y8151" t="s">
        <v>3737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>
        <v>166</v>
      </c>
      <c r="B8152" t="s">
        <v>57</v>
      </c>
      <c r="C8152" t="s">
        <v>58</v>
      </c>
      <c r="D8152" s="1">
        <v>43199</v>
      </c>
      <c r="E8152" s="1">
        <v>40862</v>
      </c>
      <c r="F8152">
        <v>2011</v>
      </c>
      <c r="G8152">
        <v>10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105</v>
      </c>
      <c r="Y8152" t="s">
        <v>105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>
        <v>166</v>
      </c>
      <c r="B8153" t="s">
        <v>57</v>
      </c>
      <c r="C8153" t="s">
        <v>58</v>
      </c>
      <c r="D8153" s="1">
        <v>43199</v>
      </c>
      <c r="E8153" s="1">
        <v>40862</v>
      </c>
      <c r="F8153">
        <v>2011</v>
      </c>
      <c r="G8153">
        <v>9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105</v>
      </c>
      <c r="Y8153" t="s">
        <v>105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25">
      <c r="A8154">
        <v>166</v>
      </c>
      <c r="B8154" t="s">
        <v>57</v>
      </c>
      <c r="C8154" t="s">
        <v>58</v>
      </c>
      <c r="D8154" s="1">
        <v>43199</v>
      </c>
      <c r="E8154" s="1">
        <v>40862</v>
      </c>
      <c r="F8154">
        <v>2011</v>
      </c>
      <c r="G8154">
        <v>8</v>
      </c>
      <c r="H8154">
        <v>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 t="s">
        <v>105</v>
      </c>
      <c r="Y8154" t="s">
        <v>105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>
        <v>166</v>
      </c>
      <c r="B8155" t="s">
        <v>57</v>
      </c>
      <c r="C8155" t="s">
        <v>58</v>
      </c>
      <c r="D8155" s="1">
        <v>43199</v>
      </c>
      <c r="E8155" s="1">
        <v>40862</v>
      </c>
      <c r="F8155">
        <v>2011</v>
      </c>
      <c r="G8155">
        <v>7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 t="s">
        <v>105</v>
      </c>
      <c r="Y8155" t="s">
        <v>105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>
        <v>166</v>
      </c>
      <c r="B8156" t="s">
        <v>57</v>
      </c>
      <c r="C8156" t="s">
        <v>58</v>
      </c>
      <c r="D8156" s="1">
        <v>43199</v>
      </c>
      <c r="E8156" s="1">
        <v>40862</v>
      </c>
      <c r="F8156">
        <v>2011</v>
      </c>
      <c r="G8156">
        <v>6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 t="s">
        <v>105</v>
      </c>
      <c r="Y8156" t="s">
        <v>105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>
        <v>166</v>
      </c>
      <c r="B8157" t="s">
        <v>57</v>
      </c>
      <c r="C8157" t="s">
        <v>58</v>
      </c>
      <c r="D8157" s="1">
        <v>43199</v>
      </c>
      <c r="E8157" s="1">
        <v>40862</v>
      </c>
      <c r="F8157">
        <v>2011</v>
      </c>
      <c r="G8157">
        <v>5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 t="s">
        <v>105</v>
      </c>
      <c r="Y8157" t="s">
        <v>105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25">
      <c r="A8158">
        <v>166</v>
      </c>
      <c r="B8158" t="s">
        <v>57</v>
      </c>
      <c r="C8158" t="s">
        <v>58</v>
      </c>
      <c r="D8158" s="1">
        <v>43199</v>
      </c>
      <c r="E8158" s="1">
        <v>40862</v>
      </c>
      <c r="F8158">
        <v>2011</v>
      </c>
      <c r="G8158">
        <v>4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t="s">
        <v>105</v>
      </c>
      <c r="Y8158" t="s">
        <v>105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>
        <v>166</v>
      </c>
      <c r="B8159" t="s">
        <v>57</v>
      </c>
      <c r="C8159" t="s">
        <v>58</v>
      </c>
      <c r="D8159" s="1">
        <v>43199</v>
      </c>
      <c r="E8159" s="1">
        <v>40862</v>
      </c>
      <c r="F8159">
        <v>2011</v>
      </c>
      <c r="G8159">
        <v>3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 t="s">
        <v>105</v>
      </c>
      <c r="Y8159" t="s">
        <v>105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>
        <v>166</v>
      </c>
      <c r="B8160" t="s">
        <v>57</v>
      </c>
      <c r="C8160" t="s">
        <v>58</v>
      </c>
      <c r="D8160" s="1">
        <v>43199</v>
      </c>
      <c r="E8160" s="1">
        <v>40862</v>
      </c>
      <c r="F8160">
        <v>2011</v>
      </c>
      <c r="G8160">
        <v>2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 t="s">
        <v>105</v>
      </c>
      <c r="Y8160" t="s">
        <v>105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>
        <v>166</v>
      </c>
      <c r="B8161" t="s">
        <v>57</v>
      </c>
      <c r="C8161" t="s">
        <v>58</v>
      </c>
      <c r="D8161" s="1">
        <v>43199</v>
      </c>
      <c r="E8161" s="1">
        <v>40862</v>
      </c>
      <c r="F8161">
        <v>2011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105</v>
      </c>
      <c r="Y8161" t="s">
        <v>105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>
        <v>111</v>
      </c>
      <c r="B8162" t="s">
        <v>59</v>
      </c>
      <c r="C8162" t="s">
        <v>60</v>
      </c>
      <c r="D8162" s="1">
        <v>43069</v>
      </c>
      <c r="E8162" s="1">
        <v>40729</v>
      </c>
      <c r="F8162">
        <v>2011</v>
      </c>
      <c r="G8162">
        <v>12</v>
      </c>
      <c r="H8162">
        <v>4</v>
      </c>
      <c r="I8162">
        <v>5</v>
      </c>
      <c r="J8162">
        <v>5</v>
      </c>
      <c r="K8162">
        <v>0</v>
      </c>
      <c r="L8162">
        <v>0</v>
      </c>
      <c r="M8162">
        <v>5</v>
      </c>
      <c r="N8162">
        <v>0</v>
      </c>
      <c r="O8162">
        <v>0</v>
      </c>
      <c r="P8162" t="s">
        <v>5669</v>
      </c>
      <c r="Q8162" t="s">
        <v>5669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 t="s">
        <v>5670</v>
      </c>
      <c r="Y8162" t="s">
        <v>5671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>
        <v>111</v>
      </c>
      <c r="B8163" t="s">
        <v>59</v>
      </c>
      <c r="C8163" t="s">
        <v>60</v>
      </c>
      <c r="D8163" s="1">
        <v>43069</v>
      </c>
      <c r="E8163" s="1">
        <v>40729</v>
      </c>
      <c r="F8163">
        <v>2011</v>
      </c>
      <c r="G8163">
        <v>11</v>
      </c>
      <c r="H8163">
        <v>4</v>
      </c>
      <c r="I8163">
        <v>1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 t="s">
        <v>237</v>
      </c>
      <c r="Q8163" t="s">
        <v>237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 t="s">
        <v>4274</v>
      </c>
      <c r="Y8163" t="s">
        <v>5049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>
        <v>111</v>
      </c>
      <c r="B8164" t="s">
        <v>59</v>
      </c>
      <c r="C8164" t="s">
        <v>60</v>
      </c>
      <c r="D8164" s="1">
        <v>43069</v>
      </c>
      <c r="E8164" s="1">
        <v>40729</v>
      </c>
      <c r="F8164">
        <v>2011</v>
      </c>
      <c r="G8164">
        <v>10</v>
      </c>
      <c r="H8164">
        <v>4</v>
      </c>
      <c r="I8164">
        <v>2</v>
      </c>
      <c r="J8164">
        <v>1</v>
      </c>
      <c r="K8164">
        <v>0</v>
      </c>
      <c r="L8164">
        <v>0</v>
      </c>
      <c r="M8164">
        <v>1</v>
      </c>
      <c r="N8164">
        <v>0</v>
      </c>
      <c r="O8164">
        <v>1</v>
      </c>
      <c r="P8164" t="s">
        <v>5672</v>
      </c>
      <c r="Q8164" t="s">
        <v>5673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 t="s">
        <v>5674</v>
      </c>
      <c r="Y8164" t="s">
        <v>5570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>
        <v>111</v>
      </c>
      <c r="B8165" t="s">
        <v>59</v>
      </c>
      <c r="C8165" t="s">
        <v>60</v>
      </c>
      <c r="D8165" s="1">
        <v>43069</v>
      </c>
      <c r="E8165" s="1">
        <v>40729</v>
      </c>
      <c r="F8165">
        <v>2011</v>
      </c>
      <c r="G8165">
        <v>9</v>
      </c>
      <c r="H8165">
        <v>3</v>
      </c>
      <c r="I8165">
        <v>2</v>
      </c>
      <c r="J8165">
        <v>1</v>
      </c>
      <c r="K8165">
        <v>0</v>
      </c>
      <c r="L8165">
        <v>0</v>
      </c>
      <c r="M8165">
        <v>1</v>
      </c>
      <c r="N8165">
        <v>0</v>
      </c>
      <c r="O8165">
        <v>1</v>
      </c>
      <c r="P8165" t="s">
        <v>4823</v>
      </c>
      <c r="Q8165" t="s">
        <v>237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4825</v>
      </c>
      <c r="Y8165" t="s">
        <v>4831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>
        <v>111</v>
      </c>
      <c r="B8166" t="s">
        <v>59</v>
      </c>
      <c r="C8166" t="s">
        <v>60</v>
      </c>
      <c r="D8166" s="1">
        <v>43069</v>
      </c>
      <c r="E8166" s="1">
        <v>40729</v>
      </c>
      <c r="F8166">
        <v>2011</v>
      </c>
      <c r="G8166">
        <v>8</v>
      </c>
      <c r="H8166">
        <v>3</v>
      </c>
      <c r="I8166">
        <v>3</v>
      </c>
      <c r="J8166">
        <v>3</v>
      </c>
      <c r="K8166">
        <v>0</v>
      </c>
      <c r="L8166">
        <v>0</v>
      </c>
      <c r="M8166">
        <v>3</v>
      </c>
      <c r="N8166">
        <v>0</v>
      </c>
      <c r="O8166">
        <v>0</v>
      </c>
      <c r="P8166" t="s">
        <v>5675</v>
      </c>
      <c r="Q8166" t="s">
        <v>5675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 t="s">
        <v>5676</v>
      </c>
      <c r="Y8166" t="s">
        <v>5677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>
        <v>111</v>
      </c>
      <c r="B8167" t="s">
        <v>59</v>
      </c>
      <c r="C8167" t="s">
        <v>60</v>
      </c>
      <c r="D8167" s="1">
        <v>43069</v>
      </c>
      <c r="E8167" s="1">
        <v>40729</v>
      </c>
      <c r="F8167">
        <v>2011</v>
      </c>
      <c r="G8167">
        <v>7</v>
      </c>
      <c r="H8167">
        <v>3</v>
      </c>
      <c r="I8167">
        <v>1</v>
      </c>
      <c r="J8167">
        <v>1</v>
      </c>
      <c r="K8167">
        <v>0</v>
      </c>
      <c r="L8167">
        <v>0</v>
      </c>
      <c r="M8167">
        <v>1</v>
      </c>
      <c r="N8167">
        <v>0</v>
      </c>
      <c r="O8167">
        <v>0</v>
      </c>
      <c r="P8167" t="s">
        <v>237</v>
      </c>
      <c r="Q8167" t="s">
        <v>237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 t="s">
        <v>4274</v>
      </c>
      <c r="Y8167" t="s">
        <v>5049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>
        <v>111</v>
      </c>
      <c r="B8168" t="s">
        <v>59</v>
      </c>
      <c r="C8168" t="s">
        <v>60</v>
      </c>
      <c r="D8168" s="1">
        <v>43069</v>
      </c>
      <c r="E8168" s="1">
        <v>40729</v>
      </c>
      <c r="F8168">
        <v>2011</v>
      </c>
      <c r="G8168">
        <v>6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 t="s">
        <v>105</v>
      </c>
      <c r="Y8168" t="s">
        <v>105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>
        <v>111</v>
      </c>
      <c r="B8169" t="s">
        <v>59</v>
      </c>
      <c r="C8169" t="s">
        <v>60</v>
      </c>
      <c r="D8169" s="1">
        <v>43069</v>
      </c>
      <c r="E8169" s="1">
        <v>40729</v>
      </c>
      <c r="F8169">
        <v>2011</v>
      </c>
      <c r="G8169">
        <v>5</v>
      </c>
      <c r="H8169">
        <v>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105</v>
      </c>
      <c r="Y8169" t="s">
        <v>105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>
        <v>111</v>
      </c>
      <c r="B8170" t="s">
        <v>59</v>
      </c>
      <c r="C8170" t="s">
        <v>60</v>
      </c>
      <c r="D8170" s="1">
        <v>43069</v>
      </c>
      <c r="E8170" s="1">
        <v>40729</v>
      </c>
      <c r="F8170">
        <v>2011</v>
      </c>
      <c r="G8170">
        <v>4</v>
      </c>
      <c r="H8170">
        <v>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 t="s">
        <v>105</v>
      </c>
      <c r="Y8170" t="s">
        <v>105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>
        <v>111</v>
      </c>
      <c r="B8171" t="s">
        <v>59</v>
      </c>
      <c r="C8171" t="s">
        <v>60</v>
      </c>
      <c r="D8171" s="1">
        <v>43069</v>
      </c>
      <c r="E8171" s="1">
        <v>40729</v>
      </c>
      <c r="F8171">
        <v>2011</v>
      </c>
      <c r="G8171">
        <v>3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 t="s">
        <v>105</v>
      </c>
      <c r="Y8171" t="s">
        <v>105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>
        <v>111</v>
      </c>
      <c r="B8172" t="s">
        <v>59</v>
      </c>
      <c r="C8172" t="s">
        <v>60</v>
      </c>
      <c r="D8172" s="1">
        <v>43069</v>
      </c>
      <c r="E8172" s="1">
        <v>40729</v>
      </c>
      <c r="F8172">
        <v>2011</v>
      </c>
      <c r="G8172">
        <v>2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 t="s">
        <v>105</v>
      </c>
      <c r="Y8172" t="s">
        <v>105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>
        <v>111</v>
      </c>
      <c r="B8173" t="s">
        <v>59</v>
      </c>
      <c r="C8173" t="s">
        <v>60</v>
      </c>
      <c r="D8173" s="1">
        <v>43069</v>
      </c>
      <c r="E8173" s="1">
        <v>40729</v>
      </c>
      <c r="F8173">
        <v>2011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105</v>
      </c>
      <c r="Y8173" t="s">
        <v>105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>
        <v>110</v>
      </c>
      <c r="B8174" t="s">
        <v>197</v>
      </c>
      <c r="C8174" t="s">
        <v>118</v>
      </c>
      <c r="D8174" s="1">
        <v>41663</v>
      </c>
      <c r="E8174" s="1">
        <v>40661</v>
      </c>
      <c r="F8174">
        <v>2011</v>
      </c>
      <c r="G8174">
        <v>12</v>
      </c>
      <c r="H8174">
        <v>4</v>
      </c>
      <c r="I8174">
        <v>2</v>
      </c>
      <c r="J8174">
        <v>1</v>
      </c>
      <c r="K8174">
        <v>0</v>
      </c>
      <c r="L8174">
        <v>0</v>
      </c>
      <c r="M8174">
        <v>1</v>
      </c>
      <c r="N8174">
        <v>0</v>
      </c>
      <c r="O8174">
        <v>1</v>
      </c>
      <c r="P8174">
        <v>1180</v>
      </c>
      <c r="Q8174">
        <v>480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 t="s">
        <v>3230</v>
      </c>
      <c r="Y8174" t="s">
        <v>1613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>
        <v>110</v>
      </c>
      <c r="B8175" t="s">
        <v>197</v>
      </c>
      <c r="C8175" t="s">
        <v>118</v>
      </c>
      <c r="D8175" s="1">
        <v>41663</v>
      </c>
      <c r="E8175" s="1">
        <v>40661</v>
      </c>
      <c r="F8175">
        <v>2011</v>
      </c>
      <c r="G8175">
        <v>11</v>
      </c>
      <c r="H8175">
        <v>4</v>
      </c>
      <c r="I8175">
        <v>1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600</v>
      </c>
      <c r="Q8175">
        <v>600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 t="s">
        <v>315</v>
      </c>
      <c r="Y8175" t="s">
        <v>509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>
        <v>110</v>
      </c>
      <c r="B8176" t="s">
        <v>197</v>
      </c>
      <c r="C8176" t="s">
        <v>118</v>
      </c>
      <c r="D8176" s="1">
        <v>41663</v>
      </c>
      <c r="E8176" s="1">
        <v>40661</v>
      </c>
      <c r="F8176">
        <v>2011</v>
      </c>
      <c r="G8176">
        <v>10</v>
      </c>
      <c r="H8176">
        <v>4</v>
      </c>
      <c r="I8176">
        <v>5</v>
      </c>
      <c r="J8176">
        <v>5</v>
      </c>
      <c r="K8176">
        <v>0</v>
      </c>
      <c r="L8176">
        <v>0</v>
      </c>
      <c r="M8176">
        <v>5</v>
      </c>
      <c r="N8176">
        <v>0</v>
      </c>
      <c r="O8176">
        <v>0</v>
      </c>
      <c r="P8176">
        <v>2760</v>
      </c>
      <c r="Q8176">
        <v>2760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4577</v>
      </c>
      <c r="Y8176" t="s">
        <v>2345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>
        <v>110</v>
      </c>
      <c r="B8177" t="s">
        <v>197</v>
      </c>
      <c r="C8177" t="s">
        <v>118</v>
      </c>
      <c r="D8177" s="1">
        <v>41663</v>
      </c>
      <c r="E8177" s="1">
        <v>40661</v>
      </c>
      <c r="F8177">
        <v>2011</v>
      </c>
      <c r="G8177">
        <v>9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 t="s">
        <v>105</v>
      </c>
      <c r="Y8177" t="s">
        <v>105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>
        <v>110</v>
      </c>
      <c r="B8178" t="s">
        <v>197</v>
      </c>
      <c r="C8178" t="s">
        <v>118</v>
      </c>
      <c r="D8178" s="1">
        <v>41663</v>
      </c>
      <c r="E8178" s="1">
        <v>40661</v>
      </c>
      <c r="F8178">
        <v>2011</v>
      </c>
      <c r="G8178">
        <v>8</v>
      </c>
      <c r="H8178">
        <v>3</v>
      </c>
      <c r="I8178">
        <v>4</v>
      </c>
      <c r="J8178">
        <v>4</v>
      </c>
      <c r="K8178">
        <v>0</v>
      </c>
      <c r="L8178">
        <v>0</v>
      </c>
      <c r="M8178">
        <v>4</v>
      </c>
      <c r="N8178">
        <v>0</v>
      </c>
      <c r="O8178">
        <v>0</v>
      </c>
      <c r="P8178">
        <v>2280</v>
      </c>
      <c r="Q8178">
        <v>2280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 t="s">
        <v>570</v>
      </c>
      <c r="Y8178" t="s">
        <v>700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>
        <v>110</v>
      </c>
      <c r="B8179" t="s">
        <v>197</v>
      </c>
      <c r="C8179" t="s">
        <v>118</v>
      </c>
      <c r="D8179" s="1">
        <v>41663</v>
      </c>
      <c r="E8179" s="1">
        <v>40661</v>
      </c>
      <c r="F8179">
        <v>2011</v>
      </c>
      <c r="G8179">
        <v>7</v>
      </c>
      <c r="H8179">
        <v>3</v>
      </c>
      <c r="I8179">
        <v>2</v>
      </c>
      <c r="J8179">
        <v>2</v>
      </c>
      <c r="K8179">
        <v>0</v>
      </c>
      <c r="L8179">
        <v>0</v>
      </c>
      <c r="M8179">
        <v>2</v>
      </c>
      <c r="N8179">
        <v>0</v>
      </c>
      <c r="O8179">
        <v>0</v>
      </c>
      <c r="P8179">
        <v>1200</v>
      </c>
      <c r="Q8179">
        <v>1200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 t="s">
        <v>123</v>
      </c>
      <c r="Y8179" t="s">
        <v>518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>
        <v>110</v>
      </c>
      <c r="B8180" t="s">
        <v>197</v>
      </c>
      <c r="C8180" t="s">
        <v>118</v>
      </c>
      <c r="D8180" s="1">
        <v>41663</v>
      </c>
      <c r="E8180" s="1">
        <v>40661</v>
      </c>
      <c r="F8180">
        <v>2011</v>
      </c>
      <c r="G8180">
        <v>6</v>
      </c>
      <c r="H8180">
        <v>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 t="s">
        <v>105</v>
      </c>
      <c r="Y8180" t="s">
        <v>105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>
        <v>110</v>
      </c>
      <c r="B8181" t="s">
        <v>197</v>
      </c>
      <c r="C8181" t="s">
        <v>118</v>
      </c>
      <c r="D8181" s="1">
        <v>41663</v>
      </c>
      <c r="E8181" s="1">
        <v>40661</v>
      </c>
      <c r="F8181">
        <v>2011</v>
      </c>
      <c r="G8181">
        <v>5</v>
      </c>
      <c r="H8181">
        <v>2</v>
      </c>
      <c r="I8181">
        <v>5</v>
      </c>
      <c r="J8181">
        <v>5</v>
      </c>
      <c r="K8181">
        <v>0</v>
      </c>
      <c r="L8181">
        <v>0</v>
      </c>
      <c r="M8181">
        <v>5</v>
      </c>
      <c r="N8181">
        <v>0</v>
      </c>
      <c r="O8181">
        <v>0</v>
      </c>
      <c r="P8181">
        <v>2880</v>
      </c>
      <c r="Q8181">
        <v>2880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1277</v>
      </c>
      <c r="Y8181" t="s">
        <v>1278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>
        <v>110</v>
      </c>
      <c r="B8182" t="s">
        <v>197</v>
      </c>
      <c r="C8182" t="s">
        <v>118</v>
      </c>
      <c r="D8182" s="1">
        <v>41663</v>
      </c>
      <c r="E8182" s="1">
        <v>40661</v>
      </c>
      <c r="F8182">
        <v>2011</v>
      </c>
      <c r="G8182">
        <v>4</v>
      </c>
      <c r="H8182">
        <v>2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600</v>
      </c>
      <c r="Q8182">
        <v>600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 t="s">
        <v>315</v>
      </c>
      <c r="Y8182" t="s">
        <v>509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>
        <v>110</v>
      </c>
      <c r="B8183" t="s">
        <v>197</v>
      </c>
      <c r="C8183" t="s">
        <v>118</v>
      </c>
      <c r="D8183" s="1">
        <v>41663</v>
      </c>
      <c r="E8183" s="1">
        <v>40661</v>
      </c>
      <c r="F8183">
        <v>2011</v>
      </c>
      <c r="G8183">
        <v>3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 t="s">
        <v>105</v>
      </c>
      <c r="Y8183" t="s">
        <v>105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>
        <v>110</v>
      </c>
      <c r="B8184" t="s">
        <v>197</v>
      </c>
      <c r="C8184" t="s">
        <v>118</v>
      </c>
      <c r="D8184" s="1">
        <v>41663</v>
      </c>
      <c r="E8184" s="1">
        <v>40661</v>
      </c>
      <c r="F8184">
        <v>2011</v>
      </c>
      <c r="G8184">
        <v>2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 t="s">
        <v>105</v>
      </c>
      <c r="Y8184" t="s">
        <v>105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>
        <v>110</v>
      </c>
      <c r="B8185" t="s">
        <v>197</v>
      </c>
      <c r="C8185" t="s">
        <v>118</v>
      </c>
      <c r="D8185" s="1">
        <v>41663</v>
      </c>
      <c r="E8185" s="1">
        <v>40661</v>
      </c>
      <c r="F8185">
        <v>2011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 t="s">
        <v>105</v>
      </c>
      <c r="Y8185" t="s">
        <v>105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>
        <v>1217</v>
      </c>
      <c r="B8186" t="s">
        <v>61</v>
      </c>
      <c r="C8186" t="s">
        <v>62</v>
      </c>
      <c r="D8186" s="1">
        <v>43199</v>
      </c>
      <c r="E8186" s="1">
        <v>41453</v>
      </c>
      <c r="F8186">
        <v>2011</v>
      </c>
      <c r="G8186">
        <v>12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 t="s">
        <v>105</v>
      </c>
      <c r="Y8186" t="s">
        <v>105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>
        <v>1217</v>
      </c>
      <c r="B8187" t="s">
        <v>61</v>
      </c>
      <c r="C8187" t="s">
        <v>62</v>
      </c>
      <c r="D8187" s="1">
        <v>43199</v>
      </c>
      <c r="E8187" s="1">
        <v>41453</v>
      </c>
      <c r="F8187">
        <v>2011</v>
      </c>
      <c r="G8187">
        <v>11</v>
      </c>
      <c r="H8187">
        <v>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105</v>
      </c>
      <c r="Y8187" t="s">
        <v>105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>
        <v>1217</v>
      </c>
      <c r="B8188" t="s">
        <v>61</v>
      </c>
      <c r="C8188" t="s">
        <v>62</v>
      </c>
      <c r="D8188" s="1">
        <v>43199</v>
      </c>
      <c r="E8188" s="1">
        <v>41453</v>
      </c>
      <c r="F8188">
        <v>2011</v>
      </c>
      <c r="G8188">
        <v>10</v>
      </c>
      <c r="H8188">
        <v>4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 t="s">
        <v>105</v>
      </c>
      <c r="Y8188" t="s">
        <v>105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>
        <v>1217</v>
      </c>
      <c r="B8189" t="s">
        <v>61</v>
      </c>
      <c r="C8189" t="s">
        <v>62</v>
      </c>
      <c r="D8189" s="1">
        <v>43199</v>
      </c>
      <c r="E8189" s="1">
        <v>41453</v>
      </c>
      <c r="F8189">
        <v>2011</v>
      </c>
      <c r="G8189">
        <v>9</v>
      </c>
      <c r="H8189">
        <v>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105</v>
      </c>
      <c r="Y8189" t="s">
        <v>105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>
        <v>1217</v>
      </c>
      <c r="B8190" t="s">
        <v>61</v>
      </c>
      <c r="C8190" t="s">
        <v>62</v>
      </c>
      <c r="D8190" s="1">
        <v>43199</v>
      </c>
      <c r="E8190" s="1">
        <v>41453</v>
      </c>
      <c r="F8190">
        <v>2011</v>
      </c>
      <c r="G8190">
        <v>8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 t="s">
        <v>105</v>
      </c>
      <c r="Y8190" t="s">
        <v>105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>
        <v>1217</v>
      </c>
      <c r="B8191" t="s">
        <v>61</v>
      </c>
      <c r="C8191" t="s">
        <v>62</v>
      </c>
      <c r="D8191" s="1">
        <v>43199</v>
      </c>
      <c r="E8191" s="1">
        <v>41453</v>
      </c>
      <c r="F8191">
        <v>2011</v>
      </c>
      <c r="G8191">
        <v>7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 t="s">
        <v>105</v>
      </c>
      <c r="Y8191" t="s">
        <v>105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>
        <v>1217</v>
      </c>
      <c r="B8192" t="s">
        <v>61</v>
      </c>
      <c r="C8192" t="s">
        <v>62</v>
      </c>
      <c r="D8192" s="1">
        <v>43199</v>
      </c>
      <c r="E8192" s="1">
        <v>41453</v>
      </c>
      <c r="F8192">
        <v>2011</v>
      </c>
      <c r="G8192">
        <v>6</v>
      </c>
      <c r="H8192">
        <v>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 t="s">
        <v>105</v>
      </c>
      <c r="Y8192" t="s">
        <v>105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>
        <v>1217</v>
      </c>
      <c r="B8193" t="s">
        <v>61</v>
      </c>
      <c r="C8193" t="s">
        <v>62</v>
      </c>
      <c r="D8193" s="1">
        <v>43199</v>
      </c>
      <c r="E8193" s="1">
        <v>41453</v>
      </c>
      <c r="F8193">
        <v>2011</v>
      </c>
      <c r="G8193">
        <v>5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105</v>
      </c>
      <c r="Y8193" t="s">
        <v>105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>
        <v>1217</v>
      </c>
      <c r="B8194" t="s">
        <v>61</v>
      </c>
      <c r="C8194" t="s">
        <v>62</v>
      </c>
      <c r="D8194" s="1">
        <v>43199</v>
      </c>
      <c r="E8194" s="1">
        <v>41453</v>
      </c>
      <c r="F8194">
        <v>2011</v>
      </c>
      <c r="G8194">
        <v>4</v>
      </c>
      <c r="H8194">
        <v>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 t="s">
        <v>105</v>
      </c>
      <c r="Y8194" t="s">
        <v>105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>
        <v>1217</v>
      </c>
      <c r="B8195" t="s">
        <v>61</v>
      </c>
      <c r="C8195" t="s">
        <v>62</v>
      </c>
      <c r="D8195" s="1">
        <v>43199</v>
      </c>
      <c r="E8195" s="1">
        <v>41453</v>
      </c>
      <c r="F8195">
        <v>2011</v>
      </c>
      <c r="G8195">
        <v>3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 t="s">
        <v>105</v>
      </c>
      <c r="Y8195" t="s">
        <v>105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>
        <v>1217</v>
      </c>
      <c r="B8196" t="s">
        <v>61</v>
      </c>
      <c r="C8196" t="s">
        <v>62</v>
      </c>
      <c r="D8196" s="1">
        <v>43199</v>
      </c>
      <c r="E8196" s="1">
        <v>41453</v>
      </c>
      <c r="F8196">
        <v>2011</v>
      </c>
      <c r="G8196">
        <v>2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 t="s">
        <v>105</v>
      </c>
      <c r="Y8196" t="s">
        <v>105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>
        <v>1217</v>
      </c>
      <c r="B8197" t="s">
        <v>61</v>
      </c>
      <c r="C8197" t="s">
        <v>62</v>
      </c>
      <c r="D8197" s="1">
        <v>43199</v>
      </c>
      <c r="E8197" s="1">
        <v>41453</v>
      </c>
      <c r="F8197">
        <v>2011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105</v>
      </c>
      <c r="Y8197" t="s">
        <v>105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>
        <v>98</v>
      </c>
      <c r="B8198" t="s">
        <v>63</v>
      </c>
      <c r="C8198" t="s">
        <v>64</v>
      </c>
      <c r="D8198" s="1">
        <v>43199</v>
      </c>
      <c r="E8198" s="1">
        <v>40793</v>
      </c>
      <c r="F8198">
        <v>2011</v>
      </c>
      <c r="G8198">
        <v>12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 t="s">
        <v>105</v>
      </c>
      <c r="Y8198" t="s">
        <v>105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>
        <v>98</v>
      </c>
      <c r="B8199" t="s">
        <v>63</v>
      </c>
      <c r="C8199" t="s">
        <v>64</v>
      </c>
      <c r="D8199" s="1">
        <v>43199</v>
      </c>
      <c r="E8199" s="1">
        <v>40793</v>
      </c>
      <c r="F8199">
        <v>2011</v>
      </c>
      <c r="G8199">
        <v>11</v>
      </c>
      <c r="H8199">
        <v>4</v>
      </c>
      <c r="I8199">
        <v>1</v>
      </c>
      <c r="J8199">
        <v>1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400</v>
      </c>
      <c r="Q8199">
        <v>400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 t="s">
        <v>273</v>
      </c>
      <c r="Y8199" t="s">
        <v>501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>
        <v>98</v>
      </c>
      <c r="B8200" t="s">
        <v>63</v>
      </c>
      <c r="C8200" t="s">
        <v>64</v>
      </c>
      <c r="D8200" s="1">
        <v>43199</v>
      </c>
      <c r="E8200" s="1">
        <v>40793</v>
      </c>
      <c r="F8200">
        <v>2011</v>
      </c>
      <c r="G8200">
        <v>10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 t="s">
        <v>105</v>
      </c>
      <c r="Y8200" t="s">
        <v>105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>
        <v>98</v>
      </c>
      <c r="B8201" t="s">
        <v>63</v>
      </c>
      <c r="C8201" t="s">
        <v>64</v>
      </c>
      <c r="D8201" s="1">
        <v>43199</v>
      </c>
      <c r="E8201" s="1">
        <v>40793</v>
      </c>
      <c r="F8201">
        <v>2011</v>
      </c>
      <c r="G8201">
        <v>9</v>
      </c>
      <c r="H8201">
        <v>3</v>
      </c>
      <c r="I8201">
        <v>1</v>
      </c>
      <c r="J8201">
        <v>1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400</v>
      </c>
      <c r="Q8201">
        <v>400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273</v>
      </c>
      <c r="Y8201" t="s">
        <v>501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>
        <v>98</v>
      </c>
      <c r="B8202" t="s">
        <v>63</v>
      </c>
      <c r="C8202" t="s">
        <v>64</v>
      </c>
      <c r="D8202" s="1">
        <v>43199</v>
      </c>
      <c r="E8202" s="1">
        <v>40793</v>
      </c>
      <c r="F8202">
        <v>2011</v>
      </c>
      <c r="G8202">
        <v>8</v>
      </c>
      <c r="H8202">
        <v>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 t="s">
        <v>105</v>
      </c>
      <c r="Y8202" t="s">
        <v>105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>
        <v>98</v>
      </c>
      <c r="B8203" t="s">
        <v>63</v>
      </c>
      <c r="C8203" t="s">
        <v>64</v>
      </c>
      <c r="D8203" s="1">
        <v>43199</v>
      </c>
      <c r="E8203" s="1">
        <v>40793</v>
      </c>
      <c r="F8203">
        <v>2011</v>
      </c>
      <c r="G8203">
        <v>7</v>
      </c>
      <c r="H8203">
        <v>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 t="s">
        <v>105</v>
      </c>
      <c r="Y8203" t="s">
        <v>105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>
        <v>98</v>
      </c>
      <c r="B8204" t="s">
        <v>63</v>
      </c>
      <c r="C8204" t="s">
        <v>64</v>
      </c>
      <c r="D8204" s="1">
        <v>43199</v>
      </c>
      <c r="E8204" s="1">
        <v>40793</v>
      </c>
      <c r="F8204">
        <v>2011</v>
      </c>
      <c r="G8204">
        <v>6</v>
      </c>
      <c r="H8204">
        <v>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105</v>
      </c>
      <c r="Y8204" t="s">
        <v>105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>
        <v>98</v>
      </c>
      <c r="B8205" t="s">
        <v>63</v>
      </c>
      <c r="C8205" t="s">
        <v>64</v>
      </c>
      <c r="D8205" s="1">
        <v>43199</v>
      </c>
      <c r="E8205" s="1">
        <v>40793</v>
      </c>
      <c r="F8205">
        <v>2011</v>
      </c>
      <c r="G8205">
        <v>5</v>
      </c>
      <c r="H8205">
        <v>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 t="s">
        <v>105</v>
      </c>
      <c r="Y8205" t="s">
        <v>105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5">
      <c r="A8206">
        <v>98</v>
      </c>
      <c r="B8206" t="s">
        <v>63</v>
      </c>
      <c r="C8206" t="s">
        <v>64</v>
      </c>
      <c r="D8206" s="1">
        <v>43199</v>
      </c>
      <c r="E8206" s="1">
        <v>40793</v>
      </c>
      <c r="F8206">
        <v>2011</v>
      </c>
      <c r="G8206">
        <v>4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 t="s">
        <v>105</v>
      </c>
      <c r="Y8206" t="s">
        <v>105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>
        <v>98</v>
      </c>
      <c r="B8207" t="s">
        <v>63</v>
      </c>
      <c r="C8207" t="s">
        <v>64</v>
      </c>
      <c r="D8207" s="1">
        <v>43199</v>
      </c>
      <c r="E8207" s="1">
        <v>40793</v>
      </c>
      <c r="F8207">
        <v>2011</v>
      </c>
      <c r="G8207">
        <v>3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 t="s">
        <v>105</v>
      </c>
      <c r="Y8207" t="s">
        <v>105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>
        <v>98</v>
      </c>
      <c r="B8208" t="s">
        <v>63</v>
      </c>
      <c r="C8208" t="s">
        <v>64</v>
      </c>
      <c r="D8208" s="1">
        <v>43199</v>
      </c>
      <c r="E8208" s="1">
        <v>40793</v>
      </c>
      <c r="F8208">
        <v>2011</v>
      </c>
      <c r="G8208">
        <v>2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 t="s">
        <v>105</v>
      </c>
      <c r="Y8208" t="s">
        <v>105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>
        <v>98</v>
      </c>
      <c r="B8209" t="s">
        <v>63</v>
      </c>
      <c r="C8209" t="s">
        <v>64</v>
      </c>
      <c r="D8209" s="1">
        <v>43199</v>
      </c>
      <c r="E8209" s="1">
        <v>40793</v>
      </c>
      <c r="F8209">
        <v>2011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 t="s">
        <v>105</v>
      </c>
      <c r="Y8209" t="s">
        <v>105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5">
      <c r="A8210">
        <v>27</v>
      </c>
      <c r="B8210" t="s">
        <v>66</v>
      </c>
      <c r="C8210" t="s">
        <v>67</v>
      </c>
      <c r="D8210" s="1">
        <v>43186</v>
      </c>
      <c r="E8210" s="1">
        <v>40221</v>
      </c>
      <c r="F8210">
        <v>2011</v>
      </c>
      <c r="G8210">
        <v>12</v>
      </c>
      <c r="H8210">
        <v>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 t="s">
        <v>105</v>
      </c>
      <c r="Y8210" t="s">
        <v>105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>
        <v>27</v>
      </c>
      <c r="B8211" t="s">
        <v>66</v>
      </c>
      <c r="C8211" t="s">
        <v>67</v>
      </c>
      <c r="D8211" s="1">
        <v>43186</v>
      </c>
      <c r="E8211" s="1">
        <v>40221</v>
      </c>
      <c r="F8211">
        <v>2011</v>
      </c>
      <c r="G8211">
        <v>11</v>
      </c>
      <c r="H8211">
        <v>4</v>
      </c>
      <c r="I8211">
        <v>4</v>
      </c>
      <c r="J8211">
        <v>4</v>
      </c>
      <c r="K8211">
        <v>0</v>
      </c>
      <c r="L8211">
        <v>0</v>
      </c>
      <c r="M8211">
        <v>4</v>
      </c>
      <c r="N8211">
        <v>0</v>
      </c>
      <c r="O8211">
        <v>0</v>
      </c>
      <c r="P8211">
        <v>1600</v>
      </c>
      <c r="Q8211">
        <v>1600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 t="s">
        <v>497</v>
      </c>
      <c r="Y8211" t="s">
        <v>892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>
        <v>27</v>
      </c>
      <c r="B8212" t="s">
        <v>66</v>
      </c>
      <c r="C8212" t="s">
        <v>67</v>
      </c>
      <c r="D8212" s="1">
        <v>43186</v>
      </c>
      <c r="E8212" s="1">
        <v>40221</v>
      </c>
      <c r="F8212">
        <v>2011</v>
      </c>
      <c r="G8212">
        <v>10</v>
      </c>
      <c r="H8212">
        <v>4</v>
      </c>
      <c r="I8212">
        <v>1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400</v>
      </c>
      <c r="Q8212">
        <v>400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 t="s">
        <v>273</v>
      </c>
      <c r="Y8212" t="s">
        <v>501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>
        <v>27</v>
      </c>
      <c r="B8213" t="s">
        <v>66</v>
      </c>
      <c r="C8213" t="s">
        <v>67</v>
      </c>
      <c r="D8213" s="1">
        <v>43186</v>
      </c>
      <c r="E8213" s="1">
        <v>40221</v>
      </c>
      <c r="F8213">
        <v>2011</v>
      </c>
      <c r="G8213">
        <v>9</v>
      </c>
      <c r="H8213">
        <v>3</v>
      </c>
      <c r="I8213">
        <v>3</v>
      </c>
      <c r="J8213">
        <v>3</v>
      </c>
      <c r="K8213">
        <v>0</v>
      </c>
      <c r="L8213">
        <v>0</v>
      </c>
      <c r="M8213">
        <v>3</v>
      </c>
      <c r="N8213">
        <v>0</v>
      </c>
      <c r="O8213">
        <v>0</v>
      </c>
      <c r="P8213">
        <v>1600</v>
      </c>
      <c r="Q8213">
        <v>1600</v>
      </c>
      <c r="R8213" t="s">
        <v>5678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497</v>
      </c>
      <c r="Y8213" t="s">
        <v>892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>
        <v>27</v>
      </c>
      <c r="B8214" t="s">
        <v>66</v>
      </c>
      <c r="C8214" t="s">
        <v>67</v>
      </c>
      <c r="D8214" s="1">
        <v>43186</v>
      </c>
      <c r="E8214" s="1">
        <v>40221</v>
      </c>
      <c r="F8214">
        <v>2011</v>
      </c>
      <c r="G8214">
        <v>8</v>
      </c>
      <c r="H8214">
        <v>3</v>
      </c>
      <c r="I8214">
        <v>4</v>
      </c>
      <c r="J8214">
        <v>4</v>
      </c>
      <c r="K8214">
        <v>0</v>
      </c>
      <c r="L8214">
        <v>0</v>
      </c>
      <c r="M8214">
        <v>4</v>
      </c>
      <c r="N8214">
        <v>0</v>
      </c>
      <c r="O8214">
        <v>0</v>
      </c>
      <c r="P8214">
        <v>1600</v>
      </c>
      <c r="Q8214">
        <v>1600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 t="s">
        <v>497</v>
      </c>
      <c r="Y8214" t="s">
        <v>892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>
        <v>27</v>
      </c>
      <c r="B8215" t="s">
        <v>66</v>
      </c>
      <c r="C8215" t="s">
        <v>67</v>
      </c>
      <c r="D8215" s="1">
        <v>43186</v>
      </c>
      <c r="E8215" s="1">
        <v>40221</v>
      </c>
      <c r="F8215">
        <v>2011</v>
      </c>
      <c r="G8215">
        <v>7</v>
      </c>
      <c r="H8215">
        <v>3</v>
      </c>
      <c r="I8215">
        <v>1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400</v>
      </c>
      <c r="Q8215">
        <v>400</v>
      </c>
      <c r="R8215" t="s">
        <v>5679</v>
      </c>
      <c r="S8215">
        <v>0</v>
      </c>
      <c r="T8215">
        <v>0</v>
      </c>
      <c r="U8215">
        <v>0</v>
      </c>
      <c r="V8215">
        <v>0</v>
      </c>
      <c r="W8215">
        <v>0</v>
      </c>
      <c r="X8215" t="s">
        <v>273</v>
      </c>
      <c r="Y8215" t="s">
        <v>501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>
        <v>27</v>
      </c>
      <c r="B8216" t="s">
        <v>66</v>
      </c>
      <c r="C8216" t="s">
        <v>67</v>
      </c>
      <c r="D8216" s="1">
        <v>43186</v>
      </c>
      <c r="E8216" s="1">
        <v>40221</v>
      </c>
      <c r="F8216">
        <v>2011</v>
      </c>
      <c r="G8216">
        <v>6</v>
      </c>
      <c r="H8216">
        <v>2</v>
      </c>
      <c r="I8216">
        <v>8</v>
      </c>
      <c r="J8216">
        <v>8</v>
      </c>
      <c r="K8216">
        <v>0</v>
      </c>
      <c r="L8216">
        <v>0</v>
      </c>
      <c r="M8216">
        <v>8</v>
      </c>
      <c r="N8216">
        <v>0</v>
      </c>
      <c r="O8216">
        <v>0</v>
      </c>
      <c r="P8216" t="s">
        <v>5680</v>
      </c>
      <c r="Q8216" t="s">
        <v>5680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 t="s">
        <v>5681</v>
      </c>
      <c r="Y8216" t="s">
        <v>5682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5">
      <c r="A8217">
        <v>27</v>
      </c>
      <c r="B8217" t="s">
        <v>66</v>
      </c>
      <c r="C8217" t="s">
        <v>67</v>
      </c>
      <c r="D8217" s="1">
        <v>43186</v>
      </c>
      <c r="E8217" s="1">
        <v>40221</v>
      </c>
      <c r="F8217">
        <v>2011</v>
      </c>
      <c r="G8217">
        <v>5</v>
      </c>
      <c r="H8217">
        <v>2</v>
      </c>
      <c r="I8217">
        <v>3</v>
      </c>
      <c r="J8217">
        <v>3</v>
      </c>
      <c r="K8217">
        <v>0</v>
      </c>
      <c r="L8217">
        <v>0</v>
      </c>
      <c r="M8217">
        <v>3</v>
      </c>
      <c r="N8217">
        <v>0</v>
      </c>
      <c r="O8217">
        <v>0</v>
      </c>
      <c r="P8217">
        <v>1600</v>
      </c>
      <c r="Q8217">
        <v>1600</v>
      </c>
      <c r="R8217" t="s">
        <v>5683</v>
      </c>
      <c r="S8217">
        <v>0</v>
      </c>
      <c r="T8217">
        <v>0</v>
      </c>
      <c r="U8217">
        <v>0</v>
      </c>
      <c r="V8217">
        <v>0</v>
      </c>
      <c r="W8217">
        <v>0</v>
      </c>
      <c r="X8217" t="s">
        <v>497</v>
      </c>
      <c r="Y8217" t="s">
        <v>892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>
        <v>27</v>
      </c>
      <c r="B8218" t="s">
        <v>66</v>
      </c>
      <c r="C8218" t="s">
        <v>67</v>
      </c>
      <c r="D8218" s="1">
        <v>43186</v>
      </c>
      <c r="E8218" s="1">
        <v>40221</v>
      </c>
      <c r="F8218">
        <v>2011</v>
      </c>
      <c r="G8218">
        <v>4</v>
      </c>
      <c r="H8218">
        <v>2</v>
      </c>
      <c r="I8218">
        <v>6</v>
      </c>
      <c r="J8218">
        <v>6</v>
      </c>
      <c r="K8218">
        <v>0</v>
      </c>
      <c r="L8218">
        <v>0</v>
      </c>
      <c r="M8218">
        <v>6</v>
      </c>
      <c r="N8218">
        <v>0</v>
      </c>
      <c r="O8218">
        <v>0</v>
      </c>
      <c r="P8218">
        <v>2400</v>
      </c>
      <c r="Q8218">
        <v>2400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t="s">
        <v>619</v>
      </c>
      <c r="Y8218" t="s">
        <v>578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5">
      <c r="A8219">
        <v>27</v>
      </c>
      <c r="B8219" t="s">
        <v>66</v>
      </c>
      <c r="C8219" t="s">
        <v>67</v>
      </c>
      <c r="D8219" s="1">
        <v>43186</v>
      </c>
      <c r="E8219" s="1">
        <v>40221</v>
      </c>
      <c r="F8219">
        <v>2011</v>
      </c>
      <c r="G8219">
        <v>3</v>
      </c>
      <c r="H8219">
        <v>1</v>
      </c>
      <c r="I8219">
        <v>1</v>
      </c>
      <c r="J8219">
        <v>1</v>
      </c>
      <c r="K8219">
        <v>0</v>
      </c>
      <c r="L8219">
        <v>0</v>
      </c>
      <c r="M8219">
        <v>1</v>
      </c>
      <c r="N8219">
        <v>0</v>
      </c>
      <c r="O8219">
        <v>0</v>
      </c>
      <c r="P8219" t="s">
        <v>5684</v>
      </c>
      <c r="Q8219" t="s">
        <v>5684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 t="s">
        <v>2378</v>
      </c>
      <c r="Y8219" t="s">
        <v>5685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25">
      <c r="A8220">
        <v>27</v>
      </c>
      <c r="B8220" t="s">
        <v>66</v>
      </c>
      <c r="C8220" t="s">
        <v>67</v>
      </c>
      <c r="D8220" s="1">
        <v>43186</v>
      </c>
      <c r="E8220" s="1">
        <v>40221</v>
      </c>
      <c r="F8220">
        <v>2011</v>
      </c>
      <c r="G8220">
        <v>2</v>
      </c>
      <c r="H8220">
        <v>1</v>
      </c>
      <c r="I8220">
        <v>1</v>
      </c>
      <c r="J8220">
        <v>1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400</v>
      </c>
      <c r="Q8220">
        <v>400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 t="s">
        <v>273</v>
      </c>
      <c r="Y8220" t="s">
        <v>501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5">
      <c r="A8221">
        <v>27</v>
      </c>
      <c r="B8221" t="s">
        <v>66</v>
      </c>
      <c r="C8221" t="s">
        <v>67</v>
      </c>
      <c r="D8221" s="1">
        <v>43186</v>
      </c>
      <c r="E8221" s="1">
        <v>40221</v>
      </c>
      <c r="F8221">
        <v>2011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5686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105</v>
      </c>
      <c r="Y8221" t="s">
        <v>105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>
        <v>11217</v>
      </c>
      <c r="B8222" t="s">
        <v>887</v>
      </c>
      <c r="C8222" t="s">
        <v>295</v>
      </c>
      <c r="D8222" s="1">
        <v>43200</v>
      </c>
      <c r="E8222" s="1">
        <v>43027</v>
      </c>
      <c r="F8222">
        <v>2011</v>
      </c>
      <c r="G8222">
        <v>12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 t="s">
        <v>105</v>
      </c>
      <c r="Y8222" t="s">
        <v>105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>
        <v>11217</v>
      </c>
      <c r="B8223" t="s">
        <v>887</v>
      </c>
      <c r="C8223" t="s">
        <v>295</v>
      </c>
      <c r="D8223" s="1">
        <v>43200</v>
      </c>
      <c r="E8223" s="1">
        <v>43027</v>
      </c>
      <c r="F8223">
        <v>2011</v>
      </c>
      <c r="G8223">
        <v>11</v>
      </c>
      <c r="H8223">
        <v>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t="s">
        <v>105</v>
      </c>
      <c r="Y8223" t="s">
        <v>105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25">
      <c r="A8224">
        <v>11217</v>
      </c>
      <c r="B8224" t="s">
        <v>887</v>
      </c>
      <c r="C8224" t="s">
        <v>295</v>
      </c>
      <c r="D8224" s="1">
        <v>43200</v>
      </c>
      <c r="E8224" s="1">
        <v>43027</v>
      </c>
      <c r="F8224">
        <v>2011</v>
      </c>
      <c r="G8224">
        <v>10</v>
      </c>
      <c r="H8224">
        <v>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t="s">
        <v>105</v>
      </c>
      <c r="Y8224" t="s">
        <v>105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>
        <v>11217</v>
      </c>
      <c r="B8225" t="s">
        <v>887</v>
      </c>
      <c r="C8225" t="s">
        <v>295</v>
      </c>
      <c r="D8225" s="1">
        <v>43200</v>
      </c>
      <c r="E8225" s="1">
        <v>43027</v>
      </c>
      <c r="F8225">
        <v>2011</v>
      </c>
      <c r="G8225">
        <v>9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 t="s">
        <v>105</v>
      </c>
      <c r="Y8225" t="s">
        <v>105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25">
      <c r="A8226">
        <v>11217</v>
      </c>
      <c r="B8226" t="s">
        <v>887</v>
      </c>
      <c r="C8226" t="s">
        <v>295</v>
      </c>
      <c r="D8226" s="1">
        <v>43200</v>
      </c>
      <c r="E8226" s="1">
        <v>43027</v>
      </c>
      <c r="F8226">
        <v>2011</v>
      </c>
      <c r="G8226">
        <v>8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105</v>
      </c>
      <c r="Y8226" t="s">
        <v>105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>
        <v>11217</v>
      </c>
      <c r="B8227" t="s">
        <v>887</v>
      </c>
      <c r="C8227" t="s">
        <v>295</v>
      </c>
      <c r="D8227" s="1">
        <v>43200</v>
      </c>
      <c r="E8227" s="1">
        <v>43027</v>
      </c>
      <c r="F8227">
        <v>2011</v>
      </c>
      <c r="G8227">
        <v>7</v>
      </c>
      <c r="H8227">
        <v>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 t="s">
        <v>105</v>
      </c>
      <c r="Y8227" t="s">
        <v>105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>
        <v>11217</v>
      </c>
      <c r="B8228" t="s">
        <v>887</v>
      </c>
      <c r="C8228" t="s">
        <v>295</v>
      </c>
      <c r="D8228" s="1">
        <v>43200</v>
      </c>
      <c r="E8228" s="1">
        <v>43027</v>
      </c>
      <c r="F8228">
        <v>2011</v>
      </c>
      <c r="G8228">
        <v>6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t="s">
        <v>105</v>
      </c>
      <c r="Y8228" t="s">
        <v>105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5">
      <c r="A8229">
        <v>11217</v>
      </c>
      <c r="B8229" t="s">
        <v>887</v>
      </c>
      <c r="C8229" t="s">
        <v>295</v>
      </c>
      <c r="D8229" s="1">
        <v>43200</v>
      </c>
      <c r="E8229" s="1">
        <v>43027</v>
      </c>
      <c r="F8229">
        <v>2011</v>
      </c>
      <c r="G8229">
        <v>5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105</v>
      </c>
      <c r="Y8229" t="s">
        <v>105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>
        <v>11217</v>
      </c>
      <c r="B8230" t="s">
        <v>887</v>
      </c>
      <c r="C8230" t="s">
        <v>295</v>
      </c>
      <c r="D8230" s="1">
        <v>43200</v>
      </c>
      <c r="E8230" s="1">
        <v>43027</v>
      </c>
      <c r="F8230">
        <v>2011</v>
      </c>
      <c r="G8230">
        <v>4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 t="s">
        <v>105</v>
      </c>
      <c r="Y8230" t="s">
        <v>105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>
        <v>11217</v>
      </c>
      <c r="B8231" t="s">
        <v>887</v>
      </c>
      <c r="C8231" t="s">
        <v>295</v>
      </c>
      <c r="D8231" s="1">
        <v>43200</v>
      </c>
      <c r="E8231" s="1">
        <v>43027</v>
      </c>
      <c r="F8231">
        <v>2011</v>
      </c>
      <c r="G8231">
        <v>3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 t="s">
        <v>105</v>
      </c>
      <c r="Y8231" t="s">
        <v>105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>
        <v>11217</v>
      </c>
      <c r="B8232" t="s">
        <v>887</v>
      </c>
      <c r="C8232" t="s">
        <v>295</v>
      </c>
      <c r="D8232" s="1">
        <v>43200</v>
      </c>
      <c r="E8232" s="1">
        <v>43027</v>
      </c>
      <c r="F8232">
        <v>2011</v>
      </c>
      <c r="G8232">
        <v>2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 t="s">
        <v>105</v>
      </c>
      <c r="Y8232" t="s">
        <v>105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>
        <v>11217</v>
      </c>
      <c r="B8233" t="s">
        <v>887</v>
      </c>
      <c r="C8233" t="s">
        <v>295</v>
      </c>
      <c r="D8233" s="1">
        <v>43200</v>
      </c>
      <c r="E8233" s="1">
        <v>43027</v>
      </c>
      <c r="F8233">
        <v>2011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 t="s">
        <v>105</v>
      </c>
      <c r="Y8233" t="s">
        <v>105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>
        <v>5</v>
      </c>
      <c r="B8234" t="s">
        <v>68</v>
      </c>
      <c r="C8234" t="s">
        <v>199</v>
      </c>
      <c r="D8234" s="1">
        <v>41809</v>
      </c>
      <c r="E8234" s="1">
        <v>39735</v>
      </c>
      <c r="F8234">
        <v>2011</v>
      </c>
      <c r="G8234">
        <v>12</v>
      </c>
      <c r="H8234">
        <v>4</v>
      </c>
      <c r="I8234">
        <v>1</v>
      </c>
      <c r="J8234">
        <v>1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550</v>
      </c>
      <c r="Q8234">
        <v>550</v>
      </c>
      <c r="R8234">
        <v>0</v>
      </c>
      <c r="S8234" t="s">
        <v>5687</v>
      </c>
      <c r="T8234">
        <v>0</v>
      </c>
      <c r="U8234">
        <v>0</v>
      </c>
      <c r="V8234">
        <v>0</v>
      </c>
      <c r="W8234">
        <v>0</v>
      </c>
      <c r="X8234" t="s">
        <v>5688</v>
      </c>
      <c r="Y8234" t="s">
        <v>408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>
        <v>11206</v>
      </c>
      <c r="B8235" t="s">
        <v>68</v>
      </c>
      <c r="C8235" t="s">
        <v>69</v>
      </c>
      <c r="D8235" s="1">
        <v>43185</v>
      </c>
      <c r="E8235" s="1">
        <v>42642</v>
      </c>
      <c r="F8235">
        <v>2011</v>
      </c>
      <c r="G8235">
        <v>12</v>
      </c>
      <c r="H8235">
        <v>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 t="s">
        <v>105</v>
      </c>
      <c r="Y8235" t="s">
        <v>105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>
        <v>5</v>
      </c>
      <c r="B8236" t="s">
        <v>68</v>
      </c>
      <c r="C8236" t="s">
        <v>199</v>
      </c>
      <c r="D8236" s="1">
        <v>41809</v>
      </c>
      <c r="E8236" s="1">
        <v>39735</v>
      </c>
      <c r="F8236">
        <v>2011</v>
      </c>
      <c r="G8236">
        <v>11</v>
      </c>
      <c r="H8236">
        <v>4</v>
      </c>
      <c r="I8236">
        <v>2</v>
      </c>
      <c r="J8236">
        <v>1</v>
      </c>
      <c r="K8236">
        <v>0</v>
      </c>
      <c r="L8236">
        <v>0</v>
      </c>
      <c r="M8236">
        <v>1</v>
      </c>
      <c r="N8236">
        <v>0</v>
      </c>
      <c r="O8236">
        <v>1</v>
      </c>
      <c r="P8236">
        <v>890</v>
      </c>
      <c r="Q8236">
        <v>340</v>
      </c>
      <c r="R8236">
        <v>0</v>
      </c>
      <c r="S8236" t="s">
        <v>5689</v>
      </c>
      <c r="T8236">
        <v>0</v>
      </c>
      <c r="U8236">
        <v>0</v>
      </c>
      <c r="V8236">
        <v>0</v>
      </c>
      <c r="W8236">
        <v>0</v>
      </c>
      <c r="X8236" t="s">
        <v>651</v>
      </c>
      <c r="Y8236" t="s">
        <v>652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>
        <v>11206</v>
      </c>
      <c r="B8237" t="s">
        <v>68</v>
      </c>
      <c r="C8237" t="s">
        <v>69</v>
      </c>
      <c r="D8237" s="1">
        <v>43185</v>
      </c>
      <c r="E8237" s="1">
        <v>42642</v>
      </c>
      <c r="F8237">
        <v>2011</v>
      </c>
      <c r="G8237">
        <v>11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 t="s">
        <v>105</v>
      </c>
      <c r="Y8237" t="s">
        <v>105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>
        <v>5</v>
      </c>
      <c r="B8238" t="s">
        <v>68</v>
      </c>
      <c r="C8238" t="s">
        <v>199</v>
      </c>
      <c r="D8238" s="1">
        <v>41809</v>
      </c>
      <c r="E8238" s="1">
        <v>39735</v>
      </c>
      <c r="F8238">
        <v>2011</v>
      </c>
      <c r="G8238">
        <v>10</v>
      </c>
      <c r="H8238">
        <v>4</v>
      </c>
      <c r="I8238">
        <v>3</v>
      </c>
      <c r="J8238">
        <v>2</v>
      </c>
      <c r="K8238">
        <v>0</v>
      </c>
      <c r="L8238">
        <v>0</v>
      </c>
      <c r="M8238">
        <v>2</v>
      </c>
      <c r="N8238">
        <v>0</v>
      </c>
      <c r="O8238">
        <v>1</v>
      </c>
      <c r="P8238">
        <v>1550</v>
      </c>
      <c r="Q8238">
        <v>910</v>
      </c>
      <c r="R8238">
        <v>0</v>
      </c>
      <c r="S8238" t="s">
        <v>5690</v>
      </c>
      <c r="T8238">
        <v>0</v>
      </c>
      <c r="U8238">
        <v>0</v>
      </c>
      <c r="V8238">
        <v>0</v>
      </c>
      <c r="W8238">
        <v>0</v>
      </c>
      <c r="X8238" t="s">
        <v>1672</v>
      </c>
      <c r="Y8238" t="s">
        <v>3940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>
        <v>11206</v>
      </c>
      <c r="B8239" t="s">
        <v>68</v>
      </c>
      <c r="C8239" t="s">
        <v>69</v>
      </c>
      <c r="D8239" s="1">
        <v>43185</v>
      </c>
      <c r="E8239" s="1">
        <v>42642</v>
      </c>
      <c r="F8239">
        <v>2011</v>
      </c>
      <c r="G8239">
        <v>10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 t="s">
        <v>105</v>
      </c>
      <c r="Y8239" t="s">
        <v>105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5">
      <c r="A8240">
        <v>5</v>
      </c>
      <c r="B8240" t="s">
        <v>68</v>
      </c>
      <c r="C8240" t="s">
        <v>199</v>
      </c>
      <c r="D8240" s="1">
        <v>41809</v>
      </c>
      <c r="E8240" s="1">
        <v>39735</v>
      </c>
      <c r="F8240">
        <v>2011</v>
      </c>
      <c r="G8240">
        <v>9</v>
      </c>
      <c r="H8240">
        <v>3</v>
      </c>
      <c r="I8240">
        <v>2</v>
      </c>
      <c r="J8240">
        <v>1</v>
      </c>
      <c r="K8240">
        <v>0</v>
      </c>
      <c r="L8240">
        <v>0</v>
      </c>
      <c r="M8240">
        <v>1</v>
      </c>
      <c r="N8240">
        <v>0</v>
      </c>
      <c r="O8240">
        <v>1</v>
      </c>
      <c r="P8240">
        <v>1120</v>
      </c>
      <c r="Q8240">
        <v>490</v>
      </c>
      <c r="R8240">
        <v>0</v>
      </c>
      <c r="S8240" t="s">
        <v>5691</v>
      </c>
      <c r="T8240">
        <v>0</v>
      </c>
      <c r="U8240">
        <v>0</v>
      </c>
      <c r="V8240">
        <v>0</v>
      </c>
      <c r="W8240">
        <v>0</v>
      </c>
      <c r="X8240" t="s">
        <v>2765</v>
      </c>
      <c r="Y8240" t="s">
        <v>2947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>
        <v>11206</v>
      </c>
      <c r="B8241" t="s">
        <v>68</v>
      </c>
      <c r="C8241" t="s">
        <v>69</v>
      </c>
      <c r="D8241" s="1">
        <v>43185</v>
      </c>
      <c r="E8241" s="1">
        <v>42642</v>
      </c>
      <c r="F8241">
        <v>2011</v>
      </c>
      <c r="G8241">
        <v>9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 t="s">
        <v>105</v>
      </c>
      <c r="Y8241" t="s">
        <v>105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>
        <v>11206</v>
      </c>
      <c r="B8242" t="s">
        <v>68</v>
      </c>
      <c r="C8242" t="s">
        <v>69</v>
      </c>
      <c r="D8242" s="1">
        <v>43185</v>
      </c>
      <c r="E8242" s="1">
        <v>42642</v>
      </c>
      <c r="F8242">
        <v>2011</v>
      </c>
      <c r="G8242">
        <v>8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 t="s">
        <v>105</v>
      </c>
      <c r="Y8242" t="s">
        <v>105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5">
      <c r="A8243">
        <v>5</v>
      </c>
      <c r="B8243" t="s">
        <v>68</v>
      </c>
      <c r="C8243" t="s">
        <v>199</v>
      </c>
      <c r="D8243" s="1">
        <v>41809</v>
      </c>
      <c r="E8243" s="1">
        <v>39735</v>
      </c>
      <c r="F8243">
        <v>2011</v>
      </c>
      <c r="G8243">
        <v>8</v>
      </c>
      <c r="H8243">
        <v>3</v>
      </c>
      <c r="I8243">
        <v>2</v>
      </c>
      <c r="J8243">
        <v>2</v>
      </c>
      <c r="K8243">
        <v>0</v>
      </c>
      <c r="L8243">
        <v>0</v>
      </c>
      <c r="M8243">
        <v>2</v>
      </c>
      <c r="N8243">
        <v>0</v>
      </c>
      <c r="O8243">
        <v>0</v>
      </c>
      <c r="P8243">
        <v>1070</v>
      </c>
      <c r="Q8243">
        <v>1070</v>
      </c>
      <c r="R8243">
        <v>0</v>
      </c>
      <c r="S8243" t="s">
        <v>5692</v>
      </c>
      <c r="T8243">
        <v>0</v>
      </c>
      <c r="U8243">
        <v>0</v>
      </c>
      <c r="V8243">
        <v>0</v>
      </c>
      <c r="W8243">
        <v>0</v>
      </c>
      <c r="X8243" t="s">
        <v>5693</v>
      </c>
      <c r="Y8243" t="s">
        <v>812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>
        <v>11206</v>
      </c>
      <c r="B8244" t="s">
        <v>68</v>
      </c>
      <c r="C8244" t="s">
        <v>69</v>
      </c>
      <c r="D8244" s="1">
        <v>43185</v>
      </c>
      <c r="E8244" s="1">
        <v>42642</v>
      </c>
      <c r="F8244">
        <v>2011</v>
      </c>
      <c r="G8244">
        <v>7</v>
      </c>
      <c r="H8244">
        <v>3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 t="s">
        <v>105</v>
      </c>
      <c r="Y8244" t="s">
        <v>105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>
        <v>5</v>
      </c>
      <c r="B8245" t="s">
        <v>68</v>
      </c>
      <c r="C8245" t="s">
        <v>199</v>
      </c>
      <c r="D8245" s="1">
        <v>41809</v>
      </c>
      <c r="E8245" s="1">
        <v>39735</v>
      </c>
      <c r="F8245">
        <v>2011</v>
      </c>
      <c r="G8245">
        <v>7</v>
      </c>
      <c r="H8245">
        <v>3</v>
      </c>
      <c r="I8245">
        <v>3</v>
      </c>
      <c r="J8245">
        <v>3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2640</v>
      </c>
      <c r="Q8245">
        <v>2640</v>
      </c>
      <c r="R8245">
        <v>0</v>
      </c>
      <c r="S8245" t="s">
        <v>5694</v>
      </c>
      <c r="T8245">
        <v>0</v>
      </c>
      <c r="U8245">
        <v>0</v>
      </c>
      <c r="V8245">
        <v>0</v>
      </c>
      <c r="W8245">
        <v>0</v>
      </c>
      <c r="X8245" t="s">
        <v>5695</v>
      </c>
      <c r="Y8245" t="s">
        <v>4068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5">
      <c r="A8246">
        <v>5</v>
      </c>
      <c r="B8246" t="s">
        <v>68</v>
      </c>
      <c r="C8246" t="s">
        <v>199</v>
      </c>
      <c r="D8246" s="1">
        <v>41809</v>
      </c>
      <c r="E8246" s="1">
        <v>39735</v>
      </c>
      <c r="F8246">
        <v>2011</v>
      </c>
      <c r="G8246">
        <v>6</v>
      </c>
      <c r="H8246">
        <v>2</v>
      </c>
      <c r="I8246">
        <v>5</v>
      </c>
      <c r="J8246">
        <v>5</v>
      </c>
      <c r="K8246">
        <v>0</v>
      </c>
      <c r="L8246">
        <v>0</v>
      </c>
      <c r="M8246">
        <v>5</v>
      </c>
      <c r="N8246">
        <v>0</v>
      </c>
      <c r="O8246">
        <v>0</v>
      </c>
      <c r="P8246">
        <v>2620</v>
      </c>
      <c r="Q8246">
        <v>2620</v>
      </c>
      <c r="R8246">
        <v>0</v>
      </c>
      <c r="S8246" t="s">
        <v>5696</v>
      </c>
      <c r="T8246">
        <v>0</v>
      </c>
      <c r="U8246">
        <v>0</v>
      </c>
      <c r="V8246">
        <v>0</v>
      </c>
      <c r="W8246">
        <v>0</v>
      </c>
      <c r="X8246" t="s">
        <v>1827</v>
      </c>
      <c r="Y8246" t="s">
        <v>1928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25">
      <c r="A8247">
        <v>11206</v>
      </c>
      <c r="B8247" t="s">
        <v>68</v>
      </c>
      <c r="C8247" t="s">
        <v>69</v>
      </c>
      <c r="D8247" s="1">
        <v>43185</v>
      </c>
      <c r="E8247" s="1">
        <v>42642</v>
      </c>
      <c r="F8247">
        <v>2011</v>
      </c>
      <c r="G8247">
        <v>6</v>
      </c>
      <c r="H8247">
        <v>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105</v>
      </c>
      <c r="Y8247" t="s">
        <v>105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25">
      <c r="A8248">
        <v>5</v>
      </c>
      <c r="B8248" t="s">
        <v>68</v>
      </c>
      <c r="C8248" t="s">
        <v>199</v>
      </c>
      <c r="D8248" s="1">
        <v>41809</v>
      </c>
      <c r="E8248" s="1">
        <v>39735</v>
      </c>
      <c r="F8248">
        <v>2011</v>
      </c>
      <c r="G8248">
        <v>5</v>
      </c>
      <c r="H8248">
        <v>2</v>
      </c>
      <c r="I8248">
        <v>4</v>
      </c>
      <c r="J8248">
        <v>4</v>
      </c>
      <c r="K8248">
        <v>0</v>
      </c>
      <c r="L8248">
        <v>0</v>
      </c>
      <c r="M8248">
        <v>4</v>
      </c>
      <c r="N8248">
        <v>0</v>
      </c>
      <c r="O8248">
        <v>0</v>
      </c>
      <c r="P8248">
        <v>2340</v>
      </c>
      <c r="Q8248">
        <v>2340</v>
      </c>
      <c r="R8248">
        <v>0</v>
      </c>
      <c r="S8248" t="s">
        <v>5697</v>
      </c>
      <c r="T8248">
        <v>0</v>
      </c>
      <c r="U8248">
        <v>0</v>
      </c>
      <c r="V8248">
        <v>0</v>
      </c>
      <c r="W8248">
        <v>0</v>
      </c>
      <c r="X8248" t="s">
        <v>5698</v>
      </c>
      <c r="Y8248" t="s">
        <v>2167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25">
      <c r="A8249">
        <v>11206</v>
      </c>
      <c r="B8249" t="s">
        <v>68</v>
      </c>
      <c r="C8249" t="s">
        <v>69</v>
      </c>
      <c r="D8249" s="1">
        <v>43185</v>
      </c>
      <c r="E8249" s="1">
        <v>42642</v>
      </c>
      <c r="F8249">
        <v>2011</v>
      </c>
      <c r="G8249">
        <v>5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 t="s">
        <v>105</v>
      </c>
      <c r="Y8249" t="s">
        <v>105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5">
      <c r="A8250">
        <v>5</v>
      </c>
      <c r="B8250" t="s">
        <v>68</v>
      </c>
      <c r="C8250" t="s">
        <v>199</v>
      </c>
      <c r="D8250" s="1">
        <v>41809</v>
      </c>
      <c r="E8250" s="1">
        <v>39735</v>
      </c>
      <c r="F8250">
        <v>2011</v>
      </c>
      <c r="G8250">
        <v>4</v>
      </c>
      <c r="H8250">
        <v>2</v>
      </c>
      <c r="I8250">
        <v>1</v>
      </c>
      <c r="J8250">
        <v>1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1100</v>
      </c>
      <c r="Q8250">
        <v>1100</v>
      </c>
      <c r="R8250">
        <v>0</v>
      </c>
      <c r="S8250" t="s">
        <v>5699</v>
      </c>
      <c r="T8250">
        <v>0</v>
      </c>
      <c r="U8250">
        <v>0</v>
      </c>
      <c r="V8250">
        <v>0</v>
      </c>
      <c r="W8250">
        <v>0</v>
      </c>
      <c r="X8250" t="s">
        <v>5700</v>
      </c>
      <c r="Y8250" t="s">
        <v>503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>
        <v>11206</v>
      </c>
      <c r="B8251" t="s">
        <v>68</v>
      </c>
      <c r="C8251" t="s">
        <v>69</v>
      </c>
      <c r="D8251" s="1">
        <v>43185</v>
      </c>
      <c r="E8251" s="1">
        <v>42642</v>
      </c>
      <c r="F8251">
        <v>2011</v>
      </c>
      <c r="G8251">
        <v>4</v>
      </c>
      <c r="H8251">
        <v>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105</v>
      </c>
      <c r="Y8251" t="s">
        <v>105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>
        <v>5</v>
      </c>
      <c r="B8252" t="s">
        <v>68</v>
      </c>
      <c r="C8252" t="s">
        <v>199</v>
      </c>
      <c r="D8252" s="1">
        <v>41809</v>
      </c>
      <c r="E8252" s="1">
        <v>39735</v>
      </c>
      <c r="F8252">
        <v>2011</v>
      </c>
      <c r="G8252">
        <v>3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 t="s">
        <v>5701</v>
      </c>
      <c r="T8252">
        <v>0</v>
      </c>
      <c r="U8252">
        <v>0</v>
      </c>
      <c r="V8252">
        <v>0</v>
      </c>
      <c r="W8252">
        <v>0</v>
      </c>
      <c r="X8252" t="s">
        <v>5702</v>
      </c>
      <c r="Y8252" t="s">
        <v>105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>
        <v>11206</v>
      </c>
      <c r="B8253" t="s">
        <v>68</v>
      </c>
      <c r="C8253" t="s">
        <v>69</v>
      </c>
      <c r="D8253" s="1">
        <v>43185</v>
      </c>
      <c r="E8253" s="1">
        <v>42642</v>
      </c>
      <c r="F8253">
        <v>2011</v>
      </c>
      <c r="G8253">
        <v>3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t="s">
        <v>105</v>
      </c>
      <c r="Y8253" t="s">
        <v>105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>
        <v>5</v>
      </c>
      <c r="B8254" t="s">
        <v>68</v>
      </c>
      <c r="C8254" t="s">
        <v>199</v>
      </c>
      <c r="D8254" s="1">
        <v>41809</v>
      </c>
      <c r="E8254" s="1">
        <v>39735</v>
      </c>
      <c r="F8254">
        <v>2011</v>
      </c>
      <c r="G8254">
        <v>2</v>
      </c>
      <c r="H8254">
        <v>1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 t="s">
        <v>5703</v>
      </c>
      <c r="Q8254">
        <v>0</v>
      </c>
      <c r="R8254">
        <v>0</v>
      </c>
      <c r="S8254" t="s">
        <v>5704</v>
      </c>
      <c r="T8254">
        <v>0</v>
      </c>
      <c r="U8254">
        <v>0</v>
      </c>
      <c r="V8254">
        <v>0</v>
      </c>
      <c r="W8254">
        <v>0</v>
      </c>
      <c r="X8254" t="s">
        <v>5705</v>
      </c>
      <c r="Y8254" t="s">
        <v>5706</v>
      </c>
      <c r="Z8254">
        <v>0</v>
      </c>
      <c r="AA8254">
        <v>0</v>
      </c>
      <c r="AB8254">
        <v>2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25">
      <c r="A8255">
        <v>11206</v>
      </c>
      <c r="B8255" t="s">
        <v>68</v>
      </c>
      <c r="C8255" t="s">
        <v>69</v>
      </c>
      <c r="D8255" s="1">
        <v>43185</v>
      </c>
      <c r="E8255" s="1">
        <v>42642</v>
      </c>
      <c r="F8255">
        <v>2011</v>
      </c>
      <c r="G8255">
        <v>2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t="s">
        <v>105</v>
      </c>
      <c r="Y8255" t="s">
        <v>105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5">
      <c r="A8256">
        <v>5</v>
      </c>
      <c r="B8256" t="s">
        <v>68</v>
      </c>
      <c r="C8256" t="s">
        <v>199</v>
      </c>
      <c r="D8256" s="1">
        <v>41809</v>
      </c>
      <c r="E8256" s="1">
        <v>39735</v>
      </c>
      <c r="F8256">
        <v>2011</v>
      </c>
      <c r="G8256">
        <v>1</v>
      </c>
      <c r="H8256">
        <v>1</v>
      </c>
      <c r="I8256">
        <v>1</v>
      </c>
      <c r="J8256">
        <v>1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550</v>
      </c>
      <c r="Q8256">
        <v>550</v>
      </c>
      <c r="R8256">
        <v>0</v>
      </c>
      <c r="S8256" t="s">
        <v>5707</v>
      </c>
      <c r="T8256">
        <v>0</v>
      </c>
      <c r="U8256">
        <v>0</v>
      </c>
      <c r="V8256">
        <v>0</v>
      </c>
      <c r="W8256">
        <v>0</v>
      </c>
      <c r="X8256" t="s">
        <v>208</v>
      </c>
      <c r="Y8256" t="s">
        <v>408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>
        <v>11206</v>
      </c>
      <c r="B8257" t="s">
        <v>68</v>
      </c>
      <c r="C8257" t="s">
        <v>69</v>
      </c>
      <c r="D8257" s="1">
        <v>43185</v>
      </c>
      <c r="E8257" s="1">
        <v>42642</v>
      </c>
      <c r="F8257">
        <v>2011</v>
      </c>
      <c r="G8257">
        <v>1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 t="s">
        <v>105</v>
      </c>
      <c r="Y8257" t="s">
        <v>105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>
        <v>11205</v>
      </c>
      <c r="B8258" t="s">
        <v>70</v>
      </c>
      <c r="C8258" t="s">
        <v>71</v>
      </c>
      <c r="D8258" s="1">
        <v>43199</v>
      </c>
      <c r="E8258" s="1">
        <v>42601</v>
      </c>
      <c r="F8258">
        <v>2011</v>
      </c>
      <c r="G8258">
        <v>12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t="s">
        <v>105</v>
      </c>
      <c r="Y8258" t="s">
        <v>105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25">
      <c r="A8259">
        <v>11205</v>
      </c>
      <c r="B8259" t="s">
        <v>70</v>
      </c>
      <c r="C8259" t="s">
        <v>71</v>
      </c>
      <c r="D8259" s="1">
        <v>43199</v>
      </c>
      <c r="E8259" s="1">
        <v>42601</v>
      </c>
      <c r="F8259">
        <v>2011</v>
      </c>
      <c r="G8259">
        <v>11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t="s">
        <v>105</v>
      </c>
      <c r="Y8259" t="s">
        <v>105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>
        <v>11205</v>
      </c>
      <c r="B8260" t="s">
        <v>70</v>
      </c>
      <c r="C8260" t="s">
        <v>71</v>
      </c>
      <c r="D8260" s="1">
        <v>43199</v>
      </c>
      <c r="E8260" s="1">
        <v>42601</v>
      </c>
      <c r="F8260">
        <v>2011</v>
      </c>
      <c r="G8260">
        <v>10</v>
      </c>
      <c r="H8260">
        <v>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 t="s">
        <v>105</v>
      </c>
      <c r="Y8260" t="s">
        <v>105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>
        <v>11205</v>
      </c>
      <c r="B8261" t="s">
        <v>70</v>
      </c>
      <c r="C8261" t="s">
        <v>71</v>
      </c>
      <c r="D8261" s="1">
        <v>43199</v>
      </c>
      <c r="E8261" s="1">
        <v>42601</v>
      </c>
      <c r="F8261">
        <v>2011</v>
      </c>
      <c r="G8261">
        <v>9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 t="s">
        <v>105</v>
      </c>
      <c r="Y8261" t="s">
        <v>105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25">
      <c r="A8262">
        <v>11205</v>
      </c>
      <c r="B8262" t="s">
        <v>70</v>
      </c>
      <c r="C8262" t="s">
        <v>71</v>
      </c>
      <c r="D8262" s="1">
        <v>43199</v>
      </c>
      <c r="E8262" s="1">
        <v>42601</v>
      </c>
      <c r="F8262">
        <v>2011</v>
      </c>
      <c r="G8262">
        <v>8</v>
      </c>
      <c r="H8262">
        <v>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 t="s">
        <v>105</v>
      </c>
      <c r="Y8262" t="s">
        <v>105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>
        <v>11205</v>
      </c>
      <c r="B8263" t="s">
        <v>70</v>
      </c>
      <c r="C8263" t="s">
        <v>71</v>
      </c>
      <c r="D8263" s="1">
        <v>43199</v>
      </c>
      <c r="E8263" s="1">
        <v>42601</v>
      </c>
      <c r="F8263">
        <v>2011</v>
      </c>
      <c r="G8263">
        <v>7</v>
      </c>
      <c r="H8263">
        <v>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 t="s">
        <v>105</v>
      </c>
      <c r="Y8263" t="s">
        <v>105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5">
      <c r="A8264">
        <v>11205</v>
      </c>
      <c r="B8264" t="s">
        <v>70</v>
      </c>
      <c r="C8264" t="s">
        <v>71</v>
      </c>
      <c r="D8264" s="1">
        <v>43199</v>
      </c>
      <c r="E8264" s="1">
        <v>42601</v>
      </c>
      <c r="F8264">
        <v>2011</v>
      </c>
      <c r="G8264">
        <v>6</v>
      </c>
      <c r="H8264">
        <v>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 t="s">
        <v>105</v>
      </c>
      <c r="Y8264" t="s">
        <v>105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>
        <v>11205</v>
      </c>
      <c r="B8265" t="s">
        <v>70</v>
      </c>
      <c r="C8265" t="s">
        <v>71</v>
      </c>
      <c r="D8265" s="1">
        <v>43199</v>
      </c>
      <c r="E8265" s="1">
        <v>42601</v>
      </c>
      <c r="F8265">
        <v>2011</v>
      </c>
      <c r="G8265">
        <v>5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 t="s">
        <v>105</v>
      </c>
      <c r="Y8265" t="s">
        <v>105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5">
      <c r="A8266">
        <v>11205</v>
      </c>
      <c r="B8266" t="s">
        <v>70</v>
      </c>
      <c r="C8266" t="s">
        <v>71</v>
      </c>
      <c r="D8266" s="1">
        <v>43199</v>
      </c>
      <c r="E8266" s="1">
        <v>42601</v>
      </c>
      <c r="F8266">
        <v>2011</v>
      </c>
      <c r="G8266">
        <v>4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 t="s">
        <v>105</v>
      </c>
      <c r="Y8266" t="s">
        <v>105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25">
      <c r="A8267">
        <v>11205</v>
      </c>
      <c r="B8267" t="s">
        <v>70</v>
      </c>
      <c r="C8267" t="s">
        <v>71</v>
      </c>
      <c r="D8267" s="1">
        <v>43199</v>
      </c>
      <c r="E8267" s="1">
        <v>42601</v>
      </c>
      <c r="F8267">
        <v>2011</v>
      </c>
      <c r="G8267">
        <v>3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 t="s">
        <v>105</v>
      </c>
      <c r="Y8267" t="s">
        <v>105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>
        <v>11205</v>
      </c>
      <c r="B8268" t="s">
        <v>70</v>
      </c>
      <c r="C8268" t="s">
        <v>71</v>
      </c>
      <c r="D8268" s="1">
        <v>43199</v>
      </c>
      <c r="E8268" s="1">
        <v>42601</v>
      </c>
      <c r="F8268">
        <v>2011</v>
      </c>
      <c r="G8268">
        <v>2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 t="s">
        <v>105</v>
      </c>
      <c r="Y8268" t="s">
        <v>105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>
        <v>11205</v>
      </c>
      <c r="B8269" t="s">
        <v>70</v>
      </c>
      <c r="C8269" t="s">
        <v>71</v>
      </c>
      <c r="D8269" s="1">
        <v>43199</v>
      </c>
      <c r="E8269" s="1">
        <v>42601</v>
      </c>
      <c r="F8269">
        <v>2011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 t="s">
        <v>105</v>
      </c>
      <c r="Y8269" t="s">
        <v>105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>
        <v>198</v>
      </c>
      <c r="B8270" t="s">
        <v>246</v>
      </c>
      <c r="C8270" t="s">
        <v>193</v>
      </c>
      <c r="D8270" s="1">
        <v>41274</v>
      </c>
      <c r="E8270" s="1">
        <v>41105</v>
      </c>
      <c r="F8270">
        <v>2011</v>
      </c>
      <c r="G8270">
        <v>12</v>
      </c>
      <c r="H8270">
        <v>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 t="s">
        <v>105</v>
      </c>
      <c r="Y8270" t="s">
        <v>105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>
        <v>198</v>
      </c>
      <c r="B8271" t="s">
        <v>246</v>
      </c>
      <c r="C8271" t="s">
        <v>193</v>
      </c>
      <c r="D8271" s="1">
        <v>41274</v>
      </c>
      <c r="E8271" s="1">
        <v>41105</v>
      </c>
      <c r="F8271">
        <v>2011</v>
      </c>
      <c r="G8271">
        <v>11</v>
      </c>
      <c r="H8271">
        <v>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 t="s">
        <v>105</v>
      </c>
      <c r="Y8271" t="s">
        <v>105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>
        <v>198</v>
      </c>
      <c r="B8272" t="s">
        <v>246</v>
      </c>
      <c r="C8272" t="s">
        <v>193</v>
      </c>
      <c r="D8272" s="1">
        <v>41274</v>
      </c>
      <c r="E8272" s="1">
        <v>41105</v>
      </c>
      <c r="F8272">
        <v>2011</v>
      </c>
      <c r="G8272">
        <v>10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 t="s">
        <v>105</v>
      </c>
      <c r="Y8272" t="s">
        <v>105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>
        <v>198</v>
      </c>
      <c r="B8273" t="s">
        <v>246</v>
      </c>
      <c r="C8273" t="s">
        <v>193</v>
      </c>
      <c r="D8273" s="1">
        <v>41274</v>
      </c>
      <c r="E8273" s="1">
        <v>41105</v>
      </c>
      <c r="F8273">
        <v>2011</v>
      </c>
      <c r="G8273">
        <v>9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 t="s">
        <v>105</v>
      </c>
      <c r="Y8273" t="s">
        <v>105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>
        <v>198</v>
      </c>
      <c r="B8274" t="s">
        <v>246</v>
      </c>
      <c r="C8274" t="s">
        <v>193</v>
      </c>
      <c r="D8274" s="1">
        <v>41274</v>
      </c>
      <c r="E8274" s="1">
        <v>41105</v>
      </c>
      <c r="F8274">
        <v>2011</v>
      </c>
      <c r="G8274">
        <v>8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 t="s">
        <v>105</v>
      </c>
      <c r="Y8274" t="s">
        <v>105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5">
      <c r="A8275">
        <v>198</v>
      </c>
      <c r="B8275" t="s">
        <v>246</v>
      </c>
      <c r="C8275" t="s">
        <v>193</v>
      </c>
      <c r="D8275" s="1">
        <v>41274</v>
      </c>
      <c r="E8275" s="1">
        <v>41105</v>
      </c>
      <c r="F8275">
        <v>2011</v>
      </c>
      <c r="G8275">
        <v>7</v>
      </c>
      <c r="H8275">
        <v>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 t="s">
        <v>105</v>
      </c>
      <c r="Y8275" t="s">
        <v>105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>
        <v>198</v>
      </c>
      <c r="B8276" t="s">
        <v>246</v>
      </c>
      <c r="C8276" t="s">
        <v>193</v>
      </c>
      <c r="D8276" s="1">
        <v>41274</v>
      </c>
      <c r="E8276" s="1">
        <v>41105</v>
      </c>
      <c r="F8276">
        <v>2011</v>
      </c>
      <c r="G8276">
        <v>6</v>
      </c>
      <c r="H8276">
        <v>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 t="s">
        <v>105</v>
      </c>
      <c r="Y8276" t="s">
        <v>105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25">
      <c r="A8277">
        <v>198</v>
      </c>
      <c r="B8277" t="s">
        <v>246</v>
      </c>
      <c r="C8277" t="s">
        <v>193</v>
      </c>
      <c r="D8277" s="1">
        <v>41274</v>
      </c>
      <c r="E8277" s="1">
        <v>41105</v>
      </c>
      <c r="F8277">
        <v>2011</v>
      </c>
      <c r="G8277">
        <v>5</v>
      </c>
      <c r="H8277">
        <v>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 t="s">
        <v>105</v>
      </c>
      <c r="Y8277" t="s">
        <v>105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>
        <v>198</v>
      </c>
      <c r="B8278" t="s">
        <v>246</v>
      </c>
      <c r="C8278" t="s">
        <v>193</v>
      </c>
      <c r="D8278" s="1">
        <v>41274</v>
      </c>
      <c r="E8278" s="1">
        <v>41105</v>
      </c>
      <c r="F8278">
        <v>2011</v>
      </c>
      <c r="G8278">
        <v>4</v>
      </c>
      <c r="H8278">
        <v>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 t="s">
        <v>105</v>
      </c>
      <c r="Y8278" t="s">
        <v>105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>
        <v>198</v>
      </c>
      <c r="B8279" t="s">
        <v>246</v>
      </c>
      <c r="C8279" t="s">
        <v>193</v>
      </c>
      <c r="D8279" s="1">
        <v>41274</v>
      </c>
      <c r="E8279" s="1">
        <v>41105</v>
      </c>
      <c r="F8279">
        <v>2011</v>
      </c>
      <c r="G8279">
        <v>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 t="s">
        <v>105</v>
      </c>
      <c r="Y8279" t="s">
        <v>105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>
        <v>198</v>
      </c>
      <c r="B8280" t="s">
        <v>246</v>
      </c>
      <c r="C8280" t="s">
        <v>193</v>
      </c>
      <c r="D8280" s="1">
        <v>41274</v>
      </c>
      <c r="E8280" s="1">
        <v>41105</v>
      </c>
      <c r="F8280">
        <v>2011</v>
      </c>
      <c r="G8280">
        <v>2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 t="s">
        <v>105</v>
      </c>
      <c r="Y8280" t="s">
        <v>105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25">
      <c r="A8281">
        <v>198</v>
      </c>
      <c r="B8281" t="s">
        <v>246</v>
      </c>
      <c r="C8281" t="s">
        <v>193</v>
      </c>
      <c r="D8281" s="1">
        <v>41274</v>
      </c>
      <c r="E8281" s="1">
        <v>41105</v>
      </c>
      <c r="F8281">
        <v>2011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 t="s">
        <v>105</v>
      </c>
      <c r="Y8281" t="s">
        <v>105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>
        <v>26</v>
      </c>
      <c r="B8282" t="s">
        <v>201</v>
      </c>
      <c r="C8282" t="s">
        <v>202</v>
      </c>
      <c r="D8282" s="1">
        <v>41906</v>
      </c>
      <c r="E8282" s="1">
        <v>40274</v>
      </c>
      <c r="F8282">
        <v>2011</v>
      </c>
      <c r="G8282">
        <v>12</v>
      </c>
      <c r="H8282">
        <v>4</v>
      </c>
      <c r="I8282">
        <v>1</v>
      </c>
      <c r="J8282">
        <v>1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400</v>
      </c>
      <c r="Q8282">
        <v>400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 t="s">
        <v>273</v>
      </c>
      <c r="Y8282" t="s">
        <v>501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5">
      <c r="A8283">
        <v>26</v>
      </c>
      <c r="B8283" t="s">
        <v>201</v>
      </c>
      <c r="C8283" t="s">
        <v>202</v>
      </c>
      <c r="D8283" s="1">
        <v>41906</v>
      </c>
      <c r="E8283" s="1">
        <v>40274</v>
      </c>
      <c r="F8283">
        <v>2011</v>
      </c>
      <c r="G8283">
        <v>11</v>
      </c>
      <c r="H8283">
        <v>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125</v>
      </c>
      <c r="T8283">
        <v>0</v>
      </c>
      <c r="U8283">
        <v>0</v>
      </c>
      <c r="V8283">
        <v>0</v>
      </c>
      <c r="W8283">
        <v>0</v>
      </c>
      <c r="X8283" t="s">
        <v>4122</v>
      </c>
      <c r="Y8283" t="s">
        <v>5452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25">
      <c r="A8284">
        <v>26</v>
      </c>
      <c r="B8284" t="s">
        <v>201</v>
      </c>
      <c r="C8284" t="s">
        <v>202</v>
      </c>
      <c r="D8284" s="1">
        <v>41906</v>
      </c>
      <c r="E8284" s="1">
        <v>40274</v>
      </c>
      <c r="F8284">
        <v>2011</v>
      </c>
      <c r="G8284">
        <v>10</v>
      </c>
      <c r="H8284">
        <v>4</v>
      </c>
      <c r="I8284">
        <v>2</v>
      </c>
      <c r="J8284">
        <v>2</v>
      </c>
      <c r="K8284">
        <v>0</v>
      </c>
      <c r="L8284">
        <v>0</v>
      </c>
      <c r="M8284">
        <v>2</v>
      </c>
      <c r="N8284">
        <v>0</v>
      </c>
      <c r="O8284">
        <v>0</v>
      </c>
      <c r="P8284">
        <v>875</v>
      </c>
      <c r="Q8284">
        <v>875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 t="s">
        <v>726</v>
      </c>
      <c r="Y8284" t="s">
        <v>4191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5">
      <c r="A8285">
        <v>26</v>
      </c>
      <c r="B8285" t="s">
        <v>201</v>
      </c>
      <c r="C8285" t="s">
        <v>202</v>
      </c>
      <c r="D8285" s="1">
        <v>41906</v>
      </c>
      <c r="E8285" s="1">
        <v>40274</v>
      </c>
      <c r="F8285">
        <v>2011</v>
      </c>
      <c r="G8285">
        <v>9</v>
      </c>
      <c r="H8285">
        <v>3</v>
      </c>
      <c r="I8285">
        <v>1</v>
      </c>
      <c r="J8285">
        <v>1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400</v>
      </c>
      <c r="Q8285">
        <v>400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 t="s">
        <v>273</v>
      </c>
      <c r="Y8285" t="s">
        <v>501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>
        <v>26</v>
      </c>
      <c r="B8286" t="s">
        <v>201</v>
      </c>
      <c r="C8286" t="s">
        <v>202</v>
      </c>
      <c r="D8286" s="1">
        <v>41906</v>
      </c>
      <c r="E8286" s="1">
        <v>40274</v>
      </c>
      <c r="F8286">
        <v>2011</v>
      </c>
      <c r="G8286">
        <v>8</v>
      </c>
      <c r="H8286">
        <v>3</v>
      </c>
      <c r="I8286">
        <v>1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400</v>
      </c>
      <c r="Q8286">
        <v>400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 t="s">
        <v>273</v>
      </c>
      <c r="Y8286" t="s">
        <v>501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25">
      <c r="A8287">
        <v>26</v>
      </c>
      <c r="B8287" t="s">
        <v>201</v>
      </c>
      <c r="C8287" t="s">
        <v>202</v>
      </c>
      <c r="D8287" s="1">
        <v>41906</v>
      </c>
      <c r="E8287" s="1">
        <v>40274</v>
      </c>
      <c r="F8287">
        <v>2011</v>
      </c>
      <c r="G8287">
        <v>7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 t="s">
        <v>105</v>
      </c>
      <c r="Y8287" t="s">
        <v>105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25">
      <c r="A8288">
        <v>26</v>
      </c>
      <c r="B8288" t="s">
        <v>201</v>
      </c>
      <c r="C8288" t="s">
        <v>202</v>
      </c>
      <c r="D8288" s="1">
        <v>41906</v>
      </c>
      <c r="E8288" s="1">
        <v>40274</v>
      </c>
      <c r="F8288">
        <v>2011</v>
      </c>
      <c r="G8288">
        <v>6</v>
      </c>
      <c r="H8288">
        <v>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 t="s">
        <v>105</v>
      </c>
      <c r="Y8288" t="s">
        <v>105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25">
      <c r="A8289">
        <v>26</v>
      </c>
      <c r="B8289" t="s">
        <v>201</v>
      </c>
      <c r="C8289" t="s">
        <v>202</v>
      </c>
      <c r="D8289" s="1">
        <v>41906</v>
      </c>
      <c r="E8289" s="1">
        <v>40274</v>
      </c>
      <c r="F8289">
        <v>2011</v>
      </c>
      <c r="G8289">
        <v>5</v>
      </c>
      <c r="H8289">
        <v>2</v>
      </c>
      <c r="I8289">
        <v>3</v>
      </c>
      <c r="J8289">
        <v>3</v>
      </c>
      <c r="K8289">
        <v>0</v>
      </c>
      <c r="L8289">
        <v>0</v>
      </c>
      <c r="M8289">
        <v>3</v>
      </c>
      <c r="N8289">
        <v>0</v>
      </c>
      <c r="O8289">
        <v>0</v>
      </c>
      <c r="P8289">
        <v>1200</v>
      </c>
      <c r="Q8289">
        <v>1200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123</v>
      </c>
      <c r="Y8289" t="s">
        <v>518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>
        <v>26</v>
      </c>
      <c r="B8290" t="s">
        <v>201</v>
      </c>
      <c r="C8290" t="s">
        <v>202</v>
      </c>
      <c r="D8290" s="1">
        <v>41906</v>
      </c>
      <c r="E8290" s="1">
        <v>40274</v>
      </c>
      <c r="F8290">
        <v>2011</v>
      </c>
      <c r="G8290">
        <v>4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 t="s">
        <v>105</v>
      </c>
      <c r="Y8290" t="s">
        <v>105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5">
      <c r="A8291">
        <v>26</v>
      </c>
      <c r="B8291" t="s">
        <v>201</v>
      </c>
      <c r="C8291" t="s">
        <v>202</v>
      </c>
      <c r="D8291" s="1">
        <v>41906</v>
      </c>
      <c r="E8291" s="1">
        <v>40274</v>
      </c>
      <c r="F8291">
        <v>2011</v>
      </c>
      <c r="G8291">
        <v>3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105</v>
      </c>
      <c r="Y8291" t="s">
        <v>105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>
        <v>26</v>
      </c>
      <c r="B8292" t="s">
        <v>201</v>
      </c>
      <c r="C8292" t="s">
        <v>202</v>
      </c>
      <c r="D8292" s="1">
        <v>41906</v>
      </c>
      <c r="E8292" s="1">
        <v>40274</v>
      </c>
      <c r="F8292">
        <v>2011</v>
      </c>
      <c r="G8292">
        <v>2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 t="s">
        <v>105</v>
      </c>
      <c r="Y8292" t="s">
        <v>105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>
        <v>26</v>
      </c>
      <c r="B8293" t="s">
        <v>201</v>
      </c>
      <c r="C8293" t="s">
        <v>202</v>
      </c>
      <c r="D8293" s="1">
        <v>41906</v>
      </c>
      <c r="E8293" s="1">
        <v>40274</v>
      </c>
      <c r="F8293">
        <v>2011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 t="s">
        <v>105</v>
      </c>
      <c r="Y8293" t="s">
        <v>105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25">
      <c r="A8294">
        <v>11213</v>
      </c>
      <c r="B8294" t="s">
        <v>926</v>
      </c>
      <c r="C8294" t="s">
        <v>927</v>
      </c>
      <c r="D8294" s="1">
        <v>43182</v>
      </c>
      <c r="E8294" s="1">
        <v>43011</v>
      </c>
      <c r="F8294">
        <v>2011</v>
      </c>
      <c r="G8294">
        <v>12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 t="s">
        <v>105</v>
      </c>
      <c r="Y8294" t="s">
        <v>105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5">
      <c r="A8295">
        <v>11213</v>
      </c>
      <c r="B8295" t="s">
        <v>926</v>
      </c>
      <c r="C8295" t="s">
        <v>927</v>
      </c>
      <c r="D8295" s="1">
        <v>43182</v>
      </c>
      <c r="E8295" s="1">
        <v>43011</v>
      </c>
      <c r="F8295">
        <v>2011</v>
      </c>
      <c r="G8295">
        <v>11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 t="s">
        <v>105</v>
      </c>
      <c r="Y8295" t="s">
        <v>105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>
        <v>11213</v>
      </c>
      <c r="B8296" t="s">
        <v>926</v>
      </c>
      <c r="C8296" t="s">
        <v>927</v>
      </c>
      <c r="D8296" s="1">
        <v>43182</v>
      </c>
      <c r="E8296" s="1">
        <v>43011</v>
      </c>
      <c r="F8296">
        <v>2011</v>
      </c>
      <c r="G8296">
        <v>10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 t="s">
        <v>105</v>
      </c>
      <c r="Y8296" t="s">
        <v>105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>
        <v>11213</v>
      </c>
      <c r="B8297" t="s">
        <v>926</v>
      </c>
      <c r="C8297" t="s">
        <v>927</v>
      </c>
      <c r="D8297" s="1">
        <v>43182</v>
      </c>
      <c r="E8297" s="1">
        <v>43011</v>
      </c>
      <c r="F8297">
        <v>2011</v>
      </c>
      <c r="G8297">
        <v>9</v>
      </c>
      <c r="H8297">
        <v>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105</v>
      </c>
      <c r="Y8297" t="s">
        <v>105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>
        <v>11213</v>
      </c>
      <c r="B8298" t="s">
        <v>926</v>
      </c>
      <c r="C8298" t="s">
        <v>927</v>
      </c>
      <c r="D8298" s="1">
        <v>43182</v>
      </c>
      <c r="E8298" s="1">
        <v>43011</v>
      </c>
      <c r="F8298">
        <v>2011</v>
      </c>
      <c r="G8298">
        <v>8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 t="s">
        <v>105</v>
      </c>
      <c r="Y8298" t="s">
        <v>105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>
        <v>11213</v>
      </c>
      <c r="B8299" t="s">
        <v>926</v>
      </c>
      <c r="C8299" t="s">
        <v>927</v>
      </c>
      <c r="D8299" s="1">
        <v>43182</v>
      </c>
      <c r="E8299" s="1">
        <v>43011</v>
      </c>
      <c r="F8299">
        <v>2011</v>
      </c>
      <c r="G8299">
        <v>7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 t="s">
        <v>105</v>
      </c>
      <c r="Y8299" t="s">
        <v>105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>
        <v>11213</v>
      </c>
      <c r="B8300" t="s">
        <v>926</v>
      </c>
      <c r="C8300" t="s">
        <v>927</v>
      </c>
      <c r="D8300" s="1">
        <v>43182</v>
      </c>
      <c r="E8300" s="1">
        <v>43011</v>
      </c>
      <c r="F8300">
        <v>2011</v>
      </c>
      <c r="G8300">
        <v>6</v>
      </c>
      <c r="H8300">
        <v>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 t="s">
        <v>105</v>
      </c>
      <c r="Y8300" t="s">
        <v>105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5">
      <c r="A8301">
        <v>11213</v>
      </c>
      <c r="B8301" t="s">
        <v>926</v>
      </c>
      <c r="C8301" t="s">
        <v>927</v>
      </c>
      <c r="D8301" s="1">
        <v>43182</v>
      </c>
      <c r="E8301" s="1">
        <v>43011</v>
      </c>
      <c r="F8301">
        <v>2011</v>
      </c>
      <c r="G8301">
        <v>5</v>
      </c>
      <c r="H8301">
        <v>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 t="s">
        <v>105</v>
      </c>
      <c r="Y8301" t="s">
        <v>105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5">
      <c r="A8302">
        <v>11213</v>
      </c>
      <c r="B8302" t="s">
        <v>926</v>
      </c>
      <c r="C8302" t="s">
        <v>927</v>
      </c>
      <c r="D8302" s="1">
        <v>43182</v>
      </c>
      <c r="E8302" s="1">
        <v>43011</v>
      </c>
      <c r="F8302">
        <v>2011</v>
      </c>
      <c r="G8302">
        <v>4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 t="s">
        <v>105</v>
      </c>
      <c r="Y8302" t="s">
        <v>105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25">
      <c r="A8303">
        <v>11213</v>
      </c>
      <c r="B8303" t="s">
        <v>926</v>
      </c>
      <c r="C8303" t="s">
        <v>927</v>
      </c>
      <c r="D8303" s="1">
        <v>43182</v>
      </c>
      <c r="E8303" s="1">
        <v>43011</v>
      </c>
      <c r="F8303">
        <v>2011</v>
      </c>
      <c r="G8303">
        <v>3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105</v>
      </c>
      <c r="Y8303" t="s">
        <v>105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>
        <v>11213</v>
      </c>
      <c r="B8304" t="s">
        <v>926</v>
      </c>
      <c r="C8304" t="s">
        <v>927</v>
      </c>
      <c r="D8304" s="1">
        <v>43182</v>
      </c>
      <c r="E8304" s="1">
        <v>43011</v>
      </c>
      <c r="F8304">
        <v>2011</v>
      </c>
      <c r="G8304">
        <v>2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 t="s">
        <v>105</v>
      </c>
      <c r="Y8304" t="s">
        <v>105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>
        <v>11213</v>
      </c>
      <c r="B8305" t="s">
        <v>926</v>
      </c>
      <c r="C8305" t="s">
        <v>927</v>
      </c>
      <c r="D8305" s="1">
        <v>43182</v>
      </c>
      <c r="E8305" s="1">
        <v>43011</v>
      </c>
      <c r="F8305">
        <v>2011</v>
      </c>
      <c r="G8305">
        <v>1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 t="s">
        <v>105</v>
      </c>
      <c r="Y8305" t="s">
        <v>105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>
        <v>11218</v>
      </c>
      <c r="B8306" t="s">
        <v>929</v>
      </c>
      <c r="C8306" t="s">
        <v>930</v>
      </c>
      <c r="D8306" s="1">
        <v>43199</v>
      </c>
      <c r="E8306" s="1">
        <v>43043</v>
      </c>
      <c r="F8306">
        <v>2011</v>
      </c>
      <c r="G8306">
        <v>12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 t="s">
        <v>105</v>
      </c>
      <c r="Y8306" t="s">
        <v>105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>
        <v>11218</v>
      </c>
      <c r="B8307" t="s">
        <v>929</v>
      </c>
      <c r="C8307" t="s">
        <v>930</v>
      </c>
      <c r="D8307" s="1">
        <v>43199</v>
      </c>
      <c r="E8307" s="1">
        <v>43043</v>
      </c>
      <c r="F8307">
        <v>2011</v>
      </c>
      <c r="G8307">
        <v>11</v>
      </c>
      <c r="H8307">
        <v>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 t="s">
        <v>105</v>
      </c>
      <c r="Y8307" t="s">
        <v>105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>
        <v>11218</v>
      </c>
      <c r="B8308" t="s">
        <v>929</v>
      </c>
      <c r="C8308" t="s">
        <v>930</v>
      </c>
      <c r="D8308" s="1">
        <v>43199</v>
      </c>
      <c r="E8308" s="1">
        <v>43043</v>
      </c>
      <c r="F8308">
        <v>2011</v>
      </c>
      <c r="G8308">
        <v>10</v>
      </c>
      <c r="H8308">
        <v>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 t="s">
        <v>105</v>
      </c>
      <c r="Y8308" t="s">
        <v>105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>
        <v>11218</v>
      </c>
      <c r="B8309" t="s">
        <v>929</v>
      </c>
      <c r="C8309" t="s">
        <v>930</v>
      </c>
      <c r="D8309" s="1">
        <v>43199</v>
      </c>
      <c r="E8309" s="1">
        <v>43043</v>
      </c>
      <c r="F8309">
        <v>2011</v>
      </c>
      <c r="G8309">
        <v>9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 t="s">
        <v>105</v>
      </c>
      <c r="Y8309" t="s">
        <v>105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>
        <v>11218</v>
      </c>
      <c r="B8310" t="s">
        <v>929</v>
      </c>
      <c r="C8310" t="s">
        <v>930</v>
      </c>
      <c r="D8310" s="1">
        <v>43199</v>
      </c>
      <c r="E8310" s="1">
        <v>43043</v>
      </c>
      <c r="F8310">
        <v>2011</v>
      </c>
      <c r="G8310">
        <v>8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 t="s">
        <v>105</v>
      </c>
      <c r="Y8310" t="s">
        <v>105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25">
      <c r="A8311">
        <v>11218</v>
      </c>
      <c r="B8311" t="s">
        <v>929</v>
      </c>
      <c r="C8311" t="s">
        <v>930</v>
      </c>
      <c r="D8311" s="1">
        <v>43199</v>
      </c>
      <c r="E8311" s="1">
        <v>43043</v>
      </c>
      <c r="F8311">
        <v>2011</v>
      </c>
      <c r="G8311">
        <v>7</v>
      </c>
      <c r="H8311">
        <v>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 t="s">
        <v>105</v>
      </c>
      <c r="Y8311" t="s">
        <v>105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5">
      <c r="A8312">
        <v>11218</v>
      </c>
      <c r="B8312" t="s">
        <v>929</v>
      </c>
      <c r="C8312" t="s">
        <v>930</v>
      </c>
      <c r="D8312" s="1">
        <v>43199</v>
      </c>
      <c r="E8312" s="1">
        <v>43043</v>
      </c>
      <c r="F8312">
        <v>2011</v>
      </c>
      <c r="G8312">
        <v>6</v>
      </c>
      <c r="H8312">
        <v>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 t="s">
        <v>105</v>
      </c>
      <c r="Y8312" t="s">
        <v>105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25">
      <c r="A8313">
        <v>11218</v>
      </c>
      <c r="B8313" t="s">
        <v>929</v>
      </c>
      <c r="C8313" t="s">
        <v>930</v>
      </c>
      <c r="D8313" s="1">
        <v>43199</v>
      </c>
      <c r="E8313" s="1">
        <v>43043</v>
      </c>
      <c r="F8313">
        <v>2011</v>
      </c>
      <c r="G8313">
        <v>5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 t="s">
        <v>105</v>
      </c>
      <c r="Y8313" t="s">
        <v>105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25">
      <c r="A8314">
        <v>11218</v>
      </c>
      <c r="B8314" t="s">
        <v>929</v>
      </c>
      <c r="C8314" t="s">
        <v>930</v>
      </c>
      <c r="D8314" s="1">
        <v>43199</v>
      </c>
      <c r="E8314" s="1">
        <v>43043</v>
      </c>
      <c r="F8314">
        <v>2011</v>
      </c>
      <c r="G8314">
        <v>4</v>
      </c>
      <c r="H8314">
        <v>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t="s">
        <v>105</v>
      </c>
      <c r="Y8314" t="s">
        <v>105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25">
      <c r="A8315">
        <v>11218</v>
      </c>
      <c r="B8315" t="s">
        <v>929</v>
      </c>
      <c r="C8315" t="s">
        <v>930</v>
      </c>
      <c r="D8315" s="1">
        <v>43199</v>
      </c>
      <c r="E8315" s="1">
        <v>43043</v>
      </c>
      <c r="F8315">
        <v>2011</v>
      </c>
      <c r="G8315">
        <v>3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 t="s">
        <v>105</v>
      </c>
      <c r="Y8315" t="s">
        <v>105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25">
      <c r="A8316">
        <v>11218</v>
      </c>
      <c r="B8316" t="s">
        <v>929</v>
      </c>
      <c r="C8316" t="s">
        <v>930</v>
      </c>
      <c r="D8316" s="1">
        <v>43199</v>
      </c>
      <c r="E8316" s="1">
        <v>43043</v>
      </c>
      <c r="F8316">
        <v>2011</v>
      </c>
      <c r="G8316">
        <v>2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t="s">
        <v>105</v>
      </c>
      <c r="Y8316" t="s">
        <v>105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25">
      <c r="A8317">
        <v>11218</v>
      </c>
      <c r="B8317" t="s">
        <v>929</v>
      </c>
      <c r="C8317" t="s">
        <v>930</v>
      </c>
      <c r="D8317" s="1">
        <v>43199</v>
      </c>
      <c r="E8317" s="1">
        <v>43043</v>
      </c>
      <c r="F8317">
        <v>2011</v>
      </c>
      <c r="G8317">
        <v>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 t="s">
        <v>105</v>
      </c>
      <c r="Y8317" t="s">
        <v>105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25">
      <c r="A8318">
        <v>9</v>
      </c>
      <c r="B8318" t="s">
        <v>205</v>
      </c>
      <c r="C8318" t="s">
        <v>206</v>
      </c>
      <c r="D8318" s="1">
        <v>41418</v>
      </c>
      <c r="E8318" s="1">
        <v>38735</v>
      </c>
      <c r="F8318">
        <v>2011</v>
      </c>
      <c r="G8318">
        <v>12</v>
      </c>
      <c r="H8318">
        <v>4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300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548</v>
      </c>
      <c r="Y8318" t="s">
        <v>403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5">
      <c r="A8319">
        <v>9</v>
      </c>
      <c r="B8319" t="s">
        <v>205</v>
      </c>
      <c r="C8319" t="s">
        <v>206</v>
      </c>
      <c r="D8319" s="1">
        <v>41418</v>
      </c>
      <c r="E8319" s="1">
        <v>38735</v>
      </c>
      <c r="F8319">
        <v>2011</v>
      </c>
      <c r="G8319">
        <v>11</v>
      </c>
      <c r="H8319">
        <v>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 t="s">
        <v>105</v>
      </c>
      <c r="Y8319" t="s">
        <v>105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>
        <v>9</v>
      </c>
      <c r="B8320" t="s">
        <v>205</v>
      </c>
      <c r="C8320" t="s">
        <v>206</v>
      </c>
      <c r="D8320" s="1">
        <v>41418</v>
      </c>
      <c r="E8320" s="1">
        <v>38735</v>
      </c>
      <c r="F8320">
        <v>2011</v>
      </c>
      <c r="G8320">
        <v>10</v>
      </c>
      <c r="H8320">
        <v>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105</v>
      </c>
      <c r="Y8320" t="s">
        <v>105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5">
      <c r="A8321">
        <v>9</v>
      </c>
      <c r="B8321" t="s">
        <v>205</v>
      </c>
      <c r="C8321" t="s">
        <v>206</v>
      </c>
      <c r="D8321" s="1">
        <v>41418</v>
      </c>
      <c r="E8321" s="1">
        <v>38735</v>
      </c>
      <c r="F8321">
        <v>2011</v>
      </c>
      <c r="G8321">
        <v>9</v>
      </c>
      <c r="H8321">
        <v>3</v>
      </c>
      <c r="I8321">
        <v>2</v>
      </c>
      <c r="J8321">
        <v>2</v>
      </c>
      <c r="K8321">
        <v>0</v>
      </c>
      <c r="L8321">
        <v>0</v>
      </c>
      <c r="M8321">
        <v>2</v>
      </c>
      <c r="N8321">
        <v>0</v>
      </c>
      <c r="O8321">
        <v>0</v>
      </c>
      <c r="P8321">
        <v>1100</v>
      </c>
      <c r="Q8321">
        <v>1100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 t="s">
        <v>514</v>
      </c>
      <c r="Y8321" t="s">
        <v>503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5">
      <c r="A8322">
        <v>9</v>
      </c>
      <c r="B8322" t="s">
        <v>205</v>
      </c>
      <c r="C8322" t="s">
        <v>206</v>
      </c>
      <c r="D8322" s="1">
        <v>41418</v>
      </c>
      <c r="E8322" s="1">
        <v>38735</v>
      </c>
      <c r="F8322">
        <v>2011</v>
      </c>
      <c r="G8322">
        <v>8</v>
      </c>
      <c r="H8322">
        <v>3</v>
      </c>
      <c r="I8322">
        <v>1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550</v>
      </c>
      <c r="Q8322">
        <v>550</v>
      </c>
      <c r="R8322" t="s">
        <v>270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208</v>
      </c>
      <c r="Y8322" t="s">
        <v>408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25">
      <c r="A8323">
        <v>9</v>
      </c>
      <c r="B8323" t="s">
        <v>205</v>
      </c>
      <c r="C8323" t="s">
        <v>206</v>
      </c>
      <c r="D8323" s="1">
        <v>41418</v>
      </c>
      <c r="E8323" s="1">
        <v>38735</v>
      </c>
      <c r="F8323">
        <v>2011</v>
      </c>
      <c r="G8323">
        <v>7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 t="s">
        <v>105</v>
      </c>
      <c r="Y8323" t="s">
        <v>105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25">
      <c r="A8324">
        <v>9</v>
      </c>
      <c r="B8324" t="s">
        <v>205</v>
      </c>
      <c r="C8324" t="s">
        <v>206</v>
      </c>
      <c r="D8324" s="1">
        <v>41418</v>
      </c>
      <c r="E8324" s="1">
        <v>38735</v>
      </c>
      <c r="F8324">
        <v>2011</v>
      </c>
      <c r="G8324">
        <v>6</v>
      </c>
      <c r="H8324">
        <v>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105</v>
      </c>
      <c r="Y8324" t="s">
        <v>105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5">
      <c r="A8325">
        <v>9</v>
      </c>
      <c r="B8325" t="s">
        <v>205</v>
      </c>
      <c r="C8325" t="s">
        <v>206</v>
      </c>
      <c r="D8325" s="1">
        <v>41418</v>
      </c>
      <c r="E8325" s="1">
        <v>38735</v>
      </c>
      <c r="F8325">
        <v>2011</v>
      </c>
      <c r="G8325">
        <v>5</v>
      </c>
      <c r="H8325">
        <v>2</v>
      </c>
      <c r="I8325">
        <v>1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500</v>
      </c>
      <c r="Q8325">
        <v>500</v>
      </c>
      <c r="R8325">
        <v>0</v>
      </c>
      <c r="S8325">
        <v>600</v>
      </c>
      <c r="T8325">
        <v>0</v>
      </c>
      <c r="U8325">
        <v>0</v>
      </c>
      <c r="V8325">
        <v>0</v>
      </c>
      <c r="W8325">
        <v>0</v>
      </c>
      <c r="X8325" t="s">
        <v>514</v>
      </c>
      <c r="Y8325" t="s">
        <v>503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25">
      <c r="A8326">
        <v>9</v>
      </c>
      <c r="B8326" t="s">
        <v>205</v>
      </c>
      <c r="C8326" t="s">
        <v>206</v>
      </c>
      <c r="D8326" s="1">
        <v>41418</v>
      </c>
      <c r="E8326" s="1">
        <v>38735</v>
      </c>
      <c r="F8326">
        <v>2011</v>
      </c>
      <c r="G8326">
        <v>4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105</v>
      </c>
      <c r="Y8326" t="s">
        <v>105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25">
      <c r="A8327">
        <v>9</v>
      </c>
      <c r="B8327" t="s">
        <v>205</v>
      </c>
      <c r="C8327" t="s">
        <v>206</v>
      </c>
      <c r="D8327" s="1">
        <v>41418</v>
      </c>
      <c r="E8327" s="1">
        <v>38735</v>
      </c>
      <c r="F8327">
        <v>2011</v>
      </c>
      <c r="G8327">
        <v>3</v>
      </c>
      <c r="H8327">
        <v>1</v>
      </c>
      <c r="I8327">
        <v>2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1</v>
      </c>
      <c r="P8327">
        <v>950</v>
      </c>
      <c r="Q8327">
        <v>550</v>
      </c>
      <c r="R8327">
        <v>0</v>
      </c>
      <c r="S8327">
        <v>250</v>
      </c>
      <c r="T8327">
        <v>0</v>
      </c>
      <c r="U8327">
        <v>0</v>
      </c>
      <c r="V8327">
        <v>0</v>
      </c>
      <c r="W8327">
        <v>0</v>
      </c>
      <c r="X8327" t="s">
        <v>123</v>
      </c>
      <c r="Y8327" t="s">
        <v>518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25">
      <c r="A8328">
        <v>9</v>
      </c>
      <c r="B8328" t="s">
        <v>205</v>
      </c>
      <c r="C8328" t="s">
        <v>206</v>
      </c>
      <c r="D8328" s="1">
        <v>41418</v>
      </c>
      <c r="E8328" s="1">
        <v>38735</v>
      </c>
      <c r="F8328">
        <v>2011</v>
      </c>
      <c r="G8328">
        <v>2</v>
      </c>
      <c r="H8328">
        <v>1</v>
      </c>
      <c r="I8328">
        <v>1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550</v>
      </c>
      <c r="Q8328">
        <v>550</v>
      </c>
      <c r="R8328">
        <v>0</v>
      </c>
      <c r="S8328">
        <v>150</v>
      </c>
      <c r="T8328">
        <v>0</v>
      </c>
      <c r="U8328">
        <v>0</v>
      </c>
      <c r="V8328">
        <v>0</v>
      </c>
      <c r="W8328">
        <v>0</v>
      </c>
      <c r="X8328" t="s">
        <v>1319</v>
      </c>
      <c r="Y8328" t="s">
        <v>519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x14ac:dyDescent="0.25">
      <c r="A8329">
        <v>9</v>
      </c>
      <c r="B8329" t="s">
        <v>205</v>
      </c>
      <c r="C8329" t="s">
        <v>206</v>
      </c>
      <c r="D8329" s="1">
        <v>41418</v>
      </c>
      <c r="E8329" s="1">
        <v>38735</v>
      </c>
      <c r="F8329">
        <v>2011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550</v>
      </c>
      <c r="Q8329">
        <v>550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t="s">
        <v>208</v>
      </c>
      <c r="Y8329" t="s">
        <v>408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25">
      <c r="A8330">
        <v>11211</v>
      </c>
      <c r="B8330" t="s">
        <v>935</v>
      </c>
      <c r="C8330" t="s">
        <v>936</v>
      </c>
      <c r="D8330" s="1">
        <v>43200</v>
      </c>
      <c r="E8330" s="1">
        <v>42927</v>
      </c>
      <c r="F8330">
        <v>2011</v>
      </c>
      <c r="G8330">
        <v>12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105</v>
      </c>
      <c r="Y8330" t="s">
        <v>105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>
        <v>11211</v>
      </c>
      <c r="B8331" t="s">
        <v>935</v>
      </c>
      <c r="C8331" t="s">
        <v>936</v>
      </c>
      <c r="D8331" s="1">
        <v>43200</v>
      </c>
      <c r="E8331" s="1">
        <v>42927</v>
      </c>
      <c r="F8331">
        <v>2011</v>
      </c>
      <c r="G8331">
        <v>11</v>
      </c>
      <c r="H8331">
        <v>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105</v>
      </c>
      <c r="Y8331" t="s">
        <v>105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25">
      <c r="A8332">
        <v>11211</v>
      </c>
      <c r="B8332" t="s">
        <v>935</v>
      </c>
      <c r="C8332" t="s">
        <v>936</v>
      </c>
      <c r="D8332" s="1">
        <v>43200</v>
      </c>
      <c r="E8332" s="1">
        <v>42927</v>
      </c>
      <c r="F8332">
        <v>2011</v>
      </c>
      <c r="G8332">
        <v>10</v>
      </c>
      <c r="H8332">
        <v>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105</v>
      </c>
      <c r="Y8332" t="s">
        <v>105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25">
      <c r="A8333">
        <v>11211</v>
      </c>
      <c r="B8333" t="s">
        <v>935</v>
      </c>
      <c r="C8333" t="s">
        <v>936</v>
      </c>
      <c r="D8333" s="1">
        <v>43200</v>
      </c>
      <c r="E8333" s="1">
        <v>42927</v>
      </c>
      <c r="F8333">
        <v>2011</v>
      </c>
      <c r="G8333">
        <v>9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t="s">
        <v>105</v>
      </c>
      <c r="Y8333" t="s">
        <v>105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>
        <v>11211</v>
      </c>
      <c r="B8334" t="s">
        <v>935</v>
      </c>
      <c r="C8334" t="s">
        <v>936</v>
      </c>
      <c r="D8334" s="1">
        <v>43200</v>
      </c>
      <c r="E8334" s="1">
        <v>42927</v>
      </c>
      <c r="F8334">
        <v>2011</v>
      </c>
      <c r="G8334">
        <v>8</v>
      </c>
      <c r="H8334">
        <v>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105</v>
      </c>
      <c r="Y8334" t="s">
        <v>105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>
        <v>11211</v>
      </c>
      <c r="B8335" t="s">
        <v>935</v>
      </c>
      <c r="C8335" t="s">
        <v>936</v>
      </c>
      <c r="D8335" s="1">
        <v>43200</v>
      </c>
      <c r="E8335" s="1">
        <v>42927</v>
      </c>
      <c r="F8335">
        <v>2011</v>
      </c>
      <c r="G8335">
        <v>7</v>
      </c>
      <c r="H8335">
        <v>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 t="s">
        <v>105</v>
      </c>
      <c r="Y8335" t="s">
        <v>105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25">
      <c r="A8336">
        <v>11211</v>
      </c>
      <c r="B8336" t="s">
        <v>935</v>
      </c>
      <c r="C8336" t="s">
        <v>936</v>
      </c>
      <c r="D8336" s="1">
        <v>43200</v>
      </c>
      <c r="E8336" s="1">
        <v>42927</v>
      </c>
      <c r="F8336">
        <v>2011</v>
      </c>
      <c r="G8336">
        <v>6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105</v>
      </c>
      <c r="Y8336" t="s">
        <v>105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25">
      <c r="A8337">
        <v>11211</v>
      </c>
      <c r="B8337" t="s">
        <v>935</v>
      </c>
      <c r="C8337" t="s">
        <v>936</v>
      </c>
      <c r="D8337" s="1">
        <v>43200</v>
      </c>
      <c r="E8337" s="1">
        <v>42927</v>
      </c>
      <c r="F8337">
        <v>2011</v>
      </c>
      <c r="G8337">
        <v>5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 t="s">
        <v>105</v>
      </c>
      <c r="Y8337" t="s">
        <v>105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25">
      <c r="A8338">
        <v>11211</v>
      </c>
      <c r="B8338" t="s">
        <v>935</v>
      </c>
      <c r="C8338" t="s">
        <v>936</v>
      </c>
      <c r="D8338" s="1">
        <v>43200</v>
      </c>
      <c r="E8338" s="1">
        <v>42927</v>
      </c>
      <c r="F8338">
        <v>2011</v>
      </c>
      <c r="G8338">
        <v>4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105</v>
      </c>
      <c r="Y8338" t="s">
        <v>105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>
        <v>11211</v>
      </c>
      <c r="B8339" t="s">
        <v>935</v>
      </c>
      <c r="C8339" t="s">
        <v>936</v>
      </c>
      <c r="D8339" s="1">
        <v>43200</v>
      </c>
      <c r="E8339" s="1">
        <v>42927</v>
      </c>
      <c r="F8339">
        <v>2011</v>
      </c>
      <c r="G8339">
        <v>3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 t="s">
        <v>105</v>
      </c>
      <c r="Y8339" t="s">
        <v>105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>
        <v>11211</v>
      </c>
      <c r="B8340" t="s">
        <v>935</v>
      </c>
      <c r="C8340" t="s">
        <v>936</v>
      </c>
      <c r="D8340" s="1">
        <v>43200</v>
      </c>
      <c r="E8340" s="1">
        <v>42927</v>
      </c>
      <c r="F8340">
        <v>2011</v>
      </c>
      <c r="G8340">
        <v>2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105</v>
      </c>
      <c r="Y8340" t="s">
        <v>105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>
        <v>11211</v>
      </c>
      <c r="B8341" t="s">
        <v>935</v>
      </c>
      <c r="C8341" t="s">
        <v>936</v>
      </c>
      <c r="D8341" s="1">
        <v>43200</v>
      </c>
      <c r="E8341" s="1">
        <v>42927</v>
      </c>
      <c r="F8341">
        <v>2011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t="s">
        <v>105</v>
      </c>
      <c r="Y8341" t="s">
        <v>105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>
        <v>1218</v>
      </c>
      <c r="B8342" t="s">
        <v>73</v>
      </c>
      <c r="C8342" t="s">
        <v>74</v>
      </c>
      <c r="D8342" s="1">
        <v>43181</v>
      </c>
      <c r="E8342" s="1">
        <v>41472</v>
      </c>
      <c r="F8342">
        <v>2011</v>
      </c>
      <c r="G8342">
        <v>12</v>
      </c>
      <c r="H8342">
        <v>4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105</v>
      </c>
      <c r="Y8342" t="s">
        <v>105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5">
      <c r="A8343">
        <v>1218</v>
      </c>
      <c r="B8343" t="s">
        <v>73</v>
      </c>
      <c r="C8343" t="s">
        <v>74</v>
      </c>
      <c r="D8343" s="1">
        <v>43181</v>
      </c>
      <c r="E8343" s="1">
        <v>41472</v>
      </c>
      <c r="F8343">
        <v>2011</v>
      </c>
      <c r="G8343">
        <v>11</v>
      </c>
      <c r="H8343">
        <v>4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105</v>
      </c>
      <c r="Y8343" t="s">
        <v>105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5">
      <c r="A8344">
        <v>1218</v>
      </c>
      <c r="B8344" t="s">
        <v>73</v>
      </c>
      <c r="C8344" t="s">
        <v>74</v>
      </c>
      <c r="D8344" s="1">
        <v>43181</v>
      </c>
      <c r="E8344" s="1">
        <v>41472</v>
      </c>
      <c r="F8344">
        <v>2011</v>
      </c>
      <c r="G8344">
        <v>10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105</v>
      </c>
      <c r="Y8344" t="s">
        <v>105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>
        <v>1218</v>
      </c>
      <c r="B8345" t="s">
        <v>73</v>
      </c>
      <c r="C8345" t="s">
        <v>74</v>
      </c>
      <c r="D8345" s="1">
        <v>43181</v>
      </c>
      <c r="E8345" s="1">
        <v>41472</v>
      </c>
      <c r="F8345">
        <v>2011</v>
      </c>
      <c r="G8345">
        <v>9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 t="s">
        <v>105</v>
      </c>
      <c r="Y8345" t="s">
        <v>105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25">
      <c r="A8346">
        <v>1218</v>
      </c>
      <c r="B8346" t="s">
        <v>73</v>
      </c>
      <c r="C8346" t="s">
        <v>74</v>
      </c>
      <c r="D8346" s="1">
        <v>43181</v>
      </c>
      <c r="E8346" s="1">
        <v>41472</v>
      </c>
      <c r="F8346">
        <v>2011</v>
      </c>
      <c r="G8346">
        <v>8</v>
      </c>
      <c r="H8346">
        <v>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105</v>
      </c>
      <c r="Y8346" t="s">
        <v>105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25">
      <c r="A8347">
        <v>1218</v>
      </c>
      <c r="B8347" t="s">
        <v>73</v>
      </c>
      <c r="C8347" t="s">
        <v>74</v>
      </c>
      <c r="D8347" s="1">
        <v>43181</v>
      </c>
      <c r="E8347" s="1">
        <v>41472</v>
      </c>
      <c r="F8347">
        <v>2011</v>
      </c>
      <c r="G8347">
        <v>7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 t="s">
        <v>105</v>
      </c>
      <c r="Y8347" t="s">
        <v>105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>
        <v>1218</v>
      </c>
      <c r="B8348" t="s">
        <v>73</v>
      </c>
      <c r="C8348" t="s">
        <v>74</v>
      </c>
      <c r="D8348" s="1">
        <v>43181</v>
      </c>
      <c r="E8348" s="1">
        <v>41472</v>
      </c>
      <c r="F8348">
        <v>2011</v>
      </c>
      <c r="G8348">
        <v>6</v>
      </c>
      <c r="H8348">
        <v>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105</v>
      </c>
      <c r="Y8348" t="s">
        <v>105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>
        <v>1218</v>
      </c>
      <c r="B8349" t="s">
        <v>73</v>
      </c>
      <c r="C8349" t="s">
        <v>74</v>
      </c>
      <c r="D8349" s="1">
        <v>43181</v>
      </c>
      <c r="E8349" s="1">
        <v>41472</v>
      </c>
      <c r="F8349">
        <v>2011</v>
      </c>
      <c r="G8349">
        <v>5</v>
      </c>
      <c r="H8349">
        <v>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 t="s">
        <v>105</v>
      </c>
      <c r="Y8349" t="s">
        <v>105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5">
      <c r="A8350">
        <v>1218</v>
      </c>
      <c r="B8350" t="s">
        <v>73</v>
      </c>
      <c r="C8350" t="s">
        <v>74</v>
      </c>
      <c r="D8350" s="1">
        <v>43181</v>
      </c>
      <c r="E8350" s="1">
        <v>41472</v>
      </c>
      <c r="F8350">
        <v>2011</v>
      </c>
      <c r="G8350">
        <v>4</v>
      </c>
      <c r="H8350">
        <v>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105</v>
      </c>
      <c r="Y8350" t="s">
        <v>105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5">
      <c r="A8351">
        <v>1218</v>
      </c>
      <c r="B8351" t="s">
        <v>73</v>
      </c>
      <c r="C8351" t="s">
        <v>74</v>
      </c>
      <c r="D8351" s="1">
        <v>43181</v>
      </c>
      <c r="E8351" s="1">
        <v>41472</v>
      </c>
      <c r="F8351">
        <v>2011</v>
      </c>
      <c r="G8351">
        <v>3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t="s">
        <v>105</v>
      </c>
      <c r="Y8351" t="s">
        <v>105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>
        <v>1218</v>
      </c>
      <c r="B8352" t="s">
        <v>73</v>
      </c>
      <c r="C8352" t="s">
        <v>74</v>
      </c>
      <c r="D8352" s="1">
        <v>43181</v>
      </c>
      <c r="E8352" s="1">
        <v>41472</v>
      </c>
      <c r="F8352">
        <v>2011</v>
      </c>
      <c r="G8352">
        <v>2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105</v>
      </c>
      <c r="Y8352" t="s">
        <v>105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>
        <v>1218</v>
      </c>
      <c r="B8353" t="s">
        <v>73</v>
      </c>
      <c r="C8353" t="s">
        <v>74</v>
      </c>
      <c r="D8353" s="1">
        <v>43181</v>
      </c>
      <c r="E8353" s="1">
        <v>41472</v>
      </c>
      <c r="F8353">
        <v>2011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 t="s">
        <v>105</v>
      </c>
      <c r="Y8353" t="s">
        <v>105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>
        <v>11209</v>
      </c>
      <c r="B8354" t="s">
        <v>960</v>
      </c>
      <c r="C8354" t="s">
        <v>961</v>
      </c>
      <c r="D8354" s="1">
        <v>42900</v>
      </c>
      <c r="E8354" s="1">
        <v>42800</v>
      </c>
      <c r="F8354">
        <v>2011</v>
      </c>
      <c r="G8354">
        <v>12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105</v>
      </c>
      <c r="Y8354" t="s">
        <v>105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25">
      <c r="A8355">
        <v>11209</v>
      </c>
      <c r="B8355" t="s">
        <v>960</v>
      </c>
      <c r="C8355" t="s">
        <v>961</v>
      </c>
      <c r="D8355" s="1">
        <v>42900</v>
      </c>
      <c r="E8355" s="1">
        <v>42800</v>
      </c>
      <c r="F8355">
        <v>2011</v>
      </c>
      <c r="G8355">
        <v>11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105</v>
      </c>
      <c r="Y8355" t="s">
        <v>105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25">
      <c r="A8356">
        <v>11209</v>
      </c>
      <c r="B8356" t="s">
        <v>960</v>
      </c>
      <c r="C8356" t="s">
        <v>961</v>
      </c>
      <c r="D8356" s="1">
        <v>42900</v>
      </c>
      <c r="E8356" s="1">
        <v>42800</v>
      </c>
      <c r="F8356">
        <v>2011</v>
      </c>
      <c r="G8356">
        <v>10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105</v>
      </c>
      <c r="Y8356" t="s">
        <v>105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25">
      <c r="A8357">
        <v>11209</v>
      </c>
      <c r="B8357" t="s">
        <v>960</v>
      </c>
      <c r="C8357" t="s">
        <v>961</v>
      </c>
      <c r="D8357" s="1">
        <v>42900</v>
      </c>
      <c r="E8357" s="1">
        <v>42800</v>
      </c>
      <c r="F8357">
        <v>2011</v>
      </c>
      <c r="G8357">
        <v>9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105</v>
      </c>
      <c r="Y8357" t="s">
        <v>105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25">
      <c r="A8358">
        <v>11209</v>
      </c>
      <c r="B8358" t="s">
        <v>960</v>
      </c>
      <c r="C8358" t="s">
        <v>961</v>
      </c>
      <c r="D8358" s="1">
        <v>42900</v>
      </c>
      <c r="E8358" s="1">
        <v>42800</v>
      </c>
      <c r="F8358">
        <v>2011</v>
      </c>
      <c r="G8358">
        <v>8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105</v>
      </c>
      <c r="Y8358" t="s">
        <v>105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25">
      <c r="A8359">
        <v>11209</v>
      </c>
      <c r="B8359" t="s">
        <v>960</v>
      </c>
      <c r="C8359" t="s">
        <v>961</v>
      </c>
      <c r="D8359" s="1">
        <v>42900</v>
      </c>
      <c r="E8359" s="1">
        <v>42800</v>
      </c>
      <c r="F8359">
        <v>2011</v>
      </c>
      <c r="G8359">
        <v>7</v>
      </c>
      <c r="H8359">
        <v>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t="s">
        <v>105</v>
      </c>
      <c r="Y8359" t="s">
        <v>105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>
        <v>11209</v>
      </c>
      <c r="B8360" t="s">
        <v>960</v>
      </c>
      <c r="C8360" t="s">
        <v>961</v>
      </c>
      <c r="D8360" s="1">
        <v>42900</v>
      </c>
      <c r="E8360" s="1">
        <v>42800</v>
      </c>
      <c r="F8360">
        <v>2011</v>
      </c>
      <c r="G8360">
        <v>6</v>
      </c>
      <c r="H8360">
        <v>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105</v>
      </c>
      <c r="Y8360" t="s">
        <v>105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>
        <v>11209</v>
      </c>
      <c r="B8361" t="s">
        <v>960</v>
      </c>
      <c r="C8361" t="s">
        <v>961</v>
      </c>
      <c r="D8361" s="1">
        <v>42900</v>
      </c>
      <c r="E8361" s="1">
        <v>42800</v>
      </c>
      <c r="F8361">
        <v>2011</v>
      </c>
      <c r="G8361">
        <v>5</v>
      </c>
      <c r="H8361">
        <v>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t="s">
        <v>105</v>
      </c>
      <c r="Y8361" t="s">
        <v>105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25">
      <c r="A8362">
        <v>11209</v>
      </c>
      <c r="B8362" t="s">
        <v>960</v>
      </c>
      <c r="C8362" t="s">
        <v>961</v>
      </c>
      <c r="D8362" s="1">
        <v>42900</v>
      </c>
      <c r="E8362" s="1">
        <v>42800</v>
      </c>
      <c r="F8362">
        <v>2011</v>
      </c>
      <c r="G8362">
        <v>4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105</v>
      </c>
      <c r="Y8362" t="s">
        <v>105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25">
      <c r="A8363">
        <v>11209</v>
      </c>
      <c r="B8363" t="s">
        <v>960</v>
      </c>
      <c r="C8363" t="s">
        <v>961</v>
      </c>
      <c r="D8363" s="1">
        <v>42900</v>
      </c>
      <c r="E8363" s="1">
        <v>42800</v>
      </c>
      <c r="F8363">
        <v>2011</v>
      </c>
      <c r="G8363">
        <v>3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105</v>
      </c>
      <c r="Y8363" t="s">
        <v>105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 x14ac:dyDescent="0.25">
      <c r="A8364">
        <v>11209</v>
      </c>
      <c r="B8364" t="s">
        <v>960</v>
      </c>
      <c r="C8364" t="s">
        <v>961</v>
      </c>
      <c r="D8364" s="1">
        <v>42900</v>
      </c>
      <c r="E8364" s="1">
        <v>42800</v>
      </c>
      <c r="F8364">
        <v>2011</v>
      </c>
      <c r="G8364">
        <v>2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105</v>
      </c>
      <c r="Y8364" t="s">
        <v>105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25">
      <c r="A8365">
        <v>11209</v>
      </c>
      <c r="B8365" t="s">
        <v>960</v>
      </c>
      <c r="C8365" t="s">
        <v>961</v>
      </c>
      <c r="D8365" s="1">
        <v>42900</v>
      </c>
      <c r="E8365" s="1">
        <v>42800</v>
      </c>
      <c r="F8365">
        <v>2011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105</v>
      </c>
      <c r="Y8365" t="s">
        <v>105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25">
      <c r="A8366">
        <v>36</v>
      </c>
      <c r="B8366" t="s">
        <v>76</v>
      </c>
      <c r="C8366" t="s">
        <v>77</v>
      </c>
      <c r="D8366" s="1">
        <v>43192</v>
      </c>
      <c r="E8366" s="1">
        <v>40423</v>
      </c>
      <c r="F8366">
        <v>2011</v>
      </c>
      <c r="G8366">
        <v>12</v>
      </c>
      <c r="H8366">
        <v>4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</v>
      </c>
      <c r="P8366">
        <v>1750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905</v>
      </c>
      <c r="Y8366" t="s">
        <v>677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25">
      <c r="A8367">
        <v>36</v>
      </c>
      <c r="B8367" t="s">
        <v>76</v>
      </c>
      <c r="C8367" t="s">
        <v>77</v>
      </c>
      <c r="D8367" s="1">
        <v>43192</v>
      </c>
      <c r="E8367" s="1">
        <v>40423</v>
      </c>
      <c r="F8367">
        <v>2011</v>
      </c>
      <c r="G8367">
        <v>11</v>
      </c>
      <c r="H8367">
        <v>4</v>
      </c>
      <c r="I8367">
        <v>2</v>
      </c>
      <c r="J8367">
        <v>2</v>
      </c>
      <c r="K8367">
        <v>0</v>
      </c>
      <c r="L8367">
        <v>0</v>
      </c>
      <c r="M8367">
        <v>2</v>
      </c>
      <c r="N8367">
        <v>0</v>
      </c>
      <c r="O8367">
        <v>0</v>
      </c>
      <c r="P8367">
        <v>1060</v>
      </c>
      <c r="Q8367">
        <v>1060</v>
      </c>
      <c r="R8367">
        <v>0</v>
      </c>
      <c r="S8367">
        <v>150</v>
      </c>
      <c r="T8367">
        <v>0</v>
      </c>
      <c r="U8367">
        <v>0</v>
      </c>
      <c r="V8367">
        <v>0</v>
      </c>
      <c r="W8367">
        <v>0</v>
      </c>
      <c r="X8367" t="s">
        <v>4139</v>
      </c>
      <c r="Y8367" t="s">
        <v>5708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>
        <v>36</v>
      </c>
      <c r="B8368" t="s">
        <v>76</v>
      </c>
      <c r="C8368" t="s">
        <v>77</v>
      </c>
      <c r="D8368" s="1">
        <v>43192</v>
      </c>
      <c r="E8368" s="1">
        <v>40423</v>
      </c>
      <c r="F8368">
        <v>2011</v>
      </c>
      <c r="G8368">
        <v>10</v>
      </c>
      <c r="H8368">
        <v>4</v>
      </c>
      <c r="I8368">
        <v>2</v>
      </c>
      <c r="J8368">
        <v>2</v>
      </c>
      <c r="K8368">
        <v>0</v>
      </c>
      <c r="L8368">
        <v>0</v>
      </c>
      <c r="M8368">
        <v>2</v>
      </c>
      <c r="N8368">
        <v>0</v>
      </c>
      <c r="O8368">
        <v>0</v>
      </c>
      <c r="P8368">
        <v>1010</v>
      </c>
      <c r="Q8368">
        <v>1010</v>
      </c>
      <c r="R8368" t="s">
        <v>5709</v>
      </c>
      <c r="S8368">
        <v>150</v>
      </c>
      <c r="T8368">
        <v>0</v>
      </c>
      <c r="U8368">
        <v>0</v>
      </c>
      <c r="V8368">
        <v>0</v>
      </c>
      <c r="W8368">
        <v>0</v>
      </c>
      <c r="X8368" t="s">
        <v>1618</v>
      </c>
      <c r="Y8368" t="s">
        <v>1270</v>
      </c>
      <c r="Z8368">
        <v>0</v>
      </c>
      <c r="AA8368">
        <v>0</v>
      </c>
      <c r="AB8368">
        <v>2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25">
      <c r="A8369">
        <v>36</v>
      </c>
      <c r="B8369" t="s">
        <v>76</v>
      </c>
      <c r="C8369" t="s">
        <v>77</v>
      </c>
      <c r="D8369" s="1">
        <v>43192</v>
      </c>
      <c r="E8369" s="1">
        <v>40423</v>
      </c>
      <c r="F8369">
        <v>2011</v>
      </c>
      <c r="G8369">
        <v>9</v>
      </c>
      <c r="H8369">
        <v>3</v>
      </c>
      <c r="I8369">
        <v>3</v>
      </c>
      <c r="J8369">
        <v>2</v>
      </c>
      <c r="K8369">
        <v>0</v>
      </c>
      <c r="L8369">
        <v>0</v>
      </c>
      <c r="M8369">
        <v>2</v>
      </c>
      <c r="N8369">
        <v>0</v>
      </c>
      <c r="O8369">
        <v>1</v>
      </c>
      <c r="P8369">
        <v>1750</v>
      </c>
      <c r="Q8369">
        <v>1060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t="s">
        <v>905</v>
      </c>
      <c r="Y8369" t="s">
        <v>677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x14ac:dyDescent="0.25">
      <c r="A8370">
        <v>36</v>
      </c>
      <c r="B8370" t="s">
        <v>76</v>
      </c>
      <c r="C8370" t="s">
        <v>77</v>
      </c>
      <c r="D8370" s="1">
        <v>43192</v>
      </c>
      <c r="E8370" s="1">
        <v>40423</v>
      </c>
      <c r="F8370">
        <v>2011</v>
      </c>
      <c r="G8370">
        <v>8</v>
      </c>
      <c r="H8370">
        <v>3</v>
      </c>
      <c r="I8370">
        <v>3</v>
      </c>
      <c r="J8370">
        <v>3</v>
      </c>
      <c r="K8370">
        <v>0</v>
      </c>
      <c r="L8370">
        <v>0</v>
      </c>
      <c r="M8370">
        <v>3</v>
      </c>
      <c r="N8370">
        <v>0</v>
      </c>
      <c r="O8370">
        <v>0</v>
      </c>
      <c r="P8370">
        <v>1550</v>
      </c>
      <c r="Q8370">
        <v>1550</v>
      </c>
      <c r="R8370">
        <v>0</v>
      </c>
      <c r="S8370">
        <v>200</v>
      </c>
      <c r="T8370">
        <v>0</v>
      </c>
      <c r="U8370">
        <v>0</v>
      </c>
      <c r="V8370">
        <v>0</v>
      </c>
      <c r="W8370">
        <v>0</v>
      </c>
      <c r="X8370" t="s">
        <v>905</v>
      </c>
      <c r="Y8370" t="s">
        <v>677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25">
      <c r="A8371">
        <v>36</v>
      </c>
      <c r="B8371" t="s">
        <v>76</v>
      </c>
      <c r="C8371" t="s">
        <v>77</v>
      </c>
      <c r="D8371" s="1">
        <v>43192</v>
      </c>
      <c r="E8371" s="1">
        <v>40423</v>
      </c>
      <c r="F8371">
        <v>2011</v>
      </c>
      <c r="G8371">
        <v>7</v>
      </c>
      <c r="H8371">
        <v>3</v>
      </c>
      <c r="I8371">
        <v>4</v>
      </c>
      <c r="J8371">
        <v>4</v>
      </c>
      <c r="K8371">
        <v>0</v>
      </c>
      <c r="L8371">
        <v>0</v>
      </c>
      <c r="M8371">
        <v>4</v>
      </c>
      <c r="N8371">
        <v>0</v>
      </c>
      <c r="O8371">
        <v>0</v>
      </c>
      <c r="P8371">
        <v>2120</v>
      </c>
      <c r="Q8371">
        <v>2120</v>
      </c>
      <c r="R8371" t="s">
        <v>5710</v>
      </c>
      <c r="S8371">
        <v>0</v>
      </c>
      <c r="T8371">
        <v>0</v>
      </c>
      <c r="U8371">
        <v>0</v>
      </c>
      <c r="V8371">
        <v>0</v>
      </c>
      <c r="W8371">
        <v>0</v>
      </c>
      <c r="X8371" t="s">
        <v>3808</v>
      </c>
      <c r="Y8371" t="s">
        <v>1130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25">
      <c r="A8372">
        <v>36</v>
      </c>
      <c r="B8372" t="s">
        <v>76</v>
      </c>
      <c r="C8372" t="s">
        <v>77</v>
      </c>
      <c r="D8372" s="1">
        <v>43192</v>
      </c>
      <c r="E8372" s="1">
        <v>40423</v>
      </c>
      <c r="F8372">
        <v>2011</v>
      </c>
      <c r="G8372">
        <v>6</v>
      </c>
      <c r="H8372">
        <v>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5711</v>
      </c>
      <c r="S8372">
        <v>150</v>
      </c>
      <c r="T8372">
        <v>0</v>
      </c>
      <c r="U8372">
        <v>0</v>
      </c>
      <c r="V8372">
        <v>0</v>
      </c>
      <c r="W8372">
        <v>0</v>
      </c>
      <c r="X8372" t="s">
        <v>1667</v>
      </c>
      <c r="Y8372" t="s">
        <v>1668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4" x14ac:dyDescent="0.25">
      <c r="A8373">
        <v>36</v>
      </c>
      <c r="B8373" t="s">
        <v>76</v>
      </c>
      <c r="C8373" t="s">
        <v>77</v>
      </c>
      <c r="D8373" s="1">
        <v>43192</v>
      </c>
      <c r="E8373" s="1">
        <v>40423</v>
      </c>
      <c r="F8373">
        <v>2011</v>
      </c>
      <c r="G8373">
        <v>5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t="s">
        <v>105</v>
      </c>
      <c r="Y8373" t="s">
        <v>105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25">
      <c r="A8374">
        <v>36</v>
      </c>
      <c r="B8374" t="s">
        <v>76</v>
      </c>
      <c r="C8374" t="s">
        <v>77</v>
      </c>
      <c r="D8374" s="1">
        <v>43192</v>
      </c>
      <c r="E8374" s="1">
        <v>40423</v>
      </c>
      <c r="F8374">
        <v>2011</v>
      </c>
      <c r="G8374">
        <v>4</v>
      </c>
      <c r="H8374">
        <v>2</v>
      </c>
      <c r="I8374">
        <v>4</v>
      </c>
      <c r="J8374">
        <v>4</v>
      </c>
      <c r="K8374">
        <v>0</v>
      </c>
      <c r="L8374">
        <v>0</v>
      </c>
      <c r="M8374">
        <v>4</v>
      </c>
      <c r="N8374">
        <v>0</v>
      </c>
      <c r="O8374">
        <v>0</v>
      </c>
      <c r="P8374">
        <v>2090</v>
      </c>
      <c r="Q8374">
        <v>2090</v>
      </c>
      <c r="R8374" t="s">
        <v>5712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5713</v>
      </c>
      <c r="Y8374" t="s">
        <v>828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25">
      <c r="A8375">
        <v>36</v>
      </c>
      <c r="B8375" t="s">
        <v>76</v>
      </c>
      <c r="C8375" t="s">
        <v>77</v>
      </c>
      <c r="D8375" s="1">
        <v>43192</v>
      </c>
      <c r="E8375" s="1">
        <v>40423</v>
      </c>
      <c r="F8375">
        <v>2011</v>
      </c>
      <c r="G8375">
        <v>3</v>
      </c>
      <c r="H8375">
        <v>1</v>
      </c>
      <c r="I8375">
        <v>5</v>
      </c>
      <c r="J8375">
        <v>5</v>
      </c>
      <c r="K8375">
        <v>0</v>
      </c>
      <c r="L8375">
        <v>0</v>
      </c>
      <c r="M8375">
        <v>5</v>
      </c>
      <c r="N8375">
        <v>0</v>
      </c>
      <c r="O8375">
        <v>0</v>
      </c>
      <c r="P8375">
        <v>2550</v>
      </c>
      <c r="Q8375">
        <v>2550</v>
      </c>
      <c r="R8375" t="s">
        <v>5714</v>
      </c>
      <c r="S8375">
        <v>0</v>
      </c>
      <c r="T8375">
        <v>0</v>
      </c>
      <c r="U8375">
        <v>0</v>
      </c>
      <c r="V8375">
        <v>0</v>
      </c>
      <c r="W8375">
        <v>0</v>
      </c>
      <c r="X8375" t="s">
        <v>1355</v>
      </c>
      <c r="Y8375" t="s">
        <v>2312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25">
      <c r="A8376">
        <v>36</v>
      </c>
      <c r="B8376" t="s">
        <v>76</v>
      </c>
      <c r="C8376" t="s">
        <v>77</v>
      </c>
      <c r="D8376" s="1">
        <v>43192</v>
      </c>
      <c r="E8376" s="1">
        <v>40423</v>
      </c>
      <c r="F8376">
        <v>2011</v>
      </c>
      <c r="G8376">
        <v>2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475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5715</v>
      </c>
      <c r="Y8376" t="s">
        <v>5716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25">
      <c r="A8377">
        <v>36</v>
      </c>
      <c r="B8377" t="s">
        <v>76</v>
      </c>
      <c r="C8377" t="s">
        <v>77</v>
      </c>
      <c r="D8377" s="1">
        <v>43192</v>
      </c>
      <c r="E8377" s="1">
        <v>40423</v>
      </c>
      <c r="F8377">
        <v>2011</v>
      </c>
      <c r="G8377">
        <v>1</v>
      </c>
      <c r="H8377">
        <v>1</v>
      </c>
      <c r="I8377">
        <v>2</v>
      </c>
      <c r="J8377">
        <v>2</v>
      </c>
      <c r="K8377">
        <v>0</v>
      </c>
      <c r="L8377">
        <v>0</v>
      </c>
      <c r="M8377">
        <v>2</v>
      </c>
      <c r="N8377">
        <v>0</v>
      </c>
      <c r="O8377">
        <v>0</v>
      </c>
      <c r="P8377">
        <v>1060</v>
      </c>
      <c r="Q8377">
        <v>1060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 t="s">
        <v>5717</v>
      </c>
      <c r="Y8377" t="s">
        <v>368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 x14ac:dyDescent="0.25">
      <c r="A8378">
        <v>158</v>
      </c>
      <c r="B8378" t="s">
        <v>78</v>
      </c>
      <c r="C8378" t="s">
        <v>79</v>
      </c>
      <c r="D8378" s="1">
        <v>43200</v>
      </c>
      <c r="E8378" s="1">
        <v>41010</v>
      </c>
      <c r="F8378">
        <v>2011</v>
      </c>
      <c r="G8378">
        <v>12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105</v>
      </c>
      <c r="Y8378" t="s">
        <v>105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x14ac:dyDescent="0.25">
      <c r="A8379">
        <v>158</v>
      </c>
      <c r="B8379" t="s">
        <v>78</v>
      </c>
      <c r="C8379" t="s">
        <v>79</v>
      </c>
      <c r="D8379" s="1">
        <v>43200</v>
      </c>
      <c r="E8379" s="1">
        <v>41010</v>
      </c>
      <c r="F8379">
        <v>2011</v>
      </c>
      <c r="G8379">
        <v>11</v>
      </c>
      <c r="H8379">
        <v>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 t="s">
        <v>105</v>
      </c>
      <c r="Y8379" t="s">
        <v>105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25">
      <c r="A8380">
        <v>158</v>
      </c>
      <c r="B8380" t="s">
        <v>78</v>
      </c>
      <c r="C8380" t="s">
        <v>79</v>
      </c>
      <c r="D8380" s="1">
        <v>43200</v>
      </c>
      <c r="E8380" s="1">
        <v>41010</v>
      </c>
      <c r="F8380">
        <v>2011</v>
      </c>
      <c r="G8380">
        <v>10</v>
      </c>
      <c r="H8380">
        <v>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t="s">
        <v>105</v>
      </c>
      <c r="Y8380" t="s">
        <v>105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25">
      <c r="A8381">
        <v>158</v>
      </c>
      <c r="B8381" t="s">
        <v>78</v>
      </c>
      <c r="C8381" t="s">
        <v>79</v>
      </c>
      <c r="D8381" s="1">
        <v>43200</v>
      </c>
      <c r="E8381" s="1">
        <v>41010</v>
      </c>
      <c r="F8381">
        <v>2011</v>
      </c>
      <c r="G8381">
        <v>9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 t="s">
        <v>105</v>
      </c>
      <c r="Y8381" t="s">
        <v>105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25">
      <c r="A8382">
        <v>158</v>
      </c>
      <c r="B8382" t="s">
        <v>78</v>
      </c>
      <c r="C8382" t="s">
        <v>79</v>
      </c>
      <c r="D8382" s="1">
        <v>43200</v>
      </c>
      <c r="E8382" s="1">
        <v>41010</v>
      </c>
      <c r="F8382">
        <v>2011</v>
      </c>
      <c r="G8382">
        <v>8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105</v>
      </c>
      <c r="Y8382" t="s">
        <v>105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25">
      <c r="A8383">
        <v>158</v>
      </c>
      <c r="B8383" t="s">
        <v>78</v>
      </c>
      <c r="C8383" t="s">
        <v>79</v>
      </c>
      <c r="D8383" s="1">
        <v>43200</v>
      </c>
      <c r="E8383" s="1">
        <v>41010</v>
      </c>
      <c r="F8383">
        <v>2011</v>
      </c>
      <c r="G8383">
        <v>7</v>
      </c>
      <c r="H8383">
        <v>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t="s">
        <v>105</v>
      </c>
      <c r="Y8383" t="s">
        <v>105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</row>
    <row r="8384" spans="1:34" x14ac:dyDescent="0.25">
      <c r="A8384">
        <v>158</v>
      </c>
      <c r="B8384" t="s">
        <v>78</v>
      </c>
      <c r="C8384" t="s">
        <v>79</v>
      </c>
      <c r="D8384" s="1">
        <v>43200</v>
      </c>
      <c r="E8384" s="1">
        <v>41010</v>
      </c>
      <c r="F8384">
        <v>2011</v>
      </c>
      <c r="G8384">
        <v>6</v>
      </c>
      <c r="H8384">
        <v>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105</v>
      </c>
      <c r="Y8384" t="s">
        <v>105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25">
      <c r="A8385">
        <v>158</v>
      </c>
      <c r="B8385" t="s">
        <v>78</v>
      </c>
      <c r="C8385" t="s">
        <v>79</v>
      </c>
      <c r="D8385" s="1">
        <v>43200</v>
      </c>
      <c r="E8385" s="1">
        <v>41010</v>
      </c>
      <c r="F8385">
        <v>2011</v>
      </c>
      <c r="G8385">
        <v>5</v>
      </c>
      <c r="H8385">
        <v>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 t="s">
        <v>105</v>
      </c>
      <c r="Y8385" t="s">
        <v>105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25">
      <c r="A8386">
        <v>158</v>
      </c>
      <c r="B8386" t="s">
        <v>78</v>
      </c>
      <c r="C8386" t="s">
        <v>79</v>
      </c>
      <c r="D8386" s="1">
        <v>43200</v>
      </c>
      <c r="E8386" s="1">
        <v>41010</v>
      </c>
      <c r="F8386">
        <v>2011</v>
      </c>
      <c r="G8386">
        <v>4</v>
      </c>
      <c r="H8386">
        <v>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105</v>
      </c>
      <c r="Y8386" t="s">
        <v>105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25">
      <c r="A8387">
        <v>158</v>
      </c>
      <c r="B8387" t="s">
        <v>78</v>
      </c>
      <c r="C8387" t="s">
        <v>79</v>
      </c>
      <c r="D8387" s="1">
        <v>43200</v>
      </c>
      <c r="E8387" s="1">
        <v>41010</v>
      </c>
      <c r="F8387">
        <v>2011</v>
      </c>
      <c r="G8387">
        <v>3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t="s">
        <v>105</v>
      </c>
      <c r="Y8387" t="s">
        <v>105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4" x14ac:dyDescent="0.25">
      <c r="A8388">
        <v>158</v>
      </c>
      <c r="B8388" t="s">
        <v>78</v>
      </c>
      <c r="C8388" t="s">
        <v>79</v>
      </c>
      <c r="D8388" s="1">
        <v>43200</v>
      </c>
      <c r="E8388" s="1">
        <v>41010</v>
      </c>
      <c r="F8388">
        <v>2011</v>
      </c>
      <c r="G8388">
        <v>2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105</v>
      </c>
      <c r="Y8388" t="s">
        <v>105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>
        <v>158</v>
      </c>
      <c r="B8389" t="s">
        <v>78</v>
      </c>
      <c r="C8389" t="s">
        <v>79</v>
      </c>
      <c r="D8389" s="1">
        <v>43200</v>
      </c>
      <c r="E8389" s="1">
        <v>41010</v>
      </c>
      <c r="F8389">
        <v>2011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 t="s">
        <v>105</v>
      </c>
      <c r="Y8389" t="s">
        <v>105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25">
      <c r="A8390">
        <v>95</v>
      </c>
      <c r="B8390" t="s">
        <v>176</v>
      </c>
      <c r="C8390" t="s">
        <v>177</v>
      </c>
      <c r="D8390" s="1">
        <v>41723</v>
      </c>
      <c r="E8390" s="1">
        <v>41408</v>
      </c>
      <c r="F8390">
        <v>2011</v>
      </c>
      <c r="G8390">
        <v>12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105</v>
      </c>
      <c r="Y8390" t="s">
        <v>105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25">
      <c r="A8391">
        <v>95</v>
      </c>
      <c r="B8391" t="s">
        <v>176</v>
      </c>
      <c r="C8391" t="s">
        <v>177</v>
      </c>
      <c r="D8391" s="1">
        <v>41723</v>
      </c>
      <c r="E8391" s="1">
        <v>41408</v>
      </c>
      <c r="F8391">
        <v>2011</v>
      </c>
      <c r="G8391">
        <v>11</v>
      </c>
      <c r="H8391">
        <v>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105</v>
      </c>
      <c r="Y8391" t="s">
        <v>105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25">
      <c r="A8392">
        <v>95</v>
      </c>
      <c r="B8392" t="s">
        <v>176</v>
      </c>
      <c r="C8392" t="s">
        <v>177</v>
      </c>
      <c r="D8392" s="1">
        <v>41723</v>
      </c>
      <c r="E8392" s="1">
        <v>41408</v>
      </c>
      <c r="F8392">
        <v>2011</v>
      </c>
      <c r="G8392">
        <v>10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105</v>
      </c>
      <c r="Y8392" t="s">
        <v>105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 x14ac:dyDescent="0.25">
      <c r="A8393">
        <v>95</v>
      </c>
      <c r="B8393" t="s">
        <v>176</v>
      </c>
      <c r="C8393" t="s">
        <v>177</v>
      </c>
      <c r="D8393" s="1">
        <v>41723</v>
      </c>
      <c r="E8393" s="1">
        <v>41408</v>
      </c>
      <c r="F8393">
        <v>2011</v>
      </c>
      <c r="G8393">
        <v>9</v>
      </c>
      <c r="H8393">
        <v>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 t="s">
        <v>105</v>
      </c>
      <c r="Y8393" t="s">
        <v>105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25">
      <c r="A8394">
        <v>95</v>
      </c>
      <c r="B8394" t="s">
        <v>176</v>
      </c>
      <c r="C8394" t="s">
        <v>177</v>
      </c>
      <c r="D8394" s="1">
        <v>41723</v>
      </c>
      <c r="E8394" s="1">
        <v>41408</v>
      </c>
      <c r="F8394">
        <v>2011</v>
      </c>
      <c r="G8394">
        <v>8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105</v>
      </c>
      <c r="Y8394" t="s">
        <v>105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25">
      <c r="A8395">
        <v>95</v>
      </c>
      <c r="B8395" t="s">
        <v>176</v>
      </c>
      <c r="C8395" t="s">
        <v>177</v>
      </c>
      <c r="D8395" s="1">
        <v>41723</v>
      </c>
      <c r="E8395" s="1">
        <v>41408</v>
      </c>
      <c r="F8395">
        <v>2011</v>
      </c>
      <c r="G8395">
        <v>7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105</v>
      </c>
      <c r="Y8395" t="s">
        <v>105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25">
      <c r="A8396">
        <v>95</v>
      </c>
      <c r="B8396" t="s">
        <v>176</v>
      </c>
      <c r="C8396" t="s">
        <v>177</v>
      </c>
      <c r="D8396" s="1">
        <v>41723</v>
      </c>
      <c r="E8396" s="1">
        <v>41408</v>
      </c>
      <c r="F8396">
        <v>2011</v>
      </c>
      <c r="G8396">
        <v>6</v>
      </c>
      <c r="H8396">
        <v>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105</v>
      </c>
      <c r="Y8396" t="s">
        <v>105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25">
      <c r="A8397">
        <v>95</v>
      </c>
      <c r="B8397" t="s">
        <v>176</v>
      </c>
      <c r="C8397" t="s">
        <v>177</v>
      </c>
      <c r="D8397" s="1">
        <v>41723</v>
      </c>
      <c r="E8397" s="1">
        <v>41408</v>
      </c>
      <c r="F8397">
        <v>2011</v>
      </c>
      <c r="G8397">
        <v>5</v>
      </c>
      <c r="H8397">
        <v>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 t="s">
        <v>105</v>
      </c>
      <c r="Y8397" t="s">
        <v>105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x14ac:dyDescent="0.25">
      <c r="A8398">
        <v>95</v>
      </c>
      <c r="B8398" t="s">
        <v>176</v>
      </c>
      <c r="C8398" t="s">
        <v>177</v>
      </c>
      <c r="D8398" s="1">
        <v>41723</v>
      </c>
      <c r="E8398" s="1">
        <v>41408</v>
      </c>
      <c r="F8398">
        <v>2011</v>
      </c>
      <c r="G8398">
        <v>4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105</v>
      </c>
      <c r="Y8398" t="s">
        <v>105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25">
      <c r="A8399">
        <v>95</v>
      </c>
      <c r="B8399" t="s">
        <v>176</v>
      </c>
      <c r="C8399" t="s">
        <v>177</v>
      </c>
      <c r="D8399" s="1">
        <v>41723</v>
      </c>
      <c r="E8399" s="1">
        <v>41408</v>
      </c>
      <c r="F8399">
        <v>2011</v>
      </c>
      <c r="G8399">
        <v>3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 t="s">
        <v>105</v>
      </c>
      <c r="Y8399" t="s">
        <v>105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x14ac:dyDescent="0.25">
      <c r="A8400">
        <v>95</v>
      </c>
      <c r="B8400" t="s">
        <v>176</v>
      </c>
      <c r="C8400" t="s">
        <v>177</v>
      </c>
      <c r="D8400" s="1">
        <v>41723</v>
      </c>
      <c r="E8400" s="1">
        <v>41408</v>
      </c>
      <c r="F8400">
        <v>2011</v>
      </c>
      <c r="G8400">
        <v>2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t="s">
        <v>105</v>
      </c>
      <c r="Y8400" t="s">
        <v>105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x14ac:dyDescent="0.25">
      <c r="A8401">
        <v>95</v>
      </c>
      <c r="B8401" t="s">
        <v>176</v>
      </c>
      <c r="C8401" t="s">
        <v>177</v>
      </c>
      <c r="D8401" s="1">
        <v>41723</v>
      </c>
      <c r="E8401" s="1">
        <v>41408</v>
      </c>
      <c r="F8401">
        <v>2011</v>
      </c>
      <c r="G8401">
        <v>1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105</v>
      </c>
      <c r="Y8401" t="s">
        <v>105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x14ac:dyDescent="0.25">
      <c r="A8402">
        <v>28</v>
      </c>
      <c r="B8402" t="s">
        <v>215</v>
      </c>
      <c r="C8402" t="s">
        <v>216</v>
      </c>
      <c r="D8402" s="1">
        <v>42304</v>
      </c>
      <c r="E8402" s="1">
        <v>40231</v>
      </c>
      <c r="F8402">
        <v>2011</v>
      </c>
      <c r="G8402">
        <v>12</v>
      </c>
      <c r="H8402">
        <v>4</v>
      </c>
      <c r="I8402">
        <v>2</v>
      </c>
      <c r="J8402">
        <v>2</v>
      </c>
      <c r="K8402">
        <v>0</v>
      </c>
      <c r="L8402">
        <v>0</v>
      </c>
      <c r="M8402">
        <v>2</v>
      </c>
      <c r="N8402">
        <v>0</v>
      </c>
      <c r="O8402">
        <v>0</v>
      </c>
      <c r="P8402" t="s">
        <v>4967</v>
      </c>
      <c r="Q8402" t="s">
        <v>4967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 t="s">
        <v>5718</v>
      </c>
      <c r="Y8402" t="s">
        <v>5049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25">
      <c r="A8403">
        <v>28</v>
      </c>
      <c r="B8403" t="s">
        <v>215</v>
      </c>
      <c r="C8403" t="s">
        <v>216</v>
      </c>
      <c r="D8403" s="1">
        <v>42304</v>
      </c>
      <c r="E8403" s="1">
        <v>40231</v>
      </c>
      <c r="F8403">
        <v>2011</v>
      </c>
      <c r="G8403">
        <v>11</v>
      </c>
      <c r="H8403">
        <v>4</v>
      </c>
      <c r="I8403">
        <v>2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1</v>
      </c>
      <c r="P8403" t="s">
        <v>5719</v>
      </c>
      <c r="Q8403" t="s">
        <v>237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 t="s">
        <v>5720</v>
      </c>
      <c r="Y8403" t="s">
        <v>5721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25">
      <c r="A8404">
        <v>28</v>
      </c>
      <c r="B8404" t="s">
        <v>215</v>
      </c>
      <c r="C8404" t="s">
        <v>216</v>
      </c>
      <c r="D8404" s="1">
        <v>42304</v>
      </c>
      <c r="E8404" s="1">
        <v>40231</v>
      </c>
      <c r="F8404">
        <v>2011</v>
      </c>
      <c r="G8404">
        <v>10</v>
      </c>
      <c r="H8404">
        <v>4</v>
      </c>
      <c r="I8404">
        <v>1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  <c r="P8404" t="s">
        <v>237</v>
      </c>
      <c r="Q8404" t="s">
        <v>237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t="s">
        <v>4274</v>
      </c>
      <c r="Y8404" t="s">
        <v>5049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25">
      <c r="A8405">
        <v>28</v>
      </c>
      <c r="B8405" t="s">
        <v>215</v>
      </c>
      <c r="C8405" t="s">
        <v>216</v>
      </c>
      <c r="D8405" s="1">
        <v>42304</v>
      </c>
      <c r="E8405" s="1">
        <v>40231</v>
      </c>
      <c r="F8405">
        <v>2011</v>
      </c>
      <c r="G8405">
        <v>9</v>
      </c>
      <c r="H8405">
        <v>3</v>
      </c>
      <c r="I8405">
        <v>3</v>
      </c>
      <c r="J8405">
        <v>3</v>
      </c>
      <c r="K8405">
        <v>0</v>
      </c>
      <c r="L8405">
        <v>0</v>
      </c>
      <c r="M8405">
        <v>3</v>
      </c>
      <c r="N8405">
        <v>0</v>
      </c>
      <c r="O8405">
        <v>0</v>
      </c>
      <c r="P8405" t="s">
        <v>4823</v>
      </c>
      <c r="Q8405" t="s">
        <v>4823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 t="s">
        <v>4825</v>
      </c>
      <c r="Y8405" t="s">
        <v>4831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25">
      <c r="A8406">
        <v>28</v>
      </c>
      <c r="B8406" t="s">
        <v>215</v>
      </c>
      <c r="C8406" t="s">
        <v>216</v>
      </c>
      <c r="D8406" s="1">
        <v>42304</v>
      </c>
      <c r="E8406" s="1">
        <v>40231</v>
      </c>
      <c r="F8406">
        <v>2011</v>
      </c>
      <c r="G8406">
        <v>8</v>
      </c>
      <c r="H8406">
        <v>3</v>
      </c>
      <c r="I8406">
        <v>1</v>
      </c>
      <c r="J8406">
        <v>1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300</v>
      </c>
      <c r="Q8406">
        <v>300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 t="s">
        <v>548</v>
      </c>
      <c r="Y8406" t="s">
        <v>105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25">
      <c r="A8407">
        <v>28</v>
      </c>
      <c r="B8407" t="s">
        <v>215</v>
      </c>
      <c r="C8407" t="s">
        <v>216</v>
      </c>
      <c r="D8407" s="1">
        <v>42304</v>
      </c>
      <c r="E8407" s="1">
        <v>40231</v>
      </c>
      <c r="F8407">
        <v>2011</v>
      </c>
      <c r="G8407">
        <v>7</v>
      </c>
      <c r="H8407">
        <v>3</v>
      </c>
      <c r="I8407">
        <v>2</v>
      </c>
      <c r="J8407">
        <v>2</v>
      </c>
      <c r="K8407">
        <v>0</v>
      </c>
      <c r="L8407">
        <v>0</v>
      </c>
      <c r="M8407">
        <v>2</v>
      </c>
      <c r="N8407">
        <v>0</v>
      </c>
      <c r="O8407">
        <v>0</v>
      </c>
      <c r="P8407" t="s">
        <v>5043</v>
      </c>
      <c r="Q8407" t="s">
        <v>5043</v>
      </c>
      <c r="R8407">
        <v>0</v>
      </c>
      <c r="S8407">
        <v>280</v>
      </c>
      <c r="T8407">
        <v>0</v>
      </c>
      <c r="U8407">
        <v>0</v>
      </c>
      <c r="V8407">
        <v>0</v>
      </c>
      <c r="W8407">
        <v>0</v>
      </c>
      <c r="X8407" t="s">
        <v>743</v>
      </c>
      <c r="Y8407" t="s">
        <v>5557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 x14ac:dyDescent="0.25">
      <c r="A8408">
        <v>28</v>
      </c>
      <c r="B8408" t="s">
        <v>215</v>
      </c>
      <c r="C8408" t="s">
        <v>216</v>
      </c>
      <c r="D8408" s="1">
        <v>42304</v>
      </c>
      <c r="E8408" s="1">
        <v>40231</v>
      </c>
      <c r="F8408">
        <v>2011</v>
      </c>
      <c r="G8408">
        <v>6</v>
      </c>
      <c r="H8408">
        <v>2</v>
      </c>
      <c r="I8408">
        <v>8</v>
      </c>
      <c r="J8408">
        <v>8</v>
      </c>
      <c r="K8408">
        <v>0</v>
      </c>
      <c r="L8408">
        <v>0</v>
      </c>
      <c r="M8408">
        <v>8</v>
      </c>
      <c r="N8408">
        <v>0</v>
      </c>
      <c r="O8408">
        <v>0</v>
      </c>
      <c r="P8408">
        <v>3742</v>
      </c>
      <c r="Q8408">
        <v>3742</v>
      </c>
      <c r="R8408">
        <v>0</v>
      </c>
      <c r="S8408">
        <v>400</v>
      </c>
      <c r="T8408">
        <v>0</v>
      </c>
      <c r="U8408">
        <v>0</v>
      </c>
      <c r="V8408">
        <v>0</v>
      </c>
      <c r="W8408">
        <v>0</v>
      </c>
      <c r="X8408" t="s">
        <v>5722</v>
      </c>
      <c r="Y8408" t="s">
        <v>5723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25">
      <c r="A8409">
        <v>28</v>
      </c>
      <c r="B8409" t="s">
        <v>215</v>
      </c>
      <c r="C8409" t="s">
        <v>216</v>
      </c>
      <c r="D8409" s="1">
        <v>42304</v>
      </c>
      <c r="E8409" s="1">
        <v>40231</v>
      </c>
      <c r="F8409">
        <v>2011</v>
      </c>
      <c r="G8409">
        <v>5</v>
      </c>
      <c r="H8409">
        <v>2</v>
      </c>
      <c r="I8409">
        <v>5</v>
      </c>
      <c r="J8409">
        <v>5</v>
      </c>
      <c r="K8409">
        <v>0</v>
      </c>
      <c r="L8409">
        <v>0</v>
      </c>
      <c r="M8409">
        <v>5</v>
      </c>
      <c r="N8409">
        <v>0</v>
      </c>
      <c r="O8409">
        <v>0</v>
      </c>
      <c r="P8409" t="s">
        <v>5724</v>
      </c>
      <c r="Q8409" t="s">
        <v>5724</v>
      </c>
      <c r="R8409">
        <v>0</v>
      </c>
      <c r="S8409">
        <v>380</v>
      </c>
      <c r="T8409">
        <v>0</v>
      </c>
      <c r="U8409">
        <v>0</v>
      </c>
      <c r="V8409">
        <v>0</v>
      </c>
      <c r="W8409">
        <v>0</v>
      </c>
      <c r="X8409" t="s">
        <v>5725</v>
      </c>
      <c r="Y8409" t="s">
        <v>4831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25">
      <c r="A8410">
        <v>28</v>
      </c>
      <c r="B8410" t="s">
        <v>215</v>
      </c>
      <c r="C8410" t="s">
        <v>216</v>
      </c>
      <c r="D8410" s="1">
        <v>42304</v>
      </c>
      <c r="E8410" s="1">
        <v>40231</v>
      </c>
      <c r="F8410">
        <v>2011</v>
      </c>
      <c r="G8410">
        <v>4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 t="s">
        <v>105</v>
      </c>
      <c r="Y8410" t="s">
        <v>105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x14ac:dyDescent="0.25">
      <c r="A8411">
        <v>28</v>
      </c>
      <c r="B8411" t="s">
        <v>215</v>
      </c>
      <c r="C8411" t="s">
        <v>216</v>
      </c>
      <c r="D8411" s="1">
        <v>42304</v>
      </c>
      <c r="E8411" s="1">
        <v>40231</v>
      </c>
      <c r="F8411">
        <v>2011</v>
      </c>
      <c r="G8411">
        <v>3</v>
      </c>
      <c r="H8411">
        <v>1</v>
      </c>
      <c r="I8411">
        <v>3</v>
      </c>
      <c r="J8411">
        <v>3</v>
      </c>
      <c r="K8411">
        <v>0</v>
      </c>
      <c r="L8411">
        <v>0</v>
      </c>
      <c r="M8411">
        <v>3</v>
      </c>
      <c r="N8411">
        <v>0</v>
      </c>
      <c r="O8411">
        <v>0</v>
      </c>
      <c r="P8411" t="s">
        <v>5726</v>
      </c>
      <c r="Q8411" t="s">
        <v>5726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 t="s">
        <v>5727</v>
      </c>
      <c r="Y8411" t="s">
        <v>5557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25">
      <c r="A8412">
        <v>28</v>
      </c>
      <c r="B8412" t="s">
        <v>215</v>
      </c>
      <c r="C8412" t="s">
        <v>216</v>
      </c>
      <c r="D8412" s="1">
        <v>42304</v>
      </c>
      <c r="E8412" s="1">
        <v>40231</v>
      </c>
      <c r="F8412">
        <v>2011</v>
      </c>
      <c r="G8412">
        <v>2</v>
      </c>
      <c r="H8412">
        <v>1</v>
      </c>
      <c r="I8412">
        <v>6</v>
      </c>
      <c r="J8412">
        <v>6</v>
      </c>
      <c r="K8412">
        <v>0</v>
      </c>
      <c r="L8412">
        <v>0</v>
      </c>
      <c r="M8412">
        <v>6</v>
      </c>
      <c r="N8412">
        <v>0</v>
      </c>
      <c r="O8412">
        <v>0</v>
      </c>
      <c r="P8412" t="s">
        <v>5728</v>
      </c>
      <c r="Q8412" t="s">
        <v>5729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 t="s">
        <v>5730</v>
      </c>
      <c r="Y8412" t="s">
        <v>5459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25">
      <c r="A8413">
        <v>28</v>
      </c>
      <c r="B8413" t="s">
        <v>215</v>
      </c>
      <c r="C8413" t="s">
        <v>216</v>
      </c>
      <c r="D8413" s="1">
        <v>42304</v>
      </c>
      <c r="E8413" s="1">
        <v>40231</v>
      </c>
      <c r="F8413">
        <v>2011</v>
      </c>
      <c r="G8413">
        <v>1</v>
      </c>
      <c r="H8413">
        <v>1</v>
      </c>
      <c r="I8413">
        <v>3</v>
      </c>
      <c r="J8413">
        <v>3</v>
      </c>
      <c r="K8413">
        <v>0</v>
      </c>
      <c r="L8413">
        <v>0</v>
      </c>
      <c r="M8413">
        <v>3</v>
      </c>
      <c r="N8413">
        <v>0</v>
      </c>
      <c r="O8413">
        <v>0</v>
      </c>
      <c r="P8413" t="s">
        <v>5731</v>
      </c>
      <c r="Q8413" t="s">
        <v>5731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 t="s">
        <v>5732</v>
      </c>
      <c r="Y8413" t="s">
        <v>5733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25">
      <c r="A8414">
        <v>17</v>
      </c>
      <c r="B8414" t="s">
        <v>80</v>
      </c>
      <c r="C8414" t="s">
        <v>81</v>
      </c>
      <c r="D8414" s="1">
        <v>43195</v>
      </c>
      <c r="E8414" s="1">
        <v>39837</v>
      </c>
      <c r="F8414">
        <v>2011</v>
      </c>
      <c r="G8414">
        <v>12</v>
      </c>
      <c r="H8414">
        <v>4</v>
      </c>
      <c r="I8414">
        <v>7</v>
      </c>
      <c r="J8414">
        <v>7</v>
      </c>
      <c r="K8414">
        <v>0</v>
      </c>
      <c r="L8414">
        <v>0</v>
      </c>
      <c r="M8414">
        <v>7</v>
      </c>
      <c r="N8414">
        <v>0</v>
      </c>
      <c r="O8414">
        <v>0</v>
      </c>
      <c r="P8414">
        <v>3300</v>
      </c>
      <c r="Q8414">
        <v>3300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t="s">
        <v>228</v>
      </c>
      <c r="Y8414" t="s">
        <v>914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25">
      <c r="A8415">
        <v>17</v>
      </c>
      <c r="B8415" t="s">
        <v>80</v>
      </c>
      <c r="C8415" t="s">
        <v>81</v>
      </c>
      <c r="D8415" s="1">
        <v>43195</v>
      </c>
      <c r="E8415" s="1">
        <v>39837</v>
      </c>
      <c r="F8415">
        <v>2011</v>
      </c>
      <c r="G8415">
        <v>11</v>
      </c>
      <c r="H8415">
        <v>4</v>
      </c>
      <c r="I8415">
        <v>5</v>
      </c>
      <c r="J8415">
        <v>5</v>
      </c>
      <c r="K8415">
        <v>0</v>
      </c>
      <c r="L8415">
        <v>0</v>
      </c>
      <c r="M8415">
        <v>5</v>
      </c>
      <c r="N8415">
        <v>0</v>
      </c>
      <c r="O8415">
        <v>0</v>
      </c>
      <c r="P8415">
        <v>1900</v>
      </c>
      <c r="Q8415">
        <v>1900</v>
      </c>
      <c r="R8415">
        <v>0</v>
      </c>
      <c r="S8415">
        <v>150</v>
      </c>
      <c r="T8415">
        <v>0</v>
      </c>
      <c r="U8415">
        <v>0</v>
      </c>
      <c r="V8415">
        <v>0</v>
      </c>
      <c r="W8415">
        <v>0</v>
      </c>
      <c r="X8415" t="s">
        <v>512</v>
      </c>
      <c r="Y8415" t="s">
        <v>399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25">
      <c r="A8416">
        <v>17</v>
      </c>
      <c r="B8416" t="s">
        <v>80</v>
      </c>
      <c r="C8416" t="s">
        <v>81</v>
      </c>
      <c r="D8416" s="1">
        <v>43195</v>
      </c>
      <c r="E8416" s="1">
        <v>39837</v>
      </c>
      <c r="F8416">
        <v>2011</v>
      </c>
      <c r="G8416">
        <v>10</v>
      </c>
      <c r="H8416">
        <v>4</v>
      </c>
      <c r="I8416">
        <v>5</v>
      </c>
      <c r="J8416">
        <v>5</v>
      </c>
      <c r="K8416">
        <v>0</v>
      </c>
      <c r="L8416">
        <v>0</v>
      </c>
      <c r="M8416">
        <v>5</v>
      </c>
      <c r="N8416">
        <v>0</v>
      </c>
      <c r="O8416">
        <v>0</v>
      </c>
      <c r="P8416" t="s">
        <v>5734</v>
      </c>
      <c r="Q8416" t="s">
        <v>5734</v>
      </c>
      <c r="R8416">
        <v>0</v>
      </c>
      <c r="S8416">
        <v>125</v>
      </c>
      <c r="T8416">
        <v>0</v>
      </c>
      <c r="U8416">
        <v>0</v>
      </c>
      <c r="V8416">
        <v>0</v>
      </c>
      <c r="W8416">
        <v>0</v>
      </c>
      <c r="X8416" t="s">
        <v>5735</v>
      </c>
      <c r="Y8416" t="s">
        <v>5736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x14ac:dyDescent="0.25">
      <c r="A8417">
        <v>17</v>
      </c>
      <c r="B8417" t="s">
        <v>80</v>
      </c>
      <c r="C8417" t="s">
        <v>81</v>
      </c>
      <c r="D8417" s="1">
        <v>43195</v>
      </c>
      <c r="E8417" s="1">
        <v>39837</v>
      </c>
      <c r="F8417">
        <v>2011</v>
      </c>
      <c r="G8417">
        <v>9</v>
      </c>
      <c r="H8417">
        <v>3</v>
      </c>
      <c r="I8417">
        <v>4</v>
      </c>
      <c r="J8417">
        <v>4</v>
      </c>
      <c r="K8417">
        <v>0</v>
      </c>
      <c r="L8417">
        <v>0</v>
      </c>
      <c r="M8417">
        <v>4</v>
      </c>
      <c r="N8417">
        <v>0</v>
      </c>
      <c r="O8417">
        <v>0</v>
      </c>
      <c r="P8417">
        <v>1550</v>
      </c>
      <c r="Q8417">
        <v>1550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 t="s">
        <v>2056</v>
      </c>
      <c r="Y8417" t="s">
        <v>661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25">
      <c r="A8418">
        <v>17</v>
      </c>
      <c r="B8418" t="s">
        <v>80</v>
      </c>
      <c r="C8418" t="s">
        <v>81</v>
      </c>
      <c r="D8418" s="1">
        <v>43195</v>
      </c>
      <c r="E8418" s="1">
        <v>39837</v>
      </c>
      <c r="F8418">
        <v>2011</v>
      </c>
      <c r="G8418">
        <v>8</v>
      </c>
      <c r="H8418">
        <v>3</v>
      </c>
      <c r="I8418">
        <v>1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400</v>
      </c>
      <c r="Q8418">
        <v>400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t="s">
        <v>273</v>
      </c>
      <c r="Y8418" t="s">
        <v>501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25">
      <c r="A8419">
        <v>17</v>
      </c>
      <c r="B8419" t="s">
        <v>80</v>
      </c>
      <c r="C8419" t="s">
        <v>81</v>
      </c>
      <c r="D8419" s="1">
        <v>43195</v>
      </c>
      <c r="E8419" s="1">
        <v>39837</v>
      </c>
      <c r="F8419">
        <v>2011</v>
      </c>
      <c r="G8419">
        <v>7</v>
      </c>
      <c r="H8419">
        <v>3</v>
      </c>
      <c r="I8419">
        <v>6</v>
      </c>
      <c r="J8419">
        <v>6</v>
      </c>
      <c r="K8419">
        <v>0</v>
      </c>
      <c r="L8419">
        <v>0</v>
      </c>
      <c r="M8419">
        <v>6</v>
      </c>
      <c r="N8419">
        <v>0</v>
      </c>
      <c r="O8419">
        <v>0</v>
      </c>
      <c r="P8419">
        <v>2750</v>
      </c>
      <c r="Q8419">
        <v>2750</v>
      </c>
      <c r="R8419">
        <v>0</v>
      </c>
      <c r="S8419">
        <v>225</v>
      </c>
      <c r="T8419">
        <v>0</v>
      </c>
      <c r="U8419">
        <v>0</v>
      </c>
      <c r="V8419">
        <v>0</v>
      </c>
      <c r="W8419">
        <v>0</v>
      </c>
      <c r="X8419" t="s">
        <v>5737</v>
      </c>
      <c r="Y8419" t="s">
        <v>686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25">
      <c r="A8420">
        <v>17</v>
      </c>
      <c r="B8420" t="s">
        <v>80</v>
      </c>
      <c r="C8420" t="s">
        <v>81</v>
      </c>
      <c r="D8420" s="1">
        <v>43195</v>
      </c>
      <c r="E8420" s="1">
        <v>39837</v>
      </c>
      <c r="F8420">
        <v>2011</v>
      </c>
      <c r="G8420">
        <v>6</v>
      </c>
      <c r="H8420">
        <v>2</v>
      </c>
      <c r="I8420">
        <v>9</v>
      </c>
      <c r="J8420">
        <v>9</v>
      </c>
      <c r="K8420">
        <v>0</v>
      </c>
      <c r="L8420">
        <v>0</v>
      </c>
      <c r="M8420">
        <v>9</v>
      </c>
      <c r="N8420">
        <v>0</v>
      </c>
      <c r="O8420">
        <v>0</v>
      </c>
      <c r="P8420" t="s">
        <v>5738</v>
      </c>
      <c r="Q8420" t="s">
        <v>5738</v>
      </c>
      <c r="R8420" t="s">
        <v>5739</v>
      </c>
      <c r="S8420">
        <v>400</v>
      </c>
      <c r="T8420">
        <v>0</v>
      </c>
      <c r="U8420">
        <v>0</v>
      </c>
      <c r="V8420">
        <v>0</v>
      </c>
      <c r="W8420">
        <v>0</v>
      </c>
      <c r="X8420" t="s">
        <v>5740</v>
      </c>
      <c r="Y8420" t="s">
        <v>5741</v>
      </c>
      <c r="Z8420">
        <v>0</v>
      </c>
      <c r="AA8420">
        <v>0</v>
      </c>
      <c r="AB8420">
        <v>2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25">
      <c r="A8421">
        <v>17</v>
      </c>
      <c r="B8421" t="s">
        <v>80</v>
      </c>
      <c r="C8421" t="s">
        <v>81</v>
      </c>
      <c r="D8421" s="1">
        <v>43195</v>
      </c>
      <c r="E8421" s="1">
        <v>39837</v>
      </c>
      <c r="F8421">
        <v>2011</v>
      </c>
      <c r="G8421">
        <v>5</v>
      </c>
      <c r="H8421">
        <v>2</v>
      </c>
      <c r="I8421">
        <v>10</v>
      </c>
      <c r="J8421">
        <v>10</v>
      </c>
      <c r="K8421">
        <v>0</v>
      </c>
      <c r="L8421">
        <v>0</v>
      </c>
      <c r="M8421">
        <v>10</v>
      </c>
      <c r="N8421">
        <v>0</v>
      </c>
      <c r="O8421">
        <v>0</v>
      </c>
      <c r="P8421">
        <v>3920</v>
      </c>
      <c r="Q8421">
        <v>3920</v>
      </c>
      <c r="R8421" t="s">
        <v>5742</v>
      </c>
      <c r="S8421">
        <v>400</v>
      </c>
      <c r="T8421">
        <v>0</v>
      </c>
      <c r="U8421">
        <v>0</v>
      </c>
      <c r="V8421">
        <v>0</v>
      </c>
      <c r="W8421">
        <v>0</v>
      </c>
      <c r="X8421" t="s">
        <v>5743</v>
      </c>
      <c r="Y8421" t="s">
        <v>5744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x14ac:dyDescent="0.25">
      <c r="A8422">
        <v>17</v>
      </c>
      <c r="B8422" t="s">
        <v>80</v>
      </c>
      <c r="C8422" t="s">
        <v>81</v>
      </c>
      <c r="D8422" s="1">
        <v>43195</v>
      </c>
      <c r="E8422" s="1">
        <v>39837</v>
      </c>
      <c r="F8422">
        <v>2011</v>
      </c>
      <c r="G8422">
        <v>4</v>
      </c>
      <c r="H8422">
        <v>2</v>
      </c>
      <c r="I8422">
        <v>9</v>
      </c>
      <c r="J8422">
        <v>9</v>
      </c>
      <c r="K8422">
        <v>0</v>
      </c>
      <c r="L8422">
        <v>0</v>
      </c>
      <c r="M8422">
        <v>9</v>
      </c>
      <c r="N8422">
        <v>0</v>
      </c>
      <c r="O8422">
        <v>0</v>
      </c>
      <c r="P8422" t="s">
        <v>5745</v>
      </c>
      <c r="Q8422" t="s">
        <v>5745</v>
      </c>
      <c r="R8422">
        <v>0</v>
      </c>
      <c r="S8422">
        <v>300</v>
      </c>
      <c r="T8422">
        <v>0</v>
      </c>
      <c r="U8422">
        <v>0</v>
      </c>
      <c r="V8422">
        <v>0</v>
      </c>
      <c r="W8422">
        <v>0</v>
      </c>
      <c r="X8422" t="s">
        <v>5746</v>
      </c>
      <c r="Y8422" t="s">
        <v>5747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 x14ac:dyDescent="0.25">
      <c r="A8423">
        <v>17</v>
      </c>
      <c r="B8423" t="s">
        <v>80</v>
      </c>
      <c r="C8423" t="s">
        <v>81</v>
      </c>
      <c r="D8423" s="1">
        <v>43195</v>
      </c>
      <c r="E8423" s="1">
        <v>39837</v>
      </c>
      <c r="F8423">
        <v>2011</v>
      </c>
      <c r="G8423">
        <v>3</v>
      </c>
      <c r="H8423">
        <v>1</v>
      </c>
      <c r="I8423">
        <v>8</v>
      </c>
      <c r="J8423">
        <v>7</v>
      </c>
      <c r="K8423">
        <v>0</v>
      </c>
      <c r="L8423">
        <v>0</v>
      </c>
      <c r="M8423">
        <v>7</v>
      </c>
      <c r="N8423">
        <v>0</v>
      </c>
      <c r="O8423">
        <v>1</v>
      </c>
      <c r="P8423" t="s">
        <v>5748</v>
      </c>
      <c r="Q8423">
        <v>2800</v>
      </c>
      <c r="R8423">
        <v>0</v>
      </c>
      <c r="S8423">
        <v>100</v>
      </c>
      <c r="T8423">
        <v>0</v>
      </c>
      <c r="U8423">
        <v>0</v>
      </c>
      <c r="V8423">
        <v>0</v>
      </c>
      <c r="W8423">
        <v>0</v>
      </c>
      <c r="X8423" t="s">
        <v>5749</v>
      </c>
      <c r="Y8423" t="s">
        <v>5750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25">
      <c r="A8424">
        <v>17</v>
      </c>
      <c r="B8424" t="s">
        <v>80</v>
      </c>
      <c r="C8424" t="s">
        <v>81</v>
      </c>
      <c r="D8424" s="1">
        <v>43195</v>
      </c>
      <c r="E8424" s="1">
        <v>39837</v>
      </c>
      <c r="F8424">
        <v>2011</v>
      </c>
      <c r="G8424">
        <v>2</v>
      </c>
      <c r="H8424">
        <v>1</v>
      </c>
      <c r="I8424">
        <v>2</v>
      </c>
      <c r="J8424">
        <v>2</v>
      </c>
      <c r="K8424">
        <v>0</v>
      </c>
      <c r="L8424">
        <v>0</v>
      </c>
      <c r="M8424">
        <v>2</v>
      </c>
      <c r="N8424">
        <v>0</v>
      </c>
      <c r="O8424">
        <v>0</v>
      </c>
      <c r="P8424">
        <v>800</v>
      </c>
      <c r="Q8424">
        <v>800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 t="s">
        <v>268</v>
      </c>
      <c r="Y8424" t="s">
        <v>490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25">
      <c r="A8425">
        <v>17</v>
      </c>
      <c r="B8425" t="s">
        <v>80</v>
      </c>
      <c r="C8425" t="s">
        <v>81</v>
      </c>
      <c r="D8425" s="1">
        <v>43195</v>
      </c>
      <c r="E8425" s="1">
        <v>39837</v>
      </c>
      <c r="F8425">
        <v>2011</v>
      </c>
      <c r="G8425">
        <v>1</v>
      </c>
      <c r="H8425">
        <v>1</v>
      </c>
      <c r="I8425">
        <v>7</v>
      </c>
      <c r="J8425">
        <v>6</v>
      </c>
      <c r="K8425">
        <v>0</v>
      </c>
      <c r="L8425">
        <v>0</v>
      </c>
      <c r="M8425">
        <v>6</v>
      </c>
      <c r="N8425">
        <v>0</v>
      </c>
      <c r="O8425">
        <v>1</v>
      </c>
      <c r="P8425">
        <v>4120</v>
      </c>
      <c r="Q8425">
        <v>3520</v>
      </c>
      <c r="R8425">
        <v>0</v>
      </c>
      <c r="S8425">
        <v>300</v>
      </c>
      <c r="T8425">
        <v>0</v>
      </c>
      <c r="U8425">
        <v>0</v>
      </c>
      <c r="V8425">
        <v>0</v>
      </c>
      <c r="W8425">
        <v>0</v>
      </c>
      <c r="X8425" t="s">
        <v>5751</v>
      </c>
      <c r="Y8425" t="s">
        <v>5752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4" x14ac:dyDescent="0.25">
      <c r="A8426">
        <v>10</v>
      </c>
      <c r="B8426" t="s">
        <v>82</v>
      </c>
      <c r="C8426" t="s">
        <v>83</v>
      </c>
      <c r="D8426" s="1">
        <v>43193</v>
      </c>
      <c r="E8426" s="1">
        <v>39924</v>
      </c>
      <c r="F8426">
        <v>2011</v>
      </c>
      <c r="G8426">
        <v>12</v>
      </c>
      <c r="H8426">
        <v>4</v>
      </c>
      <c r="I8426">
        <v>15</v>
      </c>
      <c r="J8426">
        <v>14</v>
      </c>
      <c r="K8426">
        <v>0</v>
      </c>
      <c r="L8426">
        <v>0</v>
      </c>
      <c r="M8426">
        <v>14</v>
      </c>
      <c r="N8426">
        <v>0</v>
      </c>
      <c r="O8426">
        <v>1</v>
      </c>
      <c r="P8426" t="s">
        <v>5753</v>
      </c>
      <c r="Q8426" t="s">
        <v>5754</v>
      </c>
      <c r="R8426" t="s">
        <v>5755</v>
      </c>
      <c r="S8426" t="s">
        <v>5756</v>
      </c>
      <c r="T8426">
        <v>0</v>
      </c>
      <c r="U8426">
        <v>0</v>
      </c>
      <c r="V8426">
        <v>0</v>
      </c>
      <c r="W8426">
        <v>0</v>
      </c>
      <c r="X8426" t="s">
        <v>5757</v>
      </c>
      <c r="Y8426" t="s">
        <v>5758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x14ac:dyDescent="0.25">
      <c r="A8427">
        <v>10</v>
      </c>
      <c r="B8427" t="s">
        <v>82</v>
      </c>
      <c r="C8427" t="s">
        <v>83</v>
      </c>
      <c r="D8427" s="1">
        <v>43193</v>
      </c>
      <c r="E8427" s="1">
        <v>39924</v>
      </c>
      <c r="F8427">
        <v>2011</v>
      </c>
      <c r="G8427">
        <v>11</v>
      </c>
      <c r="H8427">
        <v>4</v>
      </c>
      <c r="I8427">
        <v>3</v>
      </c>
      <c r="J8427">
        <v>3</v>
      </c>
      <c r="K8427">
        <v>0</v>
      </c>
      <c r="L8427">
        <v>0</v>
      </c>
      <c r="M8427">
        <v>3</v>
      </c>
      <c r="N8427">
        <v>0</v>
      </c>
      <c r="O8427">
        <v>0</v>
      </c>
      <c r="P8427" t="s">
        <v>3572</v>
      </c>
      <c r="Q8427" t="s">
        <v>3572</v>
      </c>
      <c r="R8427">
        <v>0</v>
      </c>
      <c r="S8427">
        <v>0</v>
      </c>
      <c r="T8427">
        <v>0</v>
      </c>
      <c r="U8427">
        <v>165</v>
      </c>
      <c r="V8427">
        <v>0</v>
      </c>
      <c r="W8427">
        <v>0</v>
      </c>
      <c r="X8427" t="s">
        <v>4311</v>
      </c>
      <c r="Y8427" t="s">
        <v>5759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25">
      <c r="A8428">
        <v>10</v>
      </c>
      <c r="B8428" t="s">
        <v>82</v>
      </c>
      <c r="C8428" t="s">
        <v>83</v>
      </c>
      <c r="D8428" s="1">
        <v>43193</v>
      </c>
      <c r="E8428" s="1">
        <v>39924</v>
      </c>
      <c r="F8428">
        <v>2011</v>
      </c>
      <c r="G8428">
        <v>10</v>
      </c>
      <c r="H8428">
        <v>4</v>
      </c>
      <c r="I8428">
        <v>2</v>
      </c>
      <c r="J8428">
        <v>2</v>
      </c>
      <c r="K8428">
        <v>0</v>
      </c>
      <c r="L8428">
        <v>0</v>
      </c>
      <c r="M8428">
        <v>2</v>
      </c>
      <c r="N8428">
        <v>0</v>
      </c>
      <c r="O8428">
        <v>0</v>
      </c>
      <c r="P8428" t="s">
        <v>5760</v>
      </c>
      <c r="Q8428" t="s">
        <v>5760</v>
      </c>
      <c r="R8428" t="s">
        <v>5761</v>
      </c>
      <c r="S8428" t="s">
        <v>5762</v>
      </c>
      <c r="T8428">
        <v>0</v>
      </c>
      <c r="U8428">
        <v>354</v>
      </c>
      <c r="V8428">
        <v>0</v>
      </c>
      <c r="W8428">
        <v>0</v>
      </c>
      <c r="X8428" t="s">
        <v>2551</v>
      </c>
      <c r="Y8428" t="s">
        <v>5763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25">
      <c r="A8429">
        <v>10</v>
      </c>
      <c r="B8429" t="s">
        <v>82</v>
      </c>
      <c r="C8429" t="s">
        <v>83</v>
      </c>
      <c r="D8429" s="1">
        <v>43193</v>
      </c>
      <c r="E8429" s="1">
        <v>39924</v>
      </c>
      <c r="F8429">
        <v>2011</v>
      </c>
      <c r="G8429">
        <v>9</v>
      </c>
      <c r="H8429">
        <v>3</v>
      </c>
      <c r="I8429">
        <v>1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 t="s">
        <v>5764</v>
      </c>
      <c r="Q8429" t="s">
        <v>5764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 t="s">
        <v>5765</v>
      </c>
      <c r="Y8429" t="s">
        <v>5766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25">
      <c r="A8430">
        <v>10</v>
      </c>
      <c r="B8430" t="s">
        <v>82</v>
      </c>
      <c r="C8430" t="s">
        <v>83</v>
      </c>
      <c r="D8430" s="1">
        <v>43193</v>
      </c>
      <c r="E8430" s="1">
        <v>39924</v>
      </c>
      <c r="F8430">
        <v>2011</v>
      </c>
      <c r="G8430">
        <v>8</v>
      </c>
      <c r="H8430">
        <v>3</v>
      </c>
      <c r="I8430">
        <v>4</v>
      </c>
      <c r="J8430">
        <v>4</v>
      </c>
      <c r="K8430">
        <v>0</v>
      </c>
      <c r="L8430">
        <v>0</v>
      </c>
      <c r="M8430">
        <v>4</v>
      </c>
      <c r="N8430">
        <v>0</v>
      </c>
      <c r="O8430">
        <v>0</v>
      </c>
      <c r="P8430" t="s">
        <v>3902</v>
      </c>
      <c r="Q8430" t="s">
        <v>3902</v>
      </c>
      <c r="R8430">
        <v>0</v>
      </c>
      <c r="S8430" t="s">
        <v>5767</v>
      </c>
      <c r="T8430">
        <v>0</v>
      </c>
      <c r="U8430">
        <v>0</v>
      </c>
      <c r="V8430">
        <v>0</v>
      </c>
      <c r="W8430">
        <v>0</v>
      </c>
      <c r="X8430" t="s">
        <v>3904</v>
      </c>
      <c r="Y8430" t="s">
        <v>5768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25">
      <c r="A8431">
        <v>10</v>
      </c>
      <c r="B8431" t="s">
        <v>82</v>
      </c>
      <c r="C8431" t="s">
        <v>83</v>
      </c>
      <c r="D8431" s="1">
        <v>43193</v>
      </c>
      <c r="E8431" s="1">
        <v>39924</v>
      </c>
      <c r="F8431">
        <v>2011</v>
      </c>
      <c r="G8431">
        <v>7</v>
      </c>
      <c r="H8431">
        <v>3</v>
      </c>
      <c r="I8431">
        <v>2</v>
      </c>
      <c r="J8431">
        <v>2</v>
      </c>
      <c r="K8431">
        <v>0</v>
      </c>
      <c r="L8431">
        <v>0</v>
      </c>
      <c r="M8431">
        <v>2</v>
      </c>
      <c r="N8431">
        <v>0</v>
      </c>
      <c r="O8431">
        <v>0</v>
      </c>
      <c r="P8431" t="s">
        <v>5760</v>
      </c>
      <c r="Q8431" t="s">
        <v>5760</v>
      </c>
      <c r="R8431" t="s">
        <v>5769</v>
      </c>
      <c r="S8431" t="s">
        <v>5770</v>
      </c>
      <c r="T8431">
        <v>0</v>
      </c>
      <c r="U8431">
        <v>0</v>
      </c>
      <c r="V8431">
        <v>0</v>
      </c>
      <c r="W8431" t="s">
        <v>251</v>
      </c>
      <c r="X8431" t="s">
        <v>5771</v>
      </c>
      <c r="Y8431" t="s">
        <v>4212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x14ac:dyDescent="0.25">
      <c r="A8432">
        <v>10</v>
      </c>
      <c r="B8432" t="s">
        <v>82</v>
      </c>
      <c r="C8432" t="s">
        <v>83</v>
      </c>
      <c r="D8432" s="1">
        <v>43193</v>
      </c>
      <c r="E8432" s="1">
        <v>39924</v>
      </c>
      <c r="F8432">
        <v>2011</v>
      </c>
      <c r="G8432">
        <v>6</v>
      </c>
      <c r="H8432">
        <v>2</v>
      </c>
      <c r="I8432">
        <v>2</v>
      </c>
      <c r="J8432">
        <v>2</v>
      </c>
      <c r="K8432">
        <v>0</v>
      </c>
      <c r="L8432">
        <v>0</v>
      </c>
      <c r="M8432">
        <v>2</v>
      </c>
      <c r="N8432">
        <v>0</v>
      </c>
      <c r="O8432">
        <v>0</v>
      </c>
      <c r="P8432" t="s">
        <v>3572</v>
      </c>
      <c r="Q8432" t="s">
        <v>3572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 t="s">
        <v>4311</v>
      </c>
      <c r="Y8432" t="s">
        <v>4312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>
        <v>10</v>
      </c>
      <c r="B8433" t="s">
        <v>82</v>
      </c>
      <c r="C8433" t="s">
        <v>83</v>
      </c>
      <c r="D8433" s="1">
        <v>43193</v>
      </c>
      <c r="E8433" s="1">
        <v>39924</v>
      </c>
      <c r="F8433">
        <v>2011</v>
      </c>
      <c r="G8433">
        <v>5</v>
      </c>
      <c r="H8433">
        <v>2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 t="s">
        <v>5772</v>
      </c>
      <c r="Q8433">
        <v>0</v>
      </c>
      <c r="R8433" t="s">
        <v>5773</v>
      </c>
      <c r="S8433">
        <v>0</v>
      </c>
      <c r="T8433">
        <v>0</v>
      </c>
      <c r="U8433">
        <v>0</v>
      </c>
      <c r="V8433">
        <v>0</v>
      </c>
      <c r="W8433">
        <v>0</v>
      </c>
      <c r="X8433" t="s">
        <v>5774</v>
      </c>
      <c r="Y8433" t="s">
        <v>5775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>
        <v>10</v>
      </c>
      <c r="B8434" t="s">
        <v>82</v>
      </c>
      <c r="C8434" t="s">
        <v>83</v>
      </c>
      <c r="D8434" s="1">
        <v>43193</v>
      </c>
      <c r="E8434" s="1">
        <v>39924</v>
      </c>
      <c r="F8434">
        <v>2011</v>
      </c>
      <c r="G8434">
        <v>4</v>
      </c>
      <c r="H8434">
        <v>2</v>
      </c>
      <c r="I8434">
        <v>1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 t="s">
        <v>3552</v>
      </c>
      <c r="Q8434" t="s">
        <v>3552</v>
      </c>
      <c r="R8434" t="s">
        <v>5776</v>
      </c>
      <c r="S8434" t="s">
        <v>5777</v>
      </c>
      <c r="T8434">
        <v>0</v>
      </c>
      <c r="U8434">
        <v>0</v>
      </c>
      <c r="V8434">
        <v>0</v>
      </c>
      <c r="W8434">
        <v>0</v>
      </c>
      <c r="X8434" t="s">
        <v>4653</v>
      </c>
      <c r="Y8434" t="s">
        <v>5566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25">
      <c r="A8435">
        <v>10</v>
      </c>
      <c r="B8435" t="s">
        <v>82</v>
      </c>
      <c r="C8435" t="s">
        <v>83</v>
      </c>
      <c r="D8435" s="1">
        <v>43193</v>
      </c>
      <c r="E8435" s="1">
        <v>39924</v>
      </c>
      <c r="F8435">
        <v>2011</v>
      </c>
      <c r="G8435">
        <v>3</v>
      </c>
      <c r="H8435">
        <v>1</v>
      </c>
      <c r="I8435">
        <v>2</v>
      </c>
      <c r="J8435">
        <v>2</v>
      </c>
      <c r="K8435">
        <v>0</v>
      </c>
      <c r="L8435">
        <v>0</v>
      </c>
      <c r="M8435">
        <v>2</v>
      </c>
      <c r="N8435">
        <v>0</v>
      </c>
      <c r="O8435">
        <v>0</v>
      </c>
      <c r="P8435" t="s">
        <v>5778</v>
      </c>
      <c r="Q8435" t="s">
        <v>5778</v>
      </c>
      <c r="R8435" t="s">
        <v>5779</v>
      </c>
      <c r="S8435">
        <v>0</v>
      </c>
      <c r="T8435">
        <v>0</v>
      </c>
      <c r="U8435" t="s">
        <v>4243</v>
      </c>
      <c r="V8435">
        <v>0</v>
      </c>
      <c r="W8435">
        <v>0</v>
      </c>
      <c r="X8435" t="s">
        <v>5780</v>
      </c>
      <c r="Y8435" t="s">
        <v>5781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x14ac:dyDescent="0.25">
      <c r="A8436">
        <v>10</v>
      </c>
      <c r="B8436" t="s">
        <v>82</v>
      </c>
      <c r="C8436" t="s">
        <v>83</v>
      </c>
      <c r="D8436" s="1">
        <v>43193</v>
      </c>
      <c r="E8436" s="1">
        <v>39924</v>
      </c>
      <c r="F8436">
        <v>2011</v>
      </c>
      <c r="G8436">
        <v>2</v>
      </c>
      <c r="H8436">
        <v>1</v>
      </c>
      <c r="I8436">
        <v>8</v>
      </c>
      <c r="J8436">
        <v>6</v>
      </c>
      <c r="K8436">
        <v>0</v>
      </c>
      <c r="L8436">
        <v>0</v>
      </c>
      <c r="M8436">
        <v>6</v>
      </c>
      <c r="N8436">
        <v>0</v>
      </c>
      <c r="O8436">
        <v>2</v>
      </c>
      <c r="P8436" t="s">
        <v>5782</v>
      </c>
      <c r="Q8436" t="s">
        <v>5783</v>
      </c>
      <c r="R8436" t="s">
        <v>5784</v>
      </c>
      <c r="S8436" t="s">
        <v>5785</v>
      </c>
      <c r="T8436">
        <v>0</v>
      </c>
      <c r="U8436">
        <v>0</v>
      </c>
      <c r="V8436">
        <v>0</v>
      </c>
      <c r="W8436">
        <v>0</v>
      </c>
      <c r="X8436" t="s">
        <v>5786</v>
      </c>
      <c r="Y8436" t="s">
        <v>5787</v>
      </c>
      <c r="Z8436">
        <v>0</v>
      </c>
      <c r="AA8436">
        <v>0</v>
      </c>
      <c r="AB8436">
        <v>2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>
        <v>10</v>
      </c>
      <c r="B8437" t="s">
        <v>82</v>
      </c>
      <c r="C8437" t="s">
        <v>83</v>
      </c>
      <c r="D8437" s="1">
        <v>43193</v>
      </c>
      <c r="E8437" s="1">
        <v>39924</v>
      </c>
      <c r="F8437">
        <v>2011</v>
      </c>
      <c r="G8437">
        <v>1</v>
      </c>
      <c r="H8437">
        <v>1</v>
      </c>
      <c r="I8437">
        <v>7</v>
      </c>
      <c r="J8437">
        <v>6</v>
      </c>
      <c r="K8437">
        <v>0</v>
      </c>
      <c r="L8437">
        <v>0</v>
      </c>
      <c r="M8437">
        <v>6</v>
      </c>
      <c r="N8437">
        <v>0</v>
      </c>
      <c r="O8437">
        <v>1</v>
      </c>
      <c r="P8437" t="s">
        <v>5788</v>
      </c>
      <c r="Q8437" t="s">
        <v>5789</v>
      </c>
      <c r="R8437" t="s">
        <v>5790</v>
      </c>
      <c r="S8437" t="s">
        <v>5791</v>
      </c>
      <c r="T8437">
        <v>0</v>
      </c>
      <c r="U8437">
        <v>0</v>
      </c>
      <c r="V8437">
        <v>0</v>
      </c>
      <c r="W8437">
        <v>0</v>
      </c>
      <c r="X8437" t="s">
        <v>5792</v>
      </c>
      <c r="Y8437" t="s">
        <v>5793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25">
      <c r="A8438">
        <v>37</v>
      </c>
      <c r="B8438" t="s">
        <v>294</v>
      </c>
      <c r="C8438" t="s">
        <v>295</v>
      </c>
      <c r="D8438" s="1">
        <v>40514</v>
      </c>
      <c r="E8438" s="1">
        <v>40514</v>
      </c>
      <c r="F8438">
        <v>2011</v>
      </c>
      <c r="G8438">
        <v>12</v>
      </c>
      <c r="H8438">
        <v>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105</v>
      </c>
      <c r="Y8438" t="s">
        <v>105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5">
      <c r="A8439">
        <v>37</v>
      </c>
      <c r="B8439" t="s">
        <v>294</v>
      </c>
      <c r="C8439" t="s">
        <v>295</v>
      </c>
      <c r="D8439" s="1">
        <v>40514</v>
      </c>
      <c r="E8439" s="1">
        <v>40514</v>
      </c>
      <c r="F8439">
        <v>2011</v>
      </c>
      <c r="G8439">
        <v>11</v>
      </c>
      <c r="H8439">
        <v>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105</v>
      </c>
      <c r="Y8439" t="s">
        <v>105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25">
      <c r="A8440">
        <v>37</v>
      </c>
      <c r="B8440" t="s">
        <v>294</v>
      </c>
      <c r="C8440" t="s">
        <v>295</v>
      </c>
      <c r="D8440" s="1">
        <v>40514</v>
      </c>
      <c r="E8440" s="1">
        <v>40514</v>
      </c>
      <c r="F8440">
        <v>2011</v>
      </c>
      <c r="G8440">
        <v>10</v>
      </c>
      <c r="H8440">
        <v>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105</v>
      </c>
      <c r="Y8440" t="s">
        <v>105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x14ac:dyDescent="0.25">
      <c r="A8441">
        <v>37</v>
      </c>
      <c r="B8441" t="s">
        <v>294</v>
      </c>
      <c r="C8441" t="s">
        <v>295</v>
      </c>
      <c r="D8441" s="1">
        <v>40514</v>
      </c>
      <c r="E8441" s="1">
        <v>40514</v>
      </c>
      <c r="F8441">
        <v>2011</v>
      </c>
      <c r="G8441">
        <v>9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105</v>
      </c>
      <c r="Y8441" t="s">
        <v>105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x14ac:dyDescent="0.25">
      <c r="A8442">
        <v>37</v>
      </c>
      <c r="B8442" t="s">
        <v>294</v>
      </c>
      <c r="C8442" t="s">
        <v>295</v>
      </c>
      <c r="D8442" s="1">
        <v>40514</v>
      </c>
      <c r="E8442" s="1">
        <v>40514</v>
      </c>
      <c r="F8442">
        <v>2011</v>
      </c>
      <c r="G8442">
        <v>8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105</v>
      </c>
      <c r="Y8442" t="s">
        <v>105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25">
      <c r="A8443">
        <v>37</v>
      </c>
      <c r="B8443" t="s">
        <v>294</v>
      </c>
      <c r="C8443" t="s">
        <v>295</v>
      </c>
      <c r="D8443" s="1">
        <v>40514</v>
      </c>
      <c r="E8443" s="1">
        <v>40514</v>
      </c>
      <c r="F8443">
        <v>2011</v>
      </c>
      <c r="G8443">
        <v>7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t="s">
        <v>105</v>
      </c>
      <c r="Y8443" t="s">
        <v>105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25">
      <c r="A8444">
        <v>37</v>
      </c>
      <c r="B8444" t="s">
        <v>294</v>
      </c>
      <c r="C8444" t="s">
        <v>295</v>
      </c>
      <c r="D8444" s="1">
        <v>40514</v>
      </c>
      <c r="E8444" s="1">
        <v>40514</v>
      </c>
      <c r="F8444">
        <v>2011</v>
      </c>
      <c r="G8444">
        <v>6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105</v>
      </c>
      <c r="Y8444" t="s">
        <v>105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25">
      <c r="A8445">
        <v>37</v>
      </c>
      <c r="B8445" t="s">
        <v>294</v>
      </c>
      <c r="C8445" t="s">
        <v>295</v>
      </c>
      <c r="D8445" s="1">
        <v>40514</v>
      </c>
      <c r="E8445" s="1">
        <v>40514</v>
      </c>
      <c r="F8445">
        <v>2011</v>
      </c>
      <c r="G8445">
        <v>5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t="s">
        <v>105</v>
      </c>
      <c r="Y8445" t="s">
        <v>105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25">
      <c r="A8446">
        <v>37</v>
      </c>
      <c r="B8446" t="s">
        <v>294</v>
      </c>
      <c r="C8446" t="s">
        <v>295</v>
      </c>
      <c r="D8446" s="1">
        <v>40514</v>
      </c>
      <c r="E8446" s="1">
        <v>40514</v>
      </c>
      <c r="F8446">
        <v>2011</v>
      </c>
      <c r="G8446">
        <v>4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105</v>
      </c>
      <c r="Y8446" t="s">
        <v>105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25">
      <c r="A8447">
        <v>37</v>
      </c>
      <c r="B8447" t="s">
        <v>294</v>
      </c>
      <c r="C8447" t="s">
        <v>295</v>
      </c>
      <c r="D8447" s="1">
        <v>40514</v>
      </c>
      <c r="E8447" s="1">
        <v>40514</v>
      </c>
      <c r="F8447">
        <v>2011</v>
      </c>
      <c r="G8447">
        <v>3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105</v>
      </c>
      <c r="Y8447" t="s">
        <v>105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>
        <v>37</v>
      </c>
      <c r="B8448" t="s">
        <v>294</v>
      </c>
      <c r="C8448" t="s">
        <v>295</v>
      </c>
      <c r="D8448" s="1">
        <v>40514</v>
      </c>
      <c r="E8448" s="1">
        <v>40514</v>
      </c>
      <c r="F8448">
        <v>2011</v>
      </c>
      <c r="G8448">
        <v>2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105</v>
      </c>
      <c r="Y8448" t="s">
        <v>105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25">
      <c r="A8449">
        <v>37</v>
      </c>
      <c r="B8449" t="s">
        <v>294</v>
      </c>
      <c r="C8449" t="s">
        <v>295</v>
      </c>
      <c r="D8449" s="1">
        <v>40514</v>
      </c>
      <c r="E8449" s="1">
        <v>40514</v>
      </c>
      <c r="F8449">
        <v>2011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t="s">
        <v>105</v>
      </c>
      <c r="Y8449" t="s">
        <v>105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25">
      <c r="A8450">
        <v>195</v>
      </c>
      <c r="B8450" t="s">
        <v>84</v>
      </c>
      <c r="C8450" t="s">
        <v>85</v>
      </c>
      <c r="D8450" s="1">
        <v>42735</v>
      </c>
      <c r="E8450" s="1">
        <v>41347</v>
      </c>
      <c r="F8450">
        <v>2011</v>
      </c>
      <c r="G8450">
        <v>12</v>
      </c>
      <c r="H8450">
        <v>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105</v>
      </c>
      <c r="Y8450" t="s">
        <v>105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5">
      <c r="A8451">
        <v>195</v>
      </c>
      <c r="B8451" t="s">
        <v>84</v>
      </c>
      <c r="C8451" t="s">
        <v>85</v>
      </c>
      <c r="D8451" s="1">
        <v>42735</v>
      </c>
      <c r="E8451" s="1">
        <v>41347</v>
      </c>
      <c r="F8451">
        <v>2011</v>
      </c>
      <c r="G8451">
        <v>11</v>
      </c>
      <c r="H8451">
        <v>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105</v>
      </c>
      <c r="Y8451" t="s">
        <v>105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x14ac:dyDescent="0.25">
      <c r="A8452">
        <v>195</v>
      </c>
      <c r="B8452" t="s">
        <v>84</v>
      </c>
      <c r="C8452" t="s">
        <v>85</v>
      </c>
      <c r="D8452" s="1">
        <v>42735</v>
      </c>
      <c r="E8452" s="1">
        <v>41347</v>
      </c>
      <c r="F8452">
        <v>2011</v>
      </c>
      <c r="G8452">
        <v>10</v>
      </c>
      <c r="H8452">
        <v>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105</v>
      </c>
      <c r="Y8452" t="s">
        <v>105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25">
      <c r="A8453">
        <v>195</v>
      </c>
      <c r="B8453" t="s">
        <v>84</v>
      </c>
      <c r="C8453" t="s">
        <v>85</v>
      </c>
      <c r="D8453" s="1">
        <v>42735</v>
      </c>
      <c r="E8453" s="1">
        <v>41347</v>
      </c>
      <c r="F8453">
        <v>2011</v>
      </c>
      <c r="G8453">
        <v>9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t="s">
        <v>105</v>
      </c>
      <c r="Y8453" t="s">
        <v>105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>
        <v>195</v>
      </c>
      <c r="B8454" t="s">
        <v>84</v>
      </c>
      <c r="C8454" t="s">
        <v>85</v>
      </c>
      <c r="D8454" s="1">
        <v>42735</v>
      </c>
      <c r="E8454" s="1">
        <v>41347</v>
      </c>
      <c r="F8454">
        <v>2011</v>
      </c>
      <c r="G8454">
        <v>8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105</v>
      </c>
      <c r="Y8454" t="s">
        <v>105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x14ac:dyDescent="0.25">
      <c r="A8455">
        <v>195</v>
      </c>
      <c r="B8455" t="s">
        <v>84</v>
      </c>
      <c r="C8455" t="s">
        <v>85</v>
      </c>
      <c r="D8455" s="1">
        <v>42735</v>
      </c>
      <c r="E8455" s="1">
        <v>41347</v>
      </c>
      <c r="F8455">
        <v>2011</v>
      </c>
      <c r="G8455">
        <v>7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105</v>
      </c>
      <c r="Y8455" t="s">
        <v>105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25">
      <c r="A8456">
        <v>195</v>
      </c>
      <c r="B8456" t="s">
        <v>84</v>
      </c>
      <c r="C8456" t="s">
        <v>85</v>
      </c>
      <c r="D8456" s="1">
        <v>42735</v>
      </c>
      <c r="E8456" s="1">
        <v>41347</v>
      </c>
      <c r="F8456">
        <v>2011</v>
      </c>
      <c r="G8456">
        <v>6</v>
      </c>
      <c r="H8456">
        <v>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105</v>
      </c>
      <c r="Y8456" t="s">
        <v>105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x14ac:dyDescent="0.25">
      <c r="A8457">
        <v>195</v>
      </c>
      <c r="B8457" t="s">
        <v>84</v>
      </c>
      <c r="C8457" t="s">
        <v>85</v>
      </c>
      <c r="D8457" s="1">
        <v>42735</v>
      </c>
      <c r="E8457" s="1">
        <v>41347</v>
      </c>
      <c r="F8457">
        <v>2011</v>
      </c>
      <c r="G8457">
        <v>5</v>
      </c>
      <c r="H8457">
        <v>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t="s">
        <v>105</v>
      </c>
      <c r="Y8457" t="s">
        <v>105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25">
      <c r="A8458">
        <v>195</v>
      </c>
      <c r="B8458" t="s">
        <v>84</v>
      </c>
      <c r="C8458" t="s">
        <v>85</v>
      </c>
      <c r="D8458" s="1">
        <v>42735</v>
      </c>
      <c r="E8458" s="1">
        <v>41347</v>
      </c>
      <c r="F8458">
        <v>2011</v>
      </c>
      <c r="G8458">
        <v>4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105</v>
      </c>
      <c r="Y8458" t="s">
        <v>105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>
        <v>195</v>
      </c>
      <c r="B8459" t="s">
        <v>84</v>
      </c>
      <c r="C8459" t="s">
        <v>85</v>
      </c>
      <c r="D8459" s="1">
        <v>42735</v>
      </c>
      <c r="E8459" s="1">
        <v>41347</v>
      </c>
      <c r="F8459">
        <v>2011</v>
      </c>
      <c r="G8459">
        <v>3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t="s">
        <v>105</v>
      </c>
      <c r="Y8459" t="s">
        <v>105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>
        <v>195</v>
      </c>
      <c r="B8460" t="s">
        <v>84</v>
      </c>
      <c r="C8460" t="s">
        <v>85</v>
      </c>
      <c r="D8460" s="1">
        <v>42735</v>
      </c>
      <c r="E8460" s="1">
        <v>41347</v>
      </c>
      <c r="F8460">
        <v>2011</v>
      </c>
      <c r="G8460">
        <v>2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105</v>
      </c>
      <c r="Y8460" t="s">
        <v>105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>
        <v>195</v>
      </c>
      <c r="B8461" t="s">
        <v>84</v>
      </c>
      <c r="C8461" t="s">
        <v>85</v>
      </c>
      <c r="D8461" s="1">
        <v>42735</v>
      </c>
      <c r="E8461" s="1">
        <v>41347</v>
      </c>
      <c r="F8461">
        <v>2011</v>
      </c>
      <c r="G8461">
        <v>1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105</v>
      </c>
      <c r="Y8461" t="s">
        <v>105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>
        <v>214</v>
      </c>
      <c r="B8462" t="s">
        <v>87</v>
      </c>
      <c r="C8462" t="s">
        <v>88</v>
      </c>
      <c r="D8462" s="1">
        <v>42887</v>
      </c>
      <c r="E8462" s="1">
        <v>41066</v>
      </c>
      <c r="F8462">
        <v>2011</v>
      </c>
      <c r="G8462">
        <v>12</v>
      </c>
      <c r="H8462">
        <v>4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t="s">
        <v>105</v>
      </c>
      <c r="Y8462" t="s">
        <v>105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25">
      <c r="A8463">
        <v>214</v>
      </c>
      <c r="B8463" t="s">
        <v>87</v>
      </c>
      <c r="C8463" t="s">
        <v>88</v>
      </c>
      <c r="D8463" s="1">
        <v>42887</v>
      </c>
      <c r="E8463" s="1">
        <v>41066</v>
      </c>
      <c r="F8463">
        <v>2011</v>
      </c>
      <c r="G8463">
        <v>11</v>
      </c>
      <c r="H8463">
        <v>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t="s">
        <v>105</v>
      </c>
      <c r="Y8463" t="s">
        <v>105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25">
      <c r="A8464">
        <v>214</v>
      </c>
      <c r="B8464" t="s">
        <v>87</v>
      </c>
      <c r="C8464" t="s">
        <v>88</v>
      </c>
      <c r="D8464" s="1">
        <v>42887</v>
      </c>
      <c r="E8464" s="1">
        <v>41066</v>
      </c>
      <c r="F8464">
        <v>2011</v>
      </c>
      <c r="G8464">
        <v>10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t="s">
        <v>105</v>
      </c>
      <c r="Y8464" t="s">
        <v>105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25">
      <c r="A8465">
        <v>214</v>
      </c>
      <c r="B8465" t="s">
        <v>87</v>
      </c>
      <c r="C8465" t="s">
        <v>88</v>
      </c>
      <c r="D8465" s="1">
        <v>42887</v>
      </c>
      <c r="E8465" s="1">
        <v>41066</v>
      </c>
      <c r="F8465">
        <v>2011</v>
      </c>
      <c r="G8465">
        <v>9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t="s">
        <v>105</v>
      </c>
      <c r="Y8465" t="s">
        <v>105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x14ac:dyDescent="0.25">
      <c r="A8466">
        <v>214</v>
      </c>
      <c r="B8466" t="s">
        <v>87</v>
      </c>
      <c r="C8466" t="s">
        <v>88</v>
      </c>
      <c r="D8466" s="1">
        <v>42887</v>
      </c>
      <c r="E8466" s="1">
        <v>41066</v>
      </c>
      <c r="F8466">
        <v>2011</v>
      </c>
      <c r="G8466">
        <v>8</v>
      </c>
      <c r="H8466">
        <v>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t="s">
        <v>105</v>
      </c>
      <c r="Y8466" t="s">
        <v>105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25">
      <c r="A8467">
        <v>214</v>
      </c>
      <c r="B8467" t="s">
        <v>87</v>
      </c>
      <c r="C8467" t="s">
        <v>88</v>
      </c>
      <c r="D8467" s="1">
        <v>42887</v>
      </c>
      <c r="E8467" s="1">
        <v>41066</v>
      </c>
      <c r="F8467">
        <v>2011</v>
      </c>
      <c r="G8467">
        <v>7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t="s">
        <v>105</v>
      </c>
      <c r="Y8467" t="s">
        <v>105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>
        <v>214</v>
      </c>
      <c r="B8468" t="s">
        <v>87</v>
      </c>
      <c r="C8468" t="s">
        <v>88</v>
      </c>
      <c r="D8468" s="1">
        <v>42887</v>
      </c>
      <c r="E8468" s="1">
        <v>41066</v>
      </c>
      <c r="F8468">
        <v>2011</v>
      </c>
      <c r="G8468">
        <v>6</v>
      </c>
      <c r="H8468">
        <v>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t="s">
        <v>105</v>
      </c>
      <c r="Y8468" t="s">
        <v>105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25">
      <c r="A8469">
        <v>214</v>
      </c>
      <c r="B8469" t="s">
        <v>87</v>
      </c>
      <c r="C8469" t="s">
        <v>88</v>
      </c>
      <c r="D8469" s="1">
        <v>42887</v>
      </c>
      <c r="E8469" s="1">
        <v>41066</v>
      </c>
      <c r="F8469">
        <v>2011</v>
      </c>
      <c r="G8469">
        <v>5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t="s">
        <v>105</v>
      </c>
      <c r="Y8469" t="s">
        <v>105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 x14ac:dyDescent="0.25">
      <c r="A8470">
        <v>214</v>
      </c>
      <c r="B8470" t="s">
        <v>87</v>
      </c>
      <c r="C8470" t="s">
        <v>88</v>
      </c>
      <c r="D8470" s="1">
        <v>42887</v>
      </c>
      <c r="E8470" s="1">
        <v>41066</v>
      </c>
      <c r="F8470">
        <v>2011</v>
      </c>
      <c r="G8470">
        <v>4</v>
      </c>
      <c r="H8470">
        <v>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t="s">
        <v>105</v>
      </c>
      <c r="Y8470" t="s">
        <v>105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x14ac:dyDescent="0.25">
      <c r="A8471">
        <v>214</v>
      </c>
      <c r="B8471" t="s">
        <v>87</v>
      </c>
      <c r="C8471" t="s">
        <v>88</v>
      </c>
      <c r="D8471" s="1">
        <v>42887</v>
      </c>
      <c r="E8471" s="1">
        <v>41066</v>
      </c>
      <c r="F8471">
        <v>2011</v>
      </c>
      <c r="G8471">
        <v>3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105</v>
      </c>
      <c r="Y8471" t="s">
        <v>105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 x14ac:dyDescent="0.25">
      <c r="A8472">
        <v>214</v>
      </c>
      <c r="B8472" t="s">
        <v>87</v>
      </c>
      <c r="C8472" t="s">
        <v>88</v>
      </c>
      <c r="D8472" s="1">
        <v>42887</v>
      </c>
      <c r="E8472" s="1">
        <v>41066</v>
      </c>
      <c r="F8472">
        <v>2011</v>
      </c>
      <c r="G8472">
        <v>2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105</v>
      </c>
      <c r="Y8472" t="s">
        <v>105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25">
      <c r="A8473">
        <v>214</v>
      </c>
      <c r="B8473" t="s">
        <v>87</v>
      </c>
      <c r="C8473" t="s">
        <v>88</v>
      </c>
      <c r="D8473" s="1">
        <v>42887</v>
      </c>
      <c r="E8473" s="1">
        <v>41066</v>
      </c>
      <c r="F8473">
        <v>2011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105</v>
      </c>
      <c r="Y8473" t="s">
        <v>105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4" x14ac:dyDescent="0.25">
      <c r="A8474">
        <v>13</v>
      </c>
      <c r="B8474" t="s">
        <v>89</v>
      </c>
      <c r="C8474" t="s">
        <v>90</v>
      </c>
      <c r="D8474" s="1">
        <v>43200</v>
      </c>
      <c r="E8474" s="1">
        <v>39360</v>
      </c>
      <c r="F8474">
        <v>2011</v>
      </c>
      <c r="G8474">
        <v>12</v>
      </c>
      <c r="H8474">
        <v>4</v>
      </c>
      <c r="I8474">
        <v>11</v>
      </c>
      <c r="J8474">
        <v>11</v>
      </c>
      <c r="K8474">
        <v>0</v>
      </c>
      <c r="L8474">
        <v>0</v>
      </c>
      <c r="M8474">
        <v>11</v>
      </c>
      <c r="N8474">
        <v>0</v>
      </c>
      <c r="O8474">
        <v>0</v>
      </c>
      <c r="P8474">
        <v>4275</v>
      </c>
      <c r="Q8474">
        <v>4275</v>
      </c>
      <c r="R8474" t="s">
        <v>5794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3832</v>
      </c>
      <c r="Y8474" t="s">
        <v>4125</v>
      </c>
      <c r="Z8474">
        <v>0</v>
      </c>
      <c r="AA8474">
        <v>0</v>
      </c>
      <c r="AB8474">
        <v>2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25">
      <c r="A8475">
        <v>13</v>
      </c>
      <c r="B8475" t="s">
        <v>89</v>
      </c>
      <c r="C8475" t="s">
        <v>90</v>
      </c>
      <c r="D8475" s="1">
        <v>43200</v>
      </c>
      <c r="E8475" s="1">
        <v>39360</v>
      </c>
      <c r="F8475">
        <v>2011</v>
      </c>
      <c r="G8475">
        <v>11</v>
      </c>
      <c r="H8475">
        <v>4</v>
      </c>
      <c r="I8475">
        <v>2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1</v>
      </c>
      <c r="P8475">
        <v>1000</v>
      </c>
      <c r="Q8475">
        <v>400</v>
      </c>
      <c r="R8475" t="s">
        <v>593</v>
      </c>
      <c r="S8475">
        <v>0</v>
      </c>
      <c r="T8475">
        <v>0</v>
      </c>
      <c r="U8475">
        <v>150</v>
      </c>
      <c r="V8475">
        <v>1400</v>
      </c>
      <c r="W8475">
        <v>0</v>
      </c>
      <c r="X8475" t="s">
        <v>481</v>
      </c>
      <c r="Y8475" t="s">
        <v>1166</v>
      </c>
      <c r="Z8475">
        <v>0</v>
      </c>
      <c r="AA8475">
        <v>0</v>
      </c>
      <c r="AB8475">
        <v>2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25">
      <c r="A8476">
        <v>13</v>
      </c>
      <c r="B8476" t="s">
        <v>89</v>
      </c>
      <c r="C8476" t="s">
        <v>90</v>
      </c>
      <c r="D8476" s="1">
        <v>43200</v>
      </c>
      <c r="E8476" s="1">
        <v>39360</v>
      </c>
      <c r="F8476">
        <v>2011</v>
      </c>
      <c r="G8476">
        <v>10</v>
      </c>
      <c r="H8476">
        <v>4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400</v>
      </c>
      <c r="Q8476">
        <v>0</v>
      </c>
      <c r="R8476" t="s">
        <v>5795</v>
      </c>
      <c r="S8476">
        <v>250</v>
      </c>
      <c r="T8476">
        <v>0</v>
      </c>
      <c r="U8476">
        <v>250</v>
      </c>
      <c r="V8476">
        <v>0</v>
      </c>
      <c r="W8476">
        <v>0</v>
      </c>
      <c r="X8476" t="s">
        <v>404</v>
      </c>
      <c r="Y8476" t="s">
        <v>5796</v>
      </c>
      <c r="Z8476">
        <v>0</v>
      </c>
      <c r="AA8476">
        <v>0</v>
      </c>
      <c r="AB8476">
        <v>2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x14ac:dyDescent="0.25">
      <c r="A8477">
        <v>13</v>
      </c>
      <c r="B8477" t="s">
        <v>89</v>
      </c>
      <c r="C8477" t="s">
        <v>90</v>
      </c>
      <c r="D8477" s="1">
        <v>43200</v>
      </c>
      <c r="E8477" s="1">
        <v>39360</v>
      </c>
      <c r="F8477">
        <v>2011</v>
      </c>
      <c r="G8477">
        <v>9</v>
      </c>
      <c r="H8477">
        <v>3</v>
      </c>
      <c r="I8477">
        <v>5</v>
      </c>
      <c r="J8477">
        <v>5</v>
      </c>
      <c r="K8477">
        <v>0</v>
      </c>
      <c r="L8477">
        <v>0</v>
      </c>
      <c r="M8477">
        <v>5</v>
      </c>
      <c r="N8477">
        <v>0</v>
      </c>
      <c r="O8477">
        <v>0</v>
      </c>
      <c r="P8477">
        <v>2000</v>
      </c>
      <c r="Q8477">
        <v>2000</v>
      </c>
      <c r="R8477" t="s">
        <v>5797</v>
      </c>
      <c r="S8477">
        <v>375</v>
      </c>
      <c r="T8477">
        <v>0</v>
      </c>
      <c r="U8477">
        <v>0</v>
      </c>
      <c r="V8477">
        <v>0</v>
      </c>
      <c r="W8477">
        <v>0</v>
      </c>
      <c r="X8477" t="s">
        <v>319</v>
      </c>
      <c r="Y8477" t="s">
        <v>2368</v>
      </c>
      <c r="Z8477">
        <v>0</v>
      </c>
      <c r="AA8477">
        <v>0</v>
      </c>
      <c r="AB8477">
        <v>5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>
        <v>13</v>
      </c>
      <c r="B8478" t="s">
        <v>89</v>
      </c>
      <c r="C8478" t="s">
        <v>90</v>
      </c>
      <c r="D8478" s="1">
        <v>43200</v>
      </c>
      <c r="E8478" s="1">
        <v>39360</v>
      </c>
      <c r="F8478">
        <v>2011</v>
      </c>
      <c r="G8478">
        <v>8</v>
      </c>
      <c r="H8478">
        <v>3</v>
      </c>
      <c r="I8478">
        <v>4</v>
      </c>
      <c r="J8478">
        <v>3</v>
      </c>
      <c r="K8478">
        <v>0</v>
      </c>
      <c r="L8478">
        <v>0</v>
      </c>
      <c r="M8478">
        <v>3</v>
      </c>
      <c r="N8478">
        <v>0</v>
      </c>
      <c r="O8478">
        <v>1</v>
      </c>
      <c r="P8478">
        <v>2770</v>
      </c>
      <c r="Q8478">
        <v>1120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3111</v>
      </c>
      <c r="Y8478" t="s">
        <v>833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</row>
    <row r="8479" spans="1:34" x14ac:dyDescent="0.25">
      <c r="A8479">
        <v>13</v>
      </c>
      <c r="B8479" t="s">
        <v>89</v>
      </c>
      <c r="C8479" t="s">
        <v>90</v>
      </c>
      <c r="D8479" s="1">
        <v>43200</v>
      </c>
      <c r="E8479" s="1">
        <v>39360</v>
      </c>
      <c r="F8479">
        <v>2011</v>
      </c>
      <c r="G8479">
        <v>7</v>
      </c>
      <c r="H8479">
        <v>3</v>
      </c>
      <c r="I8479">
        <v>3</v>
      </c>
      <c r="J8479">
        <v>3</v>
      </c>
      <c r="K8479">
        <v>0</v>
      </c>
      <c r="L8479">
        <v>0</v>
      </c>
      <c r="M8479">
        <v>3</v>
      </c>
      <c r="N8479">
        <v>0</v>
      </c>
      <c r="O8479">
        <v>0</v>
      </c>
      <c r="P8479">
        <v>1200</v>
      </c>
      <c r="Q8479">
        <v>1200</v>
      </c>
      <c r="R8479" t="s">
        <v>5798</v>
      </c>
      <c r="S8479">
        <v>125</v>
      </c>
      <c r="T8479">
        <v>0</v>
      </c>
      <c r="U8479">
        <v>0</v>
      </c>
      <c r="V8479">
        <v>1400</v>
      </c>
      <c r="W8479">
        <v>0</v>
      </c>
      <c r="X8479" t="s">
        <v>3622</v>
      </c>
      <c r="Y8479" t="s">
        <v>5799</v>
      </c>
      <c r="Z8479">
        <v>0</v>
      </c>
      <c r="AA8479">
        <v>0</v>
      </c>
      <c r="AB8479">
        <v>6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25">
      <c r="A8480">
        <v>13</v>
      </c>
      <c r="B8480" t="s">
        <v>89</v>
      </c>
      <c r="C8480" t="s">
        <v>90</v>
      </c>
      <c r="D8480" s="1">
        <v>43200</v>
      </c>
      <c r="E8480" s="1">
        <v>39360</v>
      </c>
      <c r="F8480">
        <v>2011</v>
      </c>
      <c r="G8480">
        <v>6</v>
      </c>
      <c r="H8480">
        <v>2</v>
      </c>
      <c r="I8480">
        <v>3</v>
      </c>
      <c r="J8480">
        <v>3</v>
      </c>
      <c r="K8480">
        <v>0</v>
      </c>
      <c r="L8480">
        <v>0</v>
      </c>
      <c r="M8480">
        <v>3</v>
      </c>
      <c r="N8480">
        <v>0</v>
      </c>
      <c r="O8480">
        <v>0</v>
      </c>
      <c r="P8480">
        <v>1200</v>
      </c>
      <c r="Q8480">
        <v>1200</v>
      </c>
      <c r="R8480" t="s">
        <v>5800</v>
      </c>
      <c r="S8480">
        <v>0</v>
      </c>
      <c r="T8480">
        <v>0</v>
      </c>
      <c r="U8480">
        <v>0</v>
      </c>
      <c r="V8480">
        <v>0</v>
      </c>
      <c r="W8480">
        <v>0</v>
      </c>
      <c r="X8480" t="s">
        <v>123</v>
      </c>
      <c r="Y8480" t="s">
        <v>518</v>
      </c>
      <c r="Z8480">
        <v>0</v>
      </c>
      <c r="AA8480">
        <v>0</v>
      </c>
      <c r="AB8480">
        <v>6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x14ac:dyDescent="0.25">
      <c r="A8481">
        <v>13</v>
      </c>
      <c r="B8481" t="s">
        <v>89</v>
      </c>
      <c r="C8481" t="s">
        <v>90</v>
      </c>
      <c r="D8481" s="1">
        <v>43200</v>
      </c>
      <c r="E8481" s="1">
        <v>39360</v>
      </c>
      <c r="F8481">
        <v>2011</v>
      </c>
      <c r="G8481">
        <v>5</v>
      </c>
      <c r="H8481">
        <v>2</v>
      </c>
      <c r="I8481">
        <v>4</v>
      </c>
      <c r="J8481">
        <v>4</v>
      </c>
      <c r="K8481">
        <v>1</v>
      </c>
      <c r="L8481">
        <v>1</v>
      </c>
      <c r="M8481">
        <v>3</v>
      </c>
      <c r="N8481">
        <v>0</v>
      </c>
      <c r="O8481">
        <v>0</v>
      </c>
      <c r="P8481">
        <v>1300</v>
      </c>
      <c r="Q8481">
        <v>1300</v>
      </c>
      <c r="R8481" t="s">
        <v>5801</v>
      </c>
      <c r="S8481">
        <v>125</v>
      </c>
      <c r="T8481">
        <v>0</v>
      </c>
      <c r="U8481">
        <v>0</v>
      </c>
      <c r="V8481">
        <v>0</v>
      </c>
      <c r="W8481">
        <v>0</v>
      </c>
      <c r="X8481" t="s">
        <v>528</v>
      </c>
      <c r="Y8481" t="s">
        <v>2732</v>
      </c>
      <c r="Z8481">
        <v>0</v>
      </c>
      <c r="AA8481">
        <v>0</v>
      </c>
      <c r="AB8481">
        <v>2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</row>
    <row r="8482" spans="1:34" x14ac:dyDescent="0.25">
      <c r="A8482">
        <v>13</v>
      </c>
      <c r="B8482" t="s">
        <v>89</v>
      </c>
      <c r="C8482" t="s">
        <v>90</v>
      </c>
      <c r="D8482" s="1">
        <v>43200</v>
      </c>
      <c r="E8482" s="1">
        <v>39360</v>
      </c>
      <c r="F8482">
        <v>2011</v>
      </c>
      <c r="G8482">
        <v>4</v>
      </c>
      <c r="H8482">
        <v>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5802</v>
      </c>
      <c r="S8482">
        <v>180</v>
      </c>
      <c r="T8482">
        <v>0</v>
      </c>
      <c r="U8482">
        <v>0</v>
      </c>
      <c r="V8482">
        <v>1400</v>
      </c>
      <c r="W8482">
        <v>0</v>
      </c>
      <c r="X8482" t="s">
        <v>105</v>
      </c>
      <c r="Y8482" t="s">
        <v>105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25">
      <c r="A8483">
        <v>13</v>
      </c>
      <c r="B8483" t="s">
        <v>89</v>
      </c>
      <c r="C8483" t="s">
        <v>90</v>
      </c>
      <c r="D8483" s="1">
        <v>43200</v>
      </c>
      <c r="E8483" s="1">
        <v>39360</v>
      </c>
      <c r="F8483">
        <v>2011</v>
      </c>
      <c r="G8483">
        <v>3</v>
      </c>
      <c r="H8483">
        <v>1</v>
      </c>
      <c r="I8483">
        <v>2</v>
      </c>
      <c r="J8483">
        <v>2</v>
      </c>
      <c r="K8483">
        <v>0</v>
      </c>
      <c r="L8483">
        <v>0</v>
      </c>
      <c r="M8483">
        <v>2</v>
      </c>
      <c r="N8483">
        <v>0</v>
      </c>
      <c r="O8483">
        <v>0</v>
      </c>
      <c r="P8483">
        <v>800</v>
      </c>
      <c r="Q8483">
        <v>800</v>
      </c>
      <c r="R8483" t="s">
        <v>5803</v>
      </c>
      <c r="S8483">
        <v>980</v>
      </c>
      <c r="T8483">
        <v>0</v>
      </c>
      <c r="U8483">
        <v>0</v>
      </c>
      <c r="V8483">
        <v>1400</v>
      </c>
      <c r="W8483">
        <v>0</v>
      </c>
      <c r="X8483" t="s">
        <v>2161</v>
      </c>
      <c r="Y8483" t="s">
        <v>397</v>
      </c>
      <c r="Z8483">
        <v>0</v>
      </c>
      <c r="AA8483">
        <v>0</v>
      </c>
      <c r="AB8483">
        <v>2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x14ac:dyDescent="0.25">
      <c r="A8484">
        <v>13</v>
      </c>
      <c r="B8484" t="s">
        <v>89</v>
      </c>
      <c r="C8484" t="s">
        <v>90</v>
      </c>
      <c r="D8484" s="1">
        <v>43200</v>
      </c>
      <c r="E8484" s="1">
        <v>39360</v>
      </c>
      <c r="F8484">
        <v>2011</v>
      </c>
      <c r="G8484">
        <v>2</v>
      </c>
      <c r="H8484">
        <v>1</v>
      </c>
      <c r="I8484">
        <v>6</v>
      </c>
      <c r="J8484">
        <v>4</v>
      </c>
      <c r="K8484">
        <v>0</v>
      </c>
      <c r="L8484">
        <v>0</v>
      </c>
      <c r="M8484">
        <v>4</v>
      </c>
      <c r="N8484">
        <v>0</v>
      </c>
      <c r="O8484">
        <v>2</v>
      </c>
      <c r="P8484">
        <v>2880</v>
      </c>
      <c r="Q8484">
        <v>1600</v>
      </c>
      <c r="R8484" t="s">
        <v>5804</v>
      </c>
      <c r="S8484">
        <v>125</v>
      </c>
      <c r="T8484">
        <v>0</v>
      </c>
      <c r="U8484">
        <v>0</v>
      </c>
      <c r="V8484">
        <v>0</v>
      </c>
      <c r="W8484">
        <v>0</v>
      </c>
      <c r="X8484" t="s">
        <v>5805</v>
      </c>
      <c r="Y8484" t="s">
        <v>5806</v>
      </c>
      <c r="Z8484">
        <v>0</v>
      </c>
      <c r="AA8484">
        <v>0</v>
      </c>
      <c r="AB8484">
        <v>2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</row>
    <row r="8485" spans="1:34" x14ac:dyDescent="0.25">
      <c r="A8485">
        <v>13</v>
      </c>
      <c r="B8485" t="s">
        <v>89</v>
      </c>
      <c r="C8485" t="s">
        <v>90</v>
      </c>
      <c r="D8485" s="1">
        <v>43200</v>
      </c>
      <c r="E8485" s="1">
        <v>39360</v>
      </c>
      <c r="F8485">
        <v>2011</v>
      </c>
      <c r="G8485">
        <v>1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5807</v>
      </c>
      <c r="S8485">
        <v>125</v>
      </c>
      <c r="T8485">
        <v>0</v>
      </c>
      <c r="U8485">
        <v>0</v>
      </c>
      <c r="V8485">
        <v>0</v>
      </c>
      <c r="W8485">
        <v>0</v>
      </c>
      <c r="X8485" t="s">
        <v>4122</v>
      </c>
      <c r="Y8485" t="s">
        <v>5452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</row>
    <row r="8486" spans="1:34" x14ac:dyDescent="0.25">
      <c r="A8486">
        <v>186</v>
      </c>
      <c r="B8486" t="s">
        <v>92</v>
      </c>
      <c r="C8486" t="s">
        <v>93</v>
      </c>
      <c r="D8486" s="1">
        <v>42925</v>
      </c>
      <c r="E8486" s="1">
        <v>40888</v>
      </c>
      <c r="F8486">
        <v>2011</v>
      </c>
      <c r="G8486">
        <v>12</v>
      </c>
      <c r="H8486">
        <v>4</v>
      </c>
      <c r="I8486">
        <v>1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400</v>
      </c>
      <c r="Q8486">
        <v>400</v>
      </c>
      <c r="R8486">
        <v>0</v>
      </c>
      <c r="S8486">
        <v>150</v>
      </c>
      <c r="T8486">
        <v>0</v>
      </c>
      <c r="U8486">
        <v>0</v>
      </c>
      <c r="V8486">
        <v>0</v>
      </c>
      <c r="W8486">
        <v>0</v>
      </c>
      <c r="X8486" t="s">
        <v>273</v>
      </c>
      <c r="Y8486" t="s">
        <v>501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>
        <v>186</v>
      </c>
      <c r="B8487" t="s">
        <v>92</v>
      </c>
      <c r="C8487" t="s">
        <v>93</v>
      </c>
      <c r="D8487" s="1">
        <v>42925</v>
      </c>
      <c r="E8487" s="1">
        <v>40888</v>
      </c>
      <c r="F8487">
        <v>2011</v>
      </c>
      <c r="G8487">
        <v>11</v>
      </c>
      <c r="H8487">
        <v>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105</v>
      </c>
      <c r="Y8487" t="s">
        <v>105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>
        <v>186</v>
      </c>
      <c r="B8488" t="s">
        <v>92</v>
      </c>
      <c r="C8488" t="s">
        <v>93</v>
      </c>
      <c r="D8488" s="1">
        <v>42925</v>
      </c>
      <c r="E8488" s="1">
        <v>40888</v>
      </c>
      <c r="F8488">
        <v>2011</v>
      </c>
      <c r="G8488">
        <v>10</v>
      </c>
      <c r="H8488">
        <v>4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 t="s">
        <v>105</v>
      </c>
      <c r="Y8488" t="s">
        <v>105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25">
      <c r="A8489">
        <v>186</v>
      </c>
      <c r="B8489" t="s">
        <v>92</v>
      </c>
      <c r="C8489" t="s">
        <v>93</v>
      </c>
      <c r="D8489" s="1">
        <v>42925</v>
      </c>
      <c r="E8489" s="1">
        <v>40888</v>
      </c>
      <c r="F8489">
        <v>2011</v>
      </c>
      <c r="G8489">
        <v>9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 t="s">
        <v>105</v>
      </c>
      <c r="Y8489" t="s">
        <v>105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>
        <v>186</v>
      </c>
      <c r="B8490" t="s">
        <v>92</v>
      </c>
      <c r="C8490" t="s">
        <v>93</v>
      </c>
      <c r="D8490" s="1">
        <v>42925</v>
      </c>
      <c r="E8490" s="1">
        <v>40888</v>
      </c>
      <c r="F8490">
        <v>2011</v>
      </c>
      <c r="G8490">
        <v>8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105</v>
      </c>
      <c r="Y8490" t="s">
        <v>105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25">
      <c r="A8491">
        <v>186</v>
      </c>
      <c r="B8491" t="s">
        <v>92</v>
      </c>
      <c r="C8491" t="s">
        <v>93</v>
      </c>
      <c r="D8491" s="1">
        <v>42925</v>
      </c>
      <c r="E8491" s="1">
        <v>40888</v>
      </c>
      <c r="F8491">
        <v>2011</v>
      </c>
      <c r="G8491">
        <v>7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t="s">
        <v>105</v>
      </c>
      <c r="Y8491" t="s">
        <v>105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>
        <v>186</v>
      </c>
      <c r="B8492" t="s">
        <v>92</v>
      </c>
      <c r="C8492" t="s">
        <v>93</v>
      </c>
      <c r="D8492" s="1">
        <v>42925</v>
      </c>
      <c r="E8492" s="1">
        <v>40888</v>
      </c>
      <c r="F8492">
        <v>2011</v>
      </c>
      <c r="G8492">
        <v>6</v>
      </c>
      <c r="H8492">
        <v>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105</v>
      </c>
      <c r="Y8492" t="s">
        <v>105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>
        <v>186</v>
      </c>
      <c r="B8493" t="s">
        <v>92</v>
      </c>
      <c r="C8493" t="s">
        <v>93</v>
      </c>
      <c r="D8493" s="1">
        <v>42925</v>
      </c>
      <c r="E8493" s="1">
        <v>40888</v>
      </c>
      <c r="F8493">
        <v>2011</v>
      </c>
      <c r="G8493">
        <v>5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105</v>
      </c>
      <c r="Y8493" t="s">
        <v>105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>
        <v>186</v>
      </c>
      <c r="B8494" t="s">
        <v>92</v>
      </c>
      <c r="C8494" t="s">
        <v>93</v>
      </c>
      <c r="D8494" s="1">
        <v>42925</v>
      </c>
      <c r="E8494" s="1">
        <v>40888</v>
      </c>
      <c r="F8494">
        <v>2011</v>
      </c>
      <c r="G8494">
        <v>4</v>
      </c>
      <c r="H8494">
        <v>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t="s">
        <v>105</v>
      </c>
      <c r="Y8494" t="s">
        <v>105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25">
      <c r="A8495">
        <v>186</v>
      </c>
      <c r="B8495" t="s">
        <v>92</v>
      </c>
      <c r="C8495" t="s">
        <v>93</v>
      </c>
      <c r="D8495" s="1">
        <v>42925</v>
      </c>
      <c r="E8495" s="1">
        <v>40888</v>
      </c>
      <c r="F8495">
        <v>2011</v>
      </c>
      <c r="G8495">
        <v>3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105</v>
      </c>
      <c r="Y8495" t="s">
        <v>105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>
        <v>186</v>
      </c>
      <c r="B8496" t="s">
        <v>92</v>
      </c>
      <c r="C8496" t="s">
        <v>93</v>
      </c>
      <c r="D8496" s="1">
        <v>42925</v>
      </c>
      <c r="E8496" s="1">
        <v>40888</v>
      </c>
      <c r="F8496">
        <v>2011</v>
      </c>
      <c r="G8496">
        <v>2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 t="s">
        <v>105</v>
      </c>
      <c r="Y8496" t="s">
        <v>105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25">
      <c r="A8497">
        <v>186</v>
      </c>
      <c r="B8497" t="s">
        <v>92</v>
      </c>
      <c r="C8497" t="s">
        <v>93</v>
      </c>
      <c r="D8497" s="1">
        <v>42925</v>
      </c>
      <c r="E8497" s="1">
        <v>40888</v>
      </c>
      <c r="F8497">
        <v>2011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105</v>
      </c>
      <c r="Y8497" t="s">
        <v>105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25">
      <c r="A8498">
        <v>6</v>
      </c>
      <c r="B8498" t="s">
        <v>320</v>
      </c>
      <c r="C8498" t="s">
        <v>321</v>
      </c>
      <c r="D8498" s="1">
        <v>39413</v>
      </c>
      <c r="E8498" s="1">
        <v>39186</v>
      </c>
      <c r="F8498">
        <v>2011</v>
      </c>
      <c r="G8498">
        <v>12</v>
      </c>
      <c r="H8498">
        <v>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t="s">
        <v>105</v>
      </c>
      <c r="Y8498" t="s">
        <v>105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x14ac:dyDescent="0.25">
      <c r="A8499">
        <v>6</v>
      </c>
      <c r="B8499" t="s">
        <v>320</v>
      </c>
      <c r="C8499" t="s">
        <v>321</v>
      </c>
      <c r="D8499" s="1">
        <v>39413</v>
      </c>
      <c r="E8499" s="1">
        <v>39186</v>
      </c>
      <c r="F8499">
        <v>2011</v>
      </c>
      <c r="G8499">
        <v>11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105</v>
      </c>
      <c r="Y8499" t="s">
        <v>105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25">
      <c r="A8500">
        <v>6</v>
      </c>
      <c r="B8500" t="s">
        <v>320</v>
      </c>
      <c r="C8500" t="s">
        <v>321</v>
      </c>
      <c r="D8500" s="1">
        <v>39413</v>
      </c>
      <c r="E8500" s="1">
        <v>39186</v>
      </c>
      <c r="F8500">
        <v>2011</v>
      </c>
      <c r="G8500">
        <v>10</v>
      </c>
      <c r="H8500">
        <v>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 t="s">
        <v>105</v>
      </c>
      <c r="Y8500" t="s">
        <v>105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25">
      <c r="A8501">
        <v>6</v>
      </c>
      <c r="B8501" t="s">
        <v>320</v>
      </c>
      <c r="C8501" t="s">
        <v>321</v>
      </c>
      <c r="D8501" s="1">
        <v>39413</v>
      </c>
      <c r="E8501" s="1">
        <v>39186</v>
      </c>
      <c r="F8501">
        <v>2011</v>
      </c>
      <c r="G8501">
        <v>9</v>
      </c>
      <c r="H8501">
        <v>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105</v>
      </c>
      <c r="Y8501" t="s">
        <v>105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5">
      <c r="A8502">
        <v>6</v>
      </c>
      <c r="B8502" t="s">
        <v>320</v>
      </c>
      <c r="C8502" t="s">
        <v>321</v>
      </c>
      <c r="D8502" s="1">
        <v>39413</v>
      </c>
      <c r="E8502" s="1">
        <v>39186</v>
      </c>
      <c r="F8502">
        <v>2011</v>
      </c>
      <c r="G8502">
        <v>8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 t="s">
        <v>105</v>
      </c>
      <c r="Y8502" t="s">
        <v>105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5">
      <c r="A8503">
        <v>6</v>
      </c>
      <c r="B8503" t="s">
        <v>320</v>
      </c>
      <c r="C8503" t="s">
        <v>321</v>
      </c>
      <c r="D8503" s="1">
        <v>39413</v>
      </c>
      <c r="E8503" s="1">
        <v>39186</v>
      </c>
      <c r="F8503">
        <v>2011</v>
      </c>
      <c r="G8503">
        <v>7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105</v>
      </c>
      <c r="Y8503" t="s">
        <v>105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5">
      <c r="A8504">
        <v>6</v>
      </c>
      <c r="B8504" t="s">
        <v>320</v>
      </c>
      <c r="C8504" t="s">
        <v>321</v>
      </c>
      <c r="D8504" s="1">
        <v>39413</v>
      </c>
      <c r="E8504" s="1">
        <v>39186</v>
      </c>
      <c r="F8504">
        <v>2011</v>
      </c>
      <c r="G8504">
        <v>6</v>
      </c>
      <c r="H8504">
        <v>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105</v>
      </c>
      <c r="Y8504" t="s">
        <v>105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5">
      <c r="A8505">
        <v>6</v>
      </c>
      <c r="B8505" t="s">
        <v>320</v>
      </c>
      <c r="C8505" t="s">
        <v>321</v>
      </c>
      <c r="D8505" s="1">
        <v>39413</v>
      </c>
      <c r="E8505" s="1">
        <v>39186</v>
      </c>
      <c r="F8505">
        <v>2011</v>
      </c>
      <c r="G8505">
        <v>5</v>
      </c>
      <c r="H8505">
        <v>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 t="s">
        <v>105</v>
      </c>
      <c r="Y8505" t="s">
        <v>105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25">
      <c r="A8506">
        <v>6</v>
      </c>
      <c r="B8506" t="s">
        <v>320</v>
      </c>
      <c r="C8506" t="s">
        <v>321</v>
      </c>
      <c r="D8506" s="1">
        <v>39413</v>
      </c>
      <c r="E8506" s="1">
        <v>39186</v>
      </c>
      <c r="F8506">
        <v>2011</v>
      </c>
      <c r="G8506">
        <v>4</v>
      </c>
      <c r="H8506">
        <v>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 t="s">
        <v>105</v>
      </c>
      <c r="Y8506" t="s">
        <v>105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5">
      <c r="A8507">
        <v>6</v>
      </c>
      <c r="B8507" t="s">
        <v>320</v>
      </c>
      <c r="C8507" t="s">
        <v>321</v>
      </c>
      <c r="D8507" s="1">
        <v>39413</v>
      </c>
      <c r="E8507" s="1">
        <v>39186</v>
      </c>
      <c r="F8507">
        <v>2011</v>
      </c>
      <c r="G8507">
        <v>3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105</v>
      </c>
      <c r="Y8507" t="s">
        <v>105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>
        <v>6</v>
      </c>
      <c r="B8508" t="s">
        <v>320</v>
      </c>
      <c r="C8508" t="s">
        <v>321</v>
      </c>
      <c r="D8508" s="1">
        <v>39413</v>
      </c>
      <c r="E8508" s="1">
        <v>39186</v>
      </c>
      <c r="F8508">
        <v>2011</v>
      </c>
      <c r="G8508">
        <v>2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 t="s">
        <v>105</v>
      </c>
      <c r="Y8508" t="s">
        <v>105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25">
      <c r="A8509">
        <v>6</v>
      </c>
      <c r="B8509" t="s">
        <v>320</v>
      </c>
      <c r="C8509" t="s">
        <v>321</v>
      </c>
      <c r="D8509" s="1">
        <v>39413</v>
      </c>
      <c r="E8509" s="1">
        <v>39186</v>
      </c>
      <c r="F8509">
        <v>2011</v>
      </c>
      <c r="G8509">
        <v>1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 t="s">
        <v>105</v>
      </c>
      <c r="Y8509" t="s">
        <v>105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25">
      <c r="A8510">
        <v>11199</v>
      </c>
      <c r="B8510" t="s">
        <v>94</v>
      </c>
      <c r="C8510" t="s">
        <v>95</v>
      </c>
      <c r="D8510" s="1">
        <v>43199</v>
      </c>
      <c r="E8510" s="1">
        <v>42480</v>
      </c>
      <c r="F8510">
        <v>2011</v>
      </c>
      <c r="G8510">
        <v>12</v>
      </c>
      <c r="H8510">
        <v>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 t="s">
        <v>105</v>
      </c>
      <c r="Y8510" t="s">
        <v>105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25">
      <c r="A8511">
        <v>11199</v>
      </c>
      <c r="B8511" t="s">
        <v>94</v>
      </c>
      <c r="C8511" t="s">
        <v>95</v>
      </c>
      <c r="D8511" s="1">
        <v>43199</v>
      </c>
      <c r="E8511" s="1">
        <v>42480</v>
      </c>
      <c r="F8511">
        <v>2011</v>
      </c>
      <c r="G8511">
        <v>11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105</v>
      </c>
      <c r="Y8511" t="s">
        <v>105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25">
      <c r="A8512">
        <v>11199</v>
      </c>
      <c r="B8512" t="s">
        <v>94</v>
      </c>
      <c r="C8512" t="s">
        <v>95</v>
      </c>
      <c r="D8512" s="1">
        <v>43199</v>
      </c>
      <c r="E8512" s="1">
        <v>42480</v>
      </c>
      <c r="F8512">
        <v>2011</v>
      </c>
      <c r="G8512">
        <v>10</v>
      </c>
      <c r="H8512">
        <v>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105</v>
      </c>
      <c r="Y8512" t="s">
        <v>105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25">
      <c r="A8513">
        <v>11199</v>
      </c>
      <c r="B8513" t="s">
        <v>94</v>
      </c>
      <c r="C8513" t="s">
        <v>95</v>
      </c>
      <c r="D8513" s="1">
        <v>43199</v>
      </c>
      <c r="E8513" s="1">
        <v>42480</v>
      </c>
      <c r="F8513">
        <v>2011</v>
      </c>
      <c r="G8513">
        <v>9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 t="s">
        <v>105</v>
      </c>
      <c r="Y8513" t="s">
        <v>105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x14ac:dyDescent="0.25">
      <c r="A8514">
        <v>11199</v>
      </c>
      <c r="B8514" t="s">
        <v>94</v>
      </c>
      <c r="C8514" t="s">
        <v>95</v>
      </c>
      <c r="D8514" s="1">
        <v>43199</v>
      </c>
      <c r="E8514" s="1">
        <v>42480</v>
      </c>
      <c r="F8514">
        <v>2011</v>
      </c>
      <c r="G8514">
        <v>8</v>
      </c>
      <c r="H8514">
        <v>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 t="s">
        <v>105</v>
      </c>
      <c r="Y8514" t="s">
        <v>105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25">
      <c r="A8515">
        <v>11199</v>
      </c>
      <c r="B8515" t="s">
        <v>94</v>
      </c>
      <c r="C8515" t="s">
        <v>95</v>
      </c>
      <c r="D8515" s="1">
        <v>43199</v>
      </c>
      <c r="E8515" s="1">
        <v>42480</v>
      </c>
      <c r="F8515">
        <v>2011</v>
      </c>
      <c r="G8515">
        <v>7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 t="s">
        <v>105</v>
      </c>
      <c r="Y8515" t="s">
        <v>105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25">
      <c r="A8516">
        <v>11199</v>
      </c>
      <c r="B8516" t="s">
        <v>94</v>
      </c>
      <c r="C8516" t="s">
        <v>95</v>
      </c>
      <c r="D8516" s="1">
        <v>43199</v>
      </c>
      <c r="E8516" s="1">
        <v>42480</v>
      </c>
      <c r="F8516">
        <v>2011</v>
      </c>
      <c r="G8516">
        <v>6</v>
      </c>
      <c r="H8516">
        <v>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 t="s">
        <v>105</v>
      </c>
      <c r="Y8516" t="s">
        <v>105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25">
      <c r="A8517">
        <v>11199</v>
      </c>
      <c r="B8517" t="s">
        <v>94</v>
      </c>
      <c r="C8517" t="s">
        <v>95</v>
      </c>
      <c r="D8517" s="1">
        <v>43199</v>
      </c>
      <c r="E8517" s="1">
        <v>42480</v>
      </c>
      <c r="F8517">
        <v>2011</v>
      </c>
      <c r="G8517">
        <v>5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 t="s">
        <v>105</v>
      </c>
      <c r="Y8517" t="s">
        <v>105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25">
      <c r="A8518">
        <v>11199</v>
      </c>
      <c r="B8518" t="s">
        <v>94</v>
      </c>
      <c r="C8518" t="s">
        <v>95</v>
      </c>
      <c r="D8518" s="1">
        <v>43199</v>
      </c>
      <c r="E8518" s="1">
        <v>42480</v>
      </c>
      <c r="F8518">
        <v>2011</v>
      </c>
      <c r="G8518">
        <v>4</v>
      </c>
      <c r="H8518">
        <v>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t="s">
        <v>105</v>
      </c>
      <c r="Y8518" t="s">
        <v>105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25">
      <c r="A8519">
        <v>11199</v>
      </c>
      <c r="B8519" t="s">
        <v>94</v>
      </c>
      <c r="C8519" t="s">
        <v>95</v>
      </c>
      <c r="D8519" s="1">
        <v>43199</v>
      </c>
      <c r="E8519" s="1">
        <v>42480</v>
      </c>
      <c r="F8519">
        <v>2011</v>
      </c>
      <c r="G8519">
        <v>3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105</v>
      </c>
      <c r="Y8519" t="s">
        <v>105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>
        <v>11199</v>
      </c>
      <c r="B8520" t="s">
        <v>94</v>
      </c>
      <c r="C8520" t="s">
        <v>95</v>
      </c>
      <c r="D8520" s="1">
        <v>43199</v>
      </c>
      <c r="E8520" s="1">
        <v>42480</v>
      </c>
      <c r="F8520">
        <v>2011</v>
      </c>
      <c r="G8520">
        <v>2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 t="s">
        <v>105</v>
      </c>
      <c r="Y8520" t="s">
        <v>105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25">
      <c r="A8521">
        <v>11199</v>
      </c>
      <c r="B8521" t="s">
        <v>94</v>
      </c>
      <c r="C8521" t="s">
        <v>95</v>
      </c>
      <c r="D8521" s="1">
        <v>43199</v>
      </c>
      <c r="E8521" s="1">
        <v>42480</v>
      </c>
      <c r="F8521">
        <v>2011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 t="s">
        <v>105</v>
      </c>
      <c r="Y8521" t="s">
        <v>105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>
        <v>58</v>
      </c>
      <c r="B8522" t="s">
        <v>96</v>
      </c>
      <c r="C8522" t="s">
        <v>97</v>
      </c>
      <c r="D8522" s="1">
        <v>43200</v>
      </c>
      <c r="E8522" s="1">
        <v>40602</v>
      </c>
      <c r="F8522">
        <v>2011</v>
      </c>
      <c r="G8522">
        <v>12</v>
      </c>
      <c r="H8522">
        <v>4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 t="s">
        <v>105</v>
      </c>
      <c r="Y8522" t="s">
        <v>105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>
        <v>58</v>
      </c>
      <c r="B8523" t="s">
        <v>96</v>
      </c>
      <c r="C8523" t="s">
        <v>97</v>
      </c>
      <c r="D8523" s="1">
        <v>43200</v>
      </c>
      <c r="E8523" s="1">
        <v>40602</v>
      </c>
      <c r="F8523">
        <v>2011</v>
      </c>
      <c r="G8523">
        <v>11</v>
      </c>
      <c r="H8523">
        <v>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5808</v>
      </c>
      <c r="S8523">
        <v>0</v>
      </c>
      <c r="T8523">
        <v>0</v>
      </c>
      <c r="U8523">
        <v>0</v>
      </c>
      <c r="V8523">
        <v>0</v>
      </c>
      <c r="W8523">
        <v>0</v>
      </c>
      <c r="X8523" t="s">
        <v>105</v>
      </c>
      <c r="Y8523" t="s">
        <v>105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>
        <v>58</v>
      </c>
      <c r="B8524" t="s">
        <v>96</v>
      </c>
      <c r="C8524" t="s">
        <v>97</v>
      </c>
      <c r="D8524" s="1">
        <v>43200</v>
      </c>
      <c r="E8524" s="1">
        <v>40602</v>
      </c>
      <c r="F8524">
        <v>2011</v>
      </c>
      <c r="G8524">
        <v>10</v>
      </c>
      <c r="H8524">
        <v>4</v>
      </c>
      <c r="I8524">
        <v>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</v>
      </c>
      <c r="P8524">
        <v>1850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 t="s">
        <v>292</v>
      </c>
      <c r="Y8524" t="s">
        <v>498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x14ac:dyDescent="0.25">
      <c r="A8525">
        <v>58</v>
      </c>
      <c r="B8525" t="s">
        <v>96</v>
      </c>
      <c r="C8525" t="s">
        <v>97</v>
      </c>
      <c r="D8525" s="1">
        <v>43200</v>
      </c>
      <c r="E8525" s="1">
        <v>40602</v>
      </c>
      <c r="F8525">
        <v>2011</v>
      </c>
      <c r="G8525">
        <v>9</v>
      </c>
      <c r="H8525">
        <v>3</v>
      </c>
      <c r="I8525">
        <v>2</v>
      </c>
      <c r="J8525">
        <v>2</v>
      </c>
      <c r="K8525">
        <v>0</v>
      </c>
      <c r="L8525">
        <v>0</v>
      </c>
      <c r="M8525">
        <v>2</v>
      </c>
      <c r="N8525">
        <v>0</v>
      </c>
      <c r="O8525">
        <v>0</v>
      </c>
      <c r="P8525">
        <v>800</v>
      </c>
      <c r="Q8525">
        <v>800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 t="s">
        <v>268</v>
      </c>
      <c r="Y8525" t="s">
        <v>490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25">
      <c r="A8526">
        <v>58</v>
      </c>
      <c r="B8526" t="s">
        <v>96</v>
      </c>
      <c r="C8526" t="s">
        <v>97</v>
      </c>
      <c r="D8526" s="1">
        <v>43200</v>
      </c>
      <c r="E8526" s="1">
        <v>40602</v>
      </c>
      <c r="F8526">
        <v>2011</v>
      </c>
      <c r="G8526">
        <v>8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 t="s">
        <v>105</v>
      </c>
      <c r="Y8526" t="s">
        <v>105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25">
      <c r="A8527">
        <v>58</v>
      </c>
      <c r="B8527" t="s">
        <v>96</v>
      </c>
      <c r="C8527" t="s">
        <v>97</v>
      </c>
      <c r="D8527" s="1">
        <v>43200</v>
      </c>
      <c r="E8527" s="1">
        <v>40602</v>
      </c>
      <c r="F8527">
        <v>2011</v>
      </c>
      <c r="G8527">
        <v>7</v>
      </c>
      <c r="H8527">
        <v>3</v>
      </c>
      <c r="I8527">
        <v>5</v>
      </c>
      <c r="J8527">
        <v>4</v>
      </c>
      <c r="K8527">
        <v>0</v>
      </c>
      <c r="L8527">
        <v>0</v>
      </c>
      <c r="M8527">
        <v>4</v>
      </c>
      <c r="N8527">
        <v>0</v>
      </c>
      <c r="O8527">
        <v>1</v>
      </c>
      <c r="P8527">
        <v>2350</v>
      </c>
      <c r="Q8527">
        <v>1600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412</v>
      </c>
      <c r="Y8527" t="s">
        <v>413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25">
      <c r="A8528">
        <v>58</v>
      </c>
      <c r="B8528" t="s">
        <v>96</v>
      </c>
      <c r="C8528" t="s">
        <v>97</v>
      </c>
      <c r="D8528" s="1">
        <v>43200</v>
      </c>
      <c r="E8528" s="1">
        <v>40602</v>
      </c>
      <c r="F8528">
        <v>2011</v>
      </c>
      <c r="G8528">
        <v>6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 t="s">
        <v>105</v>
      </c>
      <c r="Y8528" t="s">
        <v>105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>
        <v>58</v>
      </c>
      <c r="B8529" t="s">
        <v>96</v>
      </c>
      <c r="C8529" t="s">
        <v>97</v>
      </c>
      <c r="D8529" s="1">
        <v>43200</v>
      </c>
      <c r="E8529" s="1">
        <v>40602</v>
      </c>
      <c r="F8529">
        <v>2011</v>
      </c>
      <c r="G8529">
        <v>5</v>
      </c>
      <c r="H8529">
        <v>2</v>
      </c>
      <c r="I8529">
        <v>3</v>
      </c>
      <c r="J8529">
        <v>3</v>
      </c>
      <c r="K8529">
        <v>0</v>
      </c>
      <c r="L8529">
        <v>0</v>
      </c>
      <c r="M8529">
        <v>3</v>
      </c>
      <c r="N8529">
        <v>0</v>
      </c>
      <c r="O8529">
        <v>0</v>
      </c>
      <c r="P8529">
        <v>1300</v>
      </c>
      <c r="Q8529">
        <v>1300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 t="s">
        <v>657</v>
      </c>
      <c r="Y8529" t="s">
        <v>485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25">
      <c r="A8530">
        <v>58</v>
      </c>
      <c r="B8530" t="s">
        <v>96</v>
      </c>
      <c r="C8530" t="s">
        <v>97</v>
      </c>
      <c r="D8530" s="1">
        <v>43200</v>
      </c>
      <c r="E8530" s="1">
        <v>40602</v>
      </c>
      <c r="F8530">
        <v>2011</v>
      </c>
      <c r="G8530">
        <v>4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 t="s">
        <v>105</v>
      </c>
      <c r="Y8530" t="s">
        <v>105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>
        <v>58</v>
      </c>
      <c r="B8531" t="s">
        <v>96</v>
      </c>
      <c r="C8531" t="s">
        <v>97</v>
      </c>
      <c r="D8531" s="1">
        <v>43200</v>
      </c>
      <c r="E8531" s="1">
        <v>40602</v>
      </c>
      <c r="F8531">
        <v>2011</v>
      </c>
      <c r="G8531">
        <v>3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105</v>
      </c>
      <c r="Y8531" t="s">
        <v>105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25">
      <c r="A8532">
        <v>58</v>
      </c>
      <c r="B8532" t="s">
        <v>96</v>
      </c>
      <c r="C8532" t="s">
        <v>97</v>
      </c>
      <c r="D8532" s="1">
        <v>43200</v>
      </c>
      <c r="E8532" s="1">
        <v>40602</v>
      </c>
      <c r="F8532">
        <v>2011</v>
      </c>
      <c r="G8532">
        <v>2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750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 t="s">
        <v>891</v>
      </c>
      <c r="Y8532" t="s">
        <v>697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>
        <v>58</v>
      </c>
      <c r="B8533" t="s">
        <v>96</v>
      </c>
      <c r="C8533" t="s">
        <v>97</v>
      </c>
      <c r="D8533" s="1">
        <v>43200</v>
      </c>
      <c r="E8533" s="1">
        <v>40602</v>
      </c>
      <c r="F8533">
        <v>2011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105</v>
      </c>
      <c r="Y8533" t="s">
        <v>105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25">
      <c r="A8534">
        <v>1121</v>
      </c>
      <c r="B8534" t="s">
        <v>98</v>
      </c>
      <c r="C8534" t="s">
        <v>93</v>
      </c>
      <c r="D8534" s="1">
        <v>43195</v>
      </c>
      <c r="E8534" s="1">
        <v>41380</v>
      </c>
      <c r="F8534">
        <v>2011</v>
      </c>
      <c r="G8534">
        <v>12</v>
      </c>
      <c r="H8534">
        <v>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 t="s">
        <v>105</v>
      </c>
      <c r="Y8534" t="s">
        <v>105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>
        <v>1121</v>
      </c>
      <c r="B8535" t="s">
        <v>98</v>
      </c>
      <c r="C8535" t="s">
        <v>93</v>
      </c>
      <c r="D8535" s="1">
        <v>43195</v>
      </c>
      <c r="E8535" s="1">
        <v>41380</v>
      </c>
      <c r="F8535">
        <v>2011</v>
      </c>
      <c r="G8535">
        <v>11</v>
      </c>
      <c r="H8535">
        <v>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105</v>
      </c>
      <c r="Y8535" t="s">
        <v>105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25">
      <c r="A8536">
        <v>1121</v>
      </c>
      <c r="B8536" t="s">
        <v>98</v>
      </c>
      <c r="C8536" t="s">
        <v>93</v>
      </c>
      <c r="D8536" s="1">
        <v>43195</v>
      </c>
      <c r="E8536" s="1">
        <v>41380</v>
      </c>
      <c r="F8536">
        <v>2011</v>
      </c>
      <c r="G8536">
        <v>10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 t="s">
        <v>105</v>
      </c>
      <c r="Y8536" t="s">
        <v>105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25">
      <c r="A8537">
        <v>1121</v>
      </c>
      <c r="B8537" t="s">
        <v>98</v>
      </c>
      <c r="C8537" t="s">
        <v>93</v>
      </c>
      <c r="D8537" s="1">
        <v>43195</v>
      </c>
      <c r="E8537" s="1">
        <v>41380</v>
      </c>
      <c r="F8537">
        <v>2011</v>
      </c>
      <c r="G8537">
        <v>9</v>
      </c>
      <c r="H8537">
        <v>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 t="s">
        <v>105</v>
      </c>
      <c r="Y8537" t="s">
        <v>105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25">
      <c r="A8538">
        <v>1121</v>
      </c>
      <c r="B8538" t="s">
        <v>98</v>
      </c>
      <c r="C8538" t="s">
        <v>93</v>
      </c>
      <c r="D8538" s="1">
        <v>43195</v>
      </c>
      <c r="E8538" s="1">
        <v>41380</v>
      </c>
      <c r="F8538">
        <v>2011</v>
      </c>
      <c r="G8538">
        <v>8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 t="s">
        <v>105</v>
      </c>
      <c r="Y8538" t="s">
        <v>105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25">
      <c r="A8539">
        <v>1121</v>
      </c>
      <c r="B8539" t="s">
        <v>98</v>
      </c>
      <c r="C8539" t="s">
        <v>93</v>
      </c>
      <c r="D8539" s="1">
        <v>43195</v>
      </c>
      <c r="E8539" s="1">
        <v>41380</v>
      </c>
      <c r="F8539">
        <v>2011</v>
      </c>
      <c r="G8539">
        <v>7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 t="s">
        <v>105</v>
      </c>
      <c r="Y8539" t="s">
        <v>105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x14ac:dyDescent="0.25">
      <c r="A8540">
        <v>1121</v>
      </c>
      <c r="B8540" t="s">
        <v>98</v>
      </c>
      <c r="C8540" t="s">
        <v>93</v>
      </c>
      <c r="D8540" s="1">
        <v>43195</v>
      </c>
      <c r="E8540" s="1">
        <v>41380</v>
      </c>
      <c r="F8540">
        <v>2011</v>
      </c>
      <c r="G8540">
        <v>6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 t="s">
        <v>105</v>
      </c>
      <c r="Y8540" t="s">
        <v>105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25">
      <c r="A8541">
        <v>1121</v>
      </c>
      <c r="B8541" t="s">
        <v>98</v>
      </c>
      <c r="C8541" t="s">
        <v>93</v>
      </c>
      <c r="D8541" s="1">
        <v>43195</v>
      </c>
      <c r="E8541" s="1">
        <v>41380</v>
      </c>
      <c r="F8541">
        <v>2011</v>
      </c>
      <c r="G8541">
        <v>5</v>
      </c>
      <c r="H8541">
        <v>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 t="s">
        <v>105</v>
      </c>
      <c r="Y8541" t="s">
        <v>105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x14ac:dyDescent="0.25">
      <c r="A8542">
        <v>1121</v>
      </c>
      <c r="B8542" t="s">
        <v>98</v>
      </c>
      <c r="C8542" t="s">
        <v>93</v>
      </c>
      <c r="D8542" s="1">
        <v>43195</v>
      </c>
      <c r="E8542" s="1">
        <v>41380</v>
      </c>
      <c r="F8542">
        <v>2011</v>
      </c>
      <c r="G8542">
        <v>4</v>
      </c>
      <c r="H8542">
        <v>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 t="s">
        <v>105</v>
      </c>
      <c r="Y8542" t="s">
        <v>105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x14ac:dyDescent="0.25">
      <c r="A8543">
        <v>1121</v>
      </c>
      <c r="B8543" t="s">
        <v>98</v>
      </c>
      <c r="C8543" t="s">
        <v>93</v>
      </c>
      <c r="D8543" s="1">
        <v>43195</v>
      </c>
      <c r="E8543" s="1">
        <v>41380</v>
      </c>
      <c r="F8543">
        <v>2011</v>
      </c>
      <c r="G8543">
        <v>3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 t="s">
        <v>105</v>
      </c>
      <c r="Y8543" t="s">
        <v>105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x14ac:dyDescent="0.25">
      <c r="A8544">
        <v>1121</v>
      </c>
      <c r="B8544" t="s">
        <v>98</v>
      </c>
      <c r="C8544" t="s">
        <v>93</v>
      </c>
      <c r="D8544" s="1">
        <v>43195</v>
      </c>
      <c r="E8544" s="1">
        <v>41380</v>
      </c>
      <c r="F8544">
        <v>2011</v>
      </c>
      <c r="G8544">
        <v>2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105</v>
      </c>
      <c r="Y8544" t="s">
        <v>105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x14ac:dyDescent="0.25">
      <c r="A8545">
        <v>1121</v>
      </c>
      <c r="B8545" t="s">
        <v>98</v>
      </c>
      <c r="C8545" t="s">
        <v>93</v>
      </c>
      <c r="D8545" s="1">
        <v>43195</v>
      </c>
      <c r="E8545" s="1">
        <v>41380</v>
      </c>
      <c r="F8545">
        <v>2011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 t="s">
        <v>105</v>
      </c>
      <c r="Y8545" t="s">
        <v>105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>
        <v>11212</v>
      </c>
      <c r="B8546" t="s">
        <v>1240</v>
      </c>
      <c r="C8546" t="s">
        <v>1241</v>
      </c>
      <c r="D8546" s="1">
        <v>43193</v>
      </c>
      <c r="E8546" s="1">
        <v>43011</v>
      </c>
      <c r="F8546">
        <v>2011</v>
      </c>
      <c r="G8546">
        <v>12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 t="s">
        <v>105</v>
      </c>
      <c r="Y8546" t="s">
        <v>105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x14ac:dyDescent="0.25">
      <c r="A8547">
        <v>11212</v>
      </c>
      <c r="B8547" t="s">
        <v>1240</v>
      </c>
      <c r="C8547" t="s">
        <v>1241</v>
      </c>
      <c r="D8547" s="1">
        <v>43193</v>
      </c>
      <c r="E8547" s="1">
        <v>43011</v>
      </c>
      <c r="F8547">
        <v>2011</v>
      </c>
      <c r="G8547">
        <v>11</v>
      </c>
      <c r="H8547">
        <v>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105</v>
      </c>
      <c r="Y8547" t="s">
        <v>105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25">
      <c r="A8548">
        <v>11212</v>
      </c>
      <c r="B8548" t="s">
        <v>1240</v>
      </c>
      <c r="C8548" t="s">
        <v>1241</v>
      </c>
      <c r="D8548" s="1">
        <v>43193</v>
      </c>
      <c r="E8548" s="1">
        <v>43011</v>
      </c>
      <c r="F8548">
        <v>2011</v>
      </c>
      <c r="G8548">
        <v>10</v>
      </c>
      <c r="H8548">
        <v>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 t="s">
        <v>105</v>
      </c>
      <c r="Y8548" t="s">
        <v>105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25">
      <c r="A8549">
        <v>11212</v>
      </c>
      <c r="B8549" t="s">
        <v>1240</v>
      </c>
      <c r="C8549" t="s">
        <v>1241</v>
      </c>
      <c r="D8549" s="1">
        <v>43193</v>
      </c>
      <c r="E8549" s="1">
        <v>43011</v>
      </c>
      <c r="F8549">
        <v>2011</v>
      </c>
      <c r="G8549">
        <v>9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105</v>
      </c>
      <c r="Y8549" t="s">
        <v>105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25">
      <c r="A8550">
        <v>11212</v>
      </c>
      <c r="B8550" t="s">
        <v>1240</v>
      </c>
      <c r="C8550" t="s">
        <v>1241</v>
      </c>
      <c r="D8550" s="1">
        <v>43193</v>
      </c>
      <c r="E8550" s="1">
        <v>43011</v>
      </c>
      <c r="F8550">
        <v>2011</v>
      </c>
      <c r="G8550">
        <v>8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105</v>
      </c>
      <c r="Y8550" t="s">
        <v>105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5">
      <c r="A8551">
        <v>11212</v>
      </c>
      <c r="B8551" t="s">
        <v>1240</v>
      </c>
      <c r="C8551" t="s">
        <v>1241</v>
      </c>
      <c r="D8551" s="1">
        <v>43193</v>
      </c>
      <c r="E8551" s="1">
        <v>43011</v>
      </c>
      <c r="F8551">
        <v>2011</v>
      </c>
      <c r="G8551">
        <v>7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105</v>
      </c>
      <c r="Y8551" t="s">
        <v>105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25">
      <c r="A8552">
        <v>11212</v>
      </c>
      <c r="B8552" t="s">
        <v>1240</v>
      </c>
      <c r="C8552" t="s">
        <v>1241</v>
      </c>
      <c r="D8552" s="1">
        <v>43193</v>
      </c>
      <c r="E8552" s="1">
        <v>43011</v>
      </c>
      <c r="F8552">
        <v>2011</v>
      </c>
      <c r="G8552">
        <v>6</v>
      </c>
      <c r="H8552">
        <v>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105</v>
      </c>
      <c r="Y8552" t="s">
        <v>105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25">
      <c r="A8553">
        <v>11212</v>
      </c>
      <c r="B8553" t="s">
        <v>1240</v>
      </c>
      <c r="C8553" t="s">
        <v>1241</v>
      </c>
      <c r="D8553" s="1">
        <v>43193</v>
      </c>
      <c r="E8553" s="1">
        <v>43011</v>
      </c>
      <c r="F8553">
        <v>2011</v>
      </c>
      <c r="G8553">
        <v>5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105</v>
      </c>
      <c r="Y8553" t="s">
        <v>105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25">
      <c r="A8554">
        <v>11212</v>
      </c>
      <c r="B8554" t="s">
        <v>1240</v>
      </c>
      <c r="C8554" t="s">
        <v>1241</v>
      </c>
      <c r="D8554" s="1">
        <v>43193</v>
      </c>
      <c r="E8554" s="1">
        <v>43011</v>
      </c>
      <c r="F8554">
        <v>2011</v>
      </c>
      <c r="G8554">
        <v>4</v>
      </c>
      <c r="H8554">
        <v>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t="s">
        <v>105</v>
      </c>
      <c r="Y8554" t="s">
        <v>105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x14ac:dyDescent="0.25">
      <c r="A8555">
        <v>11212</v>
      </c>
      <c r="B8555" t="s">
        <v>1240</v>
      </c>
      <c r="C8555" t="s">
        <v>1241</v>
      </c>
      <c r="D8555" s="1">
        <v>43193</v>
      </c>
      <c r="E8555" s="1">
        <v>43011</v>
      </c>
      <c r="F8555">
        <v>2011</v>
      </c>
      <c r="G8555">
        <v>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105</v>
      </c>
      <c r="Y8555" t="s">
        <v>105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</row>
    <row r="8556" spans="1:34" x14ac:dyDescent="0.25">
      <c r="A8556">
        <v>11212</v>
      </c>
      <c r="B8556" t="s">
        <v>1240</v>
      </c>
      <c r="C8556" t="s">
        <v>1241</v>
      </c>
      <c r="D8556" s="1">
        <v>43193</v>
      </c>
      <c r="E8556" s="1">
        <v>43011</v>
      </c>
      <c r="F8556">
        <v>2011</v>
      </c>
      <c r="G8556">
        <v>2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t="s">
        <v>105</v>
      </c>
      <c r="Y8556" t="s">
        <v>105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x14ac:dyDescent="0.25">
      <c r="A8557">
        <v>11212</v>
      </c>
      <c r="B8557" t="s">
        <v>1240</v>
      </c>
      <c r="C8557" t="s">
        <v>1241</v>
      </c>
      <c r="D8557" s="1">
        <v>43193</v>
      </c>
      <c r="E8557" s="1">
        <v>43011</v>
      </c>
      <c r="F8557">
        <v>2011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105</v>
      </c>
      <c r="Y8557" t="s">
        <v>105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>
        <v>23</v>
      </c>
      <c r="B8558" t="s">
        <v>181</v>
      </c>
      <c r="C8558" t="s">
        <v>182</v>
      </c>
      <c r="D8558" s="1">
        <v>41853</v>
      </c>
      <c r="E8558" s="1">
        <v>40085</v>
      </c>
      <c r="F8558">
        <v>2011</v>
      </c>
      <c r="G8558">
        <v>12</v>
      </c>
      <c r="H8558">
        <v>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t="s">
        <v>105</v>
      </c>
      <c r="Y8558" t="s">
        <v>105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>
        <v>23</v>
      </c>
      <c r="B8559" t="s">
        <v>181</v>
      </c>
      <c r="C8559" t="s">
        <v>182</v>
      </c>
      <c r="D8559" s="1">
        <v>41853</v>
      </c>
      <c r="E8559" s="1">
        <v>40085</v>
      </c>
      <c r="F8559">
        <v>2011</v>
      </c>
      <c r="G8559">
        <v>11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105</v>
      </c>
      <c r="Y8559" t="s">
        <v>105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5">
      <c r="A8560">
        <v>23</v>
      </c>
      <c r="B8560" t="s">
        <v>181</v>
      </c>
      <c r="C8560" t="s">
        <v>182</v>
      </c>
      <c r="D8560" s="1">
        <v>41853</v>
      </c>
      <c r="E8560" s="1">
        <v>40085</v>
      </c>
      <c r="F8560">
        <v>2011</v>
      </c>
      <c r="G8560">
        <v>10</v>
      </c>
      <c r="H8560">
        <v>4</v>
      </c>
      <c r="I8560">
        <v>3</v>
      </c>
      <c r="J8560">
        <v>3</v>
      </c>
      <c r="K8560">
        <v>0</v>
      </c>
      <c r="L8560">
        <v>0</v>
      </c>
      <c r="M8560">
        <v>3</v>
      </c>
      <c r="N8560">
        <v>0</v>
      </c>
      <c r="O8560">
        <v>0</v>
      </c>
      <c r="P8560">
        <v>1200</v>
      </c>
      <c r="Q8560">
        <v>1200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123</v>
      </c>
      <c r="Y8560" t="s">
        <v>518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>
        <v>23</v>
      </c>
      <c r="B8561" t="s">
        <v>181</v>
      </c>
      <c r="C8561" t="s">
        <v>182</v>
      </c>
      <c r="D8561" s="1">
        <v>41853</v>
      </c>
      <c r="E8561" s="1">
        <v>40085</v>
      </c>
      <c r="F8561">
        <v>2011</v>
      </c>
      <c r="G8561">
        <v>9</v>
      </c>
      <c r="H8561">
        <v>3</v>
      </c>
      <c r="I8561">
        <v>1</v>
      </c>
      <c r="J8561">
        <v>1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400</v>
      </c>
      <c r="Q8561">
        <v>400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273</v>
      </c>
      <c r="Y8561" t="s">
        <v>501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5">
      <c r="A8562">
        <v>23</v>
      </c>
      <c r="B8562" t="s">
        <v>181</v>
      </c>
      <c r="C8562" t="s">
        <v>182</v>
      </c>
      <c r="D8562" s="1">
        <v>41853</v>
      </c>
      <c r="E8562" s="1">
        <v>40085</v>
      </c>
      <c r="F8562">
        <v>2011</v>
      </c>
      <c r="G8562">
        <v>8</v>
      </c>
      <c r="H8562">
        <v>3</v>
      </c>
      <c r="I8562">
        <v>1</v>
      </c>
      <c r="J8562">
        <v>1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400</v>
      </c>
      <c r="Q8562">
        <v>400</v>
      </c>
      <c r="R8562" t="s">
        <v>274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273</v>
      </c>
      <c r="Y8562" t="s">
        <v>501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25">
      <c r="A8563">
        <v>23</v>
      </c>
      <c r="B8563" t="s">
        <v>181</v>
      </c>
      <c r="C8563" t="s">
        <v>182</v>
      </c>
      <c r="D8563" s="1">
        <v>41853</v>
      </c>
      <c r="E8563" s="1">
        <v>40085</v>
      </c>
      <c r="F8563">
        <v>2011</v>
      </c>
      <c r="G8563">
        <v>7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105</v>
      </c>
      <c r="Y8563" t="s">
        <v>105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25">
      <c r="A8564">
        <v>23</v>
      </c>
      <c r="B8564" t="s">
        <v>181</v>
      </c>
      <c r="C8564" t="s">
        <v>182</v>
      </c>
      <c r="D8564" s="1">
        <v>41853</v>
      </c>
      <c r="E8564" s="1">
        <v>40085</v>
      </c>
      <c r="F8564">
        <v>2011</v>
      </c>
      <c r="G8564">
        <v>6</v>
      </c>
      <c r="H8564">
        <v>2</v>
      </c>
      <c r="I8564">
        <v>5</v>
      </c>
      <c r="J8564">
        <v>4</v>
      </c>
      <c r="K8564">
        <v>0</v>
      </c>
      <c r="L8564">
        <v>0</v>
      </c>
      <c r="M8564">
        <v>4</v>
      </c>
      <c r="N8564">
        <v>0</v>
      </c>
      <c r="O8564">
        <v>1</v>
      </c>
      <c r="P8564" t="s">
        <v>5809</v>
      </c>
      <c r="Q8564" t="s">
        <v>5810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5811</v>
      </c>
      <c r="Y8564" t="s">
        <v>5812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25">
      <c r="A8565">
        <v>23</v>
      </c>
      <c r="B8565" t="s">
        <v>181</v>
      </c>
      <c r="C8565" t="s">
        <v>182</v>
      </c>
      <c r="D8565" s="1">
        <v>41853</v>
      </c>
      <c r="E8565" s="1">
        <v>40085</v>
      </c>
      <c r="F8565">
        <v>2011</v>
      </c>
      <c r="G8565">
        <v>5</v>
      </c>
      <c r="H8565">
        <v>2</v>
      </c>
      <c r="I8565">
        <v>1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0</v>
      </c>
      <c r="P8565" t="s">
        <v>5813</v>
      </c>
      <c r="Q8565" t="s">
        <v>5813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t="s">
        <v>5814</v>
      </c>
      <c r="Y8565" t="s">
        <v>5815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25">
      <c r="A8566">
        <v>23</v>
      </c>
      <c r="B8566" t="s">
        <v>181</v>
      </c>
      <c r="C8566" t="s">
        <v>182</v>
      </c>
      <c r="D8566" s="1">
        <v>41853</v>
      </c>
      <c r="E8566" s="1">
        <v>40085</v>
      </c>
      <c r="F8566">
        <v>2011</v>
      </c>
      <c r="G8566">
        <v>4</v>
      </c>
      <c r="H8566">
        <v>2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1254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5479</v>
      </c>
      <c r="Y8566" t="s">
        <v>5816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25">
      <c r="A8567">
        <v>23</v>
      </c>
      <c r="B8567" t="s">
        <v>181</v>
      </c>
      <c r="C8567" t="s">
        <v>182</v>
      </c>
      <c r="D8567" s="1">
        <v>41853</v>
      </c>
      <c r="E8567" s="1">
        <v>40085</v>
      </c>
      <c r="F8567">
        <v>2011</v>
      </c>
      <c r="G8567">
        <v>3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105</v>
      </c>
      <c r="Y8567" t="s">
        <v>105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25">
      <c r="A8568">
        <v>23</v>
      </c>
      <c r="B8568" t="s">
        <v>181</v>
      </c>
      <c r="C8568" t="s">
        <v>182</v>
      </c>
      <c r="D8568" s="1">
        <v>41853</v>
      </c>
      <c r="E8568" s="1">
        <v>40085</v>
      </c>
      <c r="F8568">
        <v>2011</v>
      </c>
      <c r="G8568">
        <v>2</v>
      </c>
      <c r="H8568">
        <v>1</v>
      </c>
      <c r="I8568">
        <v>3</v>
      </c>
      <c r="J8568">
        <v>3</v>
      </c>
      <c r="K8568">
        <v>0</v>
      </c>
      <c r="L8568">
        <v>0</v>
      </c>
      <c r="M8568">
        <v>3</v>
      </c>
      <c r="N8568">
        <v>0</v>
      </c>
      <c r="O8568">
        <v>0</v>
      </c>
      <c r="P8568">
        <v>1200</v>
      </c>
      <c r="Q8568">
        <v>1200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123</v>
      </c>
      <c r="Y8568" t="s">
        <v>518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 x14ac:dyDescent="0.25">
      <c r="A8569">
        <v>23</v>
      </c>
      <c r="B8569" t="s">
        <v>181</v>
      </c>
      <c r="C8569" t="s">
        <v>182</v>
      </c>
      <c r="D8569" s="1">
        <v>41853</v>
      </c>
      <c r="E8569" s="1">
        <v>40085</v>
      </c>
      <c r="F8569">
        <v>2011</v>
      </c>
      <c r="G8569">
        <v>1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 t="s">
        <v>5817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5818</v>
      </c>
      <c r="Y8569" t="s">
        <v>5819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x14ac:dyDescent="0.25">
      <c r="A8570">
        <v>1031</v>
      </c>
      <c r="B8570" t="s">
        <v>159</v>
      </c>
      <c r="C8570" t="s">
        <v>160</v>
      </c>
      <c r="D8570" s="1">
        <v>42369</v>
      </c>
      <c r="E8570" s="1">
        <v>41362</v>
      </c>
      <c r="F8570">
        <v>2011</v>
      </c>
      <c r="G8570">
        <v>12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 t="s">
        <v>105</v>
      </c>
      <c r="Y8570" t="s">
        <v>105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5">
      <c r="A8571">
        <v>1031</v>
      </c>
      <c r="B8571" t="s">
        <v>159</v>
      </c>
      <c r="C8571" t="s">
        <v>160</v>
      </c>
      <c r="D8571" s="1">
        <v>42369</v>
      </c>
      <c r="E8571" s="1">
        <v>41362</v>
      </c>
      <c r="F8571">
        <v>2011</v>
      </c>
      <c r="G8571">
        <v>11</v>
      </c>
      <c r="H8571">
        <v>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105</v>
      </c>
      <c r="Y8571" t="s">
        <v>105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5">
      <c r="A8572">
        <v>1031</v>
      </c>
      <c r="B8572" t="s">
        <v>159</v>
      </c>
      <c r="C8572" t="s">
        <v>160</v>
      </c>
      <c r="D8572" s="1">
        <v>42369</v>
      </c>
      <c r="E8572" s="1">
        <v>41362</v>
      </c>
      <c r="F8572">
        <v>2011</v>
      </c>
      <c r="G8572">
        <v>10</v>
      </c>
      <c r="H8572">
        <v>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 t="s">
        <v>105</v>
      </c>
      <c r="Y8572" t="s">
        <v>105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>
        <v>1031</v>
      </c>
      <c r="B8573" t="s">
        <v>159</v>
      </c>
      <c r="C8573" t="s">
        <v>160</v>
      </c>
      <c r="D8573" s="1">
        <v>42369</v>
      </c>
      <c r="E8573" s="1">
        <v>41362</v>
      </c>
      <c r="F8573">
        <v>2011</v>
      </c>
      <c r="G8573">
        <v>9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 t="s">
        <v>105</v>
      </c>
      <c r="Y8573" t="s">
        <v>105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25">
      <c r="A8574">
        <v>1031</v>
      </c>
      <c r="B8574" t="s">
        <v>159</v>
      </c>
      <c r="C8574" t="s">
        <v>160</v>
      </c>
      <c r="D8574" s="1">
        <v>42369</v>
      </c>
      <c r="E8574" s="1">
        <v>41362</v>
      </c>
      <c r="F8574">
        <v>2011</v>
      </c>
      <c r="G8574">
        <v>8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t="s">
        <v>105</v>
      </c>
      <c r="Y8574" t="s">
        <v>105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25">
      <c r="A8575">
        <v>1031</v>
      </c>
      <c r="B8575" t="s">
        <v>159</v>
      </c>
      <c r="C8575" t="s">
        <v>160</v>
      </c>
      <c r="D8575" s="1">
        <v>42369</v>
      </c>
      <c r="E8575" s="1">
        <v>41362</v>
      </c>
      <c r="F8575">
        <v>2011</v>
      </c>
      <c r="G8575">
        <v>7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 t="s">
        <v>105</v>
      </c>
      <c r="Y8575" t="s">
        <v>105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>
        <v>1031</v>
      </c>
      <c r="B8576" t="s">
        <v>159</v>
      </c>
      <c r="C8576" t="s">
        <v>160</v>
      </c>
      <c r="D8576" s="1">
        <v>42369</v>
      </c>
      <c r="E8576" s="1">
        <v>41362</v>
      </c>
      <c r="F8576">
        <v>2011</v>
      </c>
      <c r="G8576">
        <v>6</v>
      </c>
      <c r="H8576">
        <v>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t="s">
        <v>105</v>
      </c>
      <c r="Y8576" t="s">
        <v>105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x14ac:dyDescent="0.25">
      <c r="A8577">
        <v>1031</v>
      </c>
      <c r="B8577" t="s">
        <v>159</v>
      </c>
      <c r="C8577" t="s">
        <v>160</v>
      </c>
      <c r="D8577" s="1">
        <v>42369</v>
      </c>
      <c r="E8577" s="1">
        <v>41362</v>
      </c>
      <c r="F8577">
        <v>2011</v>
      </c>
      <c r="G8577">
        <v>5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 t="s">
        <v>105</v>
      </c>
      <c r="Y8577" t="s">
        <v>105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25">
      <c r="A8578">
        <v>1031</v>
      </c>
      <c r="B8578" t="s">
        <v>159</v>
      </c>
      <c r="C8578" t="s">
        <v>160</v>
      </c>
      <c r="D8578" s="1">
        <v>42369</v>
      </c>
      <c r="E8578" s="1">
        <v>41362</v>
      </c>
      <c r="F8578">
        <v>2011</v>
      </c>
      <c r="G8578">
        <v>4</v>
      </c>
      <c r="H8578">
        <v>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 t="s">
        <v>105</v>
      </c>
      <c r="Y8578" t="s">
        <v>105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>
        <v>1031</v>
      </c>
      <c r="B8579" t="s">
        <v>159</v>
      </c>
      <c r="C8579" t="s">
        <v>160</v>
      </c>
      <c r="D8579" s="1">
        <v>42369</v>
      </c>
      <c r="E8579" s="1">
        <v>41362</v>
      </c>
      <c r="F8579">
        <v>2011</v>
      </c>
      <c r="G8579">
        <v>3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t="s">
        <v>105</v>
      </c>
      <c r="Y8579" t="s">
        <v>105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x14ac:dyDescent="0.25">
      <c r="A8580">
        <v>1031</v>
      </c>
      <c r="B8580" t="s">
        <v>159</v>
      </c>
      <c r="C8580" t="s">
        <v>160</v>
      </c>
      <c r="D8580" s="1">
        <v>42369</v>
      </c>
      <c r="E8580" s="1">
        <v>41362</v>
      </c>
      <c r="F8580">
        <v>2011</v>
      </c>
      <c r="G8580">
        <v>2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 t="s">
        <v>105</v>
      </c>
      <c r="Y8580" t="s">
        <v>105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25">
      <c r="A8581">
        <v>1031</v>
      </c>
      <c r="B8581" t="s">
        <v>159</v>
      </c>
      <c r="C8581" t="s">
        <v>160</v>
      </c>
      <c r="D8581" s="1">
        <v>42369</v>
      </c>
      <c r="E8581" s="1">
        <v>41362</v>
      </c>
      <c r="F8581">
        <v>2011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t="s">
        <v>105</v>
      </c>
      <c r="Y8581" t="s">
        <v>105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 x14ac:dyDescent="0.25">
      <c r="A8582">
        <v>32</v>
      </c>
      <c r="B8582" t="s">
        <v>99</v>
      </c>
      <c r="C8582" t="s">
        <v>100</v>
      </c>
      <c r="D8582" s="1">
        <v>43198</v>
      </c>
      <c r="E8582" s="1">
        <v>40301</v>
      </c>
      <c r="F8582">
        <v>2011</v>
      </c>
      <c r="G8582">
        <v>12</v>
      </c>
      <c r="H8582">
        <v>4</v>
      </c>
      <c r="I8582">
        <v>4</v>
      </c>
      <c r="J8582">
        <v>3</v>
      </c>
      <c r="K8582">
        <v>0</v>
      </c>
      <c r="L8582">
        <v>0</v>
      </c>
      <c r="M8582">
        <v>3</v>
      </c>
      <c r="N8582">
        <v>0</v>
      </c>
      <c r="O8582">
        <v>1</v>
      </c>
      <c r="P8582">
        <v>2040</v>
      </c>
      <c r="Q8582">
        <v>1390</v>
      </c>
      <c r="R8582">
        <v>0</v>
      </c>
      <c r="S8582">
        <v>0</v>
      </c>
      <c r="T8582">
        <v>0</v>
      </c>
      <c r="U8582">
        <v>0</v>
      </c>
      <c r="V8582">
        <v>259</v>
      </c>
      <c r="W8582">
        <v>0</v>
      </c>
      <c r="X8582" t="s">
        <v>2336</v>
      </c>
      <c r="Y8582" t="s">
        <v>2403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25">
      <c r="A8583">
        <v>32</v>
      </c>
      <c r="B8583" t="s">
        <v>99</v>
      </c>
      <c r="C8583" t="s">
        <v>100</v>
      </c>
      <c r="D8583" s="1">
        <v>43198</v>
      </c>
      <c r="E8583" s="1">
        <v>40301</v>
      </c>
      <c r="F8583">
        <v>2011</v>
      </c>
      <c r="G8583">
        <v>11</v>
      </c>
      <c r="H8583">
        <v>4</v>
      </c>
      <c r="I8583">
        <v>5</v>
      </c>
      <c r="J8583">
        <v>5</v>
      </c>
      <c r="K8583">
        <v>0</v>
      </c>
      <c r="L8583">
        <v>0</v>
      </c>
      <c r="M8583">
        <v>5</v>
      </c>
      <c r="N8583">
        <v>0</v>
      </c>
      <c r="O8583">
        <v>0</v>
      </c>
      <c r="P8583">
        <v>2350</v>
      </c>
      <c r="Q8583">
        <v>2350</v>
      </c>
      <c r="R8583">
        <v>0</v>
      </c>
      <c r="S8583">
        <v>0</v>
      </c>
      <c r="T8583">
        <v>0</v>
      </c>
      <c r="U8583">
        <v>0</v>
      </c>
      <c r="V8583">
        <v>149</v>
      </c>
      <c r="W8583">
        <v>0</v>
      </c>
      <c r="X8583" t="s">
        <v>412</v>
      </c>
      <c r="Y8583" t="s">
        <v>413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4" x14ac:dyDescent="0.25">
      <c r="A8584">
        <v>32</v>
      </c>
      <c r="B8584" t="s">
        <v>99</v>
      </c>
      <c r="C8584" t="s">
        <v>100</v>
      </c>
      <c r="D8584" s="1">
        <v>43198</v>
      </c>
      <c r="E8584" s="1">
        <v>40301</v>
      </c>
      <c r="F8584">
        <v>2011</v>
      </c>
      <c r="G8584">
        <v>10</v>
      </c>
      <c r="H8584">
        <v>4</v>
      </c>
      <c r="I8584">
        <v>2</v>
      </c>
      <c r="J8584">
        <v>1</v>
      </c>
      <c r="K8584">
        <v>0</v>
      </c>
      <c r="L8584">
        <v>0</v>
      </c>
      <c r="M8584">
        <v>1</v>
      </c>
      <c r="N8584">
        <v>0</v>
      </c>
      <c r="O8584">
        <v>1</v>
      </c>
      <c r="P8584">
        <v>1660</v>
      </c>
      <c r="Q8584">
        <v>960</v>
      </c>
      <c r="R8584">
        <v>0</v>
      </c>
      <c r="S8584">
        <v>0</v>
      </c>
      <c r="T8584">
        <v>0</v>
      </c>
      <c r="U8584">
        <v>0</v>
      </c>
      <c r="V8584">
        <v>-846</v>
      </c>
      <c r="W8584">
        <v>0</v>
      </c>
      <c r="X8584" t="s">
        <v>1695</v>
      </c>
      <c r="Y8584" t="s">
        <v>2160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25">
      <c r="A8585">
        <v>32</v>
      </c>
      <c r="B8585" t="s">
        <v>99</v>
      </c>
      <c r="C8585" t="s">
        <v>100</v>
      </c>
      <c r="D8585" s="1">
        <v>43198</v>
      </c>
      <c r="E8585" s="1">
        <v>40301</v>
      </c>
      <c r="F8585">
        <v>2011</v>
      </c>
      <c r="G8585">
        <v>9</v>
      </c>
      <c r="H8585">
        <v>3</v>
      </c>
      <c r="I8585">
        <v>2</v>
      </c>
      <c r="J8585">
        <v>2</v>
      </c>
      <c r="K8585">
        <v>0</v>
      </c>
      <c r="L8585">
        <v>0</v>
      </c>
      <c r="M8585">
        <v>2</v>
      </c>
      <c r="N8585">
        <v>0</v>
      </c>
      <c r="O8585">
        <v>0</v>
      </c>
      <c r="P8585">
        <v>910</v>
      </c>
      <c r="Q8585">
        <v>910</v>
      </c>
      <c r="R8585" t="s">
        <v>275</v>
      </c>
      <c r="S8585">
        <v>350</v>
      </c>
      <c r="T8585">
        <v>0</v>
      </c>
      <c r="U8585">
        <v>0</v>
      </c>
      <c r="V8585" t="s">
        <v>5820</v>
      </c>
      <c r="W8585">
        <v>0</v>
      </c>
      <c r="X8585" t="s">
        <v>1988</v>
      </c>
      <c r="Y8585" t="s">
        <v>2332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 x14ac:dyDescent="0.25">
      <c r="A8586">
        <v>32</v>
      </c>
      <c r="B8586" t="s">
        <v>99</v>
      </c>
      <c r="C8586" t="s">
        <v>100</v>
      </c>
      <c r="D8586" s="1">
        <v>43198</v>
      </c>
      <c r="E8586" s="1">
        <v>40301</v>
      </c>
      <c r="F8586">
        <v>2011</v>
      </c>
      <c r="G8586">
        <v>8</v>
      </c>
      <c r="H8586">
        <v>3</v>
      </c>
      <c r="I8586">
        <v>2</v>
      </c>
      <c r="J8586">
        <v>2</v>
      </c>
      <c r="K8586">
        <v>0</v>
      </c>
      <c r="L8586">
        <v>0</v>
      </c>
      <c r="M8586">
        <v>2</v>
      </c>
      <c r="N8586">
        <v>0</v>
      </c>
      <c r="O8586">
        <v>0</v>
      </c>
      <c r="P8586">
        <v>910</v>
      </c>
      <c r="Q8586">
        <v>910</v>
      </c>
      <c r="R8586">
        <v>0</v>
      </c>
      <c r="S8586">
        <v>0</v>
      </c>
      <c r="T8586">
        <v>0</v>
      </c>
      <c r="U8586">
        <v>0</v>
      </c>
      <c r="V8586">
        <v>158</v>
      </c>
      <c r="W8586">
        <v>0</v>
      </c>
      <c r="X8586" t="s">
        <v>4672</v>
      </c>
      <c r="Y8586" t="s">
        <v>1845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>
        <v>32</v>
      </c>
      <c r="B8587" t="s">
        <v>99</v>
      </c>
      <c r="C8587" t="s">
        <v>100</v>
      </c>
      <c r="D8587" s="1">
        <v>43198</v>
      </c>
      <c r="E8587" s="1">
        <v>40301</v>
      </c>
      <c r="F8587">
        <v>2011</v>
      </c>
      <c r="G8587">
        <v>7</v>
      </c>
      <c r="H8587">
        <v>3</v>
      </c>
      <c r="I8587">
        <v>1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1480</v>
      </c>
      <c r="Q8587">
        <v>430</v>
      </c>
      <c r="R8587">
        <v>0</v>
      </c>
      <c r="S8587">
        <v>720</v>
      </c>
      <c r="T8587">
        <v>0</v>
      </c>
      <c r="U8587">
        <v>0</v>
      </c>
      <c r="V8587">
        <v>93</v>
      </c>
      <c r="W8587">
        <v>0</v>
      </c>
      <c r="X8587" t="s">
        <v>471</v>
      </c>
      <c r="Y8587" t="s">
        <v>2162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>
        <v>32</v>
      </c>
      <c r="B8588" t="s">
        <v>99</v>
      </c>
      <c r="C8588" t="s">
        <v>100</v>
      </c>
      <c r="D8588" s="1">
        <v>43198</v>
      </c>
      <c r="E8588" s="1">
        <v>40301</v>
      </c>
      <c r="F8588">
        <v>2011</v>
      </c>
      <c r="G8588">
        <v>6</v>
      </c>
      <c r="H8588">
        <v>2</v>
      </c>
      <c r="I8588">
        <v>3</v>
      </c>
      <c r="J8588">
        <v>3</v>
      </c>
      <c r="K8588">
        <v>0</v>
      </c>
      <c r="L8588">
        <v>0</v>
      </c>
      <c r="M8588">
        <v>3</v>
      </c>
      <c r="N8588">
        <v>0</v>
      </c>
      <c r="O8588">
        <v>0</v>
      </c>
      <c r="P8588">
        <v>1340</v>
      </c>
      <c r="Q8588">
        <v>1340</v>
      </c>
      <c r="R8588">
        <v>0</v>
      </c>
      <c r="S8588">
        <v>150</v>
      </c>
      <c r="T8588">
        <v>0</v>
      </c>
      <c r="U8588">
        <v>0</v>
      </c>
      <c r="V8588" t="s">
        <v>5821</v>
      </c>
      <c r="W8588">
        <v>0</v>
      </c>
      <c r="X8588" t="s">
        <v>1328</v>
      </c>
      <c r="Y8588" t="s">
        <v>5164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25">
      <c r="A8589">
        <v>32</v>
      </c>
      <c r="B8589" t="s">
        <v>99</v>
      </c>
      <c r="C8589" t="s">
        <v>100</v>
      </c>
      <c r="D8589" s="1">
        <v>43198</v>
      </c>
      <c r="E8589" s="1">
        <v>40301</v>
      </c>
      <c r="F8589">
        <v>2011</v>
      </c>
      <c r="G8589">
        <v>5</v>
      </c>
      <c r="H8589">
        <v>2</v>
      </c>
      <c r="I8589">
        <v>2</v>
      </c>
      <c r="J8589">
        <v>2</v>
      </c>
      <c r="K8589">
        <v>0</v>
      </c>
      <c r="L8589">
        <v>0</v>
      </c>
      <c r="M8589">
        <v>2</v>
      </c>
      <c r="N8589">
        <v>0</v>
      </c>
      <c r="O8589">
        <v>0</v>
      </c>
      <c r="P8589">
        <v>910</v>
      </c>
      <c r="Q8589">
        <v>910</v>
      </c>
      <c r="R8589">
        <v>0</v>
      </c>
      <c r="S8589">
        <v>0</v>
      </c>
      <c r="T8589">
        <v>0</v>
      </c>
      <c r="U8589">
        <v>0</v>
      </c>
      <c r="V8589">
        <v>90</v>
      </c>
      <c r="W8589">
        <v>0</v>
      </c>
      <c r="X8589" t="s">
        <v>4672</v>
      </c>
      <c r="Y8589" t="s">
        <v>1845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25">
      <c r="A8590">
        <v>32</v>
      </c>
      <c r="B8590" t="s">
        <v>99</v>
      </c>
      <c r="C8590" t="s">
        <v>100</v>
      </c>
      <c r="D8590" s="1">
        <v>43198</v>
      </c>
      <c r="E8590" s="1">
        <v>40301</v>
      </c>
      <c r="F8590">
        <v>2011</v>
      </c>
      <c r="G8590">
        <v>4</v>
      </c>
      <c r="H8590">
        <v>2</v>
      </c>
      <c r="I8590">
        <v>6</v>
      </c>
      <c r="J8590">
        <v>6</v>
      </c>
      <c r="K8590">
        <v>0</v>
      </c>
      <c r="L8590">
        <v>0</v>
      </c>
      <c r="M8590">
        <v>6</v>
      </c>
      <c r="N8590">
        <v>0</v>
      </c>
      <c r="O8590">
        <v>0</v>
      </c>
      <c r="P8590">
        <v>3260</v>
      </c>
      <c r="Q8590">
        <v>3260</v>
      </c>
      <c r="R8590">
        <v>0</v>
      </c>
      <c r="S8590">
        <v>27</v>
      </c>
      <c r="T8590">
        <v>0</v>
      </c>
      <c r="U8590">
        <v>0</v>
      </c>
      <c r="V8590">
        <v>445</v>
      </c>
      <c r="W8590">
        <v>0</v>
      </c>
      <c r="X8590" t="s">
        <v>5822</v>
      </c>
      <c r="Y8590" t="s">
        <v>5823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25">
      <c r="A8591">
        <v>32</v>
      </c>
      <c r="B8591" t="s">
        <v>99</v>
      </c>
      <c r="C8591" t="s">
        <v>100</v>
      </c>
      <c r="D8591" s="1">
        <v>43198</v>
      </c>
      <c r="E8591" s="1">
        <v>40301</v>
      </c>
      <c r="F8591">
        <v>2011</v>
      </c>
      <c r="G8591">
        <v>3</v>
      </c>
      <c r="H8591">
        <v>1</v>
      </c>
      <c r="I8591">
        <v>3</v>
      </c>
      <c r="J8591">
        <v>3</v>
      </c>
      <c r="K8591">
        <v>0</v>
      </c>
      <c r="L8591">
        <v>0</v>
      </c>
      <c r="M8591">
        <v>3</v>
      </c>
      <c r="N8591">
        <v>0</v>
      </c>
      <c r="O8591">
        <v>0</v>
      </c>
      <c r="P8591">
        <v>1290</v>
      </c>
      <c r="Q8591">
        <v>1290</v>
      </c>
      <c r="R8591">
        <v>0</v>
      </c>
      <c r="S8591">
        <v>9</v>
      </c>
      <c r="T8591">
        <v>0</v>
      </c>
      <c r="U8591">
        <v>0</v>
      </c>
      <c r="V8591">
        <v>170</v>
      </c>
      <c r="W8591">
        <v>0</v>
      </c>
      <c r="X8591" t="s">
        <v>2416</v>
      </c>
      <c r="Y8591" t="s">
        <v>5824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25">
      <c r="A8592">
        <v>32</v>
      </c>
      <c r="B8592" t="s">
        <v>99</v>
      </c>
      <c r="C8592" t="s">
        <v>100</v>
      </c>
      <c r="D8592" s="1">
        <v>43198</v>
      </c>
      <c r="E8592" s="1">
        <v>40301</v>
      </c>
      <c r="F8592">
        <v>2011</v>
      </c>
      <c r="G8592">
        <v>2</v>
      </c>
      <c r="H8592">
        <v>1</v>
      </c>
      <c r="I8592">
        <v>2</v>
      </c>
      <c r="J8592">
        <v>2</v>
      </c>
      <c r="K8592">
        <v>0</v>
      </c>
      <c r="L8592">
        <v>0</v>
      </c>
      <c r="M8592">
        <v>2</v>
      </c>
      <c r="N8592">
        <v>0</v>
      </c>
      <c r="O8592">
        <v>0</v>
      </c>
      <c r="P8592">
        <v>860</v>
      </c>
      <c r="Q8592">
        <v>860</v>
      </c>
      <c r="R8592">
        <v>0</v>
      </c>
      <c r="S8592">
        <v>0</v>
      </c>
      <c r="T8592">
        <v>0</v>
      </c>
      <c r="U8592">
        <v>0</v>
      </c>
      <c r="V8592">
        <v>67</v>
      </c>
      <c r="W8592">
        <v>0</v>
      </c>
      <c r="X8592" t="s">
        <v>1080</v>
      </c>
      <c r="Y8592" t="s">
        <v>4609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25">
      <c r="A8593">
        <v>32</v>
      </c>
      <c r="B8593" t="s">
        <v>99</v>
      </c>
      <c r="C8593" t="s">
        <v>100</v>
      </c>
      <c r="D8593" s="1">
        <v>43198</v>
      </c>
      <c r="E8593" s="1">
        <v>40301</v>
      </c>
      <c r="F8593">
        <v>2011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430</v>
      </c>
      <c r="Q8593">
        <v>430</v>
      </c>
      <c r="R8593">
        <v>0</v>
      </c>
      <c r="S8593">
        <v>160</v>
      </c>
      <c r="T8593">
        <v>0</v>
      </c>
      <c r="U8593">
        <v>0</v>
      </c>
      <c r="V8593">
        <v>50</v>
      </c>
      <c r="W8593">
        <v>0</v>
      </c>
      <c r="X8593" t="s">
        <v>816</v>
      </c>
      <c r="Y8593" t="s">
        <v>4801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</row>
    <row r="8594" spans="1:34" x14ac:dyDescent="0.25">
      <c r="A8594">
        <v>1153</v>
      </c>
      <c r="B8594" t="s">
        <v>101</v>
      </c>
      <c r="C8594" t="s">
        <v>102</v>
      </c>
      <c r="D8594" s="1">
        <v>43196</v>
      </c>
      <c r="E8594" s="1">
        <v>41493</v>
      </c>
      <c r="F8594">
        <v>2011</v>
      </c>
      <c r="G8594">
        <v>12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t="s">
        <v>105</v>
      </c>
      <c r="Y8594" t="s">
        <v>105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25">
      <c r="A8595">
        <v>1153</v>
      </c>
      <c r="B8595" t="s">
        <v>101</v>
      </c>
      <c r="C8595" t="s">
        <v>102</v>
      </c>
      <c r="D8595" s="1">
        <v>43196</v>
      </c>
      <c r="E8595" s="1">
        <v>41493</v>
      </c>
      <c r="F8595">
        <v>2011</v>
      </c>
      <c r="G8595">
        <v>11</v>
      </c>
      <c r="H8595">
        <v>4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t="s">
        <v>105</v>
      </c>
      <c r="Y8595" t="s">
        <v>105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25">
      <c r="A8596">
        <v>1153</v>
      </c>
      <c r="B8596" t="s">
        <v>101</v>
      </c>
      <c r="C8596" t="s">
        <v>102</v>
      </c>
      <c r="D8596" s="1">
        <v>43196</v>
      </c>
      <c r="E8596" s="1">
        <v>41493</v>
      </c>
      <c r="F8596">
        <v>2011</v>
      </c>
      <c r="G8596">
        <v>10</v>
      </c>
      <c r="H8596">
        <v>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 t="s">
        <v>105</v>
      </c>
      <c r="Y8596" t="s">
        <v>105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25">
      <c r="A8597">
        <v>1153</v>
      </c>
      <c r="B8597" t="s">
        <v>101</v>
      </c>
      <c r="C8597" t="s">
        <v>102</v>
      </c>
      <c r="D8597" s="1">
        <v>43196</v>
      </c>
      <c r="E8597" s="1">
        <v>41493</v>
      </c>
      <c r="F8597">
        <v>2011</v>
      </c>
      <c r="G8597">
        <v>9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105</v>
      </c>
      <c r="Y8597" t="s">
        <v>105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 x14ac:dyDescent="0.25">
      <c r="A8598">
        <v>1153</v>
      </c>
      <c r="B8598" t="s">
        <v>101</v>
      </c>
      <c r="C8598" t="s">
        <v>102</v>
      </c>
      <c r="D8598" s="1">
        <v>43196</v>
      </c>
      <c r="E8598" s="1">
        <v>41493</v>
      </c>
      <c r="F8598">
        <v>2011</v>
      </c>
      <c r="G8598">
        <v>8</v>
      </c>
      <c r="H8598">
        <v>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 t="s">
        <v>105</v>
      </c>
      <c r="Y8598" t="s">
        <v>105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</row>
    <row r="8599" spans="1:34" x14ac:dyDescent="0.25">
      <c r="A8599">
        <v>1153</v>
      </c>
      <c r="B8599" t="s">
        <v>101</v>
      </c>
      <c r="C8599" t="s">
        <v>102</v>
      </c>
      <c r="D8599" s="1">
        <v>43196</v>
      </c>
      <c r="E8599" s="1">
        <v>41493</v>
      </c>
      <c r="F8599">
        <v>2011</v>
      </c>
      <c r="G8599">
        <v>7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 t="s">
        <v>105</v>
      </c>
      <c r="Y8599" t="s">
        <v>105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>
        <v>1153</v>
      </c>
      <c r="B8600" t="s">
        <v>101</v>
      </c>
      <c r="C8600" t="s">
        <v>102</v>
      </c>
      <c r="D8600" s="1">
        <v>43196</v>
      </c>
      <c r="E8600" s="1">
        <v>41493</v>
      </c>
      <c r="F8600">
        <v>2011</v>
      </c>
      <c r="G8600">
        <v>6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 t="s">
        <v>105</v>
      </c>
      <c r="Y8600" t="s">
        <v>105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25">
      <c r="A8601">
        <v>1153</v>
      </c>
      <c r="B8601" t="s">
        <v>101</v>
      </c>
      <c r="C8601" t="s">
        <v>102</v>
      </c>
      <c r="D8601" s="1">
        <v>43196</v>
      </c>
      <c r="E8601" s="1">
        <v>41493</v>
      </c>
      <c r="F8601">
        <v>2011</v>
      </c>
      <c r="G8601">
        <v>5</v>
      </c>
      <c r="H8601">
        <v>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 t="s">
        <v>105</v>
      </c>
      <c r="Y8601" t="s">
        <v>105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>
        <v>1153</v>
      </c>
      <c r="B8602" t="s">
        <v>101</v>
      </c>
      <c r="C8602" t="s">
        <v>102</v>
      </c>
      <c r="D8602" s="1">
        <v>43196</v>
      </c>
      <c r="E8602" s="1">
        <v>41493</v>
      </c>
      <c r="F8602">
        <v>2011</v>
      </c>
      <c r="G8602">
        <v>4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 t="s">
        <v>105</v>
      </c>
      <c r="Y8602" t="s">
        <v>105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25">
      <c r="A8603">
        <v>1153</v>
      </c>
      <c r="B8603" t="s">
        <v>101</v>
      </c>
      <c r="C8603" t="s">
        <v>102</v>
      </c>
      <c r="D8603" s="1">
        <v>43196</v>
      </c>
      <c r="E8603" s="1">
        <v>41493</v>
      </c>
      <c r="F8603">
        <v>2011</v>
      </c>
      <c r="G8603">
        <v>3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105</v>
      </c>
      <c r="Y8603" t="s">
        <v>105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25">
      <c r="A8604">
        <v>1153</v>
      </c>
      <c r="B8604" t="s">
        <v>101</v>
      </c>
      <c r="C8604" t="s">
        <v>102</v>
      </c>
      <c r="D8604" s="1">
        <v>43196</v>
      </c>
      <c r="E8604" s="1">
        <v>41493</v>
      </c>
      <c r="F8604">
        <v>2011</v>
      </c>
      <c r="G8604">
        <v>2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 t="s">
        <v>105</v>
      </c>
      <c r="Y8604" t="s">
        <v>105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25">
      <c r="A8605">
        <v>1153</v>
      </c>
      <c r="B8605" t="s">
        <v>101</v>
      </c>
      <c r="C8605" t="s">
        <v>102</v>
      </c>
      <c r="D8605" s="1">
        <v>43196</v>
      </c>
      <c r="E8605" s="1">
        <v>41493</v>
      </c>
      <c r="F8605">
        <v>2011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 t="s">
        <v>105</v>
      </c>
      <c r="Y8605" t="s">
        <v>105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>
        <v>8</v>
      </c>
      <c r="B8606" t="s">
        <v>276</v>
      </c>
      <c r="C8606" t="s">
        <v>277</v>
      </c>
      <c r="D8606" s="1">
        <v>40743</v>
      </c>
      <c r="E8606" s="1">
        <v>39006</v>
      </c>
      <c r="F8606">
        <v>2011</v>
      </c>
      <c r="G8606">
        <v>12</v>
      </c>
      <c r="H8606">
        <v>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 t="s">
        <v>105</v>
      </c>
      <c r="Y8606" t="s">
        <v>105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25">
      <c r="A8607">
        <v>8</v>
      </c>
      <c r="B8607" t="s">
        <v>276</v>
      </c>
      <c r="C8607" t="s">
        <v>277</v>
      </c>
      <c r="D8607" s="1">
        <v>40743</v>
      </c>
      <c r="E8607" s="1">
        <v>39006</v>
      </c>
      <c r="F8607">
        <v>2011</v>
      </c>
      <c r="G8607">
        <v>11</v>
      </c>
      <c r="H8607">
        <v>4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 t="s">
        <v>105</v>
      </c>
      <c r="Y8607" t="s">
        <v>105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25">
      <c r="A8608">
        <v>8</v>
      </c>
      <c r="B8608" t="s">
        <v>276</v>
      </c>
      <c r="C8608" t="s">
        <v>277</v>
      </c>
      <c r="D8608" s="1">
        <v>40743</v>
      </c>
      <c r="E8608" s="1">
        <v>39006</v>
      </c>
      <c r="F8608">
        <v>2011</v>
      </c>
      <c r="G8608">
        <v>10</v>
      </c>
      <c r="H8608">
        <v>4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 t="s">
        <v>105</v>
      </c>
      <c r="Y8608" t="s">
        <v>105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</row>
    <row r="8609" spans="1:34" x14ac:dyDescent="0.25">
      <c r="A8609">
        <v>8</v>
      </c>
      <c r="B8609" t="s">
        <v>276</v>
      </c>
      <c r="C8609" t="s">
        <v>277</v>
      </c>
      <c r="D8609" s="1">
        <v>40743</v>
      </c>
      <c r="E8609" s="1">
        <v>39006</v>
      </c>
      <c r="F8609">
        <v>2011</v>
      </c>
      <c r="G8609">
        <v>9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 t="s">
        <v>105</v>
      </c>
      <c r="Y8609" t="s">
        <v>105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 x14ac:dyDescent="0.25">
      <c r="A8610">
        <v>8</v>
      </c>
      <c r="B8610" t="s">
        <v>276</v>
      </c>
      <c r="C8610" t="s">
        <v>277</v>
      </c>
      <c r="D8610" s="1">
        <v>40743</v>
      </c>
      <c r="E8610" s="1">
        <v>39006</v>
      </c>
      <c r="F8610">
        <v>2011</v>
      </c>
      <c r="G8610">
        <v>8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t="s">
        <v>105</v>
      </c>
      <c r="Y8610" t="s">
        <v>105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</row>
    <row r="8611" spans="1:34" x14ac:dyDescent="0.25">
      <c r="A8611">
        <v>8</v>
      </c>
      <c r="B8611" t="s">
        <v>276</v>
      </c>
      <c r="C8611" t="s">
        <v>277</v>
      </c>
      <c r="D8611" s="1">
        <v>40743</v>
      </c>
      <c r="E8611" s="1">
        <v>39006</v>
      </c>
      <c r="F8611">
        <v>2011</v>
      </c>
      <c r="G8611">
        <v>7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580</v>
      </c>
      <c r="T8611">
        <v>0</v>
      </c>
      <c r="U8611">
        <v>0</v>
      </c>
      <c r="V8611">
        <v>0</v>
      </c>
      <c r="W8611">
        <v>0</v>
      </c>
      <c r="X8611" t="s">
        <v>1612</v>
      </c>
      <c r="Y8611" t="s">
        <v>105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25">
      <c r="A8612">
        <v>8</v>
      </c>
      <c r="B8612" t="s">
        <v>276</v>
      </c>
      <c r="C8612" t="s">
        <v>277</v>
      </c>
      <c r="D8612" s="1">
        <v>40743</v>
      </c>
      <c r="E8612" s="1">
        <v>39006</v>
      </c>
      <c r="F8612">
        <v>2011</v>
      </c>
      <c r="G8612">
        <v>6</v>
      </c>
      <c r="H8612">
        <v>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 t="s">
        <v>105</v>
      </c>
      <c r="Y8612" t="s">
        <v>105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>
        <v>8</v>
      </c>
      <c r="B8613" t="s">
        <v>276</v>
      </c>
      <c r="C8613" t="s">
        <v>277</v>
      </c>
      <c r="D8613" s="1">
        <v>40743</v>
      </c>
      <c r="E8613" s="1">
        <v>39006</v>
      </c>
      <c r="F8613">
        <v>2011</v>
      </c>
      <c r="G8613">
        <v>5</v>
      </c>
      <c r="H8613">
        <v>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1350</v>
      </c>
      <c r="T8613">
        <v>0</v>
      </c>
      <c r="U8613">
        <v>0</v>
      </c>
      <c r="V8613">
        <v>0</v>
      </c>
      <c r="W8613">
        <v>0</v>
      </c>
      <c r="X8613" t="s">
        <v>668</v>
      </c>
      <c r="Y8613" t="s">
        <v>105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25">
      <c r="A8614">
        <v>8</v>
      </c>
      <c r="B8614" t="s">
        <v>276</v>
      </c>
      <c r="C8614" t="s">
        <v>277</v>
      </c>
      <c r="D8614" s="1">
        <v>40743</v>
      </c>
      <c r="E8614" s="1">
        <v>39006</v>
      </c>
      <c r="F8614">
        <v>2011</v>
      </c>
      <c r="G8614">
        <v>4</v>
      </c>
      <c r="H8614">
        <v>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 t="s">
        <v>105</v>
      </c>
      <c r="Y8614" t="s">
        <v>105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25">
      <c r="A8615">
        <v>8</v>
      </c>
      <c r="B8615" t="s">
        <v>276</v>
      </c>
      <c r="C8615" t="s">
        <v>277</v>
      </c>
      <c r="D8615" s="1">
        <v>40743</v>
      </c>
      <c r="E8615" s="1">
        <v>39006</v>
      </c>
      <c r="F8615">
        <v>2011</v>
      </c>
      <c r="G8615">
        <v>3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 t="s">
        <v>105</v>
      </c>
      <c r="Y8615" t="s">
        <v>105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25">
      <c r="A8616">
        <v>8</v>
      </c>
      <c r="B8616" t="s">
        <v>276</v>
      </c>
      <c r="C8616" t="s">
        <v>277</v>
      </c>
      <c r="D8616" s="1">
        <v>40743</v>
      </c>
      <c r="E8616" s="1">
        <v>39006</v>
      </c>
      <c r="F8616">
        <v>2011</v>
      </c>
      <c r="G8616">
        <v>2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830</v>
      </c>
      <c r="Q8616">
        <v>0</v>
      </c>
      <c r="R8616">
        <v>0</v>
      </c>
      <c r="S8616">
        <v>2210</v>
      </c>
      <c r="T8616">
        <v>0</v>
      </c>
      <c r="U8616">
        <v>0</v>
      </c>
      <c r="V8616">
        <v>0</v>
      </c>
      <c r="W8616">
        <v>0</v>
      </c>
      <c r="X8616" t="s">
        <v>278</v>
      </c>
      <c r="Y8616" t="s">
        <v>1583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25">
      <c r="A8617">
        <v>8</v>
      </c>
      <c r="B8617" t="s">
        <v>276</v>
      </c>
      <c r="C8617" t="s">
        <v>277</v>
      </c>
      <c r="D8617" s="1">
        <v>40743</v>
      </c>
      <c r="E8617" s="1">
        <v>39006</v>
      </c>
      <c r="F8617">
        <v>2011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105</v>
      </c>
      <c r="Y8617" t="s">
        <v>105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5">
      <c r="A8618">
        <v>4</v>
      </c>
      <c r="B8618" t="s">
        <v>221</v>
      </c>
      <c r="C8618" t="s">
        <v>222</v>
      </c>
      <c r="D8618" s="1">
        <v>41363</v>
      </c>
      <c r="E8618" s="1">
        <v>39409</v>
      </c>
      <c r="F8618">
        <v>2011</v>
      </c>
      <c r="G8618">
        <v>12</v>
      </c>
      <c r="H8618">
        <v>4</v>
      </c>
      <c r="I8618">
        <v>3</v>
      </c>
      <c r="J8618">
        <v>3</v>
      </c>
      <c r="K8618">
        <v>0</v>
      </c>
      <c r="L8618">
        <v>0</v>
      </c>
      <c r="M8618">
        <v>3</v>
      </c>
      <c r="N8618">
        <v>0</v>
      </c>
      <c r="O8618">
        <v>0</v>
      </c>
      <c r="P8618" t="s">
        <v>4823</v>
      </c>
      <c r="Q8618" t="s">
        <v>4823</v>
      </c>
      <c r="R8618" t="s">
        <v>5825</v>
      </c>
      <c r="S8618">
        <v>0</v>
      </c>
      <c r="T8618">
        <v>0</v>
      </c>
      <c r="U8618">
        <v>0</v>
      </c>
      <c r="V8618">
        <v>0</v>
      </c>
      <c r="W8618">
        <v>0</v>
      </c>
      <c r="X8618" t="s">
        <v>4825</v>
      </c>
      <c r="Y8618" t="s">
        <v>4831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5">
      <c r="A8619">
        <v>4</v>
      </c>
      <c r="B8619" t="s">
        <v>221</v>
      </c>
      <c r="C8619" t="s">
        <v>222</v>
      </c>
      <c r="D8619" s="1">
        <v>41363</v>
      </c>
      <c r="E8619" s="1">
        <v>39409</v>
      </c>
      <c r="F8619">
        <v>2011</v>
      </c>
      <c r="G8619">
        <v>11</v>
      </c>
      <c r="H8619">
        <v>4</v>
      </c>
      <c r="I8619">
        <v>4</v>
      </c>
      <c r="J8619">
        <v>4</v>
      </c>
      <c r="K8619">
        <v>0</v>
      </c>
      <c r="L8619">
        <v>0</v>
      </c>
      <c r="M8619">
        <v>4</v>
      </c>
      <c r="N8619">
        <v>0</v>
      </c>
      <c r="O8619">
        <v>0</v>
      </c>
      <c r="P8619" t="s">
        <v>4283</v>
      </c>
      <c r="Q8619" t="s">
        <v>4283</v>
      </c>
      <c r="R8619">
        <v>0</v>
      </c>
      <c r="S8619">
        <v>0</v>
      </c>
      <c r="T8619">
        <v>0</v>
      </c>
      <c r="U8619">
        <v>0</v>
      </c>
      <c r="V8619" t="s">
        <v>5826</v>
      </c>
      <c r="W8619">
        <v>0</v>
      </c>
      <c r="X8619" t="s">
        <v>323</v>
      </c>
      <c r="Y8619" t="s">
        <v>4971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25">
      <c r="A8620">
        <v>4</v>
      </c>
      <c r="B8620" t="s">
        <v>221</v>
      </c>
      <c r="C8620" t="s">
        <v>222</v>
      </c>
      <c r="D8620" s="1">
        <v>41363</v>
      </c>
      <c r="E8620" s="1">
        <v>39409</v>
      </c>
      <c r="F8620">
        <v>2011</v>
      </c>
      <c r="G8620">
        <v>10</v>
      </c>
      <c r="H8620">
        <v>4</v>
      </c>
      <c r="I8620">
        <v>5</v>
      </c>
      <c r="J8620">
        <v>5</v>
      </c>
      <c r="K8620">
        <v>0</v>
      </c>
      <c r="L8620">
        <v>0</v>
      </c>
      <c r="M8620">
        <v>5</v>
      </c>
      <c r="N8620">
        <v>0</v>
      </c>
      <c r="O8620">
        <v>0</v>
      </c>
      <c r="P8620" t="s">
        <v>5827</v>
      </c>
      <c r="Q8620" t="s">
        <v>5827</v>
      </c>
      <c r="R8620" t="s">
        <v>5828</v>
      </c>
      <c r="S8620">
        <v>0</v>
      </c>
      <c r="T8620">
        <v>0</v>
      </c>
      <c r="U8620">
        <v>0</v>
      </c>
      <c r="V8620">
        <v>0</v>
      </c>
      <c r="W8620">
        <v>0</v>
      </c>
      <c r="X8620" t="s">
        <v>5829</v>
      </c>
      <c r="Y8620" t="s">
        <v>5830</v>
      </c>
      <c r="Z8620">
        <v>0</v>
      </c>
      <c r="AA8620">
        <v>0</v>
      </c>
      <c r="AB8620">
        <v>2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25">
      <c r="A8621">
        <v>4</v>
      </c>
      <c r="B8621" t="s">
        <v>221</v>
      </c>
      <c r="C8621" t="s">
        <v>222</v>
      </c>
      <c r="D8621" s="1">
        <v>41363</v>
      </c>
      <c r="E8621" s="1">
        <v>39409</v>
      </c>
      <c r="F8621">
        <v>2011</v>
      </c>
      <c r="G8621">
        <v>9</v>
      </c>
      <c r="H8621">
        <v>3</v>
      </c>
      <c r="I8621">
        <v>2</v>
      </c>
      <c r="J8621">
        <v>2</v>
      </c>
      <c r="K8621">
        <v>0</v>
      </c>
      <c r="L8621">
        <v>0</v>
      </c>
      <c r="M8621">
        <v>2</v>
      </c>
      <c r="N8621">
        <v>0</v>
      </c>
      <c r="O8621">
        <v>0</v>
      </c>
      <c r="P8621" t="s">
        <v>4823</v>
      </c>
      <c r="Q8621" t="s">
        <v>4823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4825</v>
      </c>
      <c r="Y8621" t="s">
        <v>4831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</row>
    <row r="8622" spans="1:34" x14ac:dyDescent="0.25">
      <c r="A8622">
        <v>4</v>
      </c>
      <c r="B8622" t="s">
        <v>221</v>
      </c>
      <c r="C8622" t="s">
        <v>222</v>
      </c>
      <c r="D8622" s="1">
        <v>41363</v>
      </c>
      <c r="E8622" s="1">
        <v>39409</v>
      </c>
      <c r="F8622">
        <v>2011</v>
      </c>
      <c r="G8622">
        <v>8</v>
      </c>
      <c r="H8622">
        <v>3</v>
      </c>
      <c r="I8622">
        <v>7</v>
      </c>
      <c r="J8622">
        <v>7</v>
      </c>
      <c r="K8622">
        <v>0</v>
      </c>
      <c r="L8622">
        <v>0</v>
      </c>
      <c r="M8622">
        <v>7</v>
      </c>
      <c r="N8622">
        <v>0</v>
      </c>
      <c r="O8622">
        <v>0</v>
      </c>
      <c r="P8622" t="s">
        <v>5831</v>
      </c>
      <c r="Q8622" t="s">
        <v>5831</v>
      </c>
      <c r="R8622">
        <v>0</v>
      </c>
      <c r="S8622" t="s">
        <v>5832</v>
      </c>
      <c r="T8622">
        <v>0</v>
      </c>
      <c r="U8622">
        <v>0</v>
      </c>
      <c r="V8622">
        <v>0</v>
      </c>
      <c r="W8622">
        <v>0</v>
      </c>
      <c r="X8622" t="s">
        <v>5833</v>
      </c>
      <c r="Y8622" t="s">
        <v>5834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25">
      <c r="A8623">
        <v>4</v>
      </c>
      <c r="B8623" t="s">
        <v>221</v>
      </c>
      <c r="C8623" t="s">
        <v>222</v>
      </c>
      <c r="D8623" s="1">
        <v>41363</v>
      </c>
      <c r="E8623" s="1">
        <v>39409</v>
      </c>
      <c r="F8623">
        <v>2011</v>
      </c>
      <c r="G8623">
        <v>7</v>
      </c>
      <c r="H8623">
        <v>3</v>
      </c>
      <c r="I8623">
        <v>5</v>
      </c>
      <c r="J8623">
        <v>5</v>
      </c>
      <c r="K8623">
        <v>0</v>
      </c>
      <c r="L8623">
        <v>0</v>
      </c>
      <c r="M8623">
        <v>5</v>
      </c>
      <c r="N8623">
        <v>0</v>
      </c>
      <c r="O8623">
        <v>0</v>
      </c>
      <c r="P8623">
        <v>2342</v>
      </c>
      <c r="Q8623">
        <v>2342</v>
      </c>
      <c r="R8623" t="s">
        <v>5835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4083</v>
      </c>
      <c r="Y8623" t="s">
        <v>5540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25">
      <c r="A8624">
        <v>4</v>
      </c>
      <c r="B8624" t="s">
        <v>221</v>
      </c>
      <c r="C8624" t="s">
        <v>222</v>
      </c>
      <c r="D8624" s="1">
        <v>41363</v>
      </c>
      <c r="E8624" s="1">
        <v>39409</v>
      </c>
      <c r="F8624">
        <v>2011</v>
      </c>
      <c r="G8624">
        <v>6</v>
      </c>
      <c r="H8624">
        <v>2</v>
      </c>
      <c r="I8624">
        <v>5</v>
      </c>
      <c r="J8624">
        <v>5</v>
      </c>
      <c r="K8624">
        <v>0</v>
      </c>
      <c r="L8624">
        <v>0</v>
      </c>
      <c r="M8624">
        <v>5</v>
      </c>
      <c r="N8624">
        <v>0</v>
      </c>
      <c r="O8624">
        <v>0</v>
      </c>
      <c r="P8624">
        <v>2392</v>
      </c>
      <c r="Q8624">
        <v>2392</v>
      </c>
      <c r="R8624">
        <v>0</v>
      </c>
      <c r="S8624" t="s">
        <v>5836</v>
      </c>
      <c r="T8624">
        <v>0</v>
      </c>
      <c r="U8624">
        <v>0</v>
      </c>
      <c r="V8624">
        <v>0</v>
      </c>
      <c r="W8624">
        <v>0</v>
      </c>
      <c r="X8624" t="s">
        <v>5837</v>
      </c>
      <c r="Y8624" t="s">
        <v>5838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25">
      <c r="A8625">
        <v>4</v>
      </c>
      <c r="B8625" t="s">
        <v>221</v>
      </c>
      <c r="C8625" t="s">
        <v>222</v>
      </c>
      <c r="D8625" s="1">
        <v>41363</v>
      </c>
      <c r="E8625" s="1">
        <v>39409</v>
      </c>
      <c r="F8625">
        <v>2011</v>
      </c>
      <c r="G8625">
        <v>5</v>
      </c>
      <c r="H8625">
        <v>2</v>
      </c>
      <c r="I8625">
        <v>1</v>
      </c>
      <c r="J8625">
        <v>1</v>
      </c>
      <c r="K8625">
        <v>0</v>
      </c>
      <c r="L8625">
        <v>0</v>
      </c>
      <c r="M8625">
        <v>1</v>
      </c>
      <c r="N8625">
        <v>0</v>
      </c>
      <c r="O8625">
        <v>0</v>
      </c>
      <c r="P8625" t="s">
        <v>237</v>
      </c>
      <c r="Q8625" t="s">
        <v>237</v>
      </c>
      <c r="R8625" t="s">
        <v>5839</v>
      </c>
      <c r="S8625">
        <v>190</v>
      </c>
      <c r="T8625">
        <v>0</v>
      </c>
      <c r="U8625">
        <v>0</v>
      </c>
      <c r="V8625">
        <v>0</v>
      </c>
      <c r="W8625">
        <v>0</v>
      </c>
      <c r="X8625" t="s">
        <v>5840</v>
      </c>
      <c r="Y8625" t="s">
        <v>5841</v>
      </c>
      <c r="Z8625">
        <v>0</v>
      </c>
      <c r="AA8625">
        <v>0</v>
      </c>
      <c r="AB8625">
        <v>3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25">
      <c r="A8626">
        <v>4</v>
      </c>
      <c r="B8626" t="s">
        <v>221</v>
      </c>
      <c r="C8626" t="s">
        <v>222</v>
      </c>
      <c r="D8626" s="1">
        <v>41363</v>
      </c>
      <c r="E8626" s="1">
        <v>39409</v>
      </c>
      <c r="F8626">
        <v>2011</v>
      </c>
      <c r="G8626">
        <v>4</v>
      </c>
      <c r="H8626">
        <v>2</v>
      </c>
      <c r="I8626">
        <v>1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 t="s">
        <v>237</v>
      </c>
      <c r="Q8626" t="s">
        <v>237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 t="s">
        <v>4274</v>
      </c>
      <c r="Y8626" t="s">
        <v>5049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>
        <v>4</v>
      </c>
      <c r="B8627" t="s">
        <v>221</v>
      </c>
      <c r="C8627" t="s">
        <v>222</v>
      </c>
      <c r="D8627" s="1">
        <v>41363</v>
      </c>
      <c r="E8627" s="1">
        <v>39409</v>
      </c>
      <c r="F8627">
        <v>2011</v>
      </c>
      <c r="G8627">
        <v>3</v>
      </c>
      <c r="H8627">
        <v>1</v>
      </c>
      <c r="I8627">
        <v>3</v>
      </c>
      <c r="J8627">
        <v>3</v>
      </c>
      <c r="K8627">
        <v>0</v>
      </c>
      <c r="L8627">
        <v>0</v>
      </c>
      <c r="M8627">
        <v>3</v>
      </c>
      <c r="N8627">
        <v>0</v>
      </c>
      <c r="O8627">
        <v>0</v>
      </c>
      <c r="P8627" t="s">
        <v>4823</v>
      </c>
      <c r="Q8627" t="s">
        <v>4823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4825</v>
      </c>
      <c r="Y8627" t="s">
        <v>4831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25">
      <c r="A8628">
        <v>4</v>
      </c>
      <c r="B8628" t="s">
        <v>221</v>
      </c>
      <c r="C8628" t="s">
        <v>222</v>
      </c>
      <c r="D8628" s="1">
        <v>41363</v>
      </c>
      <c r="E8628" s="1">
        <v>39409</v>
      </c>
      <c r="F8628">
        <v>2011</v>
      </c>
      <c r="G8628">
        <v>2</v>
      </c>
      <c r="H8628">
        <v>1</v>
      </c>
      <c r="I8628">
        <v>2</v>
      </c>
      <c r="J8628">
        <v>2</v>
      </c>
      <c r="K8628">
        <v>0</v>
      </c>
      <c r="L8628">
        <v>0</v>
      </c>
      <c r="M8628">
        <v>2</v>
      </c>
      <c r="N8628">
        <v>0</v>
      </c>
      <c r="O8628">
        <v>0</v>
      </c>
      <c r="P8628" t="s">
        <v>5043</v>
      </c>
      <c r="Q8628" t="s">
        <v>5043</v>
      </c>
      <c r="R8628" t="s">
        <v>5842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5045</v>
      </c>
      <c r="Y8628" t="s">
        <v>5557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>
        <v>4</v>
      </c>
      <c r="B8629" t="s">
        <v>221</v>
      </c>
      <c r="C8629" t="s">
        <v>222</v>
      </c>
      <c r="D8629" s="1">
        <v>41363</v>
      </c>
      <c r="E8629" s="1">
        <v>39409</v>
      </c>
      <c r="F8629">
        <v>2011</v>
      </c>
      <c r="G8629">
        <v>1</v>
      </c>
      <c r="H8629">
        <v>1</v>
      </c>
      <c r="I8629">
        <v>1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0</v>
      </c>
      <c r="P8629" t="s">
        <v>237</v>
      </c>
      <c r="Q8629" t="s">
        <v>237</v>
      </c>
      <c r="R8629">
        <v>0</v>
      </c>
      <c r="S8629">
        <v>0</v>
      </c>
      <c r="T8629">
        <v>0</v>
      </c>
      <c r="U8629">
        <v>0</v>
      </c>
      <c r="V8629" t="s">
        <v>5843</v>
      </c>
      <c r="W8629">
        <v>0</v>
      </c>
      <c r="X8629" t="s">
        <v>4366</v>
      </c>
      <c r="Y8629" t="s">
        <v>5049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25">
      <c r="A8630">
        <v>11198</v>
      </c>
      <c r="B8630" t="s">
        <v>103</v>
      </c>
      <c r="C8630" t="s">
        <v>104</v>
      </c>
      <c r="D8630" s="1">
        <v>43052</v>
      </c>
      <c r="E8630" s="1">
        <v>42017</v>
      </c>
      <c r="F8630">
        <v>2011</v>
      </c>
      <c r="G8630">
        <v>12</v>
      </c>
      <c r="H8630">
        <v>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 t="s">
        <v>105</v>
      </c>
      <c r="Y8630" t="s">
        <v>105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>
        <v>11019</v>
      </c>
      <c r="B8631" t="s">
        <v>103</v>
      </c>
      <c r="C8631" t="s">
        <v>104</v>
      </c>
      <c r="D8631" s="1">
        <v>43196</v>
      </c>
      <c r="E8631" s="1">
        <v>41989</v>
      </c>
      <c r="F8631">
        <v>2011</v>
      </c>
      <c r="G8631">
        <v>12</v>
      </c>
      <c r="H8631">
        <v>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t="s">
        <v>105</v>
      </c>
      <c r="Y8631" t="s">
        <v>105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>
        <v>11198</v>
      </c>
      <c r="B8632" t="s">
        <v>103</v>
      </c>
      <c r="C8632" t="s">
        <v>104</v>
      </c>
      <c r="D8632" s="1">
        <v>43052</v>
      </c>
      <c r="E8632" s="1">
        <v>42017</v>
      </c>
      <c r="F8632">
        <v>2011</v>
      </c>
      <c r="G8632">
        <v>11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 t="s">
        <v>105</v>
      </c>
      <c r="Y8632" t="s">
        <v>105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>
        <v>11019</v>
      </c>
      <c r="B8633" t="s">
        <v>103</v>
      </c>
      <c r="C8633" t="s">
        <v>104</v>
      </c>
      <c r="D8633" s="1">
        <v>43196</v>
      </c>
      <c r="E8633" s="1">
        <v>41989</v>
      </c>
      <c r="F8633">
        <v>2011</v>
      </c>
      <c r="G8633">
        <v>11</v>
      </c>
      <c r="H8633">
        <v>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105</v>
      </c>
      <c r="Y8633" t="s">
        <v>105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>
        <v>11198</v>
      </c>
      <c r="B8634" t="s">
        <v>103</v>
      </c>
      <c r="C8634" t="s">
        <v>104</v>
      </c>
      <c r="D8634" s="1">
        <v>43052</v>
      </c>
      <c r="E8634" s="1">
        <v>42017</v>
      </c>
      <c r="F8634">
        <v>2011</v>
      </c>
      <c r="G8634">
        <v>10</v>
      </c>
      <c r="H8634">
        <v>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 t="s">
        <v>105</v>
      </c>
      <c r="Y8634" t="s">
        <v>105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>
        <v>11019</v>
      </c>
      <c r="B8635" t="s">
        <v>103</v>
      </c>
      <c r="C8635" t="s">
        <v>104</v>
      </c>
      <c r="D8635" s="1">
        <v>43196</v>
      </c>
      <c r="E8635" s="1">
        <v>41989</v>
      </c>
      <c r="F8635">
        <v>2011</v>
      </c>
      <c r="G8635">
        <v>10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 t="s">
        <v>105</v>
      </c>
      <c r="Y8635" t="s">
        <v>105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25">
      <c r="A8636">
        <v>11198</v>
      </c>
      <c r="B8636" t="s">
        <v>103</v>
      </c>
      <c r="C8636" t="s">
        <v>104</v>
      </c>
      <c r="D8636" s="1">
        <v>43052</v>
      </c>
      <c r="E8636" s="1">
        <v>42017</v>
      </c>
      <c r="F8636">
        <v>2011</v>
      </c>
      <c r="G8636">
        <v>9</v>
      </c>
      <c r="H8636">
        <v>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 t="s">
        <v>105</v>
      </c>
      <c r="Y8636" t="s">
        <v>105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25">
      <c r="A8637">
        <v>11019</v>
      </c>
      <c r="B8637" t="s">
        <v>103</v>
      </c>
      <c r="C8637" t="s">
        <v>104</v>
      </c>
      <c r="D8637" s="1">
        <v>43196</v>
      </c>
      <c r="E8637" s="1">
        <v>41989</v>
      </c>
      <c r="F8637">
        <v>2011</v>
      </c>
      <c r="G8637">
        <v>9</v>
      </c>
      <c r="H8637">
        <v>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105</v>
      </c>
      <c r="Y8637" t="s">
        <v>105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25">
      <c r="A8638">
        <v>11198</v>
      </c>
      <c r="B8638" t="s">
        <v>103</v>
      </c>
      <c r="C8638" t="s">
        <v>104</v>
      </c>
      <c r="D8638" s="1">
        <v>43052</v>
      </c>
      <c r="E8638" s="1">
        <v>42017</v>
      </c>
      <c r="F8638">
        <v>2011</v>
      </c>
      <c r="G8638">
        <v>8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t="s">
        <v>105</v>
      </c>
      <c r="Y8638" t="s">
        <v>105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25">
      <c r="A8639">
        <v>11019</v>
      </c>
      <c r="B8639" t="s">
        <v>103</v>
      </c>
      <c r="C8639" t="s">
        <v>104</v>
      </c>
      <c r="D8639" s="1">
        <v>43196</v>
      </c>
      <c r="E8639" s="1">
        <v>41989</v>
      </c>
      <c r="F8639">
        <v>2011</v>
      </c>
      <c r="G8639">
        <v>8</v>
      </c>
      <c r="H8639">
        <v>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t="s">
        <v>105</v>
      </c>
      <c r="Y8639" t="s">
        <v>105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25">
      <c r="A8640">
        <v>11198</v>
      </c>
      <c r="B8640" t="s">
        <v>103</v>
      </c>
      <c r="C8640" t="s">
        <v>104</v>
      </c>
      <c r="D8640" s="1">
        <v>43052</v>
      </c>
      <c r="E8640" s="1">
        <v>42017</v>
      </c>
      <c r="F8640">
        <v>2011</v>
      </c>
      <c r="G8640">
        <v>7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 t="s">
        <v>105</v>
      </c>
      <c r="Y8640" t="s">
        <v>105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25">
      <c r="A8641">
        <v>11019</v>
      </c>
      <c r="B8641" t="s">
        <v>103</v>
      </c>
      <c r="C8641" t="s">
        <v>104</v>
      </c>
      <c r="D8641" s="1">
        <v>43196</v>
      </c>
      <c r="E8641" s="1">
        <v>41989</v>
      </c>
      <c r="F8641">
        <v>2011</v>
      </c>
      <c r="G8641">
        <v>7</v>
      </c>
      <c r="H8641">
        <v>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t="s">
        <v>105</v>
      </c>
      <c r="Y8641" t="s">
        <v>105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25">
      <c r="A8642">
        <v>11198</v>
      </c>
      <c r="B8642" t="s">
        <v>103</v>
      </c>
      <c r="C8642" t="s">
        <v>104</v>
      </c>
      <c r="D8642" s="1">
        <v>43052</v>
      </c>
      <c r="E8642" s="1">
        <v>42017</v>
      </c>
      <c r="F8642">
        <v>2011</v>
      </c>
      <c r="G8642">
        <v>6</v>
      </c>
      <c r="H8642">
        <v>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 t="s">
        <v>105</v>
      </c>
      <c r="Y8642" t="s">
        <v>105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5">
      <c r="A8643">
        <v>11019</v>
      </c>
      <c r="B8643" t="s">
        <v>103</v>
      </c>
      <c r="C8643" t="s">
        <v>104</v>
      </c>
      <c r="D8643" s="1">
        <v>43196</v>
      </c>
      <c r="E8643" s="1">
        <v>41989</v>
      </c>
      <c r="F8643">
        <v>2011</v>
      </c>
      <c r="G8643">
        <v>6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105</v>
      </c>
      <c r="Y8643" t="s">
        <v>105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>
        <v>11198</v>
      </c>
      <c r="B8644" t="s">
        <v>103</v>
      </c>
      <c r="C8644" t="s">
        <v>104</v>
      </c>
      <c r="D8644" s="1">
        <v>43052</v>
      </c>
      <c r="E8644" s="1">
        <v>42017</v>
      </c>
      <c r="F8644">
        <v>2011</v>
      </c>
      <c r="G8644">
        <v>5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 t="s">
        <v>105</v>
      </c>
      <c r="Y8644" t="s">
        <v>105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>
        <v>11019</v>
      </c>
      <c r="B8645" t="s">
        <v>103</v>
      </c>
      <c r="C8645" t="s">
        <v>104</v>
      </c>
      <c r="D8645" s="1">
        <v>43196</v>
      </c>
      <c r="E8645" s="1">
        <v>41989</v>
      </c>
      <c r="F8645">
        <v>2011</v>
      </c>
      <c r="G8645">
        <v>5</v>
      </c>
      <c r="H8645">
        <v>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105</v>
      </c>
      <c r="Y8645" t="s">
        <v>105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25">
      <c r="A8646">
        <v>11198</v>
      </c>
      <c r="B8646" t="s">
        <v>103</v>
      </c>
      <c r="C8646" t="s">
        <v>104</v>
      </c>
      <c r="D8646" s="1">
        <v>43052</v>
      </c>
      <c r="E8646" s="1">
        <v>42017</v>
      </c>
      <c r="F8646">
        <v>2011</v>
      </c>
      <c r="G8646">
        <v>4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 t="s">
        <v>105</v>
      </c>
      <c r="Y8646" t="s">
        <v>105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5">
      <c r="A8647">
        <v>11019</v>
      </c>
      <c r="B8647" t="s">
        <v>103</v>
      </c>
      <c r="C8647" t="s">
        <v>104</v>
      </c>
      <c r="D8647" s="1">
        <v>43196</v>
      </c>
      <c r="E8647" s="1">
        <v>41989</v>
      </c>
      <c r="F8647">
        <v>2011</v>
      </c>
      <c r="G8647">
        <v>4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105</v>
      </c>
      <c r="Y8647" t="s">
        <v>105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25">
      <c r="A8648">
        <v>11198</v>
      </c>
      <c r="B8648" t="s">
        <v>103</v>
      </c>
      <c r="C8648" t="s">
        <v>104</v>
      </c>
      <c r="D8648" s="1">
        <v>43052</v>
      </c>
      <c r="E8648" s="1">
        <v>42017</v>
      </c>
      <c r="F8648">
        <v>2011</v>
      </c>
      <c r="G8648">
        <v>3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105</v>
      </c>
      <c r="Y8648" t="s">
        <v>105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25">
      <c r="A8649">
        <v>11019</v>
      </c>
      <c r="B8649" t="s">
        <v>103</v>
      </c>
      <c r="C8649" t="s">
        <v>104</v>
      </c>
      <c r="D8649" s="1">
        <v>43196</v>
      </c>
      <c r="E8649" s="1">
        <v>41989</v>
      </c>
      <c r="F8649">
        <v>2011</v>
      </c>
      <c r="G8649">
        <v>3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105</v>
      </c>
      <c r="Y8649" t="s">
        <v>105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25">
      <c r="A8650">
        <v>11198</v>
      </c>
      <c r="B8650" t="s">
        <v>103</v>
      </c>
      <c r="C8650" t="s">
        <v>104</v>
      </c>
      <c r="D8650" s="1">
        <v>43052</v>
      </c>
      <c r="E8650" s="1">
        <v>42017</v>
      </c>
      <c r="F8650">
        <v>2011</v>
      </c>
      <c r="G8650">
        <v>2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 t="s">
        <v>105</v>
      </c>
      <c r="Y8650" t="s">
        <v>105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>
        <v>11019</v>
      </c>
      <c r="B8651" t="s">
        <v>103</v>
      </c>
      <c r="C8651" t="s">
        <v>104</v>
      </c>
      <c r="D8651" s="1">
        <v>43196</v>
      </c>
      <c r="E8651" s="1">
        <v>41989</v>
      </c>
      <c r="F8651">
        <v>2011</v>
      </c>
      <c r="G8651">
        <v>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 t="s">
        <v>105</v>
      </c>
      <c r="Y8651" t="s">
        <v>105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 x14ac:dyDescent="0.25">
      <c r="A8652">
        <v>11198</v>
      </c>
      <c r="B8652" t="s">
        <v>103</v>
      </c>
      <c r="C8652" t="s">
        <v>104</v>
      </c>
      <c r="D8652" s="1">
        <v>43052</v>
      </c>
      <c r="E8652" s="1">
        <v>42017</v>
      </c>
      <c r="F8652">
        <v>2011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 t="s">
        <v>105</v>
      </c>
      <c r="Y8652" t="s">
        <v>105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25">
      <c r="A8653">
        <v>11019</v>
      </c>
      <c r="B8653" t="s">
        <v>103</v>
      </c>
      <c r="C8653" t="s">
        <v>104</v>
      </c>
      <c r="D8653" s="1">
        <v>43196</v>
      </c>
      <c r="E8653" s="1">
        <v>41989</v>
      </c>
      <c r="F8653">
        <v>2011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105</v>
      </c>
      <c r="Y8653" t="s">
        <v>105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25">
      <c r="A8654">
        <v>11107</v>
      </c>
      <c r="B8654" t="s">
        <v>106</v>
      </c>
      <c r="C8654" t="s">
        <v>107</v>
      </c>
      <c r="D8654" s="1">
        <v>43143</v>
      </c>
      <c r="E8654" s="1">
        <v>42170</v>
      </c>
      <c r="F8654">
        <v>2011</v>
      </c>
      <c r="G8654">
        <v>12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 t="s">
        <v>105</v>
      </c>
      <c r="Y8654" t="s">
        <v>105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25">
      <c r="A8655">
        <v>11107</v>
      </c>
      <c r="B8655" t="s">
        <v>106</v>
      </c>
      <c r="C8655" t="s">
        <v>107</v>
      </c>
      <c r="D8655" s="1">
        <v>43143</v>
      </c>
      <c r="E8655" s="1">
        <v>42170</v>
      </c>
      <c r="F8655">
        <v>2011</v>
      </c>
      <c r="G8655">
        <v>11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t="s">
        <v>105</v>
      </c>
      <c r="Y8655" t="s">
        <v>105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25">
      <c r="A8656">
        <v>11107</v>
      </c>
      <c r="B8656" t="s">
        <v>106</v>
      </c>
      <c r="C8656" t="s">
        <v>107</v>
      </c>
      <c r="D8656" s="1">
        <v>43143</v>
      </c>
      <c r="E8656" s="1">
        <v>42170</v>
      </c>
      <c r="F8656">
        <v>2011</v>
      </c>
      <c r="G8656">
        <v>10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 t="s">
        <v>105</v>
      </c>
      <c r="Y8656" t="s">
        <v>105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25">
      <c r="A8657">
        <v>11107</v>
      </c>
      <c r="B8657" t="s">
        <v>106</v>
      </c>
      <c r="C8657" t="s">
        <v>107</v>
      </c>
      <c r="D8657" s="1">
        <v>43143</v>
      </c>
      <c r="E8657" s="1">
        <v>42170</v>
      </c>
      <c r="F8657">
        <v>2011</v>
      </c>
      <c r="G8657">
        <v>9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105</v>
      </c>
      <c r="Y8657" t="s">
        <v>105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25">
      <c r="A8658">
        <v>11107</v>
      </c>
      <c r="B8658" t="s">
        <v>106</v>
      </c>
      <c r="C8658" t="s">
        <v>107</v>
      </c>
      <c r="D8658" s="1">
        <v>43143</v>
      </c>
      <c r="E8658" s="1">
        <v>42170</v>
      </c>
      <c r="F8658">
        <v>2011</v>
      </c>
      <c r="G8658">
        <v>8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 t="s">
        <v>105</v>
      </c>
      <c r="Y8658" t="s">
        <v>105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25">
      <c r="A8659">
        <v>11107</v>
      </c>
      <c r="B8659" t="s">
        <v>106</v>
      </c>
      <c r="C8659" t="s">
        <v>107</v>
      </c>
      <c r="D8659" s="1">
        <v>43143</v>
      </c>
      <c r="E8659" s="1">
        <v>42170</v>
      </c>
      <c r="F8659">
        <v>2011</v>
      </c>
      <c r="G8659">
        <v>7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105</v>
      </c>
      <c r="Y8659" t="s">
        <v>105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25">
      <c r="A8660">
        <v>11107</v>
      </c>
      <c r="B8660" t="s">
        <v>106</v>
      </c>
      <c r="C8660" t="s">
        <v>107</v>
      </c>
      <c r="D8660" s="1">
        <v>43143</v>
      </c>
      <c r="E8660" s="1">
        <v>42170</v>
      </c>
      <c r="F8660">
        <v>2011</v>
      </c>
      <c r="G8660">
        <v>6</v>
      </c>
      <c r="H8660">
        <v>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105</v>
      </c>
      <c r="Y8660" t="s">
        <v>105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25">
      <c r="A8661">
        <v>11107</v>
      </c>
      <c r="B8661" t="s">
        <v>106</v>
      </c>
      <c r="C8661" t="s">
        <v>107</v>
      </c>
      <c r="D8661" s="1">
        <v>43143</v>
      </c>
      <c r="E8661" s="1">
        <v>42170</v>
      </c>
      <c r="F8661">
        <v>2011</v>
      </c>
      <c r="G8661">
        <v>5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t="s">
        <v>105</v>
      </c>
      <c r="Y8661" t="s">
        <v>105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25">
      <c r="A8662">
        <v>11107</v>
      </c>
      <c r="B8662" t="s">
        <v>106</v>
      </c>
      <c r="C8662" t="s">
        <v>107</v>
      </c>
      <c r="D8662" s="1">
        <v>43143</v>
      </c>
      <c r="E8662" s="1">
        <v>42170</v>
      </c>
      <c r="F8662">
        <v>2011</v>
      </c>
      <c r="G8662">
        <v>4</v>
      </c>
      <c r="H8662">
        <v>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t="s">
        <v>105</v>
      </c>
      <c r="Y8662" t="s">
        <v>105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25">
      <c r="A8663">
        <v>11107</v>
      </c>
      <c r="B8663" t="s">
        <v>106</v>
      </c>
      <c r="C8663" t="s">
        <v>107</v>
      </c>
      <c r="D8663" s="1">
        <v>43143</v>
      </c>
      <c r="E8663" s="1">
        <v>42170</v>
      </c>
      <c r="F8663">
        <v>2011</v>
      </c>
      <c r="G8663">
        <v>3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t="s">
        <v>105</v>
      </c>
      <c r="Y8663" t="s">
        <v>105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25">
      <c r="A8664">
        <v>11107</v>
      </c>
      <c r="B8664" t="s">
        <v>106</v>
      </c>
      <c r="C8664" t="s">
        <v>107</v>
      </c>
      <c r="D8664" s="1">
        <v>43143</v>
      </c>
      <c r="E8664" s="1">
        <v>42170</v>
      </c>
      <c r="F8664">
        <v>2011</v>
      </c>
      <c r="G8664">
        <v>2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105</v>
      </c>
      <c r="Y8664" t="s">
        <v>105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25">
      <c r="A8665">
        <v>11107</v>
      </c>
      <c r="B8665" t="s">
        <v>106</v>
      </c>
      <c r="C8665" t="s">
        <v>107</v>
      </c>
      <c r="D8665" s="1">
        <v>43143</v>
      </c>
      <c r="E8665" s="1">
        <v>42170</v>
      </c>
      <c r="F8665">
        <v>2011</v>
      </c>
      <c r="G8665">
        <v>1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105</v>
      </c>
      <c r="Y8665" t="s">
        <v>105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25">
      <c r="A8666">
        <v>11057</v>
      </c>
      <c r="B8666" t="s">
        <v>109</v>
      </c>
      <c r="C8666" t="s">
        <v>110</v>
      </c>
      <c r="D8666" s="1">
        <v>43199</v>
      </c>
      <c r="E8666" s="1">
        <v>41987</v>
      </c>
      <c r="F8666">
        <v>2011</v>
      </c>
      <c r="G8666">
        <v>12</v>
      </c>
      <c r="H8666">
        <v>4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105</v>
      </c>
      <c r="Y8666" t="s">
        <v>105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 x14ac:dyDescent="0.25">
      <c r="A8667">
        <v>11057</v>
      </c>
      <c r="B8667" t="s">
        <v>109</v>
      </c>
      <c r="C8667" t="s">
        <v>110</v>
      </c>
      <c r="D8667" s="1">
        <v>43199</v>
      </c>
      <c r="E8667" s="1">
        <v>41987</v>
      </c>
      <c r="F8667">
        <v>2011</v>
      </c>
      <c r="G8667">
        <v>11</v>
      </c>
      <c r="H8667">
        <v>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 t="s">
        <v>105</v>
      </c>
      <c r="Y8667" t="s">
        <v>105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25">
      <c r="A8668">
        <v>11057</v>
      </c>
      <c r="B8668" t="s">
        <v>109</v>
      </c>
      <c r="C8668" t="s">
        <v>110</v>
      </c>
      <c r="D8668" s="1">
        <v>43199</v>
      </c>
      <c r="E8668" s="1">
        <v>41987</v>
      </c>
      <c r="F8668">
        <v>2011</v>
      </c>
      <c r="G8668">
        <v>10</v>
      </c>
      <c r="H8668">
        <v>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 t="s">
        <v>105</v>
      </c>
      <c r="Y8668" t="s">
        <v>105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25">
      <c r="A8669">
        <v>11057</v>
      </c>
      <c r="B8669" t="s">
        <v>109</v>
      </c>
      <c r="C8669" t="s">
        <v>110</v>
      </c>
      <c r="D8669" s="1">
        <v>43199</v>
      </c>
      <c r="E8669" s="1">
        <v>41987</v>
      </c>
      <c r="F8669">
        <v>2011</v>
      </c>
      <c r="G8669">
        <v>9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t="s">
        <v>105</v>
      </c>
      <c r="Y8669" t="s">
        <v>105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25">
      <c r="A8670">
        <v>11057</v>
      </c>
      <c r="B8670" t="s">
        <v>109</v>
      </c>
      <c r="C8670" t="s">
        <v>110</v>
      </c>
      <c r="D8670" s="1">
        <v>43199</v>
      </c>
      <c r="E8670" s="1">
        <v>41987</v>
      </c>
      <c r="F8670">
        <v>2011</v>
      </c>
      <c r="G8670">
        <v>8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t="s">
        <v>105</v>
      </c>
      <c r="Y8670" t="s">
        <v>105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25">
      <c r="A8671">
        <v>11057</v>
      </c>
      <c r="B8671" t="s">
        <v>109</v>
      </c>
      <c r="C8671" t="s">
        <v>110</v>
      </c>
      <c r="D8671" s="1">
        <v>43199</v>
      </c>
      <c r="E8671" s="1">
        <v>41987</v>
      </c>
      <c r="F8671">
        <v>2011</v>
      </c>
      <c r="G8671">
        <v>7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105</v>
      </c>
      <c r="Y8671" t="s">
        <v>105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</row>
    <row r="8672" spans="1:34" x14ac:dyDescent="0.25">
      <c r="A8672">
        <v>11057</v>
      </c>
      <c r="B8672" t="s">
        <v>109</v>
      </c>
      <c r="C8672" t="s">
        <v>110</v>
      </c>
      <c r="D8672" s="1">
        <v>43199</v>
      </c>
      <c r="E8672" s="1">
        <v>41987</v>
      </c>
      <c r="F8672">
        <v>2011</v>
      </c>
      <c r="G8672">
        <v>6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t="s">
        <v>105</v>
      </c>
      <c r="Y8672" t="s">
        <v>105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25">
      <c r="A8673">
        <v>11057</v>
      </c>
      <c r="B8673" t="s">
        <v>109</v>
      </c>
      <c r="C8673" t="s">
        <v>110</v>
      </c>
      <c r="D8673" s="1">
        <v>43199</v>
      </c>
      <c r="E8673" s="1">
        <v>41987</v>
      </c>
      <c r="F8673">
        <v>2011</v>
      </c>
      <c r="G8673">
        <v>5</v>
      </c>
      <c r="H8673">
        <v>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105</v>
      </c>
      <c r="Y8673" t="s">
        <v>105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25">
      <c r="A8674">
        <v>11057</v>
      </c>
      <c r="B8674" t="s">
        <v>109</v>
      </c>
      <c r="C8674" t="s">
        <v>110</v>
      </c>
      <c r="D8674" s="1">
        <v>43199</v>
      </c>
      <c r="E8674" s="1">
        <v>41987</v>
      </c>
      <c r="F8674">
        <v>2011</v>
      </c>
      <c r="G8674">
        <v>4</v>
      </c>
      <c r="H8674">
        <v>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t="s">
        <v>105</v>
      </c>
      <c r="Y8674" t="s">
        <v>105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 x14ac:dyDescent="0.25">
      <c r="A8675">
        <v>11057</v>
      </c>
      <c r="B8675" t="s">
        <v>109</v>
      </c>
      <c r="C8675" t="s">
        <v>110</v>
      </c>
      <c r="D8675" s="1">
        <v>43199</v>
      </c>
      <c r="E8675" s="1">
        <v>41987</v>
      </c>
      <c r="F8675">
        <v>2011</v>
      </c>
      <c r="G8675">
        <v>3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t="s">
        <v>105</v>
      </c>
      <c r="Y8675" t="s">
        <v>105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25">
      <c r="A8676">
        <v>11057</v>
      </c>
      <c r="B8676" t="s">
        <v>109</v>
      </c>
      <c r="C8676" t="s">
        <v>110</v>
      </c>
      <c r="D8676" s="1">
        <v>43199</v>
      </c>
      <c r="E8676" s="1">
        <v>41987</v>
      </c>
      <c r="F8676">
        <v>2011</v>
      </c>
      <c r="G8676">
        <v>2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 t="s">
        <v>105</v>
      </c>
      <c r="Y8676" t="s">
        <v>105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5">
      <c r="A8677">
        <v>11057</v>
      </c>
      <c r="B8677" t="s">
        <v>109</v>
      </c>
      <c r="C8677" t="s">
        <v>110</v>
      </c>
      <c r="D8677" s="1">
        <v>43199</v>
      </c>
      <c r="E8677" s="1">
        <v>41987</v>
      </c>
      <c r="F8677">
        <v>2011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 t="s">
        <v>105</v>
      </c>
      <c r="Y8677" t="s">
        <v>105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25">
      <c r="A8678">
        <v>299</v>
      </c>
      <c r="B8678" t="s">
        <v>111</v>
      </c>
      <c r="C8678" t="s">
        <v>112</v>
      </c>
      <c r="D8678" s="1">
        <v>43200</v>
      </c>
      <c r="E8678" s="1">
        <v>41326</v>
      </c>
      <c r="F8678">
        <v>2011</v>
      </c>
      <c r="G8678">
        <v>12</v>
      </c>
      <c r="H8678">
        <v>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 t="s">
        <v>105</v>
      </c>
      <c r="Y8678" t="s">
        <v>105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25">
      <c r="A8679">
        <v>299</v>
      </c>
      <c r="B8679" t="s">
        <v>111</v>
      </c>
      <c r="C8679" t="s">
        <v>112</v>
      </c>
      <c r="D8679" s="1">
        <v>43200</v>
      </c>
      <c r="E8679" s="1">
        <v>41326</v>
      </c>
      <c r="F8679">
        <v>2011</v>
      </c>
      <c r="G8679">
        <v>11</v>
      </c>
      <c r="H8679">
        <v>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 t="s">
        <v>105</v>
      </c>
      <c r="Y8679" t="s">
        <v>105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25">
      <c r="A8680">
        <v>299</v>
      </c>
      <c r="B8680" t="s">
        <v>111</v>
      </c>
      <c r="C8680" t="s">
        <v>112</v>
      </c>
      <c r="D8680" s="1">
        <v>43200</v>
      </c>
      <c r="E8680" s="1">
        <v>41326</v>
      </c>
      <c r="F8680">
        <v>2011</v>
      </c>
      <c r="G8680">
        <v>10</v>
      </c>
      <c r="H8680">
        <v>4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t="s">
        <v>105</v>
      </c>
      <c r="Y8680" t="s">
        <v>105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5">
      <c r="A8681">
        <v>299</v>
      </c>
      <c r="B8681" t="s">
        <v>111</v>
      </c>
      <c r="C8681" t="s">
        <v>112</v>
      </c>
      <c r="D8681" s="1">
        <v>43200</v>
      </c>
      <c r="E8681" s="1">
        <v>41326</v>
      </c>
      <c r="F8681">
        <v>2011</v>
      </c>
      <c r="G8681">
        <v>9</v>
      </c>
      <c r="H8681">
        <v>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t="s">
        <v>105</v>
      </c>
      <c r="Y8681" t="s">
        <v>105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25">
      <c r="A8682">
        <v>299</v>
      </c>
      <c r="B8682" t="s">
        <v>111</v>
      </c>
      <c r="C8682" t="s">
        <v>112</v>
      </c>
      <c r="D8682" s="1">
        <v>43200</v>
      </c>
      <c r="E8682" s="1">
        <v>41326</v>
      </c>
      <c r="F8682">
        <v>2011</v>
      </c>
      <c r="G8682">
        <v>8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t="s">
        <v>105</v>
      </c>
      <c r="Y8682" t="s">
        <v>105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>
        <v>299</v>
      </c>
      <c r="B8683" t="s">
        <v>111</v>
      </c>
      <c r="C8683" t="s">
        <v>112</v>
      </c>
      <c r="D8683" s="1">
        <v>43200</v>
      </c>
      <c r="E8683" s="1">
        <v>41326</v>
      </c>
      <c r="F8683">
        <v>2011</v>
      </c>
      <c r="G8683">
        <v>7</v>
      </c>
      <c r="H8683">
        <v>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t="s">
        <v>105</v>
      </c>
      <c r="Y8683" t="s">
        <v>105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>
        <v>299</v>
      </c>
      <c r="B8684" t="s">
        <v>111</v>
      </c>
      <c r="C8684" t="s">
        <v>112</v>
      </c>
      <c r="D8684" s="1">
        <v>43200</v>
      </c>
      <c r="E8684" s="1">
        <v>41326</v>
      </c>
      <c r="F8684">
        <v>2011</v>
      </c>
      <c r="G8684">
        <v>6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 t="s">
        <v>105</v>
      </c>
      <c r="Y8684" t="s">
        <v>105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25">
      <c r="A8685">
        <v>299</v>
      </c>
      <c r="B8685" t="s">
        <v>111</v>
      </c>
      <c r="C8685" t="s">
        <v>112</v>
      </c>
      <c r="D8685" s="1">
        <v>43200</v>
      </c>
      <c r="E8685" s="1">
        <v>41326</v>
      </c>
      <c r="F8685">
        <v>2011</v>
      </c>
      <c r="G8685">
        <v>5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105</v>
      </c>
      <c r="Y8685" t="s">
        <v>105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>
        <v>299</v>
      </c>
      <c r="B8686" t="s">
        <v>111</v>
      </c>
      <c r="C8686" t="s">
        <v>112</v>
      </c>
      <c r="D8686" s="1">
        <v>43200</v>
      </c>
      <c r="E8686" s="1">
        <v>41326</v>
      </c>
      <c r="F8686">
        <v>2011</v>
      </c>
      <c r="G8686">
        <v>4</v>
      </c>
      <c r="H8686">
        <v>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t="s">
        <v>105</v>
      </c>
      <c r="Y8686" t="s">
        <v>105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>
        <v>299</v>
      </c>
      <c r="B8687" t="s">
        <v>111</v>
      </c>
      <c r="C8687" t="s">
        <v>112</v>
      </c>
      <c r="D8687" s="1">
        <v>43200</v>
      </c>
      <c r="E8687" s="1">
        <v>41326</v>
      </c>
      <c r="F8687">
        <v>2011</v>
      </c>
      <c r="G8687">
        <v>3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t="s">
        <v>105</v>
      </c>
      <c r="Y8687" t="s">
        <v>105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25">
      <c r="A8688">
        <v>299</v>
      </c>
      <c r="B8688" t="s">
        <v>111</v>
      </c>
      <c r="C8688" t="s">
        <v>112</v>
      </c>
      <c r="D8688" s="1">
        <v>43200</v>
      </c>
      <c r="E8688" s="1">
        <v>41326</v>
      </c>
      <c r="F8688">
        <v>2011</v>
      </c>
      <c r="G8688">
        <v>2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t="s">
        <v>105</v>
      </c>
      <c r="Y8688" t="s">
        <v>105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>
        <v>299</v>
      </c>
      <c r="B8689" t="s">
        <v>111</v>
      </c>
      <c r="C8689" t="s">
        <v>112</v>
      </c>
      <c r="D8689" s="1">
        <v>43200</v>
      </c>
      <c r="E8689" s="1">
        <v>41326</v>
      </c>
      <c r="F8689">
        <v>2011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105</v>
      </c>
      <c r="Y8689" t="s">
        <v>105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>
        <v>1237</v>
      </c>
      <c r="B8690" t="s">
        <v>113</v>
      </c>
      <c r="C8690" t="s">
        <v>114</v>
      </c>
      <c r="D8690" s="1">
        <v>43200</v>
      </c>
      <c r="E8690" s="1">
        <v>41712</v>
      </c>
      <c r="F8690">
        <v>2011</v>
      </c>
      <c r="G8690">
        <v>12</v>
      </c>
      <c r="H8690">
        <v>4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t="s">
        <v>105</v>
      </c>
      <c r="Y8690" t="s">
        <v>105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>
        <v>1237</v>
      </c>
      <c r="B8691" t="s">
        <v>113</v>
      </c>
      <c r="C8691" t="s">
        <v>114</v>
      </c>
      <c r="D8691" s="1">
        <v>43200</v>
      </c>
      <c r="E8691" s="1">
        <v>41712</v>
      </c>
      <c r="F8691">
        <v>2011</v>
      </c>
      <c r="G8691">
        <v>11</v>
      </c>
      <c r="H8691">
        <v>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t="s">
        <v>105</v>
      </c>
      <c r="Y8691" t="s">
        <v>105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>
        <v>1237</v>
      </c>
      <c r="B8692" t="s">
        <v>113</v>
      </c>
      <c r="C8692" t="s">
        <v>114</v>
      </c>
      <c r="D8692" s="1">
        <v>43200</v>
      </c>
      <c r="E8692" s="1">
        <v>41712</v>
      </c>
      <c r="F8692">
        <v>2011</v>
      </c>
      <c r="G8692">
        <v>10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t="s">
        <v>105</v>
      </c>
      <c r="Y8692" t="s">
        <v>105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25">
      <c r="A8693">
        <v>1237</v>
      </c>
      <c r="B8693" t="s">
        <v>113</v>
      </c>
      <c r="C8693" t="s">
        <v>114</v>
      </c>
      <c r="D8693" s="1">
        <v>43200</v>
      </c>
      <c r="E8693" s="1">
        <v>41712</v>
      </c>
      <c r="F8693">
        <v>2011</v>
      </c>
      <c r="G8693">
        <v>9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t="s">
        <v>105</v>
      </c>
      <c r="Y8693" t="s">
        <v>105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>
        <v>1237</v>
      </c>
      <c r="B8694" t="s">
        <v>113</v>
      </c>
      <c r="C8694" t="s">
        <v>114</v>
      </c>
      <c r="D8694" s="1">
        <v>43200</v>
      </c>
      <c r="E8694" s="1">
        <v>41712</v>
      </c>
      <c r="F8694">
        <v>2011</v>
      </c>
      <c r="G8694">
        <v>8</v>
      </c>
      <c r="H8694">
        <v>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105</v>
      </c>
      <c r="Y8694" t="s">
        <v>105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5">
      <c r="A8695">
        <v>1237</v>
      </c>
      <c r="B8695" t="s">
        <v>113</v>
      </c>
      <c r="C8695" t="s">
        <v>114</v>
      </c>
      <c r="D8695" s="1">
        <v>43200</v>
      </c>
      <c r="E8695" s="1">
        <v>41712</v>
      </c>
      <c r="F8695">
        <v>2011</v>
      </c>
      <c r="G8695">
        <v>7</v>
      </c>
      <c r="H8695">
        <v>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105</v>
      </c>
      <c r="Y8695" t="s">
        <v>105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25">
      <c r="A8696">
        <v>1237</v>
      </c>
      <c r="B8696" t="s">
        <v>113</v>
      </c>
      <c r="C8696" t="s">
        <v>114</v>
      </c>
      <c r="D8696" s="1">
        <v>43200</v>
      </c>
      <c r="E8696" s="1">
        <v>41712</v>
      </c>
      <c r="F8696">
        <v>2011</v>
      </c>
      <c r="G8696">
        <v>6</v>
      </c>
      <c r="H8696">
        <v>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105</v>
      </c>
      <c r="Y8696" t="s">
        <v>105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5">
      <c r="A8697">
        <v>1237</v>
      </c>
      <c r="B8697" t="s">
        <v>113</v>
      </c>
      <c r="C8697" t="s">
        <v>114</v>
      </c>
      <c r="D8697" s="1">
        <v>43200</v>
      </c>
      <c r="E8697" s="1">
        <v>41712</v>
      </c>
      <c r="F8697">
        <v>2011</v>
      </c>
      <c r="G8697">
        <v>5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 t="s">
        <v>105</v>
      </c>
      <c r="Y8697" t="s">
        <v>105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5">
      <c r="A8698">
        <v>1237</v>
      </c>
      <c r="B8698" t="s">
        <v>113</v>
      </c>
      <c r="C8698" t="s">
        <v>114</v>
      </c>
      <c r="D8698" s="1">
        <v>43200</v>
      </c>
      <c r="E8698" s="1">
        <v>41712</v>
      </c>
      <c r="F8698">
        <v>2011</v>
      </c>
      <c r="G8698">
        <v>4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 t="s">
        <v>105</v>
      </c>
      <c r="Y8698" t="s">
        <v>105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5">
      <c r="A8699">
        <v>1237</v>
      </c>
      <c r="B8699" t="s">
        <v>113</v>
      </c>
      <c r="C8699" t="s">
        <v>114</v>
      </c>
      <c r="D8699" s="1">
        <v>43200</v>
      </c>
      <c r="E8699" s="1">
        <v>41712</v>
      </c>
      <c r="F8699">
        <v>2011</v>
      </c>
      <c r="G8699">
        <v>3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 t="s">
        <v>105</v>
      </c>
      <c r="Y8699" t="s">
        <v>105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5">
      <c r="A8700">
        <v>1237</v>
      </c>
      <c r="B8700" t="s">
        <v>113</v>
      </c>
      <c r="C8700" t="s">
        <v>114</v>
      </c>
      <c r="D8700" s="1">
        <v>43200</v>
      </c>
      <c r="E8700" s="1">
        <v>41712</v>
      </c>
      <c r="F8700">
        <v>2011</v>
      </c>
      <c r="G8700">
        <v>2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t="s">
        <v>105</v>
      </c>
      <c r="Y8700" t="s">
        <v>105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5">
      <c r="A8701">
        <v>1237</v>
      </c>
      <c r="B8701" t="s">
        <v>113</v>
      </c>
      <c r="C8701" t="s">
        <v>114</v>
      </c>
      <c r="D8701" s="1">
        <v>43200</v>
      </c>
      <c r="E8701" s="1">
        <v>41712</v>
      </c>
      <c r="F8701">
        <v>2011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105</v>
      </c>
      <c r="Y8701" t="s">
        <v>105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5">
      <c r="A8702">
        <v>54</v>
      </c>
      <c r="B8702" t="s">
        <v>115</v>
      </c>
      <c r="C8702" t="s">
        <v>43</v>
      </c>
      <c r="D8702" s="1">
        <v>43200</v>
      </c>
      <c r="E8702" s="1">
        <v>40859</v>
      </c>
      <c r="F8702">
        <v>2011</v>
      </c>
      <c r="G8702">
        <v>12</v>
      </c>
      <c r="H8702">
        <v>4</v>
      </c>
      <c r="I8702">
        <v>1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400</v>
      </c>
      <c r="Q8702">
        <v>400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t="s">
        <v>273</v>
      </c>
      <c r="Y8702" t="s">
        <v>501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5">
      <c r="A8703">
        <v>54</v>
      </c>
      <c r="B8703" t="s">
        <v>115</v>
      </c>
      <c r="C8703" t="s">
        <v>43</v>
      </c>
      <c r="D8703" s="1">
        <v>43200</v>
      </c>
      <c r="E8703" s="1">
        <v>40859</v>
      </c>
      <c r="F8703">
        <v>2011</v>
      </c>
      <c r="G8703">
        <v>11</v>
      </c>
      <c r="H8703">
        <v>4</v>
      </c>
      <c r="I8703">
        <v>2</v>
      </c>
      <c r="J8703">
        <v>2</v>
      </c>
      <c r="K8703">
        <v>0</v>
      </c>
      <c r="L8703">
        <v>0</v>
      </c>
      <c r="M8703">
        <v>2</v>
      </c>
      <c r="N8703">
        <v>0</v>
      </c>
      <c r="O8703">
        <v>0</v>
      </c>
      <c r="P8703">
        <v>800</v>
      </c>
      <c r="Q8703">
        <v>800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t="s">
        <v>268</v>
      </c>
      <c r="Y8703" t="s">
        <v>490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25">
      <c r="A8704">
        <v>54</v>
      </c>
      <c r="B8704" t="s">
        <v>115</v>
      </c>
      <c r="C8704" t="s">
        <v>43</v>
      </c>
      <c r="D8704" s="1">
        <v>43200</v>
      </c>
      <c r="E8704" s="1">
        <v>40859</v>
      </c>
      <c r="F8704">
        <v>2011</v>
      </c>
      <c r="G8704">
        <v>10</v>
      </c>
      <c r="H8704">
        <v>4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 t="s">
        <v>105</v>
      </c>
      <c r="Y8704" t="s">
        <v>105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5">
      <c r="A8705">
        <v>54</v>
      </c>
      <c r="B8705" t="s">
        <v>115</v>
      </c>
      <c r="C8705" t="s">
        <v>43</v>
      </c>
      <c r="D8705" s="1">
        <v>43200</v>
      </c>
      <c r="E8705" s="1">
        <v>40859</v>
      </c>
      <c r="F8705">
        <v>2011</v>
      </c>
      <c r="G8705">
        <v>9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105</v>
      </c>
      <c r="Y8705" t="s">
        <v>105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>
        <v>54</v>
      </c>
      <c r="B8706" t="s">
        <v>115</v>
      </c>
      <c r="C8706" t="s">
        <v>43</v>
      </c>
      <c r="D8706" s="1">
        <v>43200</v>
      </c>
      <c r="E8706" s="1">
        <v>40859</v>
      </c>
      <c r="F8706">
        <v>2011</v>
      </c>
      <c r="G8706">
        <v>8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105</v>
      </c>
      <c r="Y8706" t="s">
        <v>105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25">
      <c r="A8707">
        <v>54</v>
      </c>
      <c r="B8707" t="s">
        <v>115</v>
      </c>
      <c r="C8707" t="s">
        <v>43</v>
      </c>
      <c r="D8707" s="1">
        <v>43200</v>
      </c>
      <c r="E8707" s="1">
        <v>40859</v>
      </c>
      <c r="F8707">
        <v>2011</v>
      </c>
      <c r="G8707">
        <v>7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 t="s">
        <v>105</v>
      </c>
      <c r="Y8707" t="s">
        <v>105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25">
      <c r="A8708">
        <v>54</v>
      </c>
      <c r="B8708" t="s">
        <v>115</v>
      </c>
      <c r="C8708" t="s">
        <v>43</v>
      </c>
      <c r="D8708" s="1">
        <v>43200</v>
      </c>
      <c r="E8708" s="1">
        <v>40859</v>
      </c>
      <c r="F8708">
        <v>2011</v>
      </c>
      <c r="G8708">
        <v>6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 t="s">
        <v>105</v>
      </c>
      <c r="Y8708" t="s">
        <v>105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25">
      <c r="A8709">
        <v>54</v>
      </c>
      <c r="B8709" t="s">
        <v>115</v>
      </c>
      <c r="C8709" t="s">
        <v>43</v>
      </c>
      <c r="D8709" s="1">
        <v>43200</v>
      </c>
      <c r="E8709" s="1">
        <v>40859</v>
      </c>
      <c r="F8709">
        <v>2011</v>
      </c>
      <c r="G8709">
        <v>5</v>
      </c>
      <c r="H8709">
        <v>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 t="s">
        <v>105</v>
      </c>
      <c r="Y8709" t="s">
        <v>105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5">
      <c r="A8710">
        <v>54</v>
      </c>
      <c r="B8710" t="s">
        <v>115</v>
      </c>
      <c r="C8710" t="s">
        <v>43</v>
      </c>
      <c r="D8710" s="1">
        <v>43200</v>
      </c>
      <c r="E8710" s="1">
        <v>40859</v>
      </c>
      <c r="F8710">
        <v>2011</v>
      </c>
      <c r="G8710">
        <v>4</v>
      </c>
      <c r="H8710">
        <v>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 t="s">
        <v>105</v>
      </c>
      <c r="Y8710" t="s">
        <v>105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>
        <v>54</v>
      </c>
      <c r="B8711" t="s">
        <v>115</v>
      </c>
      <c r="C8711" t="s">
        <v>43</v>
      </c>
      <c r="D8711" s="1">
        <v>43200</v>
      </c>
      <c r="E8711" s="1">
        <v>40859</v>
      </c>
      <c r="F8711">
        <v>2011</v>
      </c>
      <c r="G8711">
        <v>3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 t="s">
        <v>105</v>
      </c>
      <c r="Y8711" t="s">
        <v>105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>
        <v>54</v>
      </c>
      <c r="B8712" t="s">
        <v>115</v>
      </c>
      <c r="C8712" t="s">
        <v>43</v>
      </c>
      <c r="D8712" s="1">
        <v>43200</v>
      </c>
      <c r="E8712" s="1">
        <v>40859</v>
      </c>
      <c r="F8712">
        <v>2011</v>
      </c>
      <c r="G8712">
        <v>2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105</v>
      </c>
      <c r="Y8712" t="s">
        <v>105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25">
      <c r="A8713">
        <v>54</v>
      </c>
      <c r="B8713" t="s">
        <v>115</v>
      </c>
      <c r="C8713" t="s">
        <v>43</v>
      </c>
      <c r="D8713" s="1">
        <v>43200</v>
      </c>
      <c r="E8713" s="1">
        <v>40859</v>
      </c>
      <c r="F8713">
        <v>2011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 t="s">
        <v>105</v>
      </c>
      <c r="Y8713" t="s">
        <v>105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>
        <v>22</v>
      </c>
      <c r="B8714" t="s">
        <v>117</v>
      </c>
      <c r="C8714" t="s">
        <v>118</v>
      </c>
      <c r="D8714" s="1">
        <v>43164</v>
      </c>
      <c r="E8714" s="1">
        <v>39940</v>
      </c>
      <c r="F8714">
        <v>2011</v>
      </c>
      <c r="G8714">
        <v>12</v>
      </c>
      <c r="H8714">
        <v>4</v>
      </c>
      <c r="I8714">
        <v>2</v>
      </c>
      <c r="J8714">
        <v>2</v>
      </c>
      <c r="K8714">
        <v>0</v>
      </c>
      <c r="L8714">
        <v>0</v>
      </c>
      <c r="M8714">
        <v>2</v>
      </c>
      <c r="N8714">
        <v>0</v>
      </c>
      <c r="O8714">
        <v>0</v>
      </c>
      <c r="P8714">
        <v>800</v>
      </c>
      <c r="Q8714">
        <v>800</v>
      </c>
      <c r="R8714" t="s">
        <v>5844</v>
      </c>
      <c r="S8714" t="s">
        <v>5845</v>
      </c>
      <c r="T8714">
        <v>0</v>
      </c>
      <c r="U8714">
        <v>0</v>
      </c>
      <c r="V8714">
        <v>0</v>
      </c>
      <c r="W8714">
        <v>0</v>
      </c>
      <c r="X8714" t="s">
        <v>262</v>
      </c>
      <c r="Y8714" t="s">
        <v>5846</v>
      </c>
      <c r="Z8714">
        <v>0</v>
      </c>
      <c r="AA8714">
        <v>0</v>
      </c>
      <c r="AB8714">
        <v>2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5">
      <c r="A8715">
        <v>22</v>
      </c>
      <c r="B8715" t="s">
        <v>117</v>
      </c>
      <c r="C8715" t="s">
        <v>118</v>
      </c>
      <c r="D8715" s="1">
        <v>43164</v>
      </c>
      <c r="E8715" s="1">
        <v>39940</v>
      </c>
      <c r="F8715">
        <v>2011</v>
      </c>
      <c r="G8715">
        <v>11</v>
      </c>
      <c r="H8715">
        <v>4</v>
      </c>
      <c r="I8715">
        <v>5</v>
      </c>
      <c r="J8715">
        <v>5</v>
      </c>
      <c r="K8715">
        <v>0</v>
      </c>
      <c r="L8715">
        <v>0</v>
      </c>
      <c r="M8715">
        <v>5</v>
      </c>
      <c r="N8715">
        <v>0</v>
      </c>
      <c r="O8715">
        <v>0</v>
      </c>
      <c r="P8715">
        <v>2050</v>
      </c>
      <c r="Q8715">
        <v>2050</v>
      </c>
      <c r="R8715" t="s">
        <v>5847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512</v>
      </c>
      <c r="Y8715" t="s">
        <v>482</v>
      </c>
      <c r="Z8715">
        <v>0</v>
      </c>
      <c r="AA8715">
        <v>0</v>
      </c>
      <c r="AB8715">
        <v>2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>
        <v>22</v>
      </c>
      <c r="B8716" t="s">
        <v>117</v>
      </c>
      <c r="C8716" t="s">
        <v>118</v>
      </c>
      <c r="D8716" s="1">
        <v>43164</v>
      </c>
      <c r="E8716" s="1">
        <v>39940</v>
      </c>
      <c r="F8716">
        <v>2011</v>
      </c>
      <c r="G8716">
        <v>10</v>
      </c>
      <c r="H8716">
        <v>4</v>
      </c>
      <c r="I8716">
        <v>4</v>
      </c>
      <c r="J8716">
        <v>4</v>
      </c>
      <c r="K8716">
        <v>0</v>
      </c>
      <c r="L8716">
        <v>0</v>
      </c>
      <c r="M8716">
        <v>4</v>
      </c>
      <c r="N8716">
        <v>0</v>
      </c>
      <c r="O8716">
        <v>0</v>
      </c>
      <c r="P8716">
        <v>1600</v>
      </c>
      <c r="Q8716">
        <v>1600</v>
      </c>
      <c r="R8716" t="s">
        <v>5848</v>
      </c>
      <c r="S8716" t="s">
        <v>4378</v>
      </c>
      <c r="T8716">
        <v>0</v>
      </c>
      <c r="U8716">
        <v>0</v>
      </c>
      <c r="V8716">
        <v>0</v>
      </c>
      <c r="W8716">
        <v>0</v>
      </c>
      <c r="X8716" t="s">
        <v>497</v>
      </c>
      <c r="Y8716" t="s">
        <v>5849</v>
      </c>
      <c r="Z8716">
        <v>0</v>
      </c>
      <c r="AA8716">
        <v>0</v>
      </c>
      <c r="AB8716">
        <v>3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>
        <v>22</v>
      </c>
      <c r="B8717" t="s">
        <v>117</v>
      </c>
      <c r="C8717" t="s">
        <v>118</v>
      </c>
      <c r="D8717" s="1">
        <v>43164</v>
      </c>
      <c r="E8717" s="1">
        <v>39940</v>
      </c>
      <c r="F8717">
        <v>2011</v>
      </c>
      <c r="G8717">
        <v>9</v>
      </c>
      <c r="H8717">
        <v>3</v>
      </c>
      <c r="I8717">
        <v>8</v>
      </c>
      <c r="J8717">
        <v>8</v>
      </c>
      <c r="K8717">
        <v>0</v>
      </c>
      <c r="L8717">
        <v>0</v>
      </c>
      <c r="M8717">
        <v>8</v>
      </c>
      <c r="N8717">
        <v>0</v>
      </c>
      <c r="O8717">
        <v>0</v>
      </c>
      <c r="P8717">
        <v>3100</v>
      </c>
      <c r="Q8717">
        <v>3100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1309</v>
      </c>
      <c r="Y8717" t="s">
        <v>820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5">
      <c r="A8718">
        <v>22</v>
      </c>
      <c r="B8718" t="s">
        <v>117</v>
      </c>
      <c r="C8718" t="s">
        <v>118</v>
      </c>
      <c r="D8718" s="1">
        <v>43164</v>
      </c>
      <c r="E8718" s="1">
        <v>39940</v>
      </c>
      <c r="F8718">
        <v>2011</v>
      </c>
      <c r="G8718">
        <v>8</v>
      </c>
      <c r="H8718">
        <v>3</v>
      </c>
      <c r="I8718">
        <v>1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350</v>
      </c>
      <c r="Q8718">
        <v>350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 t="s">
        <v>178</v>
      </c>
      <c r="Y8718" t="s">
        <v>648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>
        <v>22</v>
      </c>
      <c r="B8719" t="s">
        <v>117</v>
      </c>
      <c r="C8719" t="s">
        <v>118</v>
      </c>
      <c r="D8719" s="1">
        <v>43164</v>
      </c>
      <c r="E8719" s="1">
        <v>39940</v>
      </c>
      <c r="F8719">
        <v>2011</v>
      </c>
      <c r="G8719">
        <v>7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 t="s">
        <v>105</v>
      </c>
      <c r="Y8719" t="s">
        <v>105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25">
      <c r="A8720">
        <v>22</v>
      </c>
      <c r="B8720" t="s">
        <v>117</v>
      </c>
      <c r="C8720" t="s">
        <v>118</v>
      </c>
      <c r="D8720" s="1">
        <v>43164</v>
      </c>
      <c r="E8720" s="1">
        <v>39940</v>
      </c>
      <c r="F8720">
        <v>2011</v>
      </c>
      <c r="G8720">
        <v>6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 t="s">
        <v>105</v>
      </c>
      <c r="Y8720" t="s">
        <v>105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5">
      <c r="A8721">
        <v>22</v>
      </c>
      <c r="B8721" t="s">
        <v>117</v>
      </c>
      <c r="C8721" t="s">
        <v>118</v>
      </c>
      <c r="D8721" s="1">
        <v>43164</v>
      </c>
      <c r="E8721" s="1">
        <v>39940</v>
      </c>
      <c r="F8721">
        <v>2011</v>
      </c>
      <c r="G8721">
        <v>5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 t="s">
        <v>105</v>
      </c>
      <c r="Y8721" t="s">
        <v>105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25">
      <c r="A8722">
        <v>22</v>
      </c>
      <c r="B8722" t="s">
        <v>117</v>
      </c>
      <c r="C8722" t="s">
        <v>118</v>
      </c>
      <c r="D8722" s="1">
        <v>43164</v>
      </c>
      <c r="E8722" s="1">
        <v>39940</v>
      </c>
      <c r="F8722">
        <v>2011</v>
      </c>
      <c r="G8722">
        <v>4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 t="s">
        <v>105</v>
      </c>
      <c r="Y8722" t="s">
        <v>105</v>
      </c>
      <c r="Z8722">
        <v>0</v>
      </c>
      <c r="AA8722">
        <v>0</v>
      </c>
      <c r="AB8722">
        <v>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25">
      <c r="A8723">
        <v>22</v>
      </c>
      <c r="B8723" t="s">
        <v>117</v>
      </c>
      <c r="C8723" t="s">
        <v>118</v>
      </c>
      <c r="D8723" s="1">
        <v>43164</v>
      </c>
      <c r="E8723" s="1">
        <v>39940</v>
      </c>
      <c r="F8723">
        <v>2011</v>
      </c>
      <c r="G8723">
        <v>3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 t="s">
        <v>105</v>
      </c>
      <c r="Y8723" t="s">
        <v>105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>
        <v>22</v>
      </c>
      <c r="B8724" t="s">
        <v>117</v>
      </c>
      <c r="C8724" t="s">
        <v>118</v>
      </c>
      <c r="D8724" s="1">
        <v>43164</v>
      </c>
      <c r="E8724" s="1">
        <v>39940</v>
      </c>
      <c r="F8724">
        <v>2011</v>
      </c>
      <c r="G8724">
        <v>2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 t="s">
        <v>105</v>
      </c>
      <c r="Y8724" t="s">
        <v>105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5">
      <c r="A8725">
        <v>22</v>
      </c>
      <c r="B8725" t="s">
        <v>117</v>
      </c>
      <c r="C8725" t="s">
        <v>118</v>
      </c>
      <c r="D8725" s="1">
        <v>43164</v>
      </c>
      <c r="E8725" s="1">
        <v>39940</v>
      </c>
      <c r="F8725">
        <v>2011</v>
      </c>
      <c r="G8725">
        <v>1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 t="s">
        <v>105</v>
      </c>
      <c r="Y8725" t="s">
        <v>105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5">
      <c r="A8726">
        <v>11109</v>
      </c>
      <c r="B8726" t="s">
        <v>119</v>
      </c>
      <c r="C8726" t="s">
        <v>120</v>
      </c>
      <c r="D8726" s="1">
        <v>43081</v>
      </c>
      <c r="E8726" s="1">
        <v>42110</v>
      </c>
      <c r="F8726">
        <v>2011</v>
      </c>
      <c r="G8726">
        <v>12</v>
      </c>
      <c r="H8726">
        <v>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 t="s">
        <v>105</v>
      </c>
      <c r="Y8726" t="s">
        <v>105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>
        <v>11109</v>
      </c>
      <c r="B8727" t="s">
        <v>119</v>
      </c>
      <c r="C8727" t="s">
        <v>120</v>
      </c>
      <c r="D8727" s="1">
        <v>43081</v>
      </c>
      <c r="E8727" s="1">
        <v>42110</v>
      </c>
      <c r="F8727">
        <v>2011</v>
      </c>
      <c r="G8727">
        <v>11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 t="s">
        <v>105</v>
      </c>
      <c r="Y8727" t="s">
        <v>105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5">
      <c r="A8728">
        <v>11109</v>
      </c>
      <c r="B8728" t="s">
        <v>119</v>
      </c>
      <c r="C8728" t="s">
        <v>120</v>
      </c>
      <c r="D8728" s="1">
        <v>43081</v>
      </c>
      <c r="E8728" s="1">
        <v>42110</v>
      </c>
      <c r="F8728">
        <v>2011</v>
      </c>
      <c r="G8728">
        <v>10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 t="s">
        <v>105</v>
      </c>
      <c r="Y8728" t="s">
        <v>105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>
        <v>11109</v>
      </c>
      <c r="B8729" t="s">
        <v>119</v>
      </c>
      <c r="C8729" t="s">
        <v>120</v>
      </c>
      <c r="D8729" s="1">
        <v>43081</v>
      </c>
      <c r="E8729" s="1">
        <v>42110</v>
      </c>
      <c r="F8729">
        <v>2011</v>
      </c>
      <c r="G8729">
        <v>9</v>
      </c>
      <c r="H8729">
        <v>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 t="s">
        <v>105</v>
      </c>
      <c r="Y8729" t="s">
        <v>105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5">
      <c r="A8730">
        <v>11109</v>
      </c>
      <c r="B8730" t="s">
        <v>119</v>
      </c>
      <c r="C8730" t="s">
        <v>120</v>
      </c>
      <c r="D8730" s="1">
        <v>43081</v>
      </c>
      <c r="E8730" s="1">
        <v>42110</v>
      </c>
      <c r="F8730">
        <v>2011</v>
      </c>
      <c r="G8730">
        <v>8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 t="s">
        <v>105</v>
      </c>
      <c r="Y8730" t="s">
        <v>105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25">
      <c r="A8731">
        <v>11109</v>
      </c>
      <c r="B8731" t="s">
        <v>119</v>
      </c>
      <c r="C8731" t="s">
        <v>120</v>
      </c>
      <c r="D8731" s="1">
        <v>43081</v>
      </c>
      <c r="E8731" s="1">
        <v>42110</v>
      </c>
      <c r="F8731">
        <v>2011</v>
      </c>
      <c r="G8731">
        <v>7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 t="s">
        <v>105</v>
      </c>
      <c r="Y8731" t="s">
        <v>105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25">
      <c r="A8732">
        <v>11109</v>
      </c>
      <c r="B8732" t="s">
        <v>119</v>
      </c>
      <c r="C8732" t="s">
        <v>120</v>
      </c>
      <c r="D8732" s="1">
        <v>43081</v>
      </c>
      <c r="E8732" s="1">
        <v>42110</v>
      </c>
      <c r="F8732">
        <v>2011</v>
      </c>
      <c r="G8732">
        <v>6</v>
      </c>
      <c r="H8732">
        <v>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 t="s">
        <v>105</v>
      </c>
      <c r="Y8732" t="s">
        <v>105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25">
      <c r="A8733">
        <v>11109</v>
      </c>
      <c r="B8733" t="s">
        <v>119</v>
      </c>
      <c r="C8733" t="s">
        <v>120</v>
      </c>
      <c r="D8733" s="1">
        <v>43081</v>
      </c>
      <c r="E8733" s="1">
        <v>42110</v>
      </c>
      <c r="F8733">
        <v>2011</v>
      </c>
      <c r="G8733">
        <v>5</v>
      </c>
      <c r="H8733">
        <v>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 t="s">
        <v>105</v>
      </c>
      <c r="Y8733" t="s">
        <v>105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>
        <v>11109</v>
      </c>
      <c r="B8734" t="s">
        <v>119</v>
      </c>
      <c r="C8734" t="s">
        <v>120</v>
      </c>
      <c r="D8734" s="1">
        <v>43081</v>
      </c>
      <c r="E8734" s="1">
        <v>42110</v>
      </c>
      <c r="F8734">
        <v>2011</v>
      </c>
      <c r="G8734">
        <v>4</v>
      </c>
      <c r="H8734">
        <v>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 t="s">
        <v>105</v>
      </c>
      <c r="Y8734" t="s">
        <v>105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25">
      <c r="A8735">
        <v>11109</v>
      </c>
      <c r="B8735" t="s">
        <v>119</v>
      </c>
      <c r="C8735" t="s">
        <v>120</v>
      </c>
      <c r="D8735" s="1">
        <v>43081</v>
      </c>
      <c r="E8735" s="1">
        <v>42110</v>
      </c>
      <c r="F8735">
        <v>2011</v>
      </c>
      <c r="G8735">
        <v>3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 t="s">
        <v>105</v>
      </c>
      <c r="Y8735" t="s">
        <v>105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5">
      <c r="A8736">
        <v>11109</v>
      </c>
      <c r="B8736" t="s">
        <v>119</v>
      </c>
      <c r="C8736" t="s">
        <v>120</v>
      </c>
      <c r="D8736" s="1">
        <v>43081</v>
      </c>
      <c r="E8736" s="1">
        <v>42110</v>
      </c>
      <c r="F8736">
        <v>2011</v>
      </c>
      <c r="G8736">
        <v>2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 t="s">
        <v>105</v>
      </c>
      <c r="Y8736" t="s">
        <v>105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5">
      <c r="A8737">
        <v>11109</v>
      </c>
      <c r="B8737" t="s">
        <v>119</v>
      </c>
      <c r="C8737" t="s">
        <v>120</v>
      </c>
      <c r="D8737" s="1">
        <v>43081</v>
      </c>
      <c r="E8737" s="1">
        <v>42110</v>
      </c>
      <c r="F8737">
        <v>2011</v>
      </c>
      <c r="G8737">
        <v>1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 t="s">
        <v>105</v>
      </c>
      <c r="Y8737" t="s">
        <v>105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25">
      <c r="A8738">
        <v>10935</v>
      </c>
      <c r="B8738" t="s">
        <v>121</v>
      </c>
      <c r="C8738" t="s">
        <v>122</v>
      </c>
      <c r="D8738" s="1">
        <v>43113</v>
      </c>
      <c r="E8738" s="1">
        <v>41938</v>
      </c>
      <c r="F8738">
        <v>2011</v>
      </c>
      <c r="G8738">
        <v>12</v>
      </c>
      <c r="H8738">
        <v>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 t="s">
        <v>105</v>
      </c>
      <c r="Y8738" t="s">
        <v>105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5">
      <c r="A8739">
        <v>10935</v>
      </c>
      <c r="B8739" t="s">
        <v>121</v>
      </c>
      <c r="C8739" t="s">
        <v>122</v>
      </c>
      <c r="D8739" s="1">
        <v>43113</v>
      </c>
      <c r="E8739" s="1">
        <v>41938</v>
      </c>
      <c r="F8739">
        <v>2011</v>
      </c>
      <c r="G8739">
        <v>11</v>
      </c>
      <c r="H8739">
        <v>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 t="s">
        <v>105</v>
      </c>
      <c r="Y8739" t="s">
        <v>105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25">
      <c r="A8740">
        <v>10935</v>
      </c>
      <c r="B8740" t="s">
        <v>121</v>
      </c>
      <c r="C8740" t="s">
        <v>122</v>
      </c>
      <c r="D8740" s="1">
        <v>43113</v>
      </c>
      <c r="E8740" s="1">
        <v>41938</v>
      </c>
      <c r="F8740">
        <v>2011</v>
      </c>
      <c r="G8740">
        <v>10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 t="s">
        <v>105</v>
      </c>
      <c r="Y8740" t="s">
        <v>105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>
        <v>10935</v>
      </c>
      <c r="B8741" t="s">
        <v>121</v>
      </c>
      <c r="C8741" t="s">
        <v>122</v>
      </c>
      <c r="D8741" s="1">
        <v>43113</v>
      </c>
      <c r="E8741" s="1">
        <v>41938</v>
      </c>
      <c r="F8741">
        <v>2011</v>
      </c>
      <c r="G8741">
        <v>9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 t="s">
        <v>105</v>
      </c>
      <c r="Y8741" t="s">
        <v>105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5">
      <c r="A8742">
        <v>10935</v>
      </c>
      <c r="B8742" t="s">
        <v>121</v>
      </c>
      <c r="C8742" t="s">
        <v>122</v>
      </c>
      <c r="D8742" s="1">
        <v>43113</v>
      </c>
      <c r="E8742" s="1">
        <v>41938</v>
      </c>
      <c r="F8742">
        <v>2011</v>
      </c>
      <c r="G8742">
        <v>8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 t="s">
        <v>105</v>
      </c>
      <c r="Y8742" t="s">
        <v>105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>
        <v>10935</v>
      </c>
      <c r="B8743" t="s">
        <v>121</v>
      </c>
      <c r="C8743" t="s">
        <v>122</v>
      </c>
      <c r="D8743" s="1">
        <v>43113</v>
      </c>
      <c r="E8743" s="1">
        <v>41938</v>
      </c>
      <c r="F8743">
        <v>2011</v>
      </c>
      <c r="G8743">
        <v>7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 t="s">
        <v>105</v>
      </c>
      <c r="Y8743" t="s">
        <v>105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5">
      <c r="A8744">
        <v>10935</v>
      </c>
      <c r="B8744" t="s">
        <v>121</v>
      </c>
      <c r="C8744" t="s">
        <v>122</v>
      </c>
      <c r="D8744" s="1">
        <v>43113</v>
      </c>
      <c r="E8744" s="1">
        <v>41938</v>
      </c>
      <c r="F8744">
        <v>2011</v>
      </c>
      <c r="G8744">
        <v>6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 t="s">
        <v>105</v>
      </c>
      <c r="Y8744" t="s">
        <v>105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>
        <v>10935</v>
      </c>
      <c r="B8745" t="s">
        <v>121</v>
      </c>
      <c r="C8745" t="s">
        <v>122</v>
      </c>
      <c r="D8745" s="1">
        <v>43113</v>
      </c>
      <c r="E8745" s="1">
        <v>41938</v>
      </c>
      <c r="F8745">
        <v>2011</v>
      </c>
      <c r="G8745">
        <v>5</v>
      </c>
      <c r="H8745">
        <v>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 t="s">
        <v>105</v>
      </c>
      <c r="Y8745" t="s">
        <v>105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5">
      <c r="A8746">
        <v>10935</v>
      </c>
      <c r="B8746" t="s">
        <v>121</v>
      </c>
      <c r="C8746" t="s">
        <v>122</v>
      </c>
      <c r="D8746" s="1">
        <v>43113</v>
      </c>
      <c r="E8746" s="1">
        <v>41938</v>
      </c>
      <c r="F8746">
        <v>2011</v>
      </c>
      <c r="G8746">
        <v>4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 t="s">
        <v>105</v>
      </c>
      <c r="Y8746" t="s">
        <v>105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>
        <v>10935</v>
      </c>
      <c r="B8747" t="s">
        <v>121</v>
      </c>
      <c r="C8747" t="s">
        <v>122</v>
      </c>
      <c r="D8747" s="1">
        <v>43113</v>
      </c>
      <c r="E8747" s="1">
        <v>41938</v>
      </c>
      <c r="F8747">
        <v>2011</v>
      </c>
      <c r="G8747">
        <v>3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 t="s">
        <v>105</v>
      </c>
      <c r="Y8747" t="s">
        <v>105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>
        <v>10935</v>
      </c>
      <c r="B8748" t="s">
        <v>121</v>
      </c>
      <c r="C8748" t="s">
        <v>122</v>
      </c>
      <c r="D8748" s="1">
        <v>43113</v>
      </c>
      <c r="E8748" s="1">
        <v>41938</v>
      </c>
      <c r="F8748">
        <v>2011</v>
      </c>
      <c r="G8748">
        <v>2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 t="s">
        <v>105</v>
      </c>
      <c r="Y8748" t="s">
        <v>105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25">
      <c r="A8749">
        <v>10935</v>
      </c>
      <c r="B8749" t="s">
        <v>121</v>
      </c>
      <c r="C8749" t="s">
        <v>122</v>
      </c>
      <c r="D8749" s="1">
        <v>43113</v>
      </c>
      <c r="E8749" s="1">
        <v>41938</v>
      </c>
      <c r="F8749">
        <v>2011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 t="s">
        <v>105</v>
      </c>
      <c r="Y8749" t="s">
        <v>105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25">
      <c r="A8750">
        <v>11200</v>
      </c>
      <c r="B8750" t="s">
        <v>124</v>
      </c>
      <c r="C8750" t="s">
        <v>125</v>
      </c>
      <c r="D8750" s="1">
        <v>43200</v>
      </c>
      <c r="E8750" s="1">
        <v>42479</v>
      </c>
      <c r="F8750">
        <v>2011</v>
      </c>
      <c r="G8750">
        <v>12</v>
      </c>
      <c r="H8750">
        <v>4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 t="s">
        <v>105</v>
      </c>
      <c r="Y8750" t="s">
        <v>105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25">
      <c r="A8751">
        <v>11200</v>
      </c>
      <c r="B8751" t="s">
        <v>124</v>
      </c>
      <c r="C8751" t="s">
        <v>125</v>
      </c>
      <c r="D8751" s="1">
        <v>43200</v>
      </c>
      <c r="E8751" s="1">
        <v>42479</v>
      </c>
      <c r="F8751">
        <v>2011</v>
      </c>
      <c r="G8751">
        <v>11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 t="s">
        <v>105</v>
      </c>
      <c r="Y8751" t="s">
        <v>105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25">
      <c r="A8752">
        <v>11200</v>
      </c>
      <c r="B8752" t="s">
        <v>124</v>
      </c>
      <c r="C8752" t="s">
        <v>125</v>
      </c>
      <c r="D8752" s="1">
        <v>43200</v>
      </c>
      <c r="E8752" s="1">
        <v>42479</v>
      </c>
      <c r="F8752">
        <v>2011</v>
      </c>
      <c r="G8752">
        <v>10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 t="s">
        <v>105</v>
      </c>
      <c r="Y8752" t="s">
        <v>105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>
        <v>11200</v>
      </c>
      <c r="B8753" t="s">
        <v>124</v>
      </c>
      <c r="C8753" t="s">
        <v>125</v>
      </c>
      <c r="D8753" s="1">
        <v>43200</v>
      </c>
      <c r="E8753" s="1">
        <v>42479</v>
      </c>
      <c r="F8753">
        <v>2011</v>
      </c>
      <c r="G8753">
        <v>9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 t="s">
        <v>105</v>
      </c>
      <c r="Y8753" t="s">
        <v>105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25">
      <c r="A8754">
        <v>11200</v>
      </c>
      <c r="B8754" t="s">
        <v>124</v>
      </c>
      <c r="C8754" t="s">
        <v>125</v>
      </c>
      <c r="D8754" s="1">
        <v>43200</v>
      </c>
      <c r="E8754" s="1">
        <v>42479</v>
      </c>
      <c r="F8754">
        <v>2011</v>
      </c>
      <c r="G8754">
        <v>8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 t="s">
        <v>105</v>
      </c>
      <c r="Y8754" t="s">
        <v>105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>
        <v>11200</v>
      </c>
      <c r="B8755" t="s">
        <v>124</v>
      </c>
      <c r="C8755" t="s">
        <v>125</v>
      </c>
      <c r="D8755" s="1">
        <v>43200</v>
      </c>
      <c r="E8755" s="1">
        <v>42479</v>
      </c>
      <c r="F8755">
        <v>2011</v>
      </c>
      <c r="G8755">
        <v>7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 t="s">
        <v>105</v>
      </c>
      <c r="Y8755" t="s">
        <v>105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5">
      <c r="A8756">
        <v>11200</v>
      </c>
      <c r="B8756" t="s">
        <v>124</v>
      </c>
      <c r="C8756" t="s">
        <v>125</v>
      </c>
      <c r="D8756" s="1">
        <v>43200</v>
      </c>
      <c r="E8756" s="1">
        <v>42479</v>
      </c>
      <c r="F8756">
        <v>2011</v>
      </c>
      <c r="G8756">
        <v>6</v>
      </c>
      <c r="H8756">
        <v>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t="s">
        <v>105</v>
      </c>
      <c r="Y8756" t="s">
        <v>105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25">
      <c r="A8757">
        <v>11200</v>
      </c>
      <c r="B8757" t="s">
        <v>124</v>
      </c>
      <c r="C8757" t="s">
        <v>125</v>
      </c>
      <c r="D8757" s="1">
        <v>43200</v>
      </c>
      <c r="E8757" s="1">
        <v>42479</v>
      </c>
      <c r="F8757">
        <v>2011</v>
      </c>
      <c r="G8757">
        <v>5</v>
      </c>
      <c r="H8757">
        <v>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t="s">
        <v>105</v>
      </c>
      <c r="Y8757" t="s">
        <v>105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25">
      <c r="A8758">
        <v>11200</v>
      </c>
      <c r="B8758" t="s">
        <v>124</v>
      </c>
      <c r="C8758" t="s">
        <v>125</v>
      </c>
      <c r="D8758" s="1">
        <v>43200</v>
      </c>
      <c r="E8758" s="1">
        <v>42479</v>
      </c>
      <c r="F8758">
        <v>2011</v>
      </c>
      <c r="G8758">
        <v>4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 t="s">
        <v>105</v>
      </c>
      <c r="Y8758" t="s">
        <v>105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25">
      <c r="A8759">
        <v>11200</v>
      </c>
      <c r="B8759" t="s">
        <v>124</v>
      </c>
      <c r="C8759" t="s">
        <v>125</v>
      </c>
      <c r="D8759" s="1">
        <v>43200</v>
      </c>
      <c r="E8759" s="1">
        <v>42479</v>
      </c>
      <c r="F8759">
        <v>2011</v>
      </c>
      <c r="G8759">
        <v>3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 t="s">
        <v>105</v>
      </c>
      <c r="Y8759" t="s">
        <v>105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 x14ac:dyDescent="0.25">
      <c r="A8760">
        <v>11200</v>
      </c>
      <c r="B8760" t="s">
        <v>124</v>
      </c>
      <c r="C8760" t="s">
        <v>125</v>
      </c>
      <c r="D8760" s="1">
        <v>43200</v>
      </c>
      <c r="E8760" s="1">
        <v>42479</v>
      </c>
      <c r="F8760">
        <v>2011</v>
      </c>
      <c r="G8760">
        <v>2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105</v>
      </c>
      <c r="Y8760" t="s">
        <v>105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25">
      <c r="A8761">
        <v>11200</v>
      </c>
      <c r="B8761" t="s">
        <v>124</v>
      </c>
      <c r="C8761" t="s">
        <v>125</v>
      </c>
      <c r="D8761" s="1">
        <v>43200</v>
      </c>
      <c r="E8761" s="1">
        <v>42479</v>
      </c>
      <c r="F8761">
        <v>2011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 t="s">
        <v>105</v>
      </c>
      <c r="Y8761" t="s">
        <v>105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>
        <v>92</v>
      </c>
      <c r="B8762" t="s">
        <v>126</v>
      </c>
      <c r="C8762" t="s">
        <v>127</v>
      </c>
      <c r="D8762" s="1">
        <v>43200</v>
      </c>
      <c r="E8762" s="1">
        <v>40854</v>
      </c>
      <c r="F8762">
        <v>2011</v>
      </c>
      <c r="G8762">
        <v>12</v>
      </c>
      <c r="H8762">
        <v>4</v>
      </c>
      <c r="I8762">
        <v>2</v>
      </c>
      <c r="J8762">
        <v>2</v>
      </c>
      <c r="K8762">
        <v>0</v>
      </c>
      <c r="L8762">
        <v>0</v>
      </c>
      <c r="M8762">
        <v>2</v>
      </c>
      <c r="N8762">
        <v>0</v>
      </c>
      <c r="O8762">
        <v>0</v>
      </c>
      <c r="P8762" t="s">
        <v>279</v>
      </c>
      <c r="Q8762" t="s">
        <v>279</v>
      </c>
      <c r="R8762">
        <v>0</v>
      </c>
      <c r="S8762" t="s">
        <v>280</v>
      </c>
      <c r="T8762">
        <v>0</v>
      </c>
      <c r="U8762">
        <v>0</v>
      </c>
      <c r="V8762">
        <v>0</v>
      </c>
      <c r="W8762">
        <v>0</v>
      </c>
      <c r="X8762" t="s">
        <v>281</v>
      </c>
      <c r="Y8762" t="s">
        <v>5850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 x14ac:dyDescent="0.25">
      <c r="A8763">
        <v>92</v>
      </c>
      <c r="B8763" t="s">
        <v>126</v>
      </c>
      <c r="C8763" t="s">
        <v>127</v>
      </c>
      <c r="D8763" s="1">
        <v>43200</v>
      </c>
      <c r="E8763" s="1">
        <v>40854</v>
      </c>
      <c r="F8763">
        <v>2011</v>
      </c>
      <c r="G8763">
        <v>11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 t="s">
        <v>5851</v>
      </c>
      <c r="W8763">
        <v>0</v>
      </c>
      <c r="X8763" t="s">
        <v>105</v>
      </c>
      <c r="Y8763" t="s">
        <v>105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25">
      <c r="A8764">
        <v>92</v>
      </c>
      <c r="B8764" t="s">
        <v>126</v>
      </c>
      <c r="C8764" t="s">
        <v>127</v>
      </c>
      <c r="D8764" s="1">
        <v>43200</v>
      </c>
      <c r="E8764" s="1">
        <v>40854</v>
      </c>
      <c r="F8764">
        <v>2011</v>
      </c>
      <c r="G8764">
        <v>10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 t="s">
        <v>105</v>
      </c>
      <c r="Y8764" t="s">
        <v>105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25">
      <c r="A8765">
        <v>92</v>
      </c>
      <c r="B8765" t="s">
        <v>126</v>
      </c>
      <c r="C8765" t="s">
        <v>127</v>
      </c>
      <c r="D8765" s="1">
        <v>43200</v>
      </c>
      <c r="E8765" s="1">
        <v>40854</v>
      </c>
      <c r="F8765">
        <v>2011</v>
      </c>
      <c r="G8765">
        <v>9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 t="s">
        <v>105</v>
      </c>
      <c r="Y8765" t="s">
        <v>105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25">
      <c r="A8766">
        <v>92</v>
      </c>
      <c r="B8766" t="s">
        <v>126</v>
      </c>
      <c r="C8766" t="s">
        <v>127</v>
      </c>
      <c r="D8766" s="1">
        <v>43200</v>
      </c>
      <c r="E8766" s="1">
        <v>40854</v>
      </c>
      <c r="F8766">
        <v>2011</v>
      </c>
      <c r="G8766">
        <v>8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 t="s">
        <v>105</v>
      </c>
      <c r="Y8766" t="s">
        <v>105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>
        <v>92</v>
      </c>
      <c r="B8767" t="s">
        <v>126</v>
      </c>
      <c r="C8767" t="s">
        <v>127</v>
      </c>
      <c r="D8767" s="1">
        <v>43200</v>
      </c>
      <c r="E8767" s="1">
        <v>40854</v>
      </c>
      <c r="F8767">
        <v>2011</v>
      </c>
      <c r="G8767">
        <v>7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 t="s">
        <v>105</v>
      </c>
      <c r="Y8767" t="s">
        <v>105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>
        <v>92</v>
      </c>
      <c r="B8768" t="s">
        <v>126</v>
      </c>
      <c r="C8768" t="s">
        <v>127</v>
      </c>
      <c r="D8768" s="1">
        <v>43200</v>
      </c>
      <c r="E8768" s="1">
        <v>40854</v>
      </c>
      <c r="F8768">
        <v>2011</v>
      </c>
      <c r="G8768">
        <v>6</v>
      </c>
      <c r="H8768">
        <v>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 t="s">
        <v>105</v>
      </c>
      <c r="Y8768" t="s">
        <v>105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4" x14ac:dyDescent="0.25">
      <c r="A8769">
        <v>92</v>
      </c>
      <c r="B8769" t="s">
        <v>126</v>
      </c>
      <c r="C8769" t="s">
        <v>127</v>
      </c>
      <c r="D8769" s="1">
        <v>43200</v>
      </c>
      <c r="E8769" s="1">
        <v>40854</v>
      </c>
      <c r="F8769">
        <v>2011</v>
      </c>
      <c r="G8769">
        <v>5</v>
      </c>
      <c r="H8769">
        <v>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105</v>
      </c>
      <c r="Y8769" t="s">
        <v>105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25">
      <c r="A8770">
        <v>92</v>
      </c>
      <c r="B8770" t="s">
        <v>126</v>
      </c>
      <c r="C8770" t="s">
        <v>127</v>
      </c>
      <c r="D8770" s="1">
        <v>43200</v>
      </c>
      <c r="E8770" s="1">
        <v>40854</v>
      </c>
      <c r="F8770">
        <v>2011</v>
      </c>
      <c r="G8770">
        <v>4</v>
      </c>
      <c r="H8770">
        <v>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 t="s">
        <v>105</v>
      </c>
      <c r="Y8770" t="s">
        <v>105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25">
      <c r="A8771">
        <v>92</v>
      </c>
      <c r="B8771" t="s">
        <v>126</v>
      </c>
      <c r="C8771" t="s">
        <v>127</v>
      </c>
      <c r="D8771" s="1">
        <v>43200</v>
      </c>
      <c r="E8771" s="1">
        <v>40854</v>
      </c>
      <c r="F8771">
        <v>2011</v>
      </c>
      <c r="G8771">
        <v>3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 t="s">
        <v>105</v>
      </c>
      <c r="Y8771" t="s">
        <v>105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25">
      <c r="A8772">
        <v>92</v>
      </c>
      <c r="B8772" t="s">
        <v>126</v>
      </c>
      <c r="C8772" t="s">
        <v>127</v>
      </c>
      <c r="D8772" s="1">
        <v>43200</v>
      </c>
      <c r="E8772" s="1">
        <v>40854</v>
      </c>
      <c r="F8772">
        <v>2011</v>
      </c>
      <c r="G8772">
        <v>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 t="s">
        <v>105</v>
      </c>
      <c r="Y8772" t="s">
        <v>105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>
        <v>92</v>
      </c>
      <c r="B8773" t="s">
        <v>126</v>
      </c>
      <c r="C8773" t="s">
        <v>127</v>
      </c>
      <c r="D8773" s="1">
        <v>43200</v>
      </c>
      <c r="E8773" s="1">
        <v>40854</v>
      </c>
      <c r="F8773">
        <v>2011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105</v>
      </c>
      <c r="Y8773" t="s">
        <v>105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4" x14ac:dyDescent="0.25">
      <c r="A8774">
        <v>11040</v>
      </c>
      <c r="B8774" t="s">
        <v>128</v>
      </c>
      <c r="C8774" t="s">
        <v>118</v>
      </c>
      <c r="D8774" s="1">
        <v>43200</v>
      </c>
      <c r="E8774" s="1">
        <v>42027</v>
      </c>
      <c r="F8774">
        <v>2011</v>
      </c>
      <c r="G8774">
        <v>12</v>
      </c>
      <c r="H8774">
        <v>4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 t="s">
        <v>105</v>
      </c>
      <c r="Y8774" t="s">
        <v>105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25">
      <c r="A8775">
        <v>11040</v>
      </c>
      <c r="B8775" t="s">
        <v>128</v>
      </c>
      <c r="C8775" t="s">
        <v>118</v>
      </c>
      <c r="D8775" s="1">
        <v>43200</v>
      </c>
      <c r="E8775" s="1">
        <v>42027</v>
      </c>
      <c r="F8775">
        <v>2011</v>
      </c>
      <c r="G8775">
        <v>11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105</v>
      </c>
      <c r="Y8775" t="s">
        <v>105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25">
      <c r="A8776">
        <v>11040</v>
      </c>
      <c r="B8776" t="s">
        <v>128</v>
      </c>
      <c r="C8776" t="s">
        <v>118</v>
      </c>
      <c r="D8776" s="1">
        <v>43200</v>
      </c>
      <c r="E8776" s="1">
        <v>42027</v>
      </c>
      <c r="F8776">
        <v>2011</v>
      </c>
      <c r="G8776">
        <v>10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105</v>
      </c>
      <c r="Y8776" t="s">
        <v>105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25">
      <c r="A8777">
        <v>11040</v>
      </c>
      <c r="B8777" t="s">
        <v>128</v>
      </c>
      <c r="C8777" t="s">
        <v>118</v>
      </c>
      <c r="D8777" s="1">
        <v>43200</v>
      </c>
      <c r="E8777" s="1">
        <v>42027</v>
      </c>
      <c r="F8777">
        <v>2011</v>
      </c>
      <c r="G8777">
        <v>9</v>
      </c>
      <c r="H8777">
        <v>3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t="s">
        <v>105</v>
      </c>
      <c r="Y8777" t="s">
        <v>105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4" x14ac:dyDescent="0.25">
      <c r="A8778">
        <v>11040</v>
      </c>
      <c r="B8778" t="s">
        <v>128</v>
      </c>
      <c r="C8778" t="s">
        <v>118</v>
      </c>
      <c r="D8778" s="1">
        <v>43200</v>
      </c>
      <c r="E8778" s="1">
        <v>42027</v>
      </c>
      <c r="F8778">
        <v>2011</v>
      </c>
      <c r="G8778">
        <v>8</v>
      </c>
      <c r="H8778">
        <v>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105</v>
      </c>
      <c r="Y8778" t="s">
        <v>105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25">
      <c r="A8779">
        <v>11040</v>
      </c>
      <c r="B8779" t="s">
        <v>128</v>
      </c>
      <c r="C8779" t="s">
        <v>118</v>
      </c>
      <c r="D8779" s="1">
        <v>43200</v>
      </c>
      <c r="E8779" s="1">
        <v>42027</v>
      </c>
      <c r="F8779">
        <v>2011</v>
      </c>
      <c r="G8779">
        <v>7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t="s">
        <v>105</v>
      </c>
      <c r="Y8779" t="s">
        <v>105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4" x14ac:dyDescent="0.25">
      <c r="A8780">
        <v>11040</v>
      </c>
      <c r="B8780" t="s">
        <v>128</v>
      </c>
      <c r="C8780" t="s">
        <v>118</v>
      </c>
      <c r="D8780" s="1">
        <v>43200</v>
      </c>
      <c r="E8780" s="1">
        <v>42027</v>
      </c>
      <c r="F8780">
        <v>2011</v>
      </c>
      <c r="G8780">
        <v>6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t="s">
        <v>105</v>
      </c>
      <c r="Y8780" t="s">
        <v>105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25">
      <c r="A8781">
        <v>11040</v>
      </c>
      <c r="B8781" t="s">
        <v>128</v>
      </c>
      <c r="C8781" t="s">
        <v>118</v>
      </c>
      <c r="D8781" s="1">
        <v>43200</v>
      </c>
      <c r="E8781" s="1">
        <v>42027</v>
      </c>
      <c r="F8781">
        <v>2011</v>
      </c>
      <c r="G8781">
        <v>5</v>
      </c>
      <c r="H8781">
        <v>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 t="s">
        <v>105</v>
      </c>
      <c r="Y8781" t="s">
        <v>105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25">
      <c r="A8782">
        <v>11040</v>
      </c>
      <c r="B8782" t="s">
        <v>128</v>
      </c>
      <c r="C8782" t="s">
        <v>118</v>
      </c>
      <c r="D8782" s="1">
        <v>43200</v>
      </c>
      <c r="E8782" s="1">
        <v>42027</v>
      </c>
      <c r="F8782">
        <v>2011</v>
      </c>
      <c r="G8782">
        <v>4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105</v>
      </c>
      <c r="Y8782" t="s">
        <v>105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25">
      <c r="A8783">
        <v>11040</v>
      </c>
      <c r="B8783" t="s">
        <v>128</v>
      </c>
      <c r="C8783" t="s">
        <v>118</v>
      </c>
      <c r="D8783" s="1">
        <v>43200</v>
      </c>
      <c r="E8783" s="1">
        <v>42027</v>
      </c>
      <c r="F8783">
        <v>2011</v>
      </c>
      <c r="G8783">
        <v>3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 t="s">
        <v>105</v>
      </c>
      <c r="Y8783" t="s">
        <v>105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4" x14ac:dyDescent="0.25">
      <c r="A8784">
        <v>11040</v>
      </c>
      <c r="B8784" t="s">
        <v>128</v>
      </c>
      <c r="C8784" t="s">
        <v>118</v>
      </c>
      <c r="D8784" s="1">
        <v>43200</v>
      </c>
      <c r="E8784" s="1">
        <v>42027</v>
      </c>
      <c r="F8784">
        <v>2011</v>
      </c>
      <c r="G8784">
        <v>2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 t="s">
        <v>105</v>
      </c>
      <c r="Y8784" t="s">
        <v>105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>
        <v>11040</v>
      </c>
      <c r="B8785" t="s">
        <v>128</v>
      </c>
      <c r="C8785" t="s">
        <v>118</v>
      </c>
      <c r="D8785" s="1">
        <v>43200</v>
      </c>
      <c r="E8785" s="1">
        <v>42027</v>
      </c>
      <c r="F8785">
        <v>2011</v>
      </c>
      <c r="G8785">
        <v>1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 t="s">
        <v>105</v>
      </c>
      <c r="Y8785" t="s">
        <v>105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25">
      <c r="A8786">
        <v>1241</v>
      </c>
      <c r="B8786" t="s">
        <v>131</v>
      </c>
      <c r="C8786" t="s">
        <v>132</v>
      </c>
      <c r="D8786" s="1">
        <v>43200</v>
      </c>
      <c r="E8786" s="1">
        <v>41878</v>
      </c>
      <c r="F8786">
        <v>2011</v>
      </c>
      <c r="G8786">
        <v>12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105</v>
      </c>
      <c r="Y8786" t="s">
        <v>105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>
        <v>1241</v>
      </c>
      <c r="B8787" t="s">
        <v>131</v>
      </c>
      <c r="C8787" t="s">
        <v>132</v>
      </c>
      <c r="D8787" s="1">
        <v>43200</v>
      </c>
      <c r="E8787" s="1">
        <v>41878</v>
      </c>
      <c r="F8787">
        <v>2011</v>
      </c>
      <c r="G8787">
        <v>11</v>
      </c>
      <c r="H8787">
        <v>4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105</v>
      </c>
      <c r="Y8787" t="s">
        <v>105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25">
      <c r="A8788">
        <v>1241</v>
      </c>
      <c r="B8788" t="s">
        <v>131</v>
      </c>
      <c r="C8788" t="s">
        <v>132</v>
      </c>
      <c r="D8788" s="1">
        <v>43200</v>
      </c>
      <c r="E8788" s="1">
        <v>41878</v>
      </c>
      <c r="F8788">
        <v>2011</v>
      </c>
      <c r="G8788">
        <v>10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 t="s">
        <v>105</v>
      </c>
      <c r="Y8788" t="s">
        <v>105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>
        <v>1241</v>
      </c>
      <c r="B8789" t="s">
        <v>131</v>
      </c>
      <c r="C8789" t="s">
        <v>132</v>
      </c>
      <c r="D8789" s="1">
        <v>43200</v>
      </c>
      <c r="E8789" s="1">
        <v>41878</v>
      </c>
      <c r="F8789">
        <v>2011</v>
      </c>
      <c r="G8789">
        <v>9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 t="s">
        <v>105</v>
      </c>
      <c r="Y8789" t="s">
        <v>105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25">
      <c r="A8790">
        <v>1241</v>
      </c>
      <c r="B8790" t="s">
        <v>131</v>
      </c>
      <c r="C8790" t="s">
        <v>132</v>
      </c>
      <c r="D8790" s="1">
        <v>43200</v>
      </c>
      <c r="E8790" s="1">
        <v>41878</v>
      </c>
      <c r="F8790">
        <v>2011</v>
      </c>
      <c r="G8790">
        <v>8</v>
      </c>
      <c r="H8790">
        <v>3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105</v>
      </c>
      <c r="Y8790" t="s">
        <v>105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25">
      <c r="A8791">
        <v>1241</v>
      </c>
      <c r="B8791" t="s">
        <v>131</v>
      </c>
      <c r="C8791" t="s">
        <v>132</v>
      </c>
      <c r="D8791" s="1">
        <v>43200</v>
      </c>
      <c r="E8791" s="1">
        <v>41878</v>
      </c>
      <c r="F8791">
        <v>2011</v>
      </c>
      <c r="G8791">
        <v>7</v>
      </c>
      <c r="H8791">
        <v>3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 t="s">
        <v>105</v>
      </c>
      <c r="Y8791" t="s">
        <v>105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4" x14ac:dyDescent="0.25">
      <c r="A8792">
        <v>1241</v>
      </c>
      <c r="B8792" t="s">
        <v>131</v>
      </c>
      <c r="C8792" t="s">
        <v>132</v>
      </c>
      <c r="D8792" s="1">
        <v>43200</v>
      </c>
      <c r="E8792" s="1">
        <v>41878</v>
      </c>
      <c r="F8792">
        <v>2011</v>
      </c>
      <c r="G8792">
        <v>6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105</v>
      </c>
      <c r="Y8792" t="s">
        <v>105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</row>
    <row r="8793" spans="1:34" x14ac:dyDescent="0.25">
      <c r="A8793">
        <v>1241</v>
      </c>
      <c r="B8793" t="s">
        <v>131</v>
      </c>
      <c r="C8793" t="s">
        <v>132</v>
      </c>
      <c r="D8793" s="1">
        <v>43200</v>
      </c>
      <c r="E8793" s="1">
        <v>41878</v>
      </c>
      <c r="F8793">
        <v>2011</v>
      </c>
      <c r="G8793">
        <v>5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 t="s">
        <v>105</v>
      </c>
      <c r="Y8793" t="s">
        <v>105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4" x14ac:dyDescent="0.25">
      <c r="A8794">
        <v>1241</v>
      </c>
      <c r="B8794" t="s">
        <v>131</v>
      </c>
      <c r="C8794" t="s">
        <v>132</v>
      </c>
      <c r="D8794" s="1">
        <v>43200</v>
      </c>
      <c r="E8794" s="1">
        <v>41878</v>
      </c>
      <c r="F8794">
        <v>2011</v>
      </c>
      <c r="G8794">
        <v>4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105</v>
      </c>
      <c r="Y8794" t="s">
        <v>105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25">
      <c r="A8795">
        <v>1241</v>
      </c>
      <c r="B8795" t="s">
        <v>131</v>
      </c>
      <c r="C8795" t="s">
        <v>132</v>
      </c>
      <c r="D8795" s="1">
        <v>43200</v>
      </c>
      <c r="E8795" s="1">
        <v>41878</v>
      </c>
      <c r="F8795">
        <v>2011</v>
      </c>
      <c r="G8795">
        <v>3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105</v>
      </c>
      <c r="Y8795" t="s">
        <v>105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>
        <v>1241</v>
      </c>
      <c r="B8796" t="s">
        <v>131</v>
      </c>
      <c r="C8796" t="s">
        <v>132</v>
      </c>
      <c r="D8796" s="1">
        <v>43200</v>
      </c>
      <c r="E8796" s="1">
        <v>41878</v>
      </c>
      <c r="F8796">
        <v>2011</v>
      </c>
      <c r="G8796">
        <v>2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 t="s">
        <v>105</v>
      </c>
      <c r="Y8796" t="s">
        <v>105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25">
      <c r="A8797">
        <v>1241</v>
      </c>
      <c r="B8797" t="s">
        <v>131</v>
      </c>
      <c r="C8797" t="s">
        <v>132</v>
      </c>
      <c r="D8797" s="1">
        <v>43200</v>
      </c>
      <c r="E8797" s="1">
        <v>41878</v>
      </c>
      <c r="F8797">
        <v>2011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105</v>
      </c>
      <c r="Y8797" t="s">
        <v>105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25">
      <c r="A8798">
        <v>12</v>
      </c>
      <c r="B8798" t="s">
        <v>224</v>
      </c>
      <c r="C8798" t="s">
        <v>225</v>
      </c>
      <c r="D8798" s="1">
        <v>41387</v>
      </c>
      <c r="E8798" s="1">
        <v>39587</v>
      </c>
      <c r="F8798">
        <v>2011</v>
      </c>
      <c r="G8798">
        <v>12</v>
      </c>
      <c r="H8798">
        <v>4</v>
      </c>
      <c r="I8798">
        <v>3</v>
      </c>
      <c r="J8798">
        <v>3</v>
      </c>
      <c r="K8798">
        <v>0</v>
      </c>
      <c r="L8798">
        <v>0</v>
      </c>
      <c r="M8798">
        <v>3</v>
      </c>
      <c r="N8798">
        <v>0</v>
      </c>
      <c r="O8798">
        <v>0</v>
      </c>
      <c r="P8798">
        <v>1200</v>
      </c>
      <c r="Q8798">
        <v>1200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123</v>
      </c>
      <c r="Y8798" t="s">
        <v>518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25">
      <c r="A8799">
        <v>12</v>
      </c>
      <c r="B8799" t="s">
        <v>224</v>
      </c>
      <c r="C8799" t="s">
        <v>225</v>
      </c>
      <c r="D8799" s="1">
        <v>41387</v>
      </c>
      <c r="E8799" s="1">
        <v>39587</v>
      </c>
      <c r="F8799">
        <v>2011</v>
      </c>
      <c r="G8799">
        <v>11</v>
      </c>
      <c r="H8799">
        <v>4</v>
      </c>
      <c r="I8799">
        <v>4</v>
      </c>
      <c r="J8799">
        <v>3</v>
      </c>
      <c r="K8799">
        <v>0</v>
      </c>
      <c r="L8799">
        <v>0</v>
      </c>
      <c r="M8799">
        <v>3</v>
      </c>
      <c r="N8799">
        <v>0</v>
      </c>
      <c r="O8799">
        <v>1</v>
      </c>
      <c r="P8799">
        <v>1650</v>
      </c>
      <c r="Q8799">
        <v>1100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 t="s">
        <v>522</v>
      </c>
      <c r="Y8799" t="s">
        <v>670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25">
      <c r="A8800">
        <v>12</v>
      </c>
      <c r="B8800" t="s">
        <v>224</v>
      </c>
      <c r="C8800" t="s">
        <v>225</v>
      </c>
      <c r="D8800" s="1">
        <v>41387</v>
      </c>
      <c r="E8800" s="1">
        <v>39587</v>
      </c>
      <c r="F8800">
        <v>2011</v>
      </c>
      <c r="G8800">
        <v>10</v>
      </c>
      <c r="H8800">
        <v>4</v>
      </c>
      <c r="I8800">
        <v>4</v>
      </c>
      <c r="J8800">
        <v>4</v>
      </c>
      <c r="K8800">
        <v>0</v>
      </c>
      <c r="L8800">
        <v>0</v>
      </c>
      <c r="M8800">
        <v>4</v>
      </c>
      <c r="N8800">
        <v>0</v>
      </c>
      <c r="O8800">
        <v>0</v>
      </c>
      <c r="P8800">
        <v>1225</v>
      </c>
      <c r="Q8800">
        <v>1225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t="s">
        <v>423</v>
      </c>
      <c r="Y8800" t="s">
        <v>5852</v>
      </c>
      <c r="Z8800">
        <v>0</v>
      </c>
      <c r="AA8800">
        <v>0</v>
      </c>
      <c r="AB8800">
        <v>5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25">
      <c r="A8801">
        <v>12</v>
      </c>
      <c r="B8801" t="s">
        <v>224</v>
      </c>
      <c r="C8801" t="s">
        <v>225</v>
      </c>
      <c r="D8801" s="1">
        <v>41387</v>
      </c>
      <c r="E8801" s="1">
        <v>39587</v>
      </c>
      <c r="F8801">
        <v>2011</v>
      </c>
      <c r="G8801">
        <v>9</v>
      </c>
      <c r="H8801">
        <v>3</v>
      </c>
      <c r="I8801">
        <v>5</v>
      </c>
      <c r="J8801">
        <v>5</v>
      </c>
      <c r="K8801">
        <v>0</v>
      </c>
      <c r="L8801">
        <v>0</v>
      </c>
      <c r="M8801">
        <v>5</v>
      </c>
      <c r="N8801">
        <v>0</v>
      </c>
      <c r="O8801">
        <v>0</v>
      </c>
      <c r="P8801">
        <v>1680</v>
      </c>
      <c r="Q8801">
        <v>1680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3698</v>
      </c>
      <c r="Y8801" t="s">
        <v>3640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25">
      <c r="A8802">
        <v>12</v>
      </c>
      <c r="B8802" t="s">
        <v>224</v>
      </c>
      <c r="C8802" t="s">
        <v>225</v>
      </c>
      <c r="D8802" s="1">
        <v>41387</v>
      </c>
      <c r="E8802" s="1">
        <v>39587</v>
      </c>
      <c r="F8802">
        <v>2011</v>
      </c>
      <c r="G8802">
        <v>8</v>
      </c>
      <c r="H8802">
        <v>3</v>
      </c>
      <c r="I8802">
        <v>2</v>
      </c>
      <c r="J8802">
        <v>2</v>
      </c>
      <c r="K8802">
        <v>0</v>
      </c>
      <c r="L8802">
        <v>0</v>
      </c>
      <c r="M8802">
        <v>2</v>
      </c>
      <c r="N8802">
        <v>0</v>
      </c>
      <c r="O8802">
        <v>0</v>
      </c>
      <c r="P8802">
        <v>800</v>
      </c>
      <c r="Q8802">
        <v>800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268</v>
      </c>
      <c r="Y8802" t="s">
        <v>490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25">
      <c r="A8803">
        <v>12</v>
      </c>
      <c r="B8803" t="s">
        <v>224</v>
      </c>
      <c r="C8803" t="s">
        <v>225</v>
      </c>
      <c r="D8803" s="1">
        <v>41387</v>
      </c>
      <c r="E8803" s="1">
        <v>39587</v>
      </c>
      <c r="F8803">
        <v>2011</v>
      </c>
      <c r="G8803">
        <v>7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 t="s">
        <v>105</v>
      </c>
      <c r="Y8803" t="s">
        <v>105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 x14ac:dyDescent="0.25">
      <c r="A8804">
        <v>12</v>
      </c>
      <c r="B8804" t="s">
        <v>224</v>
      </c>
      <c r="C8804" t="s">
        <v>225</v>
      </c>
      <c r="D8804" s="1">
        <v>41387</v>
      </c>
      <c r="E8804" s="1">
        <v>39587</v>
      </c>
      <c r="F8804">
        <v>2011</v>
      </c>
      <c r="G8804">
        <v>6</v>
      </c>
      <c r="H8804">
        <v>2</v>
      </c>
      <c r="I8804">
        <v>8</v>
      </c>
      <c r="J8804">
        <v>8</v>
      </c>
      <c r="K8804">
        <v>0</v>
      </c>
      <c r="L8804">
        <v>0</v>
      </c>
      <c r="M8804">
        <v>8</v>
      </c>
      <c r="N8804">
        <v>0</v>
      </c>
      <c r="O8804">
        <v>0</v>
      </c>
      <c r="P8804">
        <v>2750</v>
      </c>
      <c r="Q8804">
        <v>2750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 t="s">
        <v>685</v>
      </c>
      <c r="Y8804" t="s">
        <v>686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25">
      <c r="A8805">
        <v>12</v>
      </c>
      <c r="B8805" t="s">
        <v>224</v>
      </c>
      <c r="C8805" t="s">
        <v>225</v>
      </c>
      <c r="D8805" s="1">
        <v>41387</v>
      </c>
      <c r="E8805" s="1">
        <v>39587</v>
      </c>
      <c r="F8805">
        <v>2011</v>
      </c>
      <c r="G8805">
        <v>5</v>
      </c>
      <c r="H8805">
        <v>2</v>
      </c>
      <c r="I8805">
        <v>6</v>
      </c>
      <c r="J8805">
        <v>6</v>
      </c>
      <c r="K8805">
        <v>0</v>
      </c>
      <c r="L8805">
        <v>0</v>
      </c>
      <c r="M8805">
        <v>6</v>
      </c>
      <c r="N8805">
        <v>0</v>
      </c>
      <c r="O8805">
        <v>0</v>
      </c>
      <c r="P8805" t="s">
        <v>5853</v>
      </c>
      <c r="Q8805" t="s">
        <v>5853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 t="s">
        <v>5854</v>
      </c>
      <c r="Y8805" t="s">
        <v>4728</v>
      </c>
      <c r="Z8805">
        <v>0</v>
      </c>
      <c r="AA8805">
        <v>0</v>
      </c>
      <c r="AB8805">
        <v>2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</row>
    <row r="8806" spans="1:34" x14ac:dyDescent="0.25">
      <c r="A8806">
        <v>12</v>
      </c>
      <c r="B8806" t="s">
        <v>224</v>
      </c>
      <c r="C8806" t="s">
        <v>225</v>
      </c>
      <c r="D8806" s="1">
        <v>41387</v>
      </c>
      <c r="E8806" s="1">
        <v>39587</v>
      </c>
      <c r="F8806">
        <v>2011</v>
      </c>
      <c r="G8806">
        <v>4</v>
      </c>
      <c r="H8806">
        <v>2</v>
      </c>
      <c r="I8806">
        <v>6</v>
      </c>
      <c r="J8806">
        <v>5</v>
      </c>
      <c r="K8806">
        <v>0</v>
      </c>
      <c r="L8806">
        <v>0</v>
      </c>
      <c r="M8806">
        <v>5</v>
      </c>
      <c r="N8806">
        <v>0</v>
      </c>
      <c r="O8806">
        <v>1</v>
      </c>
      <c r="P8806" t="s">
        <v>5855</v>
      </c>
      <c r="Q8806" t="s">
        <v>5856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 t="s">
        <v>5857</v>
      </c>
      <c r="Y8806" t="s">
        <v>4757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4" x14ac:dyDescent="0.25">
      <c r="A8807">
        <v>12</v>
      </c>
      <c r="B8807" t="s">
        <v>224</v>
      </c>
      <c r="C8807" t="s">
        <v>225</v>
      </c>
      <c r="D8807" s="1">
        <v>41387</v>
      </c>
      <c r="E8807" s="1">
        <v>39587</v>
      </c>
      <c r="F8807">
        <v>2011</v>
      </c>
      <c r="G8807">
        <v>3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400</v>
      </c>
      <c r="Q8807">
        <v>400</v>
      </c>
      <c r="R8807" t="s">
        <v>282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273</v>
      </c>
      <c r="Y8807" t="s">
        <v>501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4" x14ac:dyDescent="0.25">
      <c r="A8808">
        <v>12</v>
      </c>
      <c r="B8808" t="s">
        <v>224</v>
      </c>
      <c r="C8808" t="s">
        <v>225</v>
      </c>
      <c r="D8808" s="1">
        <v>41387</v>
      </c>
      <c r="E8808" s="1">
        <v>39587</v>
      </c>
      <c r="F8808">
        <v>2011</v>
      </c>
      <c r="G8808">
        <v>2</v>
      </c>
      <c r="H8808">
        <v>1</v>
      </c>
      <c r="I8808">
        <v>6</v>
      </c>
      <c r="J8808">
        <v>6</v>
      </c>
      <c r="K8808">
        <v>0</v>
      </c>
      <c r="L8808">
        <v>0</v>
      </c>
      <c r="M8808">
        <v>6</v>
      </c>
      <c r="N8808">
        <v>0</v>
      </c>
      <c r="O8808">
        <v>0</v>
      </c>
      <c r="P8808">
        <v>2250</v>
      </c>
      <c r="Q8808">
        <v>2250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 t="s">
        <v>750</v>
      </c>
      <c r="Y8808" t="s">
        <v>1491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 x14ac:dyDescent="0.25">
      <c r="A8809">
        <v>12</v>
      </c>
      <c r="B8809" t="s">
        <v>224</v>
      </c>
      <c r="C8809" t="s">
        <v>225</v>
      </c>
      <c r="D8809" s="1">
        <v>41387</v>
      </c>
      <c r="E8809" s="1">
        <v>39587</v>
      </c>
      <c r="F8809">
        <v>2011</v>
      </c>
      <c r="G8809">
        <v>1</v>
      </c>
      <c r="H8809">
        <v>1</v>
      </c>
      <c r="I8809">
        <v>3</v>
      </c>
      <c r="J8809">
        <v>3</v>
      </c>
      <c r="K8809">
        <v>0</v>
      </c>
      <c r="L8809">
        <v>0</v>
      </c>
      <c r="M8809">
        <v>3</v>
      </c>
      <c r="N8809">
        <v>0</v>
      </c>
      <c r="O8809">
        <v>0</v>
      </c>
      <c r="P8809">
        <v>1000</v>
      </c>
      <c r="Q8809">
        <v>1000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 t="s">
        <v>481</v>
      </c>
      <c r="Y8809" t="s">
        <v>1285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25">
      <c r="A8810">
        <v>1231</v>
      </c>
      <c r="B8810" t="s">
        <v>133</v>
      </c>
      <c r="C8810" t="s">
        <v>134</v>
      </c>
      <c r="D8810" s="1">
        <v>43199</v>
      </c>
      <c r="E8810" s="1">
        <v>41687</v>
      </c>
      <c r="F8810">
        <v>2011</v>
      </c>
      <c r="G8810">
        <v>12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105</v>
      </c>
      <c r="Y8810" t="s">
        <v>105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4" x14ac:dyDescent="0.25">
      <c r="A8811">
        <v>1231</v>
      </c>
      <c r="B8811" t="s">
        <v>133</v>
      </c>
      <c r="C8811" t="s">
        <v>134</v>
      </c>
      <c r="D8811" s="1">
        <v>43199</v>
      </c>
      <c r="E8811" s="1">
        <v>41687</v>
      </c>
      <c r="F8811">
        <v>2011</v>
      </c>
      <c r="G8811">
        <v>11</v>
      </c>
      <c r="H8811">
        <v>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 t="s">
        <v>105</v>
      </c>
      <c r="Y8811" t="s">
        <v>105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4" x14ac:dyDescent="0.25">
      <c r="A8812">
        <v>1231</v>
      </c>
      <c r="B8812" t="s">
        <v>133</v>
      </c>
      <c r="C8812" t="s">
        <v>134</v>
      </c>
      <c r="D8812" s="1">
        <v>43199</v>
      </c>
      <c r="E8812" s="1">
        <v>41687</v>
      </c>
      <c r="F8812">
        <v>2011</v>
      </c>
      <c r="G8812">
        <v>10</v>
      </c>
      <c r="H8812">
        <v>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 t="s">
        <v>105</v>
      </c>
      <c r="Y8812" t="s">
        <v>105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 x14ac:dyDescent="0.25">
      <c r="A8813">
        <v>1231</v>
      </c>
      <c r="B8813" t="s">
        <v>133</v>
      </c>
      <c r="C8813" t="s">
        <v>134</v>
      </c>
      <c r="D8813" s="1">
        <v>43199</v>
      </c>
      <c r="E8813" s="1">
        <v>41687</v>
      </c>
      <c r="F8813">
        <v>2011</v>
      </c>
      <c r="G8813">
        <v>9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 t="s">
        <v>105</v>
      </c>
      <c r="Y8813" t="s">
        <v>105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25">
      <c r="A8814">
        <v>1231</v>
      </c>
      <c r="B8814" t="s">
        <v>133</v>
      </c>
      <c r="C8814" t="s">
        <v>134</v>
      </c>
      <c r="D8814" s="1">
        <v>43199</v>
      </c>
      <c r="E8814" s="1">
        <v>41687</v>
      </c>
      <c r="F8814">
        <v>2011</v>
      </c>
      <c r="G8814">
        <v>8</v>
      </c>
      <c r="H8814">
        <v>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 t="s">
        <v>105</v>
      </c>
      <c r="Y8814" t="s">
        <v>105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</row>
    <row r="8815" spans="1:34" x14ac:dyDescent="0.25">
      <c r="A8815">
        <v>1231</v>
      </c>
      <c r="B8815" t="s">
        <v>133</v>
      </c>
      <c r="C8815" t="s">
        <v>134</v>
      </c>
      <c r="D8815" s="1">
        <v>43199</v>
      </c>
      <c r="E8815" s="1">
        <v>41687</v>
      </c>
      <c r="F8815">
        <v>2011</v>
      </c>
      <c r="G8815">
        <v>7</v>
      </c>
      <c r="H8815">
        <v>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 t="s">
        <v>105</v>
      </c>
      <c r="Y8815" t="s">
        <v>105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25">
      <c r="A8816">
        <v>1231</v>
      </c>
      <c r="B8816" t="s">
        <v>133</v>
      </c>
      <c r="C8816" t="s">
        <v>134</v>
      </c>
      <c r="D8816" s="1">
        <v>43199</v>
      </c>
      <c r="E8816" s="1">
        <v>41687</v>
      </c>
      <c r="F8816">
        <v>2011</v>
      </c>
      <c r="G8816">
        <v>6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 t="s">
        <v>105</v>
      </c>
      <c r="Y8816" t="s">
        <v>105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5">
      <c r="A8817">
        <v>1231</v>
      </c>
      <c r="B8817" t="s">
        <v>133</v>
      </c>
      <c r="C8817" t="s">
        <v>134</v>
      </c>
      <c r="D8817" s="1">
        <v>43199</v>
      </c>
      <c r="E8817" s="1">
        <v>41687</v>
      </c>
      <c r="F8817">
        <v>2011</v>
      </c>
      <c r="G8817">
        <v>5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 t="s">
        <v>105</v>
      </c>
      <c r="Y8817" t="s">
        <v>105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25">
      <c r="A8818">
        <v>1231</v>
      </c>
      <c r="B8818" t="s">
        <v>133</v>
      </c>
      <c r="C8818" t="s">
        <v>134</v>
      </c>
      <c r="D8818" s="1">
        <v>43199</v>
      </c>
      <c r="E8818" s="1">
        <v>41687</v>
      </c>
      <c r="F8818">
        <v>2011</v>
      </c>
      <c r="G8818">
        <v>4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105</v>
      </c>
      <c r="Y8818" t="s">
        <v>105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 x14ac:dyDescent="0.25">
      <c r="A8819">
        <v>1231</v>
      </c>
      <c r="B8819" t="s">
        <v>133</v>
      </c>
      <c r="C8819" t="s">
        <v>134</v>
      </c>
      <c r="D8819" s="1">
        <v>43199</v>
      </c>
      <c r="E8819" s="1">
        <v>41687</v>
      </c>
      <c r="F8819">
        <v>2011</v>
      </c>
      <c r="G8819">
        <v>3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105</v>
      </c>
      <c r="Y8819" t="s">
        <v>105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</row>
    <row r="8820" spans="1:34" x14ac:dyDescent="0.25">
      <c r="A8820">
        <v>1231</v>
      </c>
      <c r="B8820" t="s">
        <v>133</v>
      </c>
      <c r="C8820" t="s">
        <v>134</v>
      </c>
      <c r="D8820" s="1">
        <v>43199</v>
      </c>
      <c r="E8820" s="1">
        <v>41687</v>
      </c>
      <c r="F8820">
        <v>2011</v>
      </c>
      <c r="G8820">
        <v>2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105</v>
      </c>
      <c r="Y8820" t="s">
        <v>105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</row>
    <row r="8821" spans="1:34" x14ac:dyDescent="0.25">
      <c r="A8821">
        <v>1231</v>
      </c>
      <c r="B8821" t="s">
        <v>133</v>
      </c>
      <c r="C8821" t="s">
        <v>134</v>
      </c>
      <c r="D8821" s="1">
        <v>43199</v>
      </c>
      <c r="E8821" s="1">
        <v>41687</v>
      </c>
      <c r="F8821">
        <v>2011</v>
      </c>
      <c r="G8821">
        <v>1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105</v>
      </c>
      <c r="Y8821" t="s">
        <v>105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25">
      <c r="A8822">
        <v>29</v>
      </c>
      <c r="B8822" t="s">
        <v>189</v>
      </c>
      <c r="C8822" t="s">
        <v>139</v>
      </c>
      <c r="D8822" s="1">
        <v>42095</v>
      </c>
      <c r="E8822" s="1">
        <v>40358</v>
      </c>
      <c r="F8822">
        <v>2011</v>
      </c>
      <c r="G8822">
        <v>12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 t="s">
        <v>105</v>
      </c>
      <c r="Y8822" t="s">
        <v>105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5">
      <c r="A8823">
        <v>29</v>
      </c>
      <c r="B8823" t="s">
        <v>189</v>
      </c>
      <c r="C8823" t="s">
        <v>139</v>
      </c>
      <c r="D8823" s="1">
        <v>42095</v>
      </c>
      <c r="E8823" s="1">
        <v>40358</v>
      </c>
      <c r="F8823">
        <v>2011</v>
      </c>
      <c r="G8823">
        <v>11</v>
      </c>
      <c r="H8823">
        <v>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 t="s">
        <v>105</v>
      </c>
      <c r="Y8823" t="s">
        <v>105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25">
      <c r="A8824">
        <v>29</v>
      </c>
      <c r="B8824" t="s">
        <v>189</v>
      </c>
      <c r="C8824" t="s">
        <v>139</v>
      </c>
      <c r="D8824" s="1">
        <v>42095</v>
      </c>
      <c r="E8824" s="1">
        <v>40358</v>
      </c>
      <c r="F8824">
        <v>2011</v>
      </c>
      <c r="G8824">
        <v>10</v>
      </c>
      <c r="H8824">
        <v>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105</v>
      </c>
      <c r="Y8824" t="s">
        <v>105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>
        <v>29</v>
      </c>
      <c r="B8825" t="s">
        <v>189</v>
      </c>
      <c r="C8825" t="s">
        <v>139</v>
      </c>
      <c r="D8825" s="1">
        <v>42095</v>
      </c>
      <c r="E8825" s="1">
        <v>40358</v>
      </c>
      <c r="F8825">
        <v>2011</v>
      </c>
      <c r="G8825">
        <v>9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 t="s">
        <v>105</v>
      </c>
      <c r="Y8825" t="s">
        <v>105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25">
      <c r="A8826">
        <v>29</v>
      </c>
      <c r="B8826" t="s">
        <v>189</v>
      </c>
      <c r="C8826" t="s">
        <v>139</v>
      </c>
      <c r="D8826" s="1">
        <v>42095</v>
      </c>
      <c r="E8826" s="1">
        <v>40358</v>
      </c>
      <c r="F8826">
        <v>2011</v>
      </c>
      <c r="G8826">
        <v>8</v>
      </c>
      <c r="H8826">
        <v>3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 t="s">
        <v>105</v>
      </c>
      <c r="Y8826" t="s">
        <v>105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>
        <v>29</v>
      </c>
      <c r="B8827" t="s">
        <v>189</v>
      </c>
      <c r="C8827" t="s">
        <v>139</v>
      </c>
      <c r="D8827" s="1">
        <v>42095</v>
      </c>
      <c r="E8827" s="1">
        <v>40358</v>
      </c>
      <c r="F8827">
        <v>2011</v>
      </c>
      <c r="G8827">
        <v>7</v>
      </c>
      <c r="H8827">
        <v>3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105</v>
      </c>
      <c r="Y8827" t="s">
        <v>105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5">
      <c r="A8828">
        <v>29</v>
      </c>
      <c r="B8828" t="s">
        <v>189</v>
      </c>
      <c r="C8828" t="s">
        <v>139</v>
      </c>
      <c r="D8828" s="1">
        <v>42095</v>
      </c>
      <c r="E8828" s="1">
        <v>40358</v>
      </c>
      <c r="F8828">
        <v>2011</v>
      </c>
      <c r="G8828">
        <v>6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 t="s">
        <v>105</v>
      </c>
      <c r="Y8828" t="s">
        <v>105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4" x14ac:dyDescent="0.25">
      <c r="A8829">
        <v>29</v>
      </c>
      <c r="B8829" t="s">
        <v>189</v>
      </c>
      <c r="C8829" t="s">
        <v>139</v>
      </c>
      <c r="D8829" s="1">
        <v>42095</v>
      </c>
      <c r="E8829" s="1">
        <v>40358</v>
      </c>
      <c r="F8829">
        <v>2011</v>
      </c>
      <c r="G8829">
        <v>5</v>
      </c>
      <c r="H8829">
        <v>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105</v>
      </c>
      <c r="Y8829" t="s">
        <v>105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5">
      <c r="A8830">
        <v>29</v>
      </c>
      <c r="B8830" t="s">
        <v>189</v>
      </c>
      <c r="C8830" t="s">
        <v>139</v>
      </c>
      <c r="D8830" s="1">
        <v>42095</v>
      </c>
      <c r="E8830" s="1">
        <v>40358</v>
      </c>
      <c r="F8830">
        <v>2011</v>
      </c>
      <c r="G8830">
        <v>4</v>
      </c>
      <c r="H8830">
        <v>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 t="s">
        <v>105</v>
      </c>
      <c r="Y8830" t="s">
        <v>105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25">
      <c r="A8831">
        <v>29</v>
      </c>
      <c r="B8831" t="s">
        <v>189</v>
      </c>
      <c r="C8831" t="s">
        <v>139</v>
      </c>
      <c r="D8831" s="1">
        <v>42095</v>
      </c>
      <c r="E8831" s="1">
        <v>40358</v>
      </c>
      <c r="F8831">
        <v>2011</v>
      </c>
      <c r="G8831">
        <v>3</v>
      </c>
      <c r="H8831">
        <v>1</v>
      </c>
      <c r="I8831">
        <v>1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480</v>
      </c>
      <c r="Q8831">
        <v>480</v>
      </c>
      <c r="R8831">
        <v>0</v>
      </c>
      <c r="S8831">
        <v>150</v>
      </c>
      <c r="T8831">
        <v>0</v>
      </c>
      <c r="U8831">
        <v>0</v>
      </c>
      <c r="V8831">
        <v>0</v>
      </c>
      <c r="W8831">
        <v>0</v>
      </c>
      <c r="X8831" t="s">
        <v>283</v>
      </c>
      <c r="Y8831" t="s">
        <v>4803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 x14ac:dyDescent="0.25">
      <c r="A8832">
        <v>29</v>
      </c>
      <c r="B8832" t="s">
        <v>189</v>
      </c>
      <c r="C8832" t="s">
        <v>139</v>
      </c>
      <c r="D8832" s="1">
        <v>42095</v>
      </c>
      <c r="E8832" s="1">
        <v>40358</v>
      </c>
      <c r="F8832">
        <v>2011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105</v>
      </c>
      <c r="Y8832" t="s">
        <v>105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25">
      <c r="A8833">
        <v>29</v>
      </c>
      <c r="B8833" t="s">
        <v>189</v>
      </c>
      <c r="C8833" t="s">
        <v>139</v>
      </c>
      <c r="D8833" s="1">
        <v>42095</v>
      </c>
      <c r="E8833" s="1">
        <v>40358</v>
      </c>
      <c r="F8833">
        <v>2011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 t="s">
        <v>105</v>
      </c>
      <c r="Y8833" t="s">
        <v>105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 x14ac:dyDescent="0.25">
      <c r="A8834">
        <v>11201</v>
      </c>
      <c r="B8834" t="s">
        <v>135</v>
      </c>
      <c r="C8834" t="s">
        <v>136</v>
      </c>
      <c r="D8834" s="1">
        <v>43200</v>
      </c>
      <c r="E8834" s="1">
        <v>42545</v>
      </c>
      <c r="F8834">
        <v>2011</v>
      </c>
      <c r="G8834">
        <v>12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 t="s">
        <v>105</v>
      </c>
      <c r="Y8834" t="s">
        <v>105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</row>
    <row r="8835" spans="1:34" x14ac:dyDescent="0.25">
      <c r="A8835">
        <v>11201</v>
      </c>
      <c r="B8835" t="s">
        <v>135</v>
      </c>
      <c r="C8835" t="s">
        <v>136</v>
      </c>
      <c r="D8835" s="1">
        <v>43200</v>
      </c>
      <c r="E8835" s="1">
        <v>42545</v>
      </c>
      <c r="F8835">
        <v>2011</v>
      </c>
      <c r="G8835">
        <v>11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 t="s">
        <v>105</v>
      </c>
      <c r="Y8835" t="s">
        <v>105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25">
      <c r="A8836">
        <v>11201</v>
      </c>
      <c r="B8836" t="s">
        <v>135</v>
      </c>
      <c r="C8836" t="s">
        <v>136</v>
      </c>
      <c r="D8836" s="1">
        <v>43200</v>
      </c>
      <c r="E8836" s="1">
        <v>42545</v>
      </c>
      <c r="F8836">
        <v>2011</v>
      </c>
      <c r="G8836">
        <v>10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 t="s">
        <v>105</v>
      </c>
      <c r="Y8836" t="s">
        <v>105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</row>
    <row r="8837" spans="1:34" x14ac:dyDescent="0.25">
      <c r="A8837">
        <v>11201</v>
      </c>
      <c r="B8837" t="s">
        <v>135</v>
      </c>
      <c r="C8837" t="s">
        <v>136</v>
      </c>
      <c r="D8837" s="1">
        <v>43200</v>
      </c>
      <c r="E8837" s="1">
        <v>42545</v>
      </c>
      <c r="F8837">
        <v>2011</v>
      </c>
      <c r="G8837">
        <v>9</v>
      </c>
      <c r="H8837">
        <v>3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 t="s">
        <v>105</v>
      </c>
      <c r="Y8837" t="s">
        <v>105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>
        <v>11201</v>
      </c>
      <c r="B8838" t="s">
        <v>135</v>
      </c>
      <c r="C8838" t="s">
        <v>136</v>
      </c>
      <c r="D8838" s="1">
        <v>43200</v>
      </c>
      <c r="E8838" s="1">
        <v>42545</v>
      </c>
      <c r="F8838">
        <v>2011</v>
      </c>
      <c r="G8838">
        <v>8</v>
      </c>
      <c r="H8838">
        <v>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 t="s">
        <v>105</v>
      </c>
      <c r="Y8838" t="s">
        <v>105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25">
      <c r="A8839">
        <v>11201</v>
      </c>
      <c r="B8839" t="s">
        <v>135</v>
      </c>
      <c r="C8839" t="s">
        <v>136</v>
      </c>
      <c r="D8839" s="1">
        <v>43200</v>
      </c>
      <c r="E8839" s="1">
        <v>42545</v>
      </c>
      <c r="F8839">
        <v>2011</v>
      </c>
      <c r="G8839">
        <v>7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 t="s">
        <v>105</v>
      </c>
      <c r="Y8839" t="s">
        <v>105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25">
      <c r="A8840">
        <v>11201</v>
      </c>
      <c r="B8840" t="s">
        <v>135</v>
      </c>
      <c r="C8840" t="s">
        <v>136</v>
      </c>
      <c r="D8840" s="1">
        <v>43200</v>
      </c>
      <c r="E8840" s="1">
        <v>42545</v>
      </c>
      <c r="F8840">
        <v>2011</v>
      </c>
      <c r="G8840">
        <v>6</v>
      </c>
      <c r="H8840">
        <v>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 t="s">
        <v>105</v>
      </c>
      <c r="Y8840" t="s">
        <v>105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25">
      <c r="A8841">
        <v>11201</v>
      </c>
      <c r="B8841" t="s">
        <v>135</v>
      </c>
      <c r="C8841" t="s">
        <v>136</v>
      </c>
      <c r="D8841" s="1">
        <v>43200</v>
      </c>
      <c r="E8841" s="1">
        <v>42545</v>
      </c>
      <c r="F8841">
        <v>2011</v>
      </c>
      <c r="G8841">
        <v>5</v>
      </c>
      <c r="H8841">
        <v>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 t="s">
        <v>105</v>
      </c>
      <c r="Y8841" t="s">
        <v>105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25">
      <c r="A8842">
        <v>11201</v>
      </c>
      <c r="B8842" t="s">
        <v>135</v>
      </c>
      <c r="C8842" t="s">
        <v>136</v>
      </c>
      <c r="D8842" s="1">
        <v>43200</v>
      </c>
      <c r="E8842" s="1">
        <v>42545</v>
      </c>
      <c r="F8842">
        <v>2011</v>
      </c>
      <c r="G8842">
        <v>4</v>
      </c>
      <c r="H8842">
        <v>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105</v>
      </c>
      <c r="Y8842" t="s">
        <v>105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>
        <v>11201</v>
      </c>
      <c r="B8843" t="s">
        <v>135</v>
      </c>
      <c r="C8843" t="s">
        <v>136</v>
      </c>
      <c r="D8843" s="1">
        <v>43200</v>
      </c>
      <c r="E8843" s="1">
        <v>42545</v>
      </c>
      <c r="F8843">
        <v>2011</v>
      </c>
      <c r="G8843">
        <v>3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 t="s">
        <v>105</v>
      </c>
      <c r="Y8843" t="s">
        <v>105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25">
      <c r="A8844">
        <v>11201</v>
      </c>
      <c r="B8844" t="s">
        <v>135</v>
      </c>
      <c r="C8844" t="s">
        <v>136</v>
      </c>
      <c r="D8844" s="1">
        <v>43200</v>
      </c>
      <c r="E8844" s="1">
        <v>42545</v>
      </c>
      <c r="F8844">
        <v>2011</v>
      </c>
      <c r="G8844">
        <v>2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105</v>
      </c>
      <c r="Y8844" t="s">
        <v>105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>
        <v>11201</v>
      </c>
      <c r="B8845" t="s">
        <v>135</v>
      </c>
      <c r="C8845" t="s">
        <v>136</v>
      </c>
      <c r="D8845" s="1">
        <v>43200</v>
      </c>
      <c r="E8845" s="1">
        <v>42545</v>
      </c>
      <c r="F8845">
        <v>2011</v>
      </c>
      <c r="G8845">
        <v>1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105</v>
      </c>
      <c r="Y8845" t="s">
        <v>105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>
        <v>192</v>
      </c>
      <c r="B8846" t="s">
        <v>138</v>
      </c>
      <c r="C8846" t="s">
        <v>139</v>
      </c>
      <c r="D8846" s="1">
        <v>43200</v>
      </c>
      <c r="E8846" s="1">
        <v>41003</v>
      </c>
      <c r="F8846">
        <v>2011</v>
      </c>
      <c r="G8846">
        <v>12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 t="s">
        <v>105</v>
      </c>
      <c r="Y8846" t="s">
        <v>105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25">
      <c r="A8847">
        <v>192</v>
      </c>
      <c r="B8847" t="s">
        <v>138</v>
      </c>
      <c r="C8847" t="s">
        <v>139</v>
      </c>
      <c r="D8847" s="1">
        <v>43200</v>
      </c>
      <c r="E8847" s="1">
        <v>41003</v>
      </c>
      <c r="F8847">
        <v>2011</v>
      </c>
      <c r="G8847">
        <v>11</v>
      </c>
      <c r="H8847">
        <v>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 t="s">
        <v>105</v>
      </c>
      <c r="Y8847" t="s">
        <v>105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</row>
    <row r="8848" spans="1:34" x14ac:dyDescent="0.25">
      <c r="A8848">
        <v>192</v>
      </c>
      <c r="B8848" t="s">
        <v>138</v>
      </c>
      <c r="C8848" t="s">
        <v>139</v>
      </c>
      <c r="D8848" s="1">
        <v>43200</v>
      </c>
      <c r="E8848" s="1">
        <v>41003</v>
      </c>
      <c r="F8848">
        <v>2011</v>
      </c>
      <c r="G8848">
        <v>10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 t="s">
        <v>105</v>
      </c>
      <c r="Y8848" t="s">
        <v>105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25">
      <c r="A8849">
        <v>192</v>
      </c>
      <c r="B8849" t="s">
        <v>138</v>
      </c>
      <c r="C8849" t="s">
        <v>139</v>
      </c>
      <c r="D8849" s="1">
        <v>43200</v>
      </c>
      <c r="E8849" s="1">
        <v>41003</v>
      </c>
      <c r="F8849">
        <v>2011</v>
      </c>
      <c r="G8849">
        <v>9</v>
      </c>
      <c r="H8849">
        <v>3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 t="s">
        <v>105</v>
      </c>
      <c r="Y8849" t="s">
        <v>105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25">
      <c r="A8850">
        <v>192</v>
      </c>
      <c r="B8850" t="s">
        <v>138</v>
      </c>
      <c r="C8850" t="s">
        <v>139</v>
      </c>
      <c r="D8850" s="1">
        <v>43200</v>
      </c>
      <c r="E8850" s="1">
        <v>41003</v>
      </c>
      <c r="F8850">
        <v>2011</v>
      </c>
      <c r="G8850">
        <v>8</v>
      </c>
      <c r="H8850">
        <v>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 t="s">
        <v>105</v>
      </c>
      <c r="Y8850" t="s">
        <v>105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 x14ac:dyDescent="0.25">
      <c r="A8851">
        <v>192</v>
      </c>
      <c r="B8851" t="s">
        <v>138</v>
      </c>
      <c r="C8851" t="s">
        <v>139</v>
      </c>
      <c r="D8851" s="1">
        <v>43200</v>
      </c>
      <c r="E8851" s="1">
        <v>41003</v>
      </c>
      <c r="F8851">
        <v>2011</v>
      </c>
      <c r="G8851">
        <v>7</v>
      </c>
      <c r="H8851">
        <v>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 t="s">
        <v>105</v>
      </c>
      <c r="Y8851" t="s">
        <v>105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25">
      <c r="A8852">
        <v>192</v>
      </c>
      <c r="B8852" t="s">
        <v>138</v>
      </c>
      <c r="C8852" t="s">
        <v>139</v>
      </c>
      <c r="D8852" s="1">
        <v>43200</v>
      </c>
      <c r="E8852" s="1">
        <v>41003</v>
      </c>
      <c r="F8852">
        <v>2011</v>
      </c>
      <c r="G8852">
        <v>6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 t="s">
        <v>105</v>
      </c>
      <c r="Y8852" t="s">
        <v>105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25">
      <c r="A8853">
        <v>192</v>
      </c>
      <c r="B8853" t="s">
        <v>138</v>
      </c>
      <c r="C8853" t="s">
        <v>139</v>
      </c>
      <c r="D8853" s="1">
        <v>43200</v>
      </c>
      <c r="E8853" s="1">
        <v>41003</v>
      </c>
      <c r="F8853">
        <v>2011</v>
      </c>
      <c r="G8853">
        <v>5</v>
      </c>
      <c r="H8853">
        <v>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105</v>
      </c>
      <c r="Y8853" t="s">
        <v>105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25">
      <c r="A8854">
        <v>192</v>
      </c>
      <c r="B8854" t="s">
        <v>138</v>
      </c>
      <c r="C8854" t="s">
        <v>139</v>
      </c>
      <c r="D8854" s="1">
        <v>43200</v>
      </c>
      <c r="E8854" s="1">
        <v>41003</v>
      </c>
      <c r="F8854">
        <v>2011</v>
      </c>
      <c r="G8854">
        <v>4</v>
      </c>
      <c r="H8854">
        <v>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 t="s">
        <v>105</v>
      </c>
      <c r="Y8854" t="s">
        <v>105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25">
      <c r="A8855">
        <v>192</v>
      </c>
      <c r="B8855" t="s">
        <v>138</v>
      </c>
      <c r="C8855" t="s">
        <v>139</v>
      </c>
      <c r="D8855" s="1">
        <v>43200</v>
      </c>
      <c r="E8855" s="1">
        <v>41003</v>
      </c>
      <c r="F8855">
        <v>2011</v>
      </c>
      <c r="G8855">
        <v>3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 t="s">
        <v>105</v>
      </c>
      <c r="Y8855" t="s">
        <v>105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25">
      <c r="A8856">
        <v>192</v>
      </c>
      <c r="B8856" t="s">
        <v>138</v>
      </c>
      <c r="C8856" t="s">
        <v>139</v>
      </c>
      <c r="D8856" s="1">
        <v>43200</v>
      </c>
      <c r="E8856" s="1">
        <v>41003</v>
      </c>
      <c r="F8856">
        <v>2011</v>
      </c>
      <c r="G8856">
        <v>2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 t="s">
        <v>105</v>
      </c>
      <c r="Y8856" t="s">
        <v>105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25">
      <c r="A8857">
        <v>192</v>
      </c>
      <c r="B8857" t="s">
        <v>138</v>
      </c>
      <c r="C8857" t="s">
        <v>139</v>
      </c>
      <c r="D8857" s="1">
        <v>43200</v>
      </c>
      <c r="E8857" s="1">
        <v>41003</v>
      </c>
      <c r="F8857">
        <v>2011</v>
      </c>
      <c r="G8857">
        <v>1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105</v>
      </c>
      <c r="Y8857" t="s">
        <v>105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4" x14ac:dyDescent="0.25">
      <c r="A8858">
        <v>11197</v>
      </c>
      <c r="B8858" t="s">
        <v>141</v>
      </c>
      <c r="C8858" t="s">
        <v>142</v>
      </c>
      <c r="D8858" s="1">
        <v>42853</v>
      </c>
      <c r="E8858" s="1">
        <v>42586</v>
      </c>
      <c r="F8858">
        <v>2011</v>
      </c>
      <c r="G8858">
        <v>12</v>
      </c>
      <c r="H8858">
        <v>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105</v>
      </c>
      <c r="Y8858" t="s">
        <v>105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5">
      <c r="A8859">
        <v>11197</v>
      </c>
      <c r="B8859" t="s">
        <v>141</v>
      </c>
      <c r="C8859" t="s">
        <v>142</v>
      </c>
      <c r="D8859" s="1">
        <v>42853</v>
      </c>
      <c r="E8859" s="1">
        <v>42586</v>
      </c>
      <c r="F8859">
        <v>2011</v>
      </c>
      <c r="G8859">
        <v>11</v>
      </c>
      <c r="H8859">
        <v>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 t="s">
        <v>105</v>
      </c>
      <c r="Y8859" t="s">
        <v>105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25">
      <c r="A8860">
        <v>11197</v>
      </c>
      <c r="B8860" t="s">
        <v>141</v>
      </c>
      <c r="C8860" t="s">
        <v>142</v>
      </c>
      <c r="D8860" s="1">
        <v>42853</v>
      </c>
      <c r="E8860" s="1">
        <v>42586</v>
      </c>
      <c r="F8860">
        <v>2011</v>
      </c>
      <c r="G8860">
        <v>10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 t="s">
        <v>105</v>
      </c>
      <c r="Y8860" t="s">
        <v>105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25">
      <c r="A8861">
        <v>11197</v>
      </c>
      <c r="B8861" t="s">
        <v>141</v>
      </c>
      <c r="C8861" t="s">
        <v>142</v>
      </c>
      <c r="D8861" s="1">
        <v>42853</v>
      </c>
      <c r="E8861" s="1">
        <v>42586</v>
      </c>
      <c r="F8861">
        <v>2011</v>
      </c>
      <c r="G8861">
        <v>9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 t="s">
        <v>105</v>
      </c>
      <c r="Y8861" t="s">
        <v>105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4" x14ac:dyDescent="0.25">
      <c r="A8862">
        <v>11197</v>
      </c>
      <c r="B8862" t="s">
        <v>141</v>
      </c>
      <c r="C8862" t="s">
        <v>142</v>
      </c>
      <c r="D8862" s="1">
        <v>42853</v>
      </c>
      <c r="E8862" s="1">
        <v>42586</v>
      </c>
      <c r="F8862">
        <v>2011</v>
      </c>
      <c r="G8862">
        <v>8</v>
      </c>
      <c r="H8862">
        <v>3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 t="s">
        <v>105</v>
      </c>
      <c r="Y8862" t="s">
        <v>105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 x14ac:dyDescent="0.25">
      <c r="A8863">
        <v>11197</v>
      </c>
      <c r="B8863" t="s">
        <v>141</v>
      </c>
      <c r="C8863" t="s">
        <v>142</v>
      </c>
      <c r="D8863" s="1">
        <v>42853</v>
      </c>
      <c r="E8863" s="1">
        <v>42586</v>
      </c>
      <c r="F8863">
        <v>2011</v>
      </c>
      <c r="G8863">
        <v>7</v>
      </c>
      <c r="H8863">
        <v>3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 t="s">
        <v>105</v>
      </c>
      <c r="Y8863" t="s">
        <v>105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25">
      <c r="A8864">
        <v>11197</v>
      </c>
      <c r="B8864" t="s">
        <v>141</v>
      </c>
      <c r="C8864" t="s">
        <v>142</v>
      </c>
      <c r="D8864" s="1">
        <v>42853</v>
      </c>
      <c r="E8864" s="1">
        <v>42586</v>
      </c>
      <c r="F8864">
        <v>2011</v>
      </c>
      <c r="G8864">
        <v>6</v>
      </c>
      <c r="H8864">
        <v>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 t="s">
        <v>105</v>
      </c>
      <c r="Y8864" t="s">
        <v>105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5">
      <c r="A8865">
        <v>11197</v>
      </c>
      <c r="B8865" t="s">
        <v>141</v>
      </c>
      <c r="C8865" t="s">
        <v>142</v>
      </c>
      <c r="D8865" s="1">
        <v>42853</v>
      </c>
      <c r="E8865" s="1">
        <v>42586</v>
      </c>
      <c r="F8865">
        <v>2011</v>
      </c>
      <c r="G8865">
        <v>5</v>
      </c>
      <c r="H8865">
        <v>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 t="s">
        <v>105</v>
      </c>
      <c r="Y8865" t="s">
        <v>105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25">
      <c r="A8866">
        <v>11197</v>
      </c>
      <c r="B8866" t="s">
        <v>141</v>
      </c>
      <c r="C8866" t="s">
        <v>142</v>
      </c>
      <c r="D8866" s="1">
        <v>42853</v>
      </c>
      <c r="E8866" s="1">
        <v>42586</v>
      </c>
      <c r="F8866">
        <v>2011</v>
      </c>
      <c r="G8866">
        <v>4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 t="s">
        <v>105</v>
      </c>
      <c r="Y8866" t="s">
        <v>105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5">
      <c r="A8867">
        <v>11197</v>
      </c>
      <c r="B8867" t="s">
        <v>141</v>
      </c>
      <c r="C8867" t="s">
        <v>142</v>
      </c>
      <c r="D8867" s="1">
        <v>42853</v>
      </c>
      <c r="E8867" s="1">
        <v>42586</v>
      </c>
      <c r="F8867">
        <v>2011</v>
      </c>
      <c r="G8867">
        <v>3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 t="s">
        <v>105</v>
      </c>
      <c r="Y8867" t="s">
        <v>105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>
        <v>11197</v>
      </c>
      <c r="B8868" t="s">
        <v>141</v>
      </c>
      <c r="C8868" t="s">
        <v>142</v>
      </c>
      <c r="D8868" s="1">
        <v>42853</v>
      </c>
      <c r="E8868" s="1">
        <v>42586</v>
      </c>
      <c r="F8868">
        <v>2011</v>
      </c>
      <c r="G8868">
        <v>2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 t="s">
        <v>105</v>
      </c>
      <c r="Y8868" t="s">
        <v>105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25">
      <c r="A8869">
        <v>11197</v>
      </c>
      <c r="B8869" t="s">
        <v>141</v>
      </c>
      <c r="C8869" t="s">
        <v>142</v>
      </c>
      <c r="D8869" s="1">
        <v>42853</v>
      </c>
      <c r="E8869" s="1">
        <v>42586</v>
      </c>
      <c r="F8869">
        <v>2011</v>
      </c>
      <c r="G8869">
        <v>1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 t="s">
        <v>105</v>
      </c>
      <c r="Y8869" t="s">
        <v>105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>
        <v>1144</v>
      </c>
      <c r="B8870" t="s">
        <v>146</v>
      </c>
      <c r="C8870" t="s">
        <v>147</v>
      </c>
      <c r="D8870" s="1">
        <v>43199</v>
      </c>
      <c r="E8870" s="1">
        <v>41569</v>
      </c>
      <c r="F8870">
        <v>2011</v>
      </c>
      <c r="G8870">
        <v>12</v>
      </c>
      <c r="H8870">
        <v>4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 t="s">
        <v>105</v>
      </c>
      <c r="Y8870" t="s">
        <v>105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>
        <v>1144</v>
      </c>
      <c r="B8871" t="s">
        <v>146</v>
      </c>
      <c r="C8871" t="s">
        <v>147</v>
      </c>
      <c r="D8871" s="1">
        <v>43199</v>
      </c>
      <c r="E8871" s="1">
        <v>41569</v>
      </c>
      <c r="F8871">
        <v>2011</v>
      </c>
      <c r="G8871">
        <v>11</v>
      </c>
      <c r="H8871">
        <v>4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 t="s">
        <v>105</v>
      </c>
      <c r="Y8871" t="s">
        <v>105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>
        <v>1144</v>
      </c>
      <c r="B8872" t="s">
        <v>146</v>
      </c>
      <c r="C8872" t="s">
        <v>147</v>
      </c>
      <c r="D8872" s="1">
        <v>43199</v>
      </c>
      <c r="E8872" s="1">
        <v>41569</v>
      </c>
      <c r="F8872">
        <v>2011</v>
      </c>
      <c r="G8872">
        <v>10</v>
      </c>
      <c r="H8872">
        <v>4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 t="s">
        <v>105</v>
      </c>
      <c r="Y8872" t="s">
        <v>105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>
        <v>1144</v>
      </c>
      <c r="B8873" t="s">
        <v>146</v>
      </c>
      <c r="C8873" t="s">
        <v>147</v>
      </c>
      <c r="D8873" s="1">
        <v>43199</v>
      </c>
      <c r="E8873" s="1">
        <v>41569</v>
      </c>
      <c r="F8873">
        <v>2011</v>
      </c>
      <c r="G8873">
        <v>9</v>
      </c>
      <c r="H8873">
        <v>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 t="s">
        <v>105</v>
      </c>
      <c r="Y8873" t="s">
        <v>105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25">
      <c r="A8874">
        <v>1144</v>
      </c>
      <c r="B8874" t="s">
        <v>146</v>
      </c>
      <c r="C8874" t="s">
        <v>147</v>
      </c>
      <c r="D8874" s="1">
        <v>43199</v>
      </c>
      <c r="E8874" s="1">
        <v>41569</v>
      </c>
      <c r="F8874">
        <v>2011</v>
      </c>
      <c r="G8874">
        <v>8</v>
      </c>
      <c r="H8874">
        <v>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 t="s">
        <v>105</v>
      </c>
      <c r="Y8874" t="s">
        <v>105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</row>
    <row r="8875" spans="1:34" x14ac:dyDescent="0.25">
      <c r="A8875">
        <v>1144</v>
      </c>
      <c r="B8875" t="s">
        <v>146</v>
      </c>
      <c r="C8875" t="s">
        <v>147</v>
      </c>
      <c r="D8875" s="1">
        <v>43199</v>
      </c>
      <c r="E8875" s="1">
        <v>41569</v>
      </c>
      <c r="F8875">
        <v>2011</v>
      </c>
      <c r="G8875">
        <v>7</v>
      </c>
      <c r="H8875">
        <v>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 t="s">
        <v>105</v>
      </c>
      <c r="Y8875" t="s">
        <v>105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>
        <v>1144</v>
      </c>
      <c r="B8876" t="s">
        <v>146</v>
      </c>
      <c r="C8876" t="s">
        <v>147</v>
      </c>
      <c r="D8876" s="1">
        <v>43199</v>
      </c>
      <c r="E8876" s="1">
        <v>41569</v>
      </c>
      <c r="F8876">
        <v>2011</v>
      </c>
      <c r="G8876">
        <v>6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 t="s">
        <v>105</v>
      </c>
      <c r="Y8876" t="s">
        <v>105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25">
      <c r="A8877">
        <v>1144</v>
      </c>
      <c r="B8877" t="s">
        <v>146</v>
      </c>
      <c r="C8877" t="s">
        <v>147</v>
      </c>
      <c r="D8877" s="1">
        <v>43199</v>
      </c>
      <c r="E8877" s="1">
        <v>41569</v>
      </c>
      <c r="F8877">
        <v>2011</v>
      </c>
      <c r="G8877">
        <v>5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 t="s">
        <v>105</v>
      </c>
      <c r="Y8877" t="s">
        <v>105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25">
      <c r="A8878">
        <v>1144</v>
      </c>
      <c r="B8878" t="s">
        <v>146</v>
      </c>
      <c r="C8878" t="s">
        <v>147</v>
      </c>
      <c r="D8878" s="1">
        <v>43199</v>
      </c>
      <c r="E8878" s="1">
        <v>41569</v>
      </c>
      <c r="F8878">
        <v>2011</v>
      </c>
      <c r="G8878">
        <v>4</v>
      </c>
      <c r="H8878">
        <v>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 t="s">
        <v>105</v>
      </c>
      <c r="Y8878" t="s">
        <v>105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25">
      <c r="A8879">
        <v>1144</v>
      </c>
      <c r="B8879" t="s">
        <v>146</v>
      </c>
      <c r="C8879" t="s">
        <v>147</v>
      </c>
      <c r="D8879" s="1">
        <v>43199</v>
      </c>
      <c r="E8879" s="1">
        <v>41569</v>
      </c>
      <c r="F8879">
        <v>2011</v>
      </c>
      <c r="G8879">
        <v>3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 t="s">
        <v>105</v>
      </c>
      <c r="Y8879" t="s">
        <v>105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5">
      <c r="A8880">
        <v>1144</v>
      </c>
      <c r="B8880" t="s">
        <v>146</v>
      </c>
      <c r="C8880" t="s">
        <v>147</v>
      </c>
      <c r="D8880" s="1">
        <v>43199</v>
      </c>
      <c r="E8880" s="1">
        <v>41569</v>
      </c>
      <c r="F8880">
        <v>2011</v>
      </c>
      <c r="G8880">
        <v>2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 t="s">
        <v>105</v>
      </c>
      <c r="Y8880" t="s">
        <v>105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>
        <v>1144</v>
      </c>
      <c r="B8881" t="s">
        <v>146</v>
      </c>
      <c r="C8881" t="s">
        <v>147</v>
      </c>
      <c r="D8881" s="1">
        <v>43199</v>
      </c>
      <c r="E8881" s="1">
        <v>41569</v>
      </c>
      <c r="F8881">
        <v>2011</v>
      </c>
      <c r="G8881">
        <v>1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 t="s">
        <v>105</v>
      </c>
      <c r="Y8881" t="s">
        <v>105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25">
      <c r="A8882">
        <v>144</v>
      </c>
      <c r="B8882" t="s">
        <v>149</v>
      </c>
      <c r="C8882" t="s">
        <v>150</v>
      </c>
      <c r="D8882" s="1">
        <v>43194</v>
      </c>
      <c r="E8882" s="1">
        <v>40945</v>
      </c>
      <c r="F8882">
        <v>2011</v>
      </c>
      <c r="G8882">
        <v>12</v>
      </c>
      <c r="H8882">
        <v>4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 t="s">
        <v>105</v>
      </c>
      <c r="Y8882" t="s">
        <v>105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5">
      <c r="A8883">
        <v>144</v>
      </c>
      <c r="B8883" t="s">
        <v>149</v>
      </c>
      <c r="C8883" t="s">
        <v>150</v>
      </c>
      <c r="D8883" s="1">
        <v>43194</v>
      </c>
      <c r="E8883" s="1">
        <v>40945</v>
      </c>
      <c r="F8883">
        <v>2011</v>
      </c>
      <c r="G8883">
        <v>11</v>
      </c>
      <c r="H8883">
        <v>4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105</v>
      </c>
      <c r="Y8883" t="s">
        <v>105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>
        <v>144</v>
      </c>
      <c r="B8884" t="s">
        <v>149</v>
      </c>
      <c r="C8884" t="s">
        <v>150</v>
      </c>
      <c r="D8884" s="1">
        <v>43194</v>
      </c>
      <c r="E8884" s="1">
        <v>40945</v>
      </c>
      <c r="F8884">
        <v>2011</v>
      </c>
      <c r="G8884">
        <v>10</v>
      </c>
      <c r="H8884">
        <v>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105</v>
      </c>
      <c r="Y8884" t="s">
        <v>105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>
        <v>144</v>
      </c>
      <c r="B8885" t="s">
        <v>149</v>
      </c>
      <c r="C8885" t="s">
        <v>150</v>
      </c>
      <c r="D8885" s="1">
        <v>43194</v>
      </c>
      <c r="E8885" s="1">
        <v>40945</v>
      </c>
      <c r="F8885">
        <v>2011</v>
      </c>
      <c r="G8885">
        <v>9</v>
      </c>
      <c r="H8885">
        <v>3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 t="s">
        <v>105</v>
      </c>
      <c r="Y8885" t="s">
        <v>105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25">
      <c r="A8886">
        <v>144</v>
      </c>
      <c r="B8886" t="s">
        <v>149</v>
      </c>
      <c r="C8886" t="s">
        <v>150</v>
      </c>
      <c r="D8886" s="1">
        <v>43194</v>
      </c>
      <c r="E8886" s="1">
        <v>40945</v>
      </c>
      <c r="F8886">
        <v>2011</v>
      </c>
      <c r="G8886">
        <v>8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 t="s">
        <v>105</v>
      </c>
      <c r="Y8886" t="s">
        <v>105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>
        <v>144</v>
      </c>
      <c r="B8887" t="s">
        <v>149</v>
      </c>
      <c r="C8887" t="s">
        <v>150</v>
      </c>
      <c r="D8887" s="1">
        <v>43194</v>
      </c>
      <c r="E8887" s="1">
        <v>40945</v>
      </c>
      <c r="F8887">
        <v>2011</v>
      </c>
      <c r="G8887">
        <v>7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 t="s">
        <v>105</v>
      </c>
      <c r="Y8887" t="s">
        <v>105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>
        <v>144</v>
      </c>
      <c r="B8888" t="s">
        <v>149</v>
      </c>
      <c r="C8888" t="s">
        <v>150</v>
      </c>
      <c r="D8888" s="1">
        <v>43194</v>
      </c>
      <c r="E8888" s="1">
        <v>40945</v>
      </c>
      <c r="F8888">
        <v>2011</v>
      </c>
      <c r="G8888">
        <v>6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105</v>
      </c>
      <c r="Y8888" t="s">
        <v>105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>
        <v>144</v>
      </c>
      <c r="B8889" t="s">
        <v>149</v>
      </c>
      <c r="C8889" t="s">
        <v>150</v>
      </c>
      <c r="D8889" s="1">
        <v>43194</v>
      </c>
      <c r="E8889" s="1">
        <v>40945</v>
      </c>
      <c r="F8889">
        <v>2011</v>
      </c>
      <c r="G8889">
        <v>5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 t="s">
        <v>105</v>
      </c>
      <c r="Y8889" t="s">
        <v>105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25">
      <c r="A8890">
        <v>144</v>
      </c>
      <c r="B8890" t="s">
        <v>149</v>
      </c>
      <c r="C8890" t="s">
        <v>150</v>
      </c>
      <c r="D8890" s="1">
        <v>43194</v>
      </c>
      <c r="E8890" s="1">
        <v>40945</v>
      </c>
      <c r="F8890">
        <v>2011</v>
      </c>
      <c r="G8890">
        <v>4</v>
      </c>
      <c r="H8890">
        <v>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105</v>
      </c>
      <c r="Y8890" t="s">
        <v>105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25">
      <c r="A8891">
        <v>144</v>
      </c>
      <c r="B8891" t="s">
        <v>149</v>
      </c>
      <c r="C8891" t="s">
        <v>150</v>
      </c>
      <c r="D8891" s="1">
        <v>43194</v>
      </c>
      <c r="E8891" s="1">
        <v>40945</v>
      </c>
      <c r="F8891">
        <v>2011</v>
      </c>
      <c r="G8891">
        <v>3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 t="s">
        <v>105</v>
      </c>
      <c r="Y8891" t="s">
        <v>105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</row>
    <row r="8892" spans="1:34" x14ac:dyDescent="0.25">
      <c r="A8892">
        <v>144</v>
      </c>
      <c r="B8892" t="s">
        <v>149</v>
      </c>
      <c r="C8892" t="s">
        <v>150</v>
      </c>
      <c r="D8892" s="1">
        <v>43194</v>
      </c>
      <c r="E8892" s="1">
        <v>40945</v>
      </c>
      <c r="F8892">
        <v>2011</v>
      </c>
      <c r="G8892">
        <v>2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 t="s">
        <v>105</v>
      </c>
      <c r="Y8892" t="s">
        <v>105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5">
      <c r="A8893">
        <v>144</v>
      </c>
      <c r="B8893" t="s">
        <v>149</v>
      </c>
      <c r="C8893" t="s">
        <v>150</v>
      </c>
      <c r="D8893" s="1">
        <v>43194</v>
      </c>
      <c r="E8893" s="1">
        <v>40945</v>
      </c>
      <c r="F8893">
        <v>2011</v>
      </c>
      <c r="G8893">
        <v>1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 t="s">
        <v>105</v>
      </c>
      <c r="Y8893" t="s">
        <v>105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25">
      <c r="A8894">
        <v>11207</v>
      </c>
      <c r="B8894" t="s">
        <v>1626</v>
      </c>
      <c r="C8894" t="s">
        <v>1627</v>
      </c>
      <c r="D8894" s="1">
        <v>43196</v>
      </c>
      <c r="E8894" s="1">
        <v>42766</v>
      </c>
      <c r="F8894">
        <v>2011</v>
      </c>
      <c r="G8894">
        <v>12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 t="s">
        <v>105</v>
      </c>
      <c r="Y8894" t="s">
        <v>105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5">
      <c r="A8895">
        <v>11207</v>
      </c>
      <c r="B8895" t="s">
        <v>1626</v>
      </c>
      <c r="C8895" t="s">
        <v>1627</v>
      </c>
      <c r="D8895" s="1">
        <v>43196</v>
      </c>
      <c r="E8895" s="1">
        <v>42766</v>
      </c>
      <c r="F8895">
        <v>2011</v>
      </c>
      <c r="G8895">
        <v>11</v>
      </c>
      <c r="H8895">
        <v>4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 t="s">
        <v>105</v>
      </c>
      <c r="Y8895" t="s">
        <v>105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>
        <v>11207</v>
      </c>
      <c r="B8896" t="s">
        <v>1626</v>
      </c>
      <c r="C8896" t="s">
        <v>1627</v>
      </c>
      <c r="D8896" s="1">
        <v>43196</v>
      </c>
      <c r="E8896" s="1">
        <v>42766</v>
      </c>
      <c r="F8896">
        <v>2011</v>
      </c>
      <c r="G8896">
        <v>10</v>
      </c>
      <c r="H8896">
        <v>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 t="s">
        <v>105</v>
      </c>
      <c r="Y8896" t="s">
        <v>105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25">
      <c r="A8897">
        <v>11207</v>
      </c>
      <c r="B8897" t="s">
        <v>1626</v>
      </c>
      <c r="C8897" t="s">
        <v>1627</v>
      </c>
      <c r="D8897" s="1">
        <v>43196</v>
      </c>
      <c r="E8897" s="1">
        <v>42766</v>
      </c>
      <c r="F8897">
        <v>2011</v>
      </c>
      <c r="G8897">
        <v>9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 t="s">
        <v>105</v>
      </c>
      <c r="Y8897" t="s">
        <v>105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25">
      <c r="A8898">
        <v>11207</v>
      </c>
      <c r="B8898" t="s">
        <v>1626</v>
      </c>
      <c r="C8898" t="s">
        <v>1627</v>
      </c>
      <c r="D8898" s="1">
        <v>43196</v>
      </c>
      <c r="E8898" s="1">
        <v>42766</v>
      </c>
      <c r="F8898">
        <v>2011</v>
      </c>
      <c r="G8898">
        <v>8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 t="s">
        <v>105</v>
      </c>
      <c r="Y8898" t="s">
        <v>105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25">
      <c r="A8899">
        <v>11207</v>
      </c>
      <c r="B8899" t="s">
        <v>1626</v>
      </c>
      <c r="C8899" t="s">
        <v>1627</v>
      </c>
      <c r="D8899" s="1">
        <v>43196</v>
      </c>
      <c r="E8899" s="1">
        <v>42766</v>
      </c>
      <c r="F8899">
        <v>2011</v>
      </c>
      <c r="G8899">
        <v>7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 t="s">
        <v>105</v>
      </c>
      <c r="Y8899" t="s">
        <v>105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25">
      <c r="A8900">
        <v>11207</v>
      </c>
      <c r="B8900" t="s">
        <v>1626</v>
      </c>
      <c r="C8900" t="s">
        <v>1627</v>
      </c>
      <c r="D8900" s="1">
        <v>43196</v>
      </c>
      <c r="E8900" s="1">
        <v>42766</v>
      </c>
      <c r="F8900">
        <v>2011</v>
      </c>
      <c r="G8900">
        <v>6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 t="s">
        <v>105</v>
      </c>
      <c r="Y8900" t="s">
        <v>105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25">
      <c r="A8901">
        <v>11207</v>
      </c>
      <c r="B8901" t="s">
        <v>1626</v>
      </c>
      <c r="C8901" t="s">
        <v>1627</v>
      </c>
      <c r="D8901" s="1">
        <v>43196</v>
      </c>
      <c r="E8901" s="1">
        <v>42766</v>
      </c>
      <c r="F8901">
        <v>2011</v>
      </c>
      <c r="G8901">
        <v>5</v>
      </c>
      <c r="H8901">
        <v>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t="s">
        <v>105</v>
      </c>
      <c r="Y8901" t="s">
        <v>105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4" x14ac:dyDescent="0.25">
      <c r="A8902">
        <v>11207</v>
      </c>
      <c r="B8902" t="s">
        <v>1626</v>
      </c>
      <c r="C8902" t="s">
        <v>1627</v>
      </c>
      <c r="D8902" s="1">
        <v>43196</v>
      </c>
      <c r="E8902" s="1">
        <v>42766</v>
      </c>
      <c r="F8902">
        <v>2011</v>
      </c>
      <c r="G8902">
        <v>4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 t="s">
        <v>105</v>
      </c>
      <c r="Y8902" t="s">
        <v>105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25">
      <c r="A8903">
        <v>11207</v>
      </c>
      <c r="B8903" t="s">
        <v>1626</v>
      </c>
      <c r="C8903" t="s">
        <v>1627</v>
      </c>
      <c r="D8903" s="1">
        <v>43196</v>
      </c>
      <c r="E8903" s="1">
        <v>42766</v>
      </c>
      <c r="F8903">
        <v>2011</v>
      </c>
      <c r="G8903">
        <v>3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 t="s">
        <v>105</v>
      </c>
      <c r="Y8903" t="s">
        <v>105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25">
      <c r="A8904">
        <v>11207</v>
      </c>
      <c r="B8904" t="s">
        <v>1626</v>
      </c>
      <c r="C8904" t="s">
        <v>1627</v>
      </c>
      <c r="D8904" s="1">
        <v>43196</v>
      </c>
      <c r="E8904" s="1">
        <v>42766</v>
      </c>
      <c r="F8904">
        <v>2011</v>
      </c>
      <c r="G8904">
        <v>2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105</v>
      </c>
      <c r="Y8904" t="s">
        <v>105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25">
      <c r="A8905">
        <v>11207</v>
      </c>
      <c r="B8905" t="s">
        <v>1626</v>
      </c>
      <c r="C8905" t="s">
        <v>1627</v>
      </c>
      <c r="D8905" s="1">
        <v>43196</v>
      </c>
      <c r="E8905" s="1">
        <v>42766</v>
      </c>
      <c r="F8905">
        <v>2011</v>
      </c>
      <c r="G8905">
        <v>1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 t="s">
        <v>105</v>
      </c>
      <c r="Y8905" t="s">
        <v>105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</row>
    <row r="8906" spans="1:34" x14ac:dyDescent="0.25">
      <c r="A8906">
        <v>31</v>
      </c>
      <c r="B8906" t="s">
        <v>230</v>
      </c>
      <c r="C8906" t="s">
        <v>231</v>
      </c>
      <c r="D8906" s="1">
        <v>41577</v>
      </c>
      <c r="E8906" s="1">
        <v>40228</v>
      </c>
      <c r="F8906">
        <v>2011</v>
      </c>
      <c r="G8906">
        <v>12</v>
      </c>
      <c r="H8906">
        <v>4</v>
      </c>
      <c r="I8906">
        <v>1</v>
      </c>
      <c r="J8906">
        <v>1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700</v>
      </c>
      <c r="Q8906">
        <v>700</v>
      </c>
      <c r="R8906">
        <v>0</v>
      </c>
      <c r="S8906">
        <v>130</v>
      </c>
      <c r="T8906">
        <v>0</v>
      </c>
      <c r="U8906">
        <v>0</v>
      </c>
      <c r="V8906">
        <v>0</v>
      </c>
      <c r="W8906">
        <v>0</v>
      </c>
      <c r="X8906" t="s">
        <v>1319</v>
      </c>
      <c r="Y8906" t="s">
        <v>519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4" x14ac:dyDescent="0.25">
      <c r="A8907">
        <v>31</v>
      </c>
      <c r="B8907" t="s">
        <v>230</v>
      </c>
      <c r="C8907" t="s">
        <v>231</v>
      </c>
      <c r="D8907" s="1">
        <v>41577</v>
      </c>
      <c r="E8907" s="1">
        <v>40228</v>
      </c>
      <c r="F8907">
        <v>2011</v>
      </c>
      <c r="G8907">
        <v>11</v>
      </c>
      <c r="H8907">
        <v>4</v>
      </c>
      <c r="I8907">
        <v>1</v>
      </c>
      <c r="J8907">
        <v>1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650</v>
      </c>
      <c r="Q8907">
        <v>650</v>
      </c>
      <c r="R8907" t="s">
        <v>5858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404</v>
      </c>
      <c r="Y8907" t="s">
        <v>406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25">
      <c r="A8908">
        <v>31</v>
      </c>
      <c r="B8908" t="s">
        <v>230</v>
      </c>
      <c r="C8908" t="s">
        <v>231</v>
      </c>
      <c r="D8908" s="1">
        <v>41577</v>
      </c>
      <c r="E8908" s="1">
        <v>40228</v>
      </c>
      <c r="F8908">
        <v>2011</v>
      </c>
      <c r="G8908">
        <v>10</v>
      </c>
      <c r="H8908">
        <v>4</v>
      </c>
      <c r="I8908">
        <v>2</v>
      </c>
      <c r="J8908">
        <v>2</v>
      </c>
      <c r="K8908">
        <v>0</v>
      </c>
      <c r="L8908">
        <v>0</v>
      </c>
      <c r="M8908">
        <v>2</v>
      </c>
      <c r="N8908">
        <v>0</v>
      </c>
      <c r="O8908">
        <v>0</v>
      </c>
      <c r="P8908">
        <v>1050</v>
      </c>
      <c r="Q8908">
        <v>1050</v>
      </c>
      <c r="R8908" t="s">
        <v>5859</v>
      </c>
      <c r="S8908">
        <v>0</v>
      </c>
      <c r="T8908">
        <v>0</v>
      </c>
      <c r="U8908">
        <v>0</v>
      </c>
      <c r="V8908">
        <v>0</v>
      </c>
      <c r="W8908">
        <v>0</v>
      </c>
      <c r="X8908" t="s">
        <v>262</v>
      </c>
      <c r="Y8908" t="s">
        <v>1633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25">
      <c r="A8909">
        <v>31</v>
      </c>
      <c r="B8909" t="s">
        <v>230</v>
      </c>
      <c r="C8909" t="s">
        <v>231</v>
      </c>
      <c r="D8909" s="1">
        <v>41577</v>
      </c>
      <c r="E8909" s="1">
        <v>40228</v>
      </c>
      <c r="F8909">
        <v>2011</v>
      </c>
      <c r="G8909">
        <v>9</v>
      </c>
      <c r="H8909">
        <v>3</v>
      </c>
      <c r="I8909">
        <v>2</v>
      </c>
      <c r="J8909">
        <v>2</v>
      </c>
      <c r="K8909">
        <v>0</v>
      </c>
      <c r="L8909">
        <v>0</v>
      </c>
      <c r="M8909">
        <v>2</v>
      </c>
      <c r="N8909">
        <v>0</v>
      </c>
      <c r="O8909">
        <v>0</v>
      </c>
      <c r="P8909">
        <v>1200</v>
      </c>
      <c r="Q8909">
        <v>1200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 t="s">
        <v>123</v>
      </c>
      <c r="Y8909" t="s">
        <v>518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4" x14ac:dyDescent="0.25">
      <c r="A8910">
        <v>31</v>
      </c>
      <c r="B8910" t="s">
        <v>230</v>
      </c>
      <c r="C8910" t="s">
        <v>231</v>
      </c>
      <c r="D8910" s="1">
        <v>41577</v>
      </c>
      <c r="E8910" s="1">
        <v>40228</v>
      </c>
      <c r="F8910">
        <v>2011</v>
      </c>
      <c r="G8910">
        <v>8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105</v>
      </c>
      <c r="Y8910" t="s">
        <v>105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>
        <v>31</v>
      </c>
      <c r="B8911" t="s">
        <v>230</v>
      </c>
      <c r="C8911" t="s">
        <v>231</v>
      </c>
      <c r="D8911" s="1">
        <v>41577</v>
      </c>
      <c r="E8911" s="1">
        <v>40228</v>
      </c>
      <c r="F8911">
        <v>2011</v>
      </c>
      <c r="G8911">
        <v>7</v>
      </c>
      <c r="H8911">
        <v>3</v>
      </c>
      <c r="I8911">
        <v>4</v>
      </c>
      <c r="J8911">
        <v>4</v>
      </c>
      <c r="K8911">
        <v>0</v>
      </c>
      <c r="L8911">
        <v>0</v>
      </c>
      <c r="M8911">
        <v>4</v>
      </c>
      <c r="N8911">
        <v>0</v>
      </c>
      <c r="O8911">
        <v>0</v>
      </c>
      <c r="P8911">
        <v>2400</v>
      </c>
      <c r="Q8911">
        <v>2400</v>
      </c>
      <c r="R8911">
        <v>130</v>
      </c>
      <c r="S8911" t="s">
        <v>5860</v>
      </c>
      <c r="T8911">
        <v>0</v>
      </c>
      <c r="U8911">
        <v>0</v>
      </c>
      <c r="V8911">
        <v>0</v>
      </c>
      <c r="W8911">
        <v>0</v>
      </c>
      <c r="X8911" t="s">
        <v>619</v>
      </c>
      <c r="Y8911" t="s">
        <v>578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>
        <v>31</v>
      </c>
      <c r="B8912" t="s">
        <v>230</v>
      </c>
      <c r="C8912" t="s">
        <v>231</v>
      </c>
      <c r="D8912" s="1">
        <v>41577</v>
      </c>
      <c r="E8912" s="1">
        <v>40228</v>
      </c>
      <c r="F8912">
        <v>2011</v>
      </c>
      <c r="G8912">
        <v>6</v>
      </c>
      <c r="H8912">
        <v>2</v>
      </c>
      <c r="I8912">
        <v>3</v>
      </c>
      <c r="J8912">
        <v>3</v>
      </c>
      <c r="K8912">
        <v>0</v>
      </c>
      <c r="L8912">
        <v>0</v>
      </c>
      <c r="M8912">
        <v>3</v>
      </c>
      <c r="N8912">
        <v>0</v>
      </c>
      <c r="O8912">
        <v>0</v>
      </c>
      <c r="P8912">
        <v>1710</v>
      </c>
      <c r="Q8912">
        <v>1710</v>
      </c>
      <c r="R8912" t="s">
        <v>5861</v>
      </c>
      <c r="S8912">
        <v>60</v>
      </c>
      <c r="T8912">
        <v>0</v>
      </c>
      <c r="U8912">
        <v>0</v>
      </c>
      <c r="V8912">
        <v>0</v>
      </c>
      <c r="W8912">
        <v>0</v>
      </c>
      <c r="X8912" t="s">
        <v>699</v>
      </c>
      <c r="Y8912" t="s">
        <v>3259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25">
      <c r="A8913">
        <v>31</v>
      </c>
      <c r="B8913" t="s">
        <v>230</v>
      </c>
      <c r="C8913" t="s">
        <v>231</v>
      </c>
      <c r="D8913" s="1">
        <v>41577</v>
      </c>
      <c r="E8913" s="1">
        <v>40228</v>
      </c>
      <c r="F8913">
        <v>2011</v>
      </c>
      <c r="G8913">
        <v>5</v>
      </c>
      <c r="H8913">
        <v>2</v>
      </c>
      <c r="I8913">
        <v>3</v>
      </c>
      <c r="J8913">
        <v>3</v>
      </c>
      <c r="K8913">
        <v>0</v>
      </c>
      <c r="L8913">
        <v>0</v>
      </c>
      <c r="M8913">
        <v>3</v>
      </c>
      <c r="N8913">
        <v>0</v>
      </c>
      <c r="O8913">
        <v>0</v>
      </c>
      <c r="P8913">
        <v>1725</v>
      </c>
      <c r="Q8913">
        <v>1725</v>
      </c>
      <c r="R8913" t="s">
        <v>5862</v>
      </c>
      <c r="S8913" t="s">
        <v>5863</v>
      </c>
      <c r="T8913">
        <v>0</v>
      </c>
      <c r="U8913">
        <v>0</v>
      </c>
      <c r="V8913">
        <v>0</v>
      </c>
      <c r="W8913">
        <v>0</v>
      </c>
      <c r="X8913" t="s">
        <v>2392</v>
      </c>
      <c r="Y8913" t="s">
        <v>894</v>
      </c>
      <c r="Z8913">
        <v>0</v>
      </c>
      <c r="AA8913">
        <v>0</v>
      </c>
      <c r="AB8913">
        <v>2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25">
      <c r="A8914">
        <v>31</v>
      </c>
      <c r="B8914" t="s">
        <v>230</v>
      </c>
      <c r="C8914" t="s">
        <v>231</v>
      </c>
      <c r="D8914" s="1">
        <v>41577</v>
      </c>
      <c r="E8914" s="1">
        <v>40228</v>
      </c>
      <c r="F8914">
        <v>2011</v>
      </c>
      <c r="G8914">
        <v>4</v>
      </c>
      <c r="H8914">
        <v>2</v>
      </c>
      <c r="I8914">
        <v>1</v>
      </c>
      <c r="J8914">
        <v>1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600</v>
      </c>
      <c r="Q8914">
        <v>600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 t="s">
        <v>315</v>
      </c>
      <c r="Y8914" t="s">
        <v>509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25">
      <c r="A8915">
        <v>31</v>
      </c>
      <c r="B8915" t="s">
        <v>230</v>
      </c>
      <c r="C8915" t="s">
        <v>231</v>
      </c>
      <c r="D8915" s="1">
        <v>41577</v>
      </c>
      <c r="E8915" s="1">
        <v>40228</v>
      </c>
      <c r="F8915">
        <v>2011</v>
      </c>
      <c r="G8915">
        <v>3</v>
      </c>
      <c r="H8915">
        <v>1</v>
      </c>
      <c r="I8915">
        <v>2</v>
      </c>
      <c r="J8915">
        <v>2</v>
      </c>
      <c r="K8915">
        <v>0</v>
      </c>
      <c r="L8915">
        <v>0</v>
      </c>
      <c r="M8915">
        <v>2</v>
      </c>
      <c r="N8915">
        <v>0</v>
      </c>
      <c r="O8915">
        <v>0</v>
      </c>
      <c r="P8915">
        <v>1250</v>
      </c>
      <c r="Q8915">
        <v>1250</v>
      </c>
      <c r="R8915">
        <v>0</v>
      </c>
      <c r="S8915">
        <v>180</v>
      </c>
      <c r="T8915">
        <v>0</v>
      </c>
      <c r="U8915">
        <v>0</v>
      </c>
      <c r="V8915">
        <v>0</v>
      </c>
      <c r="W8915">
        <v>0</v>
      </c>
      <c r="X8915" t="s">
        <v>687</v>
      </c>
      <c r="Y8915" t="s">
        <v>369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</row>
    <row r="8916" spans="1:34" x14ac:dyDescent="0.25">
      <c r="A8916">
        <v>31</v>
      </c>
      <c r="B8916" t="s">
        <v>230</v>
      </c>
      <c r="C8916" t="s">
        <v>231</v>
      </c>
      <c r="D8916" s="1">
        <v>41577</v>
      </c>
      <c r="E8916" s="1">
        <v>40228</v>
      </c>
      <c r="F8916">
        <v>2011</v>
      </c>
      <c r="G8916">
        <v>2</v>
      </c>
      <c r="H8916">
        <v>1</v>
      </c>
      <c r="I8916">
        <v>2</v>
      </c>
      <c r="J8916">
        <v>2</v>
      </c>
      <c r="K8916">
        <v>0</v>
      </c>
      <c r="L8916">
        <v>0</v>
      </c>
      <c r="M8916">
        <v>2</v>
      </c>
      <c r="N8916">
        <v>0</v>
      </c>
      <c r="O8916">
        <v>0</v>
      </c>
      <c r="P8916">
        <v>1250</v>
      </c>
      <c r="Q8916">
        <v>1250</v>
      </c>
      <c r="R8916">
        <v>0</v>
      </c>
      <c r="S8916" t="s">
        <v>5864</v>
      </c>
      <c r="T8916">
        <v>0</v>
      </c>
      <c r="U8916">
        <v>0</v>
      </c>
      <c r="V8916">
        <v>0</v>
      </c>
      <c r="W8916">
        <v>0</v>
      </c>
      <c r="X8916" t="s">
        <v>2540</v>
      </c>
      <c r="Y8916" t="s">
        <v>371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</row>
    <row r="8917" spans="1:34" x14ac:dyDescent="0.25">
      <c r="A8917">
        <v>31</v>
      </c>
      <c r="B8917" t="s">
        <v>230</v>
      </c>
      <c r="C8917" t="s">
        <v>231</v>
      </c>
      <c r="D8917" s="1">
        <v>41577</v>
      </c>
      <c r="E8917" s="1">
        <v>40228</v>
      </c>
      <c r="F8917">
        <v>2011</v>
      </c>
      <c r="G8917">
        <v>1</v>
      </c>
      <c r="H8917">
        <v>1</v>
      </c>
      <c r="I8917">
        <v>1</v>
      </c>
      <c r="J8917">
        <v>1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600</v>
      </c>
      <c r="Q8917">
        <v>600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315</v>
      </c>
      <c r="Y8917" t="s">
        <v>509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</row>
    <row r="8918" spans="1:34" x14ac:dyDescent="0.25">
      <c r="A8918">
        <v>338</v>
      </c>
      <c r="B8918" t="s">
        <v>233</v>
      </c>
      <c r="C8918" t="s">
        <v>234</v>
      </c>
      <c r="D8918" s="1">
        <v>41386</v>
      </c>
      <c r="E8918" s="1">
        <v>41149</v>
      </c>
      <c r="F8918">
        <v>2011</v>
      </c>
      <c r="G8918">
        <v>12</v>
      </c>
      <c r="H8918">
        <v>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t="s">
        <v>105</v>
      </c>
      <c r="Y8918" t="s">
        <v>105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25">
      <c r="A8919">
        <v>338</v>
      </c>
      <c r="B8919" t="s">
        <v>233</v>
      </c>
      <c r="C8919" t="s">
        <v>234</v>
      </c>
      <c r="D8919" s="1">
        <v>41386</v>
      </c>
      <c r="E8919" s="1">
        <v>41149</v>
      </c>
      <c r="F8919">
        <v>2011</v>
      </c>
      <c r="G8919">
        <v>11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 t="s">
        <v>105</v>
      </c>
      <c r="Y8919" t="s">
        <v>105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4" x14ac:dyDescent="0.25">
      <c r="A8920">
        <v>338</v>
      </c>
      <c r="B8920" t="s">
        <v>233</v>
      </c>
      <c r="C8920" t="s">
        <v>234</v>
      </c>
      <c r="D8920" s="1">
        <v>41386</v>
      </c>
      <c r="E8920" s="1">
        <v>41149</v>
      </c>
      <c r="F8920">
        <v>2011</v>
      </c>
      <c r="G8920">
        <v>10</v>
      </c>
      <c r="H8920">
        <v>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 t="s">
        <v>105</v>
      </c>
      <c r="Y8920" t="s">
        <v>105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 x14ac:dyDescent="0.25">
      <c r="A8921">
        <v>338</v>
      </c>
      <c r="B8921" t="s">
        <v>233</v>
      </c>
      <c r="C8921" t="s">
        <v>234</v>
      </c>
      <c r="D8921" s="1">
        <v>41386</v>
      </c>
      <c r="E8921" s="1">
        <v>41149</v>
      </c>
      <c r="F8921">
        <v>2011</v>
      </c>
      <c r="G8921">
        <v>9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 t="s">
        <v>105</v>
      </c>
      <c r="Y8921" t="s">
        <v>105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25">
      <c r="A8922">
        <v>338</v>
      </c>
      <c r="B8922" t="s">
        <v>233</v>
      </c>
      <c r="C8922" t="s">
        <v>234</v>
      </c>
      <c r="D8922" s="1">
        <v>41386</v>
      </c>
      <c r="E8922" s="1">
        <v>41149</v>
      </c>
      <c r="F8922">
        <v>2011</v>
      </c>
      <c r="G8922">
        <v>8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 t="s">
        <v>105</v>
      </c>
      <c r="Y8922" t="s">
        <v>105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5">
      <c r="A8923">
        <v>338</v>
      </c>
      <c r="B8923" t="s">
        <v>233</v>
      </c>
      <c r="C8923" t="s">
        <v>234</v>
      </c>
      <c r="D8923" s="1">
        <v>41386</v>
      </c>
      <c r="E8923" s="1">
        <v>41149</v>
      </c>
      <c r="F8923">
        <v>2011</v>
      </c>
      <c r="G8923">
        <v>7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 t="s">
        <v>105</v>
      </c>
      <c r="Y8923" t="s">
        <v>105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>
        <v>338</v>
      </c>
      <c r="B8924" t="s">
        <v>233</v>
      </c>
      <c r="C8924" t="s">
        <v>234</v>
      </c>
      <c r="D8924" s="1">
        <v>41386</v>
      </c>
      <c r="E8924" s="1">
        <v>41149</v>
      </c>
      <c r="F8924">
        <v>2011</v>
      </c>
      <c r="G8924">
        <v>6</v>
      </c>
      <c r="H8924">
        <v>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105</v>
      </c>
      <c r="Y8924" t="s">
        <v>105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25">
      <c r="A8925">
        <v>338</v>
      </c>
      <c r="B8925" t="s">
        <v>233</v>
      </c>
      <c r="C8925" t="s">
        <v>234</v>
      </c>
      <c r="D8925" s="1">
        <v>41386</v>
      </c>
      <c r="E8925" s="1">
        <v>41149</v>
      </c>
      <c r="F8925">
        <v>2011</v>
      </c>
      <c r="G8925">
        <v>5</v>
      </c>
      <c r="H8925">
        <v>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105</v>
      </c>
      <c r="Y8925" t="s">
        <v>105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25">
      <c r="A8926">
        <v>338</v>
      </c>
      <c r="B8926" t="s">
        <v>233</v>
      </c>
      <c r="C8926" t="s">
        <v>234</v>
      </c>
      <c r="D8926" s="1">
        <v>41386</v>
      </c>
      <c r="E8926" s="1">
        <v>41149</v>
      </c>
      <c r="F8926">
        <v>2011</v>
      </c>
      <c r="G8926">
        <v>4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 t="s">
        <v>105</v>
      </c>
      <c r="Y8926" t="s">
        <v>105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25">
      <c r="A8927">
        <v>338</v>
      </c>
      <c r="B8927" t="s">
        <v>233</v>
      </c>
      <c r="C8927" t="s">
        <v>234</v>
      </c>
      <c r="D8927" s="1">
        <v>41386</v>
      </c>
      <c r="E8927" s="1">
        <v>41149</v>
      </c>
      <c r="F8927">
        <v>2011</v>
      </c>
      <c r="G8927">
        <v>3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 t="s">
        <v>105</v>
      </c>
      <c r="Y8927" t="s">
        <v>105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25">
      <c r="A8928">
        <v>338</v>
      </c>
      <c r="B8928" t="s">
        <v>233</v>
      </c>
      <c r="C8928" t="s">
        <v>234</v>
      </c>
      <c r="D8928" s="1">
        <v>41386</v>
      </c>
      <c r="E8928" s="1">
        <v>41149</v>
      </c>
      <c r="F8928">
        <v>2011</v>
      </c>
      <c r="G8928">
        <v>2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 t="s">
        <v>105</v>
      </c>
      <c r="Y8928" t="s">
        <v>105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25">
      <c r="A8929">
        <v>338</v>
      </c>
      <c r="B8929" t="s">
        <v>233</v>
      </c>
      <c r="C8929" t="s">
        <v>234</v>
      </c>
      <c r="D8929" s="1">
        <v>41386</v>
      </c>
      <c r="E8929" s="1">
        <v>41149</v>
      </c>
      <c r="F8929">
        <v>2011</v>
      </c>
      <c r="G8929">
        <v>1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 t="s">
        <v>105</v>
      </c>
      <c r="Y8929" t="s">
        <v>105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25">
      <c r="A8930">
        <v>11202</v>
      </c>
      <c r="B8930" t="s">
        <v>25</v>
      </c>
      <c r="C8930" t="s">
        <v>26</v>
      </c>
      <c r="D8930" s="1">
        <v>43196</v>
      </c>
      <c r="E8930" s="1">
        <v>42577</v>
      </c>
      <c r="F8930">
        <v>2010</v>
      </c>
      <c r="G8930">
        <v>12</v>
      </c>
      <c r="H8930">
        <v>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 t="s">
        <v>105</v>
      </c>
      <c r="Y8930" t="s">
        <v>105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25">
      <c r="A8931">
        <v>11202</v>
      </c>
      <c r="B8931" t="s">
        <v>25</v>
      </c>
      <c r="C8931" t="s">
        <v>26</v>
      </c>
      <c r="D8931" s="1">
        <v>43196</v>
      </c>
      <c r="E8931" s="1">
        <v>42577</v>
      </c>
      <c r="F8931">
        <v>2010</v>
      </c>
      <c r="G8931">
        <v>11</v>
      </c>
      <c r="H8931">
        <v>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 t="s">
        <v>105</v>
      </c>
      <c r="Y8931" t="s">
        <v>105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25">
      <c r="A8932">
        <v>11202</v>
      </c>
      <c r="B8932" t="s">
        <v>25</v>
      </c>
      <c r="C8932" t="s">
        <v>26</v>
      </c>
      <c r="D8932" s="1">
        <v>43196</v>
      </c>
      <c r="E8932" s="1">
        <v>42577</v>
      </c>
      <c r="F8932">
        <v>2010</v>
      </c>
      <c r="G8932">
        <v>10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 t="s">
        <v>105</v>
      </c>
      <c r="Y8932" t="s">
        <v>105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25">
      <c r="A8933">
        <v>11202</v>
      </c>
      <c r="B8933" t="s">
        <v>25</v>
      </c>
      <c r="C8933" t="s">
        <v>26</v>
      </c>
      <c r="D8933" s="1">
        <v>43196</v>
      </c>
      <c r="E8933" s="1">
        <v>42577</v>
      </c>
      <c r="F8933">
        <v>2010</v>
      </c>
      <c r="G8933">
        <v>9</v>
      </c>
      <c r="H8933">
        <v>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105</v>
      </c>
      <c r="Y8933" t="s">
        <v>105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>
        <v>11202</v>
      </c>
      <c r="B8934" t="s">
        <v>25</v>
      </c>
      <c r="C8934" t="s">
        <v>26</v>
      </c>
      <c r="D8934" s="1">
        <v>43196</v>
      </c>
      <c r="E8934" s="1">
        <v>42577</v>
      </c>
      <c r="F8934">
        <v>2010</v>
      </c>
      <c r="G8934">
        <v>8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 t="s">
        <v>105</v>
      </c>
      <c r="Y8934" t="s">
        <v>105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>
        <v>11202</v>
      </c>
      <c r="B8935" t="s">
        <v>25</v>
      </c>
      <c r="C8935" t="s">
        <v>26</v>
      </c>
      <c r="D8935" s="1">
        <v>43196</v>
      </c>
      <c r="E8935" s="1">
        <v>42577</v>
      </c>
      <c r="F8935">
        <v>2010</v>
      </c>
      <c r="G8935">
        <v>7</v>
      </c>
      <c r="H8935">
        <v>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 t="s">
        <v>105</v>
      </c>
      <c r="Y8935" t="s">
        <v>105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</row>
    <row r="8936" spans="1:34" x14ac:dyDescent="0.25">
      <c r="A8936">
        <v>11202</v>
      </c>
      <c r="B8936" t="s">
        <v>25</v>
      </c>
      <c r="C8936" t="s">
        <v>26</v>
      </c>
      <c r="D8936" s="1">
        <v>43196</v>
      </c>
      <c r="E8936" s="1">
        <v>42577</v>
      </c>
      <c r="F8936">
        <v>2010</v>
      </c>
      <c r="G8936">
        <v>6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 t="s">
        <v>105</v>
      </c>
      <c r="Y8936" t="s">
        <v>105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25">
      <c r="A8937">
        <v>11202</v>
      </c>
      <c r="B8937" t="s">
        <v>25</v>
      </c>
      <c r="C8937" t="s">
        <v>26</v>
      </c>
      <c r="D8937" s="1">
        <v>43196</v>
      </c>
      <c r="E8937" s="1">
        <v>42577</v>
      </c>
      <c r="F8937">
        <v>2010</v>
      </c>
      <c r="G8937">
        <v>5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 t="s">
        <v>105</v>
      </c>
      <c r="Y8937" t="s">
        <v>105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25">
      <c r="A8938">
        <v>11202</v>
      </c>
      <c r="B8938" t="s">
        <v>25</v>
      </c>
      <c r="C8938" t="s">
        <v>26</v>
      </c>
      <c r="D8938" s="1">
        <v>43196</v>
      </c>
      <c r="E8938" s="1">
        <v>42577</v>
      </c>
      <c r="F8938">
        <v>2010</v>
      </c>
      <c r="G8938">
        <v>4</v>
      </c>
      <c r="H8938">
        <v>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 t="s">
        <v>105</v>
      </c>
      <c r="Y8938" t="s">
        <v>105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 x14ac:dyDescent="0.25">
      <c r="A8939">
        <v>11202</v>
      </c>
      <c r="B8939" t="s">
        <v>25</v>
      </c>
      <c r="C8939" t="s">
        <v>26</v>
      </c>
      <c r="D8939" s="1">
        <v>43196</v>
      </c>
      <c r="E8939" s="1">
        <v>42577</v>
      </c>
      <c r="F8939">
        <v>2010</v>
      </c>
      <c r="G8939">
        <v>3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 t="s">
        <v>105</v>
      </c>
      <c r="Y8939" t="s">
        <v>105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5">
      <c r="A8940">
        <v>11202</v>
      </c>
      <c r="B8940" t="s">
        <v>25</v>
      </c>
      <c r="C8940" t="s">
        <v>26</v>
      </c>
      <c r="D8940" s="1">
        <v>43196</v>
      </c>
      <c r="E8940" s="1">
        <v>42577</v>
      </c>
      <c r="F8940">
        <v>2010</v>
      </c>
      <c r="G8940">
        <v>2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 t="s">
        <v>105</v>
      </c>
      <c r="Y8940" t="s">
        <v>105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25">
      <c r="A8941">
        <v>11202</v>
      </c>
      <c r="B8941" t="s">
        <v>25</v>
      </c>
      <c r="C8941" t="s">
        <v>26</v>
      </c>
      <c r="D8941" s="1">
        <v>43196</v>
      </c>
      <c r="E8941" s="1">
        <v>42577</v>
      </c>
      <c r="F8941">
        <v>2010</v>
      </c>
      <c r="G8941">
        <v>1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 t="s">
        <v>105</v>
      </c>
      <c r="Y8941" t="s">
        <v>105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25">
      <c r="A8942">
        <v>53</v>
      </c>
      <c r="B8942" t="s">
        <v>169</v>
      </c>
      <c r="C8942" t="s">
        <v>170</v>
      </c>
      <c r="D8942" s="1">
        <v>42400</v>
      </c>
      <c r="E8942" s="1">
        <v>40562</v>
      </c>
      <c r="F8942">
        <v>2010</v>
      </c>
      <c r="G8942">
        <v>12</v>
      </c>
      <c r="H8942">
        <v>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 t="s">
        <v>105</v>
      </c>
      <c r="Y8942" t="s">
        <v>105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>
        <v>53</v>
      </c>
      <c r="B8943" t="s">
        <v>169</v>
      </c>
      <c r="C8943" t="s">
        <v>170</v>
      </c>
      <c r="D8943" s="1">
        <v>42400</v>
      </c>
      <c r="E8943" s="1">
        <v>40562</v>
      </c>
      <c r="F8943">
        <v>2010</v>
      </c>
      <c r="G8943">
        <v>11</v>
      </c>
      <c r="H8943">
        <v>4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 t="s">
        <v>105</v>
      </c>
      <c r="Y8943" t="s">
        <v>105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</row>
    <row r="8944" spans="1:34" x14ac:dyDescent="0.25">
      <c r="A8944">
        <v>53</v>
      </c>
      <c r="B8944" t="s">
        <v>169</v>
      </c>
      <c r="C8944" t="s">
        <v>170</v>
      </c>
      <c r="D8944" s="1">
        <v>42400</v>
      </c>
      <c r="E8944" s="1">
        <v>40562</v>
      </c>
      <c r="F8944">
        <v>2010</v>
      </c>
      <c r="G8944">
        <v>10</v>
      </c>
      <c r="H8944">
        <v>4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 t="s">
        <v>105</v>
      </c>
      <c r="Y8944" t="s">
        <v>105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</row>
    <row r="8945" spans="1:34" x14ac:dyDescent="0.25">
      <c r="A8945">
        <v>53</v>
      </c>
      <c r="B8945" t="s">
        <v>169</v>
      </c>
      <c r="C8945" t="s">
        <v>170</v>
      </c>
      <c r="D8945" s="1">
        <v>42400</v>
      </c>
      <c r="E8945" s="1">
        <v>40562</v>
      </c>
      <c r="F8945">
        <v>2010</v>
      </c>
      <c r="G8945">
        <v>9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105</v>
      </c>
      <c r="Y8945" t="s">
        <v>105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</row>
    <row r="8946" spans="1:34" x14ac:dyDescent="0.25">
      <c r="A8946">
        <v>53</v>
      </c>
      <c r="B8946" t="s">
        <v>169</v>
      </c>
      <c r="C8946" t="s">
        <v>170</v>
      </c>
      <c r="D8946" s="1">
        <v>42400</v>
      </c>
      <c r="E8946" s="1">
        <v>40562</v>
      </c>
      <c r="F8946">
        <v>2010</v>
      </c>
      <c r="G8946">
        <v>8</v>
      </c>
      <c r="H8946">
        <v>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 t="s">
        <v>105</v>
      </c>
      <c r="Y8946" t="s">
        <v>105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</row>
    <row r="8947" spans="1:34" x14ac:dyDescent="0.25">
      <c r="A8947">
        <v>53</v>
      </c>
      <c r="B8947" t="s">
        <v>169</v>
      </c>
      <c r="C8947" t="s">
        <v>170</v>
      </c>
      <c r="D8947" s="1">
        <v>42400</v>
      </c>
      <c r="E8947" s="1">
        <v>40562</v>
      </c>
      <c r="F8947">
        <v>2010</v>
      </c>
      <c r="G8947">
        <v>7</v>
      </c>
      <c r="H8947">
        <v>3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 t="s">
        <v>105</v>
      </c>
      <c r="Y8947" t="s">
        <v>105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4" x14ac:dyDescent="0.25">
      <c r="A8948">
        <v>53</v>
      </c>
      <c r="B8948" t="s">
        <v>169</v>
      </c>
      <c r="C8948" t="s">
        <v>170</v>
      </c>
      <c r="D8948" s="1">
        <v>42400</v>
      </c>
      <c r="E8948" s="1">
        <v>40562</v>
      </c>
      <c r="F8948">
        <v>2010</v>
      </c>
      <c r="G8948">
        <v>6</v>
      </c>
      <c r="H8948">
        <v>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 t="s">
        <v>105</v>
      </c>
      <c r="Y8948" t="s">
        <v>105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25">
      <c r="A8949">
        <v>53</v>
      </c>
      <c r="B8949" t="s">
        <v>169</v>
      </c>
      <c r="C8949" t="s">
        <v>170</v>
      </c>
      <c r="D8949" s="1">
        <v>42400</v>
      </c>
      <c r="E8949" s="1">
        <v>40562</v>
      </c>
      <c r="F8949">
        <v>2010</v>
      </c>
      <c r="G8949">
        <v>5</v>
      </c>
      <c r="H8949">
        <v>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105</v>
      </c>
      <c r="Y8949" t="s">
        <v>105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</row>
    <row r="8950" spans="1:34" x14ac:dyDescent="0.25">
      <c r="A8950">
        <v>53</v>
      </c>
      <c r="B8950" t="s">
        <v>169</v>
      </c>
      <c r="C8950" t="s">
        <v>170</v>
      </c>
      <c r="D8950" s="1">
        <v>42400</v>
      </c>
      <c r="E8950" s="1">
        <v>40562</v>
      </c>
      <c r="F8950">
        <v>2010</v>
      </c>
      <c r="G8950">
        <v>4</v>
      </c>
      <c r="H8950">
        <v>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 t="s">
        <v>105</v>
      </c>
      <c r="Y8950" t="s">
        <v>105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</row>
    <row r="8951" spans="1:34" x14ac:dyDescent="0.25">
      <c r="A8951">
        <v>53</v>
      </c>
      <c r="B8951" t="s">
        <v>169</v>
      </c>
      <c r="C8951" t="s">
        <v>170</v>
      </c>
      <c r="D8951" s="1">
        <v>42400</v>
      </c>
      <c r="E8951" s="1">
        <v>40562</v>
      </c>
      <c r="F8951">
        <v>2010</v>
      </c>
      <c r="G8951">
        <v>3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 t="s">
        <v>105</v>
      </c>
      <c r="Y8951" t="s">
        <v>105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 x14ac:dyDescent="0.25">
      <c r="A8952">
        <v>53</v>
      </c>
      <c r="B8952" t="s">
        <v>169</v>
      </c>
      <c r="C8952" t="s">
        <v>170</v>
      </c>
      <c r="D8952" s="1">
        <v>42400</v>
      </c>
      <c r="E8952" s="1">
        <v>40562</v>
      </c>
      <c r="F8952">
        <v>2010</v>
      </c>
      <c r="G8952">
        <v>2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 t="s">
        <v>105</v>
      </c>
      <c r="Y8952" t="s">
        <v>105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25">
      <c r="A8953">
        <v>53</v>
      </c>
      <c r="B8953" t="s">
        <v>169</v>
      </c>
      <c r="C8953" t="s">
        <v>170</v>
      </c>
      <c r="D8953" s="1">
        <v>42400</v>
      </c>
      <c r="E8953" s="1">
        <v>40562</v>
      </c>
      <c r="F8953">
        <v>2010</v>
      </c>
      <c r="G8953">
        <v>1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 t="s">
        <v>105</v>
      </c>
      <c r="Y8953" t="s">
        <v>105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 x14ac:dyDescent="0.25">
      <c r="A8954">
        <v>11</v>
      </c>
      <c r="B8954" t="s">
        <v>191</v>
      </c>
      <c r="C8954" t="s">
        <v>74</v>
      </c>
      <c r="D8954" s="1">
        <v>41379</v>
      </c>
      <c r="E8954" s="1">
        <v>39566</v>
      </c>
      <c r="F8954">
        <v>2010</v>
      </c>
      <c r="G8954">
        <v>12</v>
      </c>
      <c r="H8954">
        <v>4</v>
      </c>
      <c r="I8954">
        <v>2</v>
      </c>
      <c r="J8954">
        <v>2</v>
      </c>
      <c r="K8954">
        <v>0</v>
      </c>
      <c r="L8954">
        <v>0</v>
      </c>
      <c r="M8954">
        <v>2</v>
      </c>
      <c r="N8954">
        <v>0</v>
      </c>
      <c r="O8954">
        <v>0</v>
      </c>
      <c r="P8954" t="s">
        <v>5544</v>
      </c>
      <c r="Q8954" t="s">
        <v>5544</v>
      </c>
      <c r="R8954" t="s">
        <v>5865</v>
      </c>
      <c r="S8954" t="s">
        <v>5866</v>
      </c>
      <c r="T8954">
        <v>0</v>
      </c>
      <c r="U8954">
        <v>0</v>
      </c>
      <c r="V8954">
        <v>0</v>
      </c>
      <c r="W8954">
        <v>0</v>
      </c>
      <c r="X8954" t="s">
        <v>5867</v>
      </c>
      <c r="Y8954" t="s">
        <v>1831</v>
      </c>
      <c r="Z8954">
        <v>0</v>
      </c>
      <c r="AA8954">
        <v>0</v>
      </c>
      <c r="AB8954">
        <v>2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25">
      <c r="A8955">
        <v>11</v>
      </c>
      <c r="B8955" t="s">
        <v>191</v>
      </c>
      <c r="C8955" t="s">
        <v>74</v>
      </c>
      <c r="D8955" s="1">
        <v>41379</v>
      </c>
      <c r="E8955" s="1">
        <v>39566</v>
      </c>
      <c r="F8955">
        <v>2010</v>
      </c>
      <c r="G8955">
        <v>11</v>
      </c>
      <c r="H8955">
        <v>4</v>
      </c>
      <c r="I8955">
        <v>4</v>
      </c>
      <c r="J8955">
        <v>4</v>
      </c>
      <c r="K8955">
        <v>0</v>
      </c>
      <c r="L8955">
        <v>0</v>
      </c>
      <c r="M8955">
        <v>4</v>
      </c>
      <c r="N8955">
        <v>0</v>
      </c>
      <c r="O8955">
        <v>0</v>
      </c>
      <c r="P8955" t="s">
        <v>4283</v>
      </c>
      <c r="Q8955" t="s">
        <v>4283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 t="s">
        <v>323</v>
      </c>
      <c r="Y8955" t="s">
        <v>4971</v>
      </c>
      <c r="Z8955">
        <v>0</v>
      </c>
      <c r="AA8955">
        <v>0</v>
      </c>
      <c r="AB8955">
        <v>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 x14ac:dyDescent="0.25">
      <c r="A8956">
        <v>11</v>
      </c>
      <c r="B8956" t="s">
        <v>191</v>
      </c>
      <c r="C8956" t="s">
        <v>74</v>
      </c>
      <c r="D8956" s="1">
        <v>41379</v>
      </c>
      <c r="E8956" s="1">
        <v>39566</v>
      </c>
      <c r="F8956">
        <v>2010</v>
      </c>
      <c r="G8956">
        <v>10</v>
      </c>
      <c r="H8956">
        <v>4</v>
      </c>
      <c r="I8956">
        <v>1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0</v>
      </c>
      <c r="P8956" t="s">
        <v>237</v>
      </c>
      <c r="Q8956" t="s">
        <v>237</v>
      </c>
      <c r="R8956">
        <v>0</v>
      </c>
      <c r="S8956" t="s">
        <v>5868</v>
      </c>
      <c r="T8956">
        <v>0</v>
      </c>
      <c r="U8956">
        <v>0</v>
      </c>
      <c r="V8956">
        <v>0</v>
      </c>
      <c r="W8956">
        <v>0</v>
      </c>
      <c r="X8956" t="s">
        <v>5869</v>
      </c>
      <c r="Y8956" t="s">
        <v>5870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25">
      <c r="A8957">
        <v>11</v>
      </c>
      <c r="B8957" t="s">
        <v>191</v>
      </c>
      <c r="C8957" t="s">
        <v>74</v>
      </c>
      <c r="D8957" s="1">
        <v>41379</v>
      </c>
      <c r="E8957" s="1">
        <v>39566</v>
      </c>
      <c r="F8957">
        <v>2010</v>
      </c>
      <c r="G8957">
        <v>9</v>
      </c>
      <c r="H8957">
        <v>3</v>
      </c>
      <c r="I8957">
        <v>3</v>
      </c>
      <c r="J8957">
        <v>3</v>
      </c>
      <c r="K8957">
        <v>0</v>
      </c>
      <c r="L8957">
        <v>0</v>
      </c>
      <c r="M8957">
        <v>3</v>
      </c>
      <c r="N8957">
        <v>0</v>
      </c>
      <c r="O8957">
        <v>0</v>
      </c>
      <c r="P8957" t="s">
        <v>4280</v>
      </c>
      <c r="Q8957" t="s">
        <v>4280</v>
      </c>
      <c r="R8957" t="s">
        <v>5871</v>
      </c>
      <c r="S8957">
        <v>0</v>
      </c>
      <c r="T8957">
        <v>0</v>
      </c>
      <c r="U8957">
        <v>0</v>
      </c>
      <c r="V8957">
        <v>0</v>
      </c>
      <c r="W8957">
        <v>0</v>
      </c>
      <c r="X8957" t="s">
        <v>4281</v>
      </c>
      <c r="Y8957" t="s">
        <v>4282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 x14ac:dyDescent="0.25">
      <c r="A8958">
        <v>11</v>
      </c>
      <c r="B8958" t="s">
        <v>191</v>
      </c>
      <c r="C8958" t="s">
        <v>74</v>
      </c>
      <c r="D8958" s="1">
        <v>41379</v>
      </c>
      <c r="E8958" s="1">
        <v>39566</v>
      </c>
      <c r="F8958">
        <v>2010</v>
      </c>
      <c r="G8958">
        <v>8</v>
      </c>
      <c r="H8958">
        <v>3</v>
      </c>
      <c r="I8958">
        <v>4</v>
      </c>
      <c r="J8958">
        <v>4</v>
      </c>
      <c r="K8958">
        <v>0</v>
      </c>
      <c r="L8958">
        <v>0</v>
      </c>
      <c r="M8958">
        <v>4</v>
      </c>
      <c r="N8958">
        <v>0</v>
      </c>
      <c r="O8958">
        <v>0</v>
      </c>
      <c r="P8958" t="s">
        <v>5548</v>
      </c>
      <c r="Q8958" t="s">
        <v>5548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 t="s">
        <v>5203</v>
      </c>
      <c r="Y8958" t="s">
        <v>5872</v>
      </c>
      <c r="Z8958">
        <v>0</v>
      </c>
      <c r="AA8958">
        <v>0</v>
      </c>
      <c r="AB8958">
        <v>2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4" x14ac:dyDescent="0.25">
      <c r="A8959">
        <v>11</v>
      </c>
      <c r="B8959" t="s">
        <v>191</v>
      </c>
      <c r="C8959" t="s">
        <v>74</v>
      </c>
      <c r="D8959" s="1">
        <v>41379</v>
      </c>
      <c r="E8959" s="1">
        <v>39566</v>
      </c>
      <c r="F8959">
        <v>2010</v>
      </c>
      <c r="G8959">
        <v>7</v>
      </c>
      <c r="H8959">
        <v>3</v>
      </c>
      <c r="I8959">
        <v>3</v>
      </c>
      <c r="J8959">
        <v>3</v>
      </c>
      <c r="K8959">
        <v>0</v>
      </c>
      <c r="L8959">
        <v>0</v>
      </c>
      <c r="M8959">
        <v>3</v>
      </c>
      <c r="N8959">
        <v>0</v>
      </c>
      <c r="O8959">
        <v>0</v>
      </c>
      <c r="P8959" t="s">
        <v>4823</v>
      </c>
      <c r="Q8959" t="s">
        <v>4823</v>
      </c>
      <c r="R8959">
        <v>0</v>
      </c>
      <c r="S8959" t="s">
        <v>5866</v>
      </c>
      <c r="T8959">
        <v>0</v>
      </c>
      <c r="U8959">
        <v>0</v>
      </c>
      <c r="V8959">
        <v>0</v>
      </c>
      <c r="W8959">
        <v>0</v>
      </c>
      <c r="X8959" t="s">
        <v>5873</v>
      </c>
      <c r="Y8959" t="s">
        <v>5874</v>
      </c>
      <c r="Z8959">
        <v>0</v>
      </c>
      <c r="AA8959">
        <v>0</v>
      </c>
      <c r="AB8959">
        <v>2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4" x14ac:dyDescent="0.25">
      <c r="A8960">
        <v>11</v>
      </c>
      <c r="B8960" t="s">
        <v>191</v>
      </c>
      <c r="C8960" t="s">
        <v>74</v>
      </c>
      <c r="D8960" s="1">
        <v>41379</v>
      </c>
      <c r="E8960" s="1">
        <v>39566</v>
      </c>
      <c r="F8960">
        <v>2010</v>
      </c>
      <c r="G8960">
        <v>6</v>
      </c>
      <c r="H8960">
        <v>2</v>
      </c>
      <c r="I8960">
        <v>2</v>
      </c>
      <c r="J8960">
        <v>1</v>
      </c>
      <c r="K8960">
        <v>0</v>
      </c>
      <c r="L8960">
        <v>0</v>
      </c>
      <c r="M8960">
        <v>1</v>
      </c>
      <c r="N8960">
        <v>0</v>
      </c>
      <c r="O8960">
        <v>1</v>
      </c>
      <c r="P8960" t="s">
        <v>5875</v>
      </c>
      <c r="Q8960" t="s">
        <v>237</v>
      </c>
      <c r="R8960">
        <v>0</v>
      </c>
      <c r="S8960">
        <v>0</v>
      </c>
      <c r="T8960">
        <v>0</v>
      </c>
      <c r="U8960">
        <v>0</v>
      </c>
      <c r="V8960">
        <v>1652</v>
      </c>
      <c r="W8960">
        <v>0</v>
      </c>
      <c r="X8960" t="s">
        <v>5876</v>
      </c>
      <c r="Y8960" t="s">
        <v>5877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 x14ac:dyDescent="0.25">
      <c r="A8961">
        <v>11</v>
      </c>
      <c r="B8961" t="s">
        <v>191</v>
      </c>
      <c r="C8961" t="s">
        <v>74</v>
      </c>
      <c r="D8961" s="1">
        <v>41379</v>
      </c>
      <c r="E8961" s="1">
        <v>39566</v>
      </c>
      <c r="F8961">
        <v>2010</v>
      </c>
      <c r="G8961">
        <v>5</v>
      </c>
      <c r="H8961">
        <v>2</v>
      </c>
      <c r="I8961">
        <v>4</v>
      </c>
      <c r="J8961">
        <v>3</v>
      </c>
      <c r="K8961">
        <v>0</v>
      </c>
      <c r="L8961">
        <v>0</v>
      </c>
      <c r="M8961">
        <v>3</v>
      </c>
      <c r="N8961">
        <v>0</v>
      </c>
      <c r="O8961">
        <v>1</v>
      </c>
      <c r="P8961" t="s">
        <v>5878</v>
      </c>
      <c r="Q8961" t="s">
        <v>4276</v>
      </c>
      <c r="R8961" t="s">
        <v>5879</v>
      </c>
      <c r="S8961">
        <v>0</v>
      </c>
      <c r="T8961">
        <v>0</v>
      </c>
      <c r="U8961">
        <v>0</v>
      </c>
      <c r="V8961">
        <v>0</v>
      </c>
      <c r="W8961">
        <v>0</v>
      </c>
      <c r="X8961" t="s">
        <v>5880</v>
      </c>
      <c r="Y8961" t="s">
        <v>5881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25">
      <c r="A8962">
        <v>11</v>
      </c>
      <c r="B8962" t="s">
        <v>191</v>
      </c>
      <c r="C8962" t="s">
        <v>74</v>
      </c>
      <c r="D8962" s="1">
        <v>41379</v>
      </c>
      <c r="E8962" s="1">
        <v>39566</v>
      </c>
      <c r="F8962">
        <v>2010</v>
      </c>
      <c r="G8962">
        <v>4</v>
      </c>
      <c r="H8962">
        <v>2</v>
      </c>
      <c r="I8962">
        <v>6</v>
      </c>
      <c r="J8962">
        <v>3</v>
      </c>
      <c r="K8962">
        <v>0</v>
      </c>
      <c r="L8962">
        <v>0</v>
      </c>
      <c r="M8962">
        <v>3</v>
      </c>
      <c r="N8962">
        <v>0</v>
      </c>
      <c r="O8962">
        <v>3</v>
      </c>
      <c r="P8962" t="s">
        <v>5882</v>
      </c>
      <c r="Q8962" t="s">
        <v>5883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 t="s">
        <v>5884</v>
      </c>
      <c r="Y8962" t="s">
        <v>229</v>
      </c>
      <c r="Z8962">
        <v>0</v>
      </c>
      <c r="AA8962">
        <v>0</v>
      </c>
      <c r="AB8962">
        <v>2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25">
      <c r="A8963">
        <v>11</v>
      </c>
      <c r="B8963" t="s">
        <v>191</v>
      </c>
      <c r="C8963" t="s">
        <v>74</v>
      </c>
      <c r="D8963" s="1">
        <v>41379</v>
      </c>
      <c r="E8963" s="1">
        <v>39566</v>
      </c>
      <c r="F8963">
        <v>2010</v>
      </c>
      <c r="G8963">
        <v>3</v>
      </c>
      <c r="H8963">
        <v>1</v>
      </c>
      <c r="I8963">
        <v>6</v>
      </c>
      <c r="J8963">
        <v>6</v>
      </c>
      <c r="K8963">
        <v>0</v>
      </c>
      <c r="L8963">
        <v>0</v>
      </c>
      <c r="M8963">
        <v>6</v>
      </c>
      <c r="N8963">
        <v>0</v>
      </c>
      <c r="O8963">
        <v>0</v>
      </c>
      <c r="P8963" t="s">
        <v>5885</v>
      </c>
      <c r="Q8963" t="s">
        <v>5885</v>
      </c>
      <c r="R8963" t="s">
        <v>5886</v>
      </c>
      <c r="S8963" t="s">
        <v>5887</v>
      </c>
      <c r="T8963">
        <v>0</v>
      </c>
      <c r="U8963">
        <v>0</v>
      </c>
      <c r="V8963">
        <v>0</v>
      </c>
      <c r="W8963">
        <v>0</v>
      </c>
      <c r="X8963" t="s">
        <v>5888</v>
      </c>
      <c r="Y8963" t="s">
        <v>5889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>
        <v>11</v>
      </c>
      <c r="B8964" t="s">
        <v>191</v>
      </c>
      <c r="C8964" t="s">
        <v>74</v>
      </c>
      <c r="D8964" s="1">
        <v>41379</v>
      </c>
      <c r="E8964" s="1">
        <v>39566</v>
      </c>
      <c r="F8964">
        <v>2010</v>
      </c>
      <c r="G8964">
        <v>2</v>
      </c>
      <c r="H8964">
        <v>1</v>
      </c>
      <c r="I8964">
        <v>4</v>
      </c>
      <c r="J8964">
        <v>4</v>
      </c>
      <c r="K8964">
        <v>0</v>
      </c>
      <c r="L8964">
        <v>0</v>
      </c>
      <c r="M8964">
        <v>4</v>
      </c>
      <c r="N8964">
        <v>0</v>
      </c>
      <c r="O8964">
        <v>0</v>
      </c>
      <c r="P8964" t="s">
        <v>5548</v>
      </c>
      <c r="Q8964" t="s">
        <v>5548</v>
      </c>
      <c r="R8964" t="s">
        <v>5890</v>
      </c>
      <c r="S8964" t="s">
        <v>5866</v>
      </c>
      <c r="T8964">
        <v>0</v>
      </c>
      <c r="U8964">
        <v>0</v>
      </c>
      <c r="V8964">
        <v>0</v>
      </c>
      <c r="W8964">
        <v>0</v>
      </c>
      <c r="X8964" t="s">
        <v>5891</v>
      </c>
      <c r="Y8964" t="s">
        <v>5892</v>
      </c>
      <c r="Z8964">
        <v>0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25">
      <c r="A8965">
        <v>11</v>
      </c>
      <c r="B8965" t="s">
        <v>191</v>
      </c>
      <c r="C8965" t="s">
        <v>74</v>
      </c>
      <c r="D8965" s="1">
        <v>41379</v>
      </c>
      <c r="E8965" s="1">
        <v>39566</v>
      </c>
      <c r="F8965">
        <v>2010</v>
      </c>
      <c r="G8965">
        <v>1</v>
      </c>
      <c r="H8965">
        <v>1</v>
      </c>
      <c r="I8965">
        <v>1</v>
      </c>
      <c r="J8965">
        <v>1</v>
      </c>
      <c r="K8965">
        <v>0</v>
      </c>
      <c r="L8965">
        <v>0</v>
      </c>
      <c r="M8965">
        <v>1</v>
      </c>
      <c r="N8965">
        <v>0</v>
      </c>
      <c r="O8965">
        <v>0</v>
      </c>
      <c r="P8965" t="s">
        <v>5893</v>
      </c>
      <c r="Q8965" t="s">
        <v>5893</v>
      </c>
      <c r="R8965" t="s">
        <v>2277</v>
      </c>
      <c r="S8965">
        <v>0</v>
      </c>
      <c r="T8965">
        <v>0</v>
      </c>
      <c r="U8965">
        <v>0</v>
      </c>
      <c r="V8965">
        <v>0</v>
      </c>
      <c r="W8965">
        <v>0</v>
      </c>
      <c r="X8965" t="s">
        <v>5894</v>
      </c>
      <c r="Y8965" t="s">
        <v>5895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>
        <v>249</v>
      </c>
      <c r="B8966" t="s">
        <v>27</v>
      </c>
      <c r="C8966" t="s">
        <v>28</v>
      </c>
      <c r="D8966" s="1">
        <v>43117</v>
      </c>
      <c r="E8966" s="1">
        <v>41122</v>
      </c>
      <c r="F8966">
        <v>2010</v>
      </c>
      <c r="G8966">
        <v>12</v>
      </c>
      <c r="H8966">
        <v>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 t="s">
        <v>105</v>
      </c>
      <c r="Y8966" t="s">
        <v>105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>
        <v>249</v>
      </c>
      <c r="B8967" t="s">
        <v>27</v>
      </c>
      <c r="C8967" t="s">
        <v>28</v>
      </c>
      <c r="D8967" s="1">
        <v>43117</v>
      </c>
      <c r="E8967" s="1">
        <v>41122</v>
      </c>
      <c r="F8967">
        <v>2010</v>
      </c>
      <c r="G8967">
        <v>11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 t="s">
        <v>105</v>
      </c>
      <c r="Y8967" t="s">
        <v>105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 x14ac:dyDescent="0.25">
      <c r="A8968">
        <v>249</v>
      </c>
      <c r="B8968" t="s">
        <v>27</v>
      </c>
      <c r="C8968" t="s">
        <v>28</v>
      </c>
      <c r="D8968" s="1">
        <v>43117</v>
      </c>
      <c r="E8968" s="1">
        <v>41122</v>
      </c>
      <c r="F8968">
        <v>2010</v>
      </c>
      <c r="G8968">
        <v>10</v>
      </c>
      <c r="H8968">
        <v>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t="s">
        <v>105</v>
      </c>
      <c r="Y8968" t="s">
        <v>105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</row>
    <row r="8969" spans="1:34" x14ac:dyDescent="0.25">
      <c r="A8969">
        <v>249</v>
      </c>
      <c r="B8969" t="s">
        <v>27</v>
      </c>
      <c r="C8969" t="s">
        <v>28</v>
      </c>
      <c r="D8969" s="1">
        <v>43117</v>
      </c>
      <c r="E8969" s="1">
        <v>41122</v>
      </c>
      <c r="F8969">
        <v>2010</v>
      </c>
      <c r="G8969">
        <v>9</v>
      </c>
      <c r="H8969">
        <v>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 t="s">
        <v>105</v>
      </c>
      <c r="Y8969" t="s">
        <v>105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>
        <v>249</v>
      </c>
      <c r="B8970" t="s">
        <v>27</v>
      </c>
      <c r="C8970" t="s">
        <v>28</v>
      </c>
      <c r="D8970" s="1">
        <v>43117</v>
      </c>
      <c r="E8970" s="1">
        <v>41122</v>
      </c>
      <c r="F8970">
        <v>2010</v>
      </c>
      <c r="G8970">
        <v>8</v>
      </c>
      <c r="H8970">
        <v>3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 t="s">
        <v>105</v>
      </c>
      <c r="Y8970" t="s">
        <v>105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25">
      <c r="A8971">
        <v>249</v>
      </c>
      <c r="B8971" t="s">
        <v>27</v>
      </c>
      <c r="C8971" t="s">
        <v>28</v>
      </c>
      <c r="D8971" s="1">
        <v>43117</v>
      </c>
      <c r="E8971" s="1">
        <v>41122</v>
      </c>
      <c r="F8971">
        <v>2010</v>
      </c>
      <c r="G8971">
        <v>7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 t="s">
        <v>105</v>
      </c>
      <c r="Y8971" t="s">
        <v>105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4" x14ac:dyDescent="0.25">
      <c r="A8972">
        <v>249</v>
      </c>
      <c r="B8972" t="s">
        <v>27</v>
      </c>
      <c r="C8972" t="s">
        <v>28</v>
      </c>
      <c r="D8972" s="1">
        <v>43117</v>
      </c>
      <c r="E8972" s="1">
        <v>41122</v>
      </c>
      <c r="F8972">
        <v>2010</v>
      </c>
      <c r="G8972">
        <v>6</v>
      </c>
      <c r="H8972">
        <v>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 t="s">
        <v>105</v>
      </c>
      <c r="Y8972" t="s">
        <v>105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25">
      <c r="A8973">
        <v>249</v>
      </c>
      <c r="B8973" t="s">
        <v>27</v>
      </c>
      <c r="C8973" t="s">
        <v>28</v>
      </c>
      <c r="D8973" s="1">
        <v>43117</v>
      </c>
      <c r="E8973" s="1">
        <v>41122</v>
      </c>
      <c r="F8973">
        <v>2010</v>
      </c>
      <c r="G8973">
        <v>5</v>
      </c>
      <c r="H8973">
        <v>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 t="s">
        <v>105</v>
      </c>
      <c r="Y8973" t="s">
        <v>105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 x14ac:dyDescent="0.25">
      <c r="A8974">
        <v>249</v>
      </c>
      <c r="B8974" t="s">
        <v>27</v>
      </c>
      <c r="C8974" t="s">
        <v>28</v>
      </c>
      <c r="D8974" s="1">
        <v>43117</v>
      </c>
      <c r="E8974" s="1">
        <v>41122</v>
      </c>
      <c r="F8974">
        <v>2010</v>
      </c>
      <c r="G8974">
        <v>4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 t="s">
        <v>105</v>
      </c>
      <c r="Y8974" t="s">
        <v>105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4" x14ac:dyDescent="0.25">
      <c r="A8975">
        <v>249</v>
      </c>
      <c r="B8975" t="s">
        <v>27</v>
      </c>
      <c r="C8975" t="s">
        <v>28</v>
      </c>
      <c r="D8975" s="1">
        <v>43117</v>
      </c>
      <c r="E8975" s="1">
        <v>41122</v>
      </c>
      <c r="F8975">
        <v>2010</v>
      </c>
      <c r="G8975">
        <v>3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 t="s">
        <v>105</v>
      </c>
      <c r="Y8975" t="s">
        <v>105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4" x14ac:dyDescent="0.25">
      <c r="A8976">
        <v>249</v>
      </c>
      <c r="B8976" t="s">
        <v>27</v>
      </c>
      <c r="C8976" t="s">
        <v>28</v>
      </c>
      <c r="D8976" s="1">
        <v>43117</v>
      </c>
      <c r="E8976" s="1">
        <v>41122</v>
      </c>
      <c r="F8976">
        <v>2010</v>
      </c>
      <c r="G8976">
        <v>2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 t="s">
        <v>105</v>
      </c>
      <c r="Y8976" t="s">
        <v>105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25">
      <c r="A8977">
        <v>249</v>
      </c>
      <c r="B8977" t="s">
        <v>27</v>
      </c>
      <c r="C8977" t="s">
        <v>28</v>
      </c>
      <c r="D8977" s="1">
        <v>43117</v>
      </c>
      <c r="E8977" s="1">
        <v>41122</v>
      </c>
      <c r="F8977">
        <v>2010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t="s">
        <v>105</v>
      </c>
      <c r="Y8977" t="s">
        <v>105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25">
      <c r="A8978">
        <v>24</v>
      </c>
      <c r="B8978" t="s">
        <v>284</v>
      </c>
      <c r="C8978" t="s">
        <v>285</v>
      </c>
      <c r="D8978" s="1">
        <v>40499</v>
      </c>
      <c r="E8978" s="1">
        <v>40119</v>
      </c>
      <c r="F8978">
        <v>2010</v>
      </c>
      <c r="G8978">
        <v>12</v>
      </c>
      <c r="H8978">
        <v>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105</v>
      </c>
      <c r="Y8978" t="s">
        <v>105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25">
      <c r="A8979">
        <v>24</v>
      </c>
      <c r="B8979" t="s">
        <v>284</v>
      </c>
      <c r="C8979" t="s">
        <v>285</v>
      </c>
      <c r="D8979" s="1">
        <v>40499</v>
      </c>
      <c r="E8979" s="1">
        <v>40119</v>
      </c>
      <c r="F8979">
        <v>2010</v>
      </c>
      <c r="G8979">
        <v>11</v>
      </c>
      <c r="H8979">
        <v>4</v>
      </c>
      <c r="I8979">
        <v>5</v>
      </c>
      <c r="J8979">
        <v>5</v>
      </c>
      <c r="K8979">
        <v>0</v>
      </c>
      <c r="L8979">
        <v>0</v>
      </c>
      <c r="M8979">
        <v>5</v>
      </c>
      <c r="N8979">
        <v>0</v>
      </c>
      <c r="O8979">
        <v>0</v>
      </c>
      <c r="P8979" t="s">
        <v>5896</v>
      </c>
      <c r="Q8979" t="s">
        <v>5896</v>
      </c>
      <c r="R8979">
        <v>0</v>
      </c>
      <c r="S8979" t="s">
        <v>5897</v>
      </c>
      <c r="T8979">
        <v>0</v>
      </c>
      <c r="U8979">
        <v>0</v>
      </c>
      <c r="V8979">
        <v>0</v>
      </c>
      <c r="W8979">
        <v>0</v>
      </c>
      <c r="X8979" t="s">
        <v>5898</v>
      </c>
      <c r="Y8979" t="s">
        <v>5899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25">
      <c r="A8980">
        <v>24</v>
      </c>
      <c r="B8980" t="s">
        <v>284</v>
      </c>
      <c r="C8980" t="s">
        <v>285</v>
      </c>
      <c r="D8980" s="1">
        <v>40499</v>
      </c>
      <c r="E8980" s="1">
        <v>40119</v>
      </c>
      <c r="F8980">
        <v>2010</v>
      </c>
      <c r="G8980">
        <v>10</v>
      </c>
      <c r="H8980">
        <v>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 t="s">
        <v>105</v>
      </c>
      <c r="Y8980" t="s">
        <v>105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25">
      <c r="A8981">
        <v>24</v>
      </c>
      <c r="B8981" t="s">
        <v>284</v>
      </c>
      <c r="C8981" t="s">
        <v>285</v>
      </c>
      <c r="D8981" s="1">
        <v>40499</v>
      </c>
      <c r="E8981" s="1">
        <v>40119</v>
      </c>
      <c r="F8981">
        <v>2010</v>
      </c>
      <c r="G8981">
        <v>9</v>
      </c>
      <c r="H8981">
        <v>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 t="s">
        <v>105</v>
      </c>
      <c r="Y8981" t="s">
        <v>105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25">
      <c r="A8982">
        <v>24</v>
      </c>
      <c r="B8982" t="s">
        <v>284</v>
      </c>
      <c r="C8982" t="s">
        <v>285</v>
      </c>
      <c r="D8982" s="1">
        <v>40499</v>
      </c>
      <c r="E8982" s="1">
        <v>40119</v>
      </c>
      <c r="F8982">
        <v>2010</v>
      </c>
      <c r="G8982">
        <v>8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105</v>
      </c>
      <c r="Y8982" t="s">
        <v>105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25">
      <c r="A8983">
        <v>24</v>
      </c>
      <c r="B8983" t="s">
        <v>284</v>
      </c>
      <c r="C8983" t="s">
        <v>285</v>
      </c>
      <c r="D8983" s="1">
        <v>40499</v>
      </c>
      <c r="E8983" s="1">
        <v>40119</v>
      </c>
      <c r="F8983">
        <v>2010</v>
      </c>
      <c r="G8983">
        <v>7</v>
      </c>
      <c r="H8983">
        <v>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 t="s">
        <v>105</v>
      </c>
      <c r="Y8983" t="s">
        <v>105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25">
      <c r="A8984">
        <v>24</v>
      </c>
      <c r="B8984" t="s">
        <v>284</v>
      </c>
      <c r="C8984" t="s">
        <v>285</v>
      </c>
      <c r="D8984" s="1">
        <v>40499</v>
      </c>
      <c r="E8984" s="1">
        <v>40119</v>
      </c>
      <c r="F8984">
        <v>2010</v>
      </c>
      <c r="G8984">
        <v>6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105</v>
      </c>
      <c r="Y8984" t="s">
        <v>105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25">
      <c r="A8985">
        <v>24</v>
      </c>
      <c r="B8985" t="s">
        <v>284</v>
      </c>
      <c r="C8985" t="s">
        <v>285</v>
      </c>
      <c r="D8985" s="1">
        <v>40499</v>
      </c>
      <c r="E8985" s="1">
        <v>40119</v>
      </c>
      <c r="F8985">
        <v>2010</v>
      </c>
      <c r="G8985">
        <v>5</v>
      </c>
      <c r="H8985">
        <v>2</v>
      </c>
      <c r="I8985">
        <v>5</v>
      </c>
      <c r="J8985">
        <v>5</v>
      </c>
      <c r="K8985">
        <v>0</v>
      </c>
      <c r="L8985">
        <v>0</v>
      </c>
      <c r="M8985">
        <v>5</v>
      </c>
      <c r="N8985">
        <v>0</v>
      </c>
      <c r="O8985">
        <v>0</v>
      </c>
      <c r="P8985">
        <v>1115</v>
      </c>
      <c r="Q8985">
        <v>1115</v>
      </c>
      <c r="R8985">
        <v>0</v>
      </c>
      <c r="S8985">
        <v>1375</v>
      </c>
      <c r="T8985">
        <v>0</v>
      </c>
      <c r="U8985">
        <v>0</v>
      </c>
      <c r="V8985">
        <v>0</v>
      </c>
      <c r="W8985">
        <v>0</v>
      </c>
      <c r="X8985" t="s">
        <v>1244</v>
      </c>
      <c r="Y8985" t="s">
        <v>5164</v>
      </c>
      <c r="Z8985">
        <v>0</v>
      </c>
      <c r="AA8985">
        <v>0</v>
      </c>
      <c r="AB8985">
        <v>3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25">
      <c r="A8986">
        <v>24</v>
      </c>
      <c r="B8986" t="s">
        <v>284</v>
      </c>
      <c r="C8986" t="s">
        <v>285</v>
      </c>
      <c r="D8986" s="1">
        <v>40499</v>
      </c>
      <c r="E8986" s="1">
        <v>40119</v>
      </c>
      <c r="F8986">
        <v>2010</v>
      </c>
      <c r="G8986">
        <v>4</v>
      </c>
      <c r="H8986">
        <v>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105</v>
      </c>
      <c r="Y8986" t="s">
        <v>105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25">
      <c r="A8987">
        <v>24</v>
      </c>
      <c r="B8987" t="s">
        <v>284</v>
      </c>
      <c r="C8987" t="s">
        <v>285</v>
      </c>
      <c r="D8987" s="1">
        <v>40499</v>
      </c>
      <c r="E8987" s="1">
        <v>40119</v>
      </c>
      <c r="F8987">
        <v>2010</v>
      </c>
      <c r="G8987">
        <v>3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 t="s">
        <v>105</v>
      </c>
      <c r="Y8987" t="s">
        <v>105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25">
      <c r="A8988">
        <v>24</v>
      </c>
      <c r="B8988" t="s">
        <v>284</v>
      </c>
      <c r="C8988" t="s">
        <v>285</v>
      </c>
      <c r="D8988" s="1">
        <v>40499</v>
      </c>
      <c r="E8988" s="1">
        <v>40119</v>
      </c>
      <c r="F8988">
        <v>2010</v>
      </c>
      <c r="G8988">
        <v>2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330</v>
      </c>
      <c r="Q8988">
        <v>330</v>
      </c>
      <c r="R8988">
        <v>0</v>
      </c>
      <c r="S8988">
        <v>150</v>
      </c>
      <c r="T8988">
        <v>0</v>
      </c>
      <c r="U8988">
        <v>0</v>
      </c>
      <c r="V8988">
        <v>0</v>
      </c>
      <c r="W8988">
        <v>0</v>
      </c>
      <c r="X8988" t="s">
        <v>265</v>
      </c>
      <c r="Y8988" t="s">
        <v>1258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25">
      <c r="A8989">
        <v>24</v>
      </c>
      <c r="B8989" t="s">
        <v>284</v>
      </c>
      <c r="C8989" t="s">
        <v>285</v>
      </c>
      <c r="D8989" s="1">
        <v>40499</v>
      </c>
      <c r="E8989" s="1">
        <v>40119</v>
      </c>
      <c r="F8989">
        <v>2010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 t="s">
        <v>105</v>
      </c>
      <c r="Y8989" t="s">
        <v>105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</row>
    <row r="8990" spans="1:34" x14ac:dyDescent="0.25">
      <c r="A8990">
        <v>10942</v>
      </c>
      <c r="B8990" t="s">
        <v>30</v>
      </c>
      <c r="C8990" t="s">
        <v>31</v>
      </c>
      <c r="D8990" s="1">
        <v>43179</v>
      </c>
      <c r="E8990" s="1">
        <v>41729</v>
      </c>
      <c r="F8990">
        <v>2010</v>
      </c>
      <c r="G8990">
        <v>12</v>
      </c>
      <c r="H8990">
        <v>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105</v>
      </c>
      <c r="Y8990" t="s">
        <v>105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25">
      <c r="A8991">
        <v>10942</v>
      </c>
      <c r="B8991" t="s">
        <v>30</v>
      </c>
      <c r="C8991" t="s">
        <v>31</v>
      </c>
      <c r="D8991" s="1">
        <v>43179</v>
      </c>
      <c r="E8991" s="1">
        <v>41729</v>
      </c>
      <c r="F8991">
        <v>2010</v>
      </c>
      <c r="G8991">
        <v>11</v>
      </c>
      <c r="H8991">
        <v>4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 t="s">
        <v>105</v>
      </c>
      <c r="Y8991" t="s">
        <v>105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25">
      <c r="A8992">
        <v>10942</v>
      </c>
      <c r="B8992" t="s">
        <v>30</v>
      </c>
      <c r="C8992" t="s">
        <v>31</v>
      </c>
      <c r="D8992" s="1">
        <v>43179</v>
      </c>
      <c r="E8992" s="1">
        <v>41729</v>
      </c>
      <c r="F8992">
        <v>2010</v>
      </c>
      <c r="G8992">
        <v>10</v>
      </c>
      <c r="H8992">
        <v>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105</v>
      </c>
      <c r="Y8992" t="s">
        <v>105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25">
      <c r="A8993">
        <v>10942</v>
      </c>
      <c r="B8993" t="s">
        <v>30</v>
      </c>
      <c r="C8993" t="s">
        <v>31</v>
      </c>
      <c r="D8993" s="1">
        <v>43179</v>
      </c>
      <c r="E8993" s="1">
        <v>41729</v>
      </c>
      <c r="F8993">
        <v>2010</v>
      </c>
      <c r="G8993">
        <v>9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105</v>
      </c>
      <c r="Y8993" t="s">
        <v>105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</row>
    <row r="8994" spans="1:34" x14ac:dyDescent="0.25">
      <c r="A8994">
        <v>10942</v>
      </c>
      <c r="B8994" t="s">
        <v>30</v>
      </c>
      <c r="C8994" t="s">
        <v>31</v>
      </c>
      <c r="D8994" s="1">
        <v>43179</v>
      </c>
      <c r="E8994" s="1">
        <v>41729</v>
      </c>
      <c r="F8994">
        <v>2010</v>
      </c>
      <c r="G8994">
        <v>8</v>
      </c>
      <c r="H8994">
        <v>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105</v>
      </c>
      <c r="Y8994" t="s">
        <v>105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 x14ac:dyDescent="0.25">
      <c r="A8995">
        <v>10942</v>
      </c>
      <c r="B8995" t="s">
        <v>30</v>
      </c>
      <c r="C8995" t="s">
        <v>31</v>
      </c>
      <c r="D8995" s="1">
        <v>43179</v>
      </c>
      <c r="E8995" s="1">
        <v>41729</v>
      </c>
      <c r="F8995">
        <v>2010</v>
      </c>
      <c r="G8995">
        <v>7</v>
      </c>
      <c r="H8995">
        <v>3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 t="s">
        <v>105</v>
      </c>
      <c r="Y8995" t="s">
        <v>105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25">
      <c r="A8996">
        <v>10942</v>
      </c>
      <c r="B8996" t="s">
        <v>30</v>
      </c>
      <c r="C8996" t="s">
        <v>31</v>
      </c>
      <c r="D8996" s="1">
        <v>43179</v>
      </c>
      <c r="E8996" s="1">
        <v>41729</v>
      </c>
      <c r="F8996">
        <v>2010</v>
      </c>
      <c r="G8996">
        <v>6</v>
      </c>
      <c r="H8996">
        <v>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105</v>
      </c>
      <c r="Y8996" t="s">
        <v>105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25">
      <c r="A8997">
        <v>10942</v>
      </c>
      <c r="B8997" t="s">
        <v>30</v>
      </c>
      <c r="C8997" t="s">
        <v>31</v>
      </c>
      <c r="D8997" s="1">
        <v>43179</v>
      </c>
      <c r="E8997" s="1">
        <v>41729</v>
      </c>
      <c r="F8997">
        <v>2010</v>
      </c>
      <c r="G8997">
        <v>5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105</v>
      </c>
      <c r="Y8997" t="s">
        <v>105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</row>
    <row r="8998" spans="1:34" x14ac:dyDescent="0.25">
      <c r="A8998">
        <v>10942</v>
      </c>
      <c r="B8998" t="s">
        <v>30</v>
      </c>
      <c r="C8998" t="s">
        <v>31</v>
      </c>
      <c r="D8998" s="1">
        <v>43179</v>
      </c>
      <c r="E8998" s="1">
        <v>41729</v>
      </c>
      <c r="F8998">
        <v>2010</v>
      </c>
      <c r="G8998">
        <v>4</v>
      </c>
      <c r="H8998">
        <v>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105</v>
      </c>
      <c r="Y8998" t="s">
        <v>105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25">
      <c r="A8999">
        <v>10942</v>
      </c>
      <c r="B8999" t="s">
        <v>30</v>
      </c>
      <c r="C8999" t="s">
        <v>31</v>
      </c>
      <c r="D8999" s="1">
        <v>43179</v>
      </c>
      <c r="E8999" s="1">
        <v>41729</v>
      </c>
      <c r="F8999">
        <v>2010</v>
      </c>
      <c r="G8999">
        <v>3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 t="s">
        <v>105</v>
      </c>
      <c r="Y8999" t="s">
        <v>105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25">
      <c r="A9000">
        <v>10942</v>
      </c>
      <c r="B9000" t="s">
        <v>30</v>
      </c>
      <c r="C9000" t="s">
        <v>31</v>
      </c>
      <c r="D9000" s="1">
        <v>43179</v>
      </c>
      <c r="E9000" s="1">
        <v>41729</v>
      </c>
      <c r="F9000">
        <v>2010</v>
      </c>
      <c r="G9000">
        <v>2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105</v>
      </c>
      <c r="Y9000" t="s">
        <v>105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25">
      <c r="A9001">
        <v>10942</v>
      </c>
      <c r="B9001" t="s">
        <v>30</v>
      </c>
      <c r="C9001" t="s">
        <v>31</v>
      </c>
      <c r="D9001" s="1">
        <v>43179</v>
      </c>
      <c r="E9001" s="1">
        <v>41729</v>
      </c>
      <c r="F9001">
        <v>2010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 t="s">
        <v>105</v>
      </c>
      <c r="Y9001" t="s">
        <v>105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 x14ac:dyDescent="0.25">
      <c r="A9002">
        <v>18</v>
      </c>
      <c r="B9002" t="s">
        <v>33</v>
      </c>
      <c r="C9002" t="s">
        <v>34</v>
      </c>
      <c r="D9002" s="1">
        <v>40007</v>
      </c>
      <c r="E9002" s="1">
        <v>39867</v>
      </c>
      <c r="F9002">
        <v>2010</v>
      </c>
      <c r="G9002">
        <v>12</v>
      </c>
      <c r="H9002">
        <v>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105</v>
      </c>
      <c r="Y9002" t="s">
        <v>105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25">
      <c r="A9003">
        <v>25</v>
      </c>
      <c r="B9003" t="s">
        <v>33</v>
      </c>
      <c r="C9003" t="s">
        <v>34</v>
      </c>
      <c r="D9003" s="1">
        <v>43199</v>
      </c>
      <c r="E9003" t="s">
        <v>35</v>
      </c>
      <c r="F9003">
        <v>2010</v>
      </c>
      <c r="G9003">
        <v>12</v>
      </c>
      <c r="H9003">
        <v>4</v>
      </c>
      <c r="I9003">
        <v>5</v>
      </c>
      <c r="J9003">
        <v>4</v>
      </c>
      <c r="K9003">
        <v>0</v>
      </c>
      <c r="L9003">
        <v>0</v>
      </c>
      <c r="M9003">
        <v>4</v>
      </c>
      <c r="N9003">
        <v>0</v>
      </c>
      <c r="O9003">
        <v>1</v>
      </c>
      <c r="P9003" t="s">
        <v>5900</v>
      </c>
      <c r="Q9003" t="s">
        <v>5901</v>
      </c>
      <c r="R9003">
        <v>0</v>
      </c>
      <c r="S9003">
        <v>340</v>
      </c>
      <c r="T9003">
        <v>0</v>
      </c>
      <c r="U9003">
        <v>790</v>
      </c>
      <c r="V9003">
        <v>0</v>
      </c>
      <c r="W9003">
        <v>0</v>
      </c>
      <c r="X9003" t="s">
        <v>6778</v>
      </c>
      <c r="Y9003" t="s">
        <v>6702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</row>
    <row r="9004" spans="1:34" x14ac:dyDescent="0.25">
      <c r="A9004">
        <v>18</v>
      </c>
      <c r="B9004" t="s">
        <v>33</v>
      </c>
      <c r="C9004" t="s">
        <v>34</v>
      </c>
      <c r="D9004" s="1">
        <v>40007</v>
      </c>
      <c r="E9004" s="1">
        <v>39867</v>
      </c>
      <c r="F9004">
        <v>2010</v>
      </c>
      <c r="G9004">
        <v>11</v>
      </c>
      <c r="H9004">
        <v>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105</v>
      </c>
      <c r="Y9004" t="s">
        <v>105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</row>
    <row r="9005" spans="1:34" x14ac:dyDescent="0.25">
      <c r="A9005">
        <v>25</v>
      </c>
      <c r="B9005" t="s">
        <v>33</v>
      </c>
      <c r="C9005" t="s">
        <v>34</v>
      </c>
      <c r="D9005" s="1">
        <v>43199</v>
      </c>
      <c r="E9005" t="s">
        <v>35</v>
      </c>
      <c r="F9005">
        <v>2010</v>
      </c>
      <c r="G9005">
        <v>11</v>
      </c>
      <c r="H9005">
        <v>4</v>
      </c>
      <c r="I9005">
        <v>2</v>
      </c>
      <c r="J9005">
        <v>2</v>
      </c>
      <c r="K9005">
        <v>0</v>
      </c>
      <c r="L9005">
        <v>0</v>
      </c>
      <c r="M9005">
        <v>2</v>
      </c>
      <c r="N9005">
        <v>0</v>
      </c>
      <c r="O9005">
        <v>0</v>
      </c>
      <c r="P9005" t="s">
        <v>3583</v>
      </c>
      <c r="Q9005" t="s">
        <v>3583</v>
      </c>
      <c r="R9005">
        <v>0</v>
      </c>
      <c r="S9005">
        <v>50</v>
      </c>
      <c r="T9005">
        <v>0</v>
      </c>
      <c r="U9005">
        <v>0</v>
      </c>
      <c r="V9005">
        <v>0</v>
      </c>
      <c r="W9005">
        <v>0</v>
      </c>
      <c r="X9005" t="s">
        <v>3909</v>
      </c>
      <c r="Y9005" t="s">
        <v>4325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25">
      <c r="A9006">
        <v>18</v>
      </c>
      <c r="B9006" t="s">
        <v>33</v>
      </c>
      <c r="C9006" t="s">
        <v>34</v>
      </c>
      <c r="D9006" s="1">
        <v>40007</v>
      </c>
      <c r="E9006" s="1">
        <v>39867</v>
      </c>
      <c r="F9006">
        <v>2010</v>
      </c>
      <c r="G9006">
        <v>10</v>
      </c>
      <c r="H9006">
        <v>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105</v>
      </c>
      <c r="Y9006" t="s">
        <v>105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 x14ac:dyDescent="0.25">
      <c r="A9007">
        <v>25</v>
      </c>
      <c r="B9007" t="s">
        <v>33</v>
      </c>
      <c r="C9007" t="s">
        <v>34</v>
      </c>
      <c r="D9007" s="1">
        <v>43199</v>
      </c>
      <c r="E9007" t="s">
        <v>35</v>
      </c>
      <c r="F9007">
        <v>2010</v>
      </c>
      <c r="G9007">
        <v>10</v>
      </c>
      <c r="H9007">
        <v>4</v>
      </c>
      <c r="I9007">
        <v>2</v>
      </c>
      <c r="J9007">
        <v>2</v>
      </c>
      <c r="K9007">
        <v>0</v>
      </c>
      <c r="L9007">
        <v>0</v>
      </c>
      <c r="M9007">
        <v>2</v>
      </c>
      <c r="N9007">
        <v>0</v>
      </c>
      <c r="O9007">
        <v>0</v>
      </c>
      <c r="P9007" t="s">
        <v>4962</v>
      </c>
      <c r="Q9007" t="s">
        <v>4962</v>
      </c>
      <c r="R9007">
        <v>0</v>
      </c>
      <c r="S9007">
        <v>90</v>
      </c>
      <c r="T9007">
        <v>0</v>
      </c>
      <c r="U9007">
        <v>400</v>
      </c>
      <c r="V9007">
        <v>0</v>
      </c>
      <c r="W9007">
        <v>0</v>
      </c>
      <c r="X9007" t="s">
        <v>6779</v>
      </c>
      <c r="Y9007" t="s">
        <v>6780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 x14ac:dyDescent="0.25">
      <c r="A9008">
        <v>25</v>
      </c>
      <c r="B9008" t="s">
        <v>33</v>
      </c>
      <c r="C9008" t="s">
        <v>34</v>
      </c>
      <c r="D9008" s="1">
        <v>43199</v>
      </c>
      <c r="E9008" t="s">
        <v>35</v>
      </c>
      <c r="F9008">
        <v>2010</v>
      </c>
      <c r="G9008">
        <v>9</v>
      </c>
      <c r="H9008">
        <v>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105</v>
      </c>
      <c r="Y9008" t="s">
        <v>105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25">
      <c r="A9009">
        <v>18</v>
      </c>
      <c r="B9009" t="s">
        <v>33</v>
      </c>
      <c r="C9009" t="s">
        <v>34</v>
      </c>
      <c r="D9009" s="1">
        <v>40007</v>
      </c>
      <c r="E9009" s="1">
        <v>39867</v>
      </c>
      <c r="F9009">
        <v>2010</v>
      </c>
      <c r="G9009">
        <v>9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 t="s">
        <v>105</v>
      </c>
      <c r="Y9009" t="s">
        <v>105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25">
      <c r="A9010">
        <v>25</v>
      </c>
      <c r="B9010" t="s">
        <v>33</v>
      </c>
      <c r="C9010" t="s">
        <v>34</v>
      </c>
      <c r="D9010" s="1">
        <v>43199</v>
      </c>
      <c r="E9010" t="s">
        <v>35</v>
      </c>
      <c r="F9010">
        <v>2010</v>
      </c>
      <c r="G9010">
        <v>8</v>
      </c>
      <c r="H9010">
        <v>3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105</v>
      </c>
      <c r="Y9010" t="s">
        <v>105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25">
      <c r="A9011">
        <v>18</v>
      </c>
      <c r="B9011" t="s">
        <v>33</v>
      </c>
      <c r="C9011" t="s">
        <v>34</v>
      </c>
      <c r="D9011" s="1">
        <v>40007</v>
      </c>
      <c r="E9011" s="1">
        <v>39867</v>
      </c>
      <c r="F9011">
        <v>2010</v>
      </c>
      <c r="G9011">
        <v>8</v>
      </c>
      <c r="H9011">
        <v>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 t="s">
        <v>105</v>
      </c>
      <c r="Y9011" t="s">
        <v>105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25">
      <c r="A9012">
        <v>25</v>
      </c>
      <c r="B9012" t="s">
        <v>33</v>
      </c>
      <c r="C9012" t="s">
        <v>34</v>
      </c>
      <c r="D9012" s="1">
        <v>43199</v>
      </c>
      <c r="E9012" t="s">
        <v>35</v>
      </c>
      <c r="F9012">
        <v>2010</v>
      </c>
      <c r="G9012">
        <v>7</v>
      </c>
      <c r="H9012">
        <v>3</v>
      </c>
      <c r="I9012">
        <v>1</v>
      </c>
      <c r="J9012">
        <v>1</v>
      </c>
      <c r="K9012">
        <v>0</v>
      </c>
      <c r="L9012">
        <v>0</v>
      </c>
      <c r="M9012">
        <v>1</v>
      </c>
      <c r="N9012">
        <v>0</v>
      </c>
      <c r="O9012">
        <v>0</v>
      </c>
      <c r="P9012" t="s">
        <v>5893</v>
      </c>
      <c r="Q9012" t="s">
        <v>5893</v>
      </c>
      <c r="R9012" t="s">
        <v>5902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5894</v>
      </c>
      <c r="Y9012" t="s">
        <v>5895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25">
      <c r="A9013">
        <v>18</v>
      </c>
      <c r="B9013" t="s">
        <v>33</v>
      </c>
      <c r="C9013" t="s">
        <v>34</v>
      </c>
      <c r="D9013" s="1">
        <v>40007</v>
      </c>
      <c r="E9013" s="1">
        <v>39867</v>
      </c>
      <c r="F9013">
        <v>2010</v>
      </c>
      <c r="G9013">
        <v>7</v>
      </c>
      <c r="H9013">
        <v>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 t="s">
        <v>105</v>
      </c>
      <c r="Y9013" t="s">
        <v>105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25">
      <c r="A9014">
        <v>25</v>
      </c>
      <c r="B9014" t="s">
        <v>33</v>
      </c>
      <c r="C9014" t="s">
        <v>34</v>
      </c>
      <c r="D9014" s="1">
        <v>43199</v>
      </c>
      <c r="E9014" t="s">
        <v>35</v>
      </c>
      <c r="F9014">
        <v>2010</v>
      </c>
      <c r="G9014">
        <v>6</v>
      </c>
      <c r="H9014">
        <v>2</v>
      </c>
      <c r="I9014">
        <v>2</v>
      </c>
      <c r="J9014">
        <v>1</v>
      </c>
      <c r="K9014">
        <v>0</v>
      </c>
      <c r="L9014">
        <v>0</v>
      </c>
      <c r="M9014">
        <v>1</v>
      </c>
      <c r="N9014">
        <v>0</v>
      </c>
      <c r="O9014">
        <v>1</v>
      </c>
      <c r="P9014" t="s">
        <v>5903</v>
      </c>
      <c r="Q9014" t="s">
        <v>237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5904</v>
      </c>
      <c r="Y9014" t="s">
        <v>5905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25">
      <c r="A9015">
        <v>18</v>
      </c>
      <c r="B9015" t="s">
        <v>33</v>
      </c>
      <c r="C9015" t="s">
        <v>34</v>
      </c>
      <c r="D9015" s="1">
        <v>40007</v>
      </c>
      <c r="E9015" s="1">
        <v>39867</v>
      </c>
      <c r="F9015">
        <v>2010</v>
      </c>
      <c r="G9015">
        <v>6</v>
      </c>
      <c r="H9015">
        <v>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 t="s">
        <v>105</v>
      </c>
      <c r="Y9015" t="s">
        <v>105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25">
      <c r="A9016">
        <v>18</v>
      </c>
      <c r="B9016" t="s">
        <v>33</v>
      </c>
      <c r="C9016" t="s">
        <v>34</v>
      </c>
      <c r="D9016" s="1">
        <v>40007</v>
      </c>
      <c r="E9016" s="1">
        <v>39867</v>
      </c>
      <c r="F9016">
        <v>2010</v>
      </c>
      <c r="G9016">
        <v>5</v>
      </c>
      <c r="H9016">
        <v>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105</v>
      </c>
      <c r="Y9016" t="s">
        <v>105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25">
      <c r="A9017">
        <v>25</v>
      </c>
      <c r="B9017" t="s">
        <v>33</v>
      </c>
      <c r="C9017" t="s">
        <v>34</v>
      </c>
      <c r="D9017" s="1">
        <v>43199</v>
      </c>
      <c r="E9017" t="s">
        <v>35</v>
      </c>
      <c r="F9017">
        <v>2010</v>
      </c>
      <c r="G9017">
        <v>5</v>
      </c>
      <c r="H9017">
        <v>2</v>
      </c>
      <c r="I9017">
        <v>2</v>
      </c>
      <c r="J9017">
        <v>1</v>
      </c>
      <c r="K9017">
        <v>0</v>
      </c>
      <c r="L9017">
        <v>0</v>
      </c>
      <c r="M9017">
        <v>1</v>
      </c>
      <c r="N9017">
        <v>0</v>
      </c>
      <c r="O9017">
        <v>1</v>
      </c>
      <c r="P9017" t="s">
        <v>5906</v>
      </c>
      <c r="Q9017" t="s">
        <v>5907</v>
      </c>
      <c r="R9017" t="s">
        <v>5908</v>
      </c>
      <c r="S9017">
        <v>600</v>
      </c>
      <c r="T9017">
        <v>0</v>
      </c>
      <c r="U9017">
        <v>0</v>
      </c>
      <c r="V9017">
        <v>0</v>
      </c>
      <c r="W9017">
        <v>0</v>
      </c>
      <c r="X9017" t="s">
        <v>5909</v>
      </c>
      <c r="Y9017" t="s">
        <v>5910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4" x14ac:dyDescent="0.25">
      <c r="A9018">
        <v>18</v>
      </c>
      <c r="B9018" t="s">
        <v>33</v>
      </c>
      <c r="C9018" t="s">
        <v>34</v>
      </c>
      <c r="D9018" s="1">
        <v>40007</v>
      </c>
      <c r="E9018" s="1">
        <v>39867</v>
      </c>
      <c r="F9018">
        <v>2010</v>
      </c>
      <c r="G9018">
        <v>4</v>
      </c>
      <c r="H9018">
        <v>2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105</v>
      </c>
      <c r="Y9018" t="s">
        <v>105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25">
      <c r="A9019">
        <v>25</v>
      </c>
      <c r="B9019" t="s">
        <v>33</v>
      </c>
      <c r="C9019" t="s">
        <v>34</v>
      </c>
      <c r="D9019" s="1">
        <v>43199</v>
      </c>
      <c r="E9019" t="s">
        <v>35</v>
      </c>
      <c r="F9019">
        <v>2010</v>
      </c>
      <c r="G9019">
        <v>4</v>
      </c>
      <c r="H9019">
        <v>2</v>
      </c>
      <c r="I9019">
        <v>4</v>
      </c>
      <c r="J9019">
        <v>4</v>
      </c>
      <c r="K9019">
        <v>0</v>
      </c>
      <c r="L9019">
        <v>0</v>
      </c>
      <c r="M9019">
        <v>4</v>
      </c>
      <c r="N9019">
        <v>0</v>
      </c>
      <c r="O9019">
        <v>0</v>
      </c>
      <c r="P9019" t="s">
        <v>5911</v>
      </c>
      <c r="Q9019" t="s">
        <v>5911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 t="s">
        <v>5912</v>
      </c>
      <c r="Y9019" t="s">
        <v>5913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25">
      <c r="A9020">
        <v>18</v>
      </c>
      <c r="B9020" t="s">
        <v>33</v>
      </c>
      <c r="C9020" t="s">
        <v>34</v>
      </c>
      <c r="D9020" s="1">
        <v>40007</v>
      </c>
      <c r="E9020" s="1">
        <v>39867</v>
      </c>
      <c r="F9020">
        <v>2010</v>
      </c>
      <c r="G9020">
        <v>3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105</v>
      </c>
      <c r="Y9020" t="s">
        <v>105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25">
      <c r="A9021">
        <v>25</v>
      </c>
      <c r="B9021" t="s">
        <v>33</v>
      </c>
      <c r="C9021" t="s">
        <v>34</v>
      </c>
      <c r="D9021" s="1">
        <v>43199</v>
      </c>
      <c r="E9021" t="s">
        <v>35</v>
      </c>
      <c r="F9021">
        <v>2010</v>
      </c>
      <c r="G9021">
        <v>3</v>
      </c>
      <c r="H9021">
        <v>1</v>
      </c>
      <c r="I9021">
        <v>2</v>
      </c>
      <c r="J9021">
        <v>2</v>
      </c>
      <c r="K9021">
        <v>0</v>
      </c>
      <c r="L9021">
        <v>0</v>
      </c>
      <c r="M9021">
        <v>2</v>
      </c>
      <c r="N9021">
        <v>0</v>
      </c>
      <c r="O9021">
        <v>0</v>
      </c>
      <c r="P9021" t="s">
        <v>5544</v>
      </c>
      <c r="Q9021" t="s">
        <v>5544</v>
      </c>
      <c r="R9021">
        <v>0</v>
      </c>
      <c r="S9021">
        <v>0</v>
      </c>
      <c r="T9021">
        <v>0</v>
      </c>
      <c r="U9021">
        <v>150</v>
      </c>
      <c r="V9021">
        <v>0</v>
      </c>
      <c r="W9021">
        <v>0</v>
      </c>
      <c r="X9021" t="s">
        <v>5545</v>
      </c>
      <c r="Y9021" t="s">
        <v>5914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25">
      <c r="A9022">
        <v>18</v>
      </c>
      <c r="B9022" t="s">
        <v>33</v>
      </c>
      <c r="C9022" t="s">
        <v>34</v>
      </c>
      <c r="D9022" s="1">
        <v>40007</v>
      </c>
      <c r="E9022" s="1">
        <v>39867</v>
      </c>
      <c r="F9022">
        <v>2010</v>
      </c>
      <c r="G9022">
        <v>2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105</v>
      </c>
      <c r="Y9022" t="s">
        <v>105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25">
      <c r="A9023">
        <v>25</v>
      </c>
      <c r="B9023" t="s">
        <v>33</v>
      </c>
      <c r="C9023" t="s">
        <v>34</v>
      </c>
      <c r="D9023" s="1">
        <v>43199</v>
      </c>
      <c r="E9023" t="s">
        <v>35</v>
      </c>
      <c r="F9023">
        <v>2010</v>
      </c>
      <c r="G9023">
        <v>2</v>
      </c>
      <c r="H9023">
        <v>1</v>
      </c>
      <c r="I9023">
        <v>2</v>
      </c>
      <c r="J9023">
        <v>2</v>
      </c>
      <c r="K9023">
        <v>0</v>
      </c>
      <c r="L9023">
        <v>0</v>
      </c>
      <c r="M9023">
        <v>2</v>
      </c>
      <c r="N9023">
        <v>0</v>
      </c>
      <c r="O9023">
        <v>0</v>
      </c>
      <c r="P9023" t="s">
        <v>4962</v>
      </c>
      <c r="Q9023" t="s">
        <v>4962</v>
      </c>
      <c r="R9023">
        <v>0</v>
      </c>
      <c r="S9023">
        <v>0</v>
      </c>
      <c r="T9023">
        <v>0</v>
      </c>
      <c r="U9023">
        <v>200</v>
      </c>
      <c r="V9023">
        <v>0</v>
      </c>
      <c r="W9023">
        <v>0</v>
      </c>
      <c r="X9023" t="s">
        <v>4964</v>
      </c>
      <c r="Y9023" t="s">
        <v>5915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25">
      <c r="A9024">
        <v>25</v>
      </c>
      <c r="B9024" t="s">
        <v>33</v>
      </c>
      <c r="C9024" t="s">
        <v>34</v>
      </c>
      <c r="D9024" s="1">
        <v>43199</v>
      </c>
      <c r="E9024" t="s">
        <v>35</v>
      </c>
      <c r="F9024">
        <v>2010</v>
      </c>
      <c r="G9024">
        <v>1</v>
      </c>
      <c r="H9024">
        <v>1</v>
      </c>
      <c r="I9024">
        <v>2</v>
      </c>
      <c r="J9024">
        <v>2</v>
      </c>
      <c r="K9024">
        <v>0</v>
      </c>
      <c r="L9024">
        <v>0</v>
      </c>
      <c r="M9024">
        <v>2</v>
      </c>
      <c r="N9024">
        <v>0</v>
      </c>
      <c r="O9024">
        <v>0</v>
      </c>
      <c r="P9024" t="s">
        <v>4967</v>
      </c>
      <c r="Q9024" t="s">
        <v>4967</v>
      </c>
      <c r="R9024" t="s">
        <v>5916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5718</v>
      </c>
      <c r="Y9024" t="s">
        <v>5917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25">
      <c r="A9025">
        <v>18</v>
      </c>
      <c r="B9025" t="s">
        <v>33</v>
      </c>
      <c r="C9025" t="s">
        <v>34</v>
      </c>
      <c r="D9025" s="1">
        <v>40007</v>
      </c>
      <c r="E9025" s="1">
        <v>39867</v>
      </c>
      <c r="F9025">
        <v>2010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 t="s">
        <v>105</v>
      </c>
      <c r="Y9025" t="s">
        <v>105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25">
      <c r="A9026">
        <v>34</v>
      </c>
      <c r="B9026" t="s">
        <v>192</v>
      </c>
      <c r="C9026" t="s">
        <v>193</v>
      </c>
      <c r="D9026" s="1">
        <v>41726</v>
      </c>
      <c r="E9026" s="1">
        <v>40276</v>
      </c>
      <c r="F9026">
        <v>2010</v>
      </c>
      <c r="G9026">
        <v>12</v>
      </c>
      <c r="H9026">
        <v>4</v>
      </c>
      <c r="I9026">
        <v>3</v>
      </c>
      <c r="J9026">
        <v>3</v>
      </c>
      <c r="K9026">
        <v>0</v>
      </c>
      <c r="L9026">
        <v>0</v>
      </c>
      <c r="M9026">
        <v>3</v>
      </c>
      <c r="N9026">
        <v>0</v>
      </c>
      <c r="O9026">
        <v>0</v>
      </c>
      <c r="P9026">
        <v>1200</v>
      </c>
      <c r="Q9026">
        <v>1200</v>
      </c>
      <c r="R9026" t="s">
        <v>5918</v>
      </c>
      <c r="S9026">
        <v>0</v>
      </c>
      <c r="T9026">
        <v>0</v>
      </c>
      <c r="U9026">
        <v>0</v>
      </c>
      <c r="V9026">
        <v>0</v>
      </c>
      <c r="W9026">
        <v>0</v>
      </c>
      <c r="X9026" t="s">
        <v>123</v>
      </c>
      <c r="Y9026" t="s">
        <v>518</v>
      </c>
      <c r="Z9026">
        <v>0</v>
      </c>
      <c r="AA9026">
        <v>0</v>
      </c>
      <c r="AB9026">
        <v>1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4" x14ac:dyDescent="0.25">
      <c r="A9027">
        <v>19</v>
      </c>
      <c r="B9027" t="s">
        <v>192</v>
      </c>
      <c r="C9027" t="s">
        <v>193</v>
      </c>
      <c r="D9027" s="1">
        <v>40480</v>
      </c>
      <c r="E9027" s="1">
        <v>39555</v>
      </c>
      <c r="F9027">
        <v>2010</v>
      </c>
      <c r="G9027">
        <v>12</v>
      </c>
      <c r="H9027">
        <v>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105</v>
      </c>
      <c r="Y9027" t="s">
        <v>105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25">
      <c r="A9028">
        <v>34</v>
      </c>
      <c r="B9028" t="s">
        <v>192</v>
      </c>
      <c r="C9028" t="s">
        <v>193</v>
      </c>
      <c r="D9028" s="1">
        <v>41726</v>
      </c>
      <c r="E9028" s="1">
        <v>40276</v>
      </c>
      <c r="F9028">
        <v>2010</v>
      </c>
      <c r="G9028">
        <v>11</v>
      </c>
      <c r="H9028">
        <v>4</v>
      </c>
      <c r="I9028">
        <v>3</v>
      </c>
      <c r="J9028">
        <v>2</v>
      </c>
      <c r="K9028">
        <v>0</v>
      </c>
      <c r="L9028">
        <v>0</v>
      </c>
      <c r="M9028">
        <v>2</v>
      </c>
      <c r="N9028">
        <v>0</v>
      </c>
      <c r="O9028">
        <v>1</v>
      </c>
      <c r="P9028" t="s">
        <v>5919</v>
      </c>
      <c r="Q9028">
        <v>800</v>
      </c>
      <c r="R9028" t="s">
        <v>5920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5921</v>
      </c>
      <c r="Y9028" t="s">
        <v>5922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25">
      <c r="A9029">
        <v>19</v>
      </c>
      <c r="B9029" t="s">
        <v>192</v>
      </c>
      <c r="C9029" t="s">
        <v>193</v>
      </c>
      <c r="D9029" s="1">
        <v>40480</v>
      </c>
      <c r="E9029" s="1">
        <v>39555</v>
      </c>
      <c r="F9029">
        <v>2010</v>
      </c>
      <c r="G9029">
        <v>11</v>
      </c>
      <c r="H9029">
        <v>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 t="s">
        <v>105</v>
      </c>
      <c r="Y9029" t="s">
        <v>105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25">
      <c r="A9030">
        <v>34</v>
      </c>
      <c r="B9030" t="s">
        <v>192</v>
      </c>
      <c r="C9030" t="s">
        <v>193</v>
      </c>
      <c r="D9030" s="1">
        <v>41726</v>
      </c>
      <c r="E9030" s="1">
        <v>40276</v>
      </c>
      <c r="F9030">
        <v>2010</v>
      </c>
      <c r="G9030">
        <v>10</v>
      </c>
      <c r="H9030">
        <v>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105</v>
      </c>
      <c r="Y9030" t="s">
        <v>105</v>
      </c>
      <c r="Z9030">
        <v>0</v>
      </c>
      <c r="AA9030">
        <v>0</v>
      </c>
      <c r="AB9030">
        <v>2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4" x14ac:dyDescent="0.25">
      <c r="A9031">
        <v>19</v>
      </c>
      <c r="B9031" t="s">
        <v>192</v>
      </c>
      <c r="C9031" t="s">
        <v>193</v>
      </c>
      <c r="D9031" s="1">
        <v>40480</v>
      </c>
      <c r="E9031" s="1">
        <v>39555</v>
      </c>
      <c r="F9031">
        <v>2010</v>
      </c>
      <c r="G9031">
        <v>10</v>
      </c>
      <c r="H9031">
        <v>4</v>
      </c>
      <c r="I9031">
        <v>5</v>
      </c>
      <c r="J9031">
        <v>5</v>
      </c>
      <c r="K9031">
        <v>0</v>
      </c>
      <c r="L9031">
        <v>0</v>
      </c>
      <c r="M9031">
        <v>5</v>
      </c>
      <c r="N9031">
        <v>0</v>
      </c>
      <c r="O9031">
        <v>0</v>
      </c>
      <c r="P9031" t="s">
        <v>5923</v>
      </c>
      <c r="Q9031" t="s">
        <v>5923</v>
      </c>
      <c r="R9031" t="s">
        <v>5924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5925</v>
      </c>
      <c r="Y9031" t="s">
        <v>5926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25">
      <c r="A9032">
        <v>34</v>
      </c>
      <c r="B9032" t="s">
        <v>192</v>
      </c>
      <c r="C9032" t="s">
        <v>193</v>
      </c>
      <c r="D9032" s="1">
        <v>41726</v>
      </c>
      <c r="E9032" s="1">
        <v>40276</v>
      </c>
      <c r="F9032">
        <v>2010</v>
      </c>
      <c r="G9032">
        <v>9</v>
      </c>
      <c r="H9032">
        <v>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105</v>
      </c>
      <c r="Y9032" t="s">
        <v>105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25">
      <c r="A9033">
        <v>19</v>
      </c>
      <c r="B9033" t="s">
        <v>192</v>
      </c>
      <c r="C9033" t="s">
        <v>193</v>
      </c>
      <c r="D9033" s="1">
        <v>40480</v>
      </c>
      <c r="E9033" s="1">
        <v>39555</v>
      </c>
      <c r="F9033">
        <v>2010</v>
      </c>
      <c r="G9033">
        <v>9</v>
      </c>
      <c r="H9033">
        <v>3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 t="s">
        <v>105</v>
      </c>
      <c r="Y9033" t="s">
        <v>105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25">
      <c r="A9034">
        <v>34</v>
      </c>
      <c r="B9034" t="s">
        <v>192</v>
      </c>
      <c r="C9034" t="s">
        <v>193</v>
      </c>
      <c r="D9034" s="1">
        <v>41726</v>
      </c>
      <c r="E9034" s="1">
        <v>40276</v>
      </c>
      <c r="F9034">
        <v>2010</v>
      </c>
      <c r="G9034">
        <v>8</v>
      </c>
      <c r="H9034">
        <v>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105</v>
      </c>
      <c r="Y9034" t="s">
        <v>105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25">
      <c r="A9035">
        <v>19</v>
      </c>
      <c r="B9035" t="s">
        <v>192</v>
      </c>
      <c r="C9035" t="s">
        <v>193</v>
      </c>
      <c r="D9035" s="1">
        <v>40480</v>
      </c>
      <c r="E9035" s="1">
        <v>39555</v>
      </c>
      <c r="F9035">
        <v>2010</v>
      </c>
      <c r="G9035">
        <v>8</v>
      </c>
      <c r="H9035">
        <v>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 t="s">
        <v>105</v>
      </c>
      <c r="Y9035" t="s">
        <v>105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25">
      <c r="A9036">
        <v>19</v>
      </c>
      <c r="B9036" t="s">
        <v>192</v>
      </c>
      <c r="C9036" t="s">
        <v>193</v>
      </c>
      <c r="D9036" s="1">
        <v>40480</v>
      </c>
      <c r="E9036" s="1">
        <v>39555</v>
      </c>
      <c r="F9036">
        <v>2010</v>
      </c>
      <c r="G9036">
        <v>7</v>
      </c>
      <c r="H9036">
        <v>3</v>
      </c>
      <c r="I9036">
        <v>4</v>
      </c>
      <c r="J9036">
        <v>4</v>
      </c>
      <c r="K9036">
        <v>0</v>
      </c>
      <c r="L9036">
        <v>0</v>
      </c>
      <c r="M9036">
        <v>4</v>
      </c>
      <c r="N9036">
        <v>0</v>
      </c>
      <c r="O9036">
        <v>0</v>
      </c>
      <c r="P9036" t="s">
        <v>4283</v>
      </c>
      <c r="Q9036" t="s">
        <v>4283</v>
      </c>
      <c r="R9036" t="s">
        <v>5927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323</v>
      </c>
      <c r="Y9036" t="s">
        <v>4971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25">
      <c r="A9037">
        <v>34</v>
      </c>
      <c r="B9037" t="s">
        <v>192</v>
      </c>
      <c r="C9037" t="s">
        <v>193</v>
      </c>
      <c r="D9037" s="1">
        <v>41726</v>
      </c>
      <c r="E9037" s="1">
        <v>40276</v>
      </c>
      <c r="F9037">
        <v>2010</v>
      </c>
      <c r="G9037">
        <v>7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 t="s">
        <v>105</v>
      </c>
      <c r="Y9037" t="s">
        <v>105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25">
      <c r="A9038">
        <v>19</v>
      </c>
      <c r="B9038" t="s">
        <v>192</v>
      </c>
      <c r="C9038" t="s">
        <v>193</v>
      </c>
      <c r="D9038" s="1">
        <v>40480</v>
      </c>
      <c r="E9038" s="1">
        <v>39555</v>
      </c>
      <c r="F9038">
        <v>2010</v>
      </c>
      <c r="G9038">
        <v>6</v>
      </c>
      <c r="H9038">
        <v>2</v>
      </c>
      <c r="I9038">
        <v>8</v>
      </c>
      <c r="J9038">
        <v>8</v>
      </c>
      <c r="K9038">
        <v>0</v>
      </c>
      <c r="L9038">
        <v>0</v>
      </c>
      <c r="M9038">
        <v>8</v>
      </c>
      <c r="N9038">
        <v>0</v>
      </c>
      <c r="O9038">
        <v>0</v>
      </c>
      <c r="P9038" t="s">
        <v>5928</v>
      </c>
      <c r="Q9038" t="s">
        <v>5928</v>
      </c>
      <c r="R9038" t="s">
        <v>5929</v>
      </c>
      <c r="S9038" t="s">
        <v>5930</v>
      </c>
      <c r="T9038">
        <v>0</v>
      </c>
      <c r="U9038">
        <v>0</v>
      </c>
      <c r="V9038">
        <v>0</v>
      </c>
      <c r="W9038">
        <v>0</v>
      </c>
      <c r="X9038" t="s">
        <v>5931</v>
      </c>
      <c r="Y9038" t="s">
        <v>5932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25">
      <c r="A9039">
        <v>34</v>
      </c>
      <c r="B9039" t="s">
        <v>192</v>
      </c>
      <c r="C9039" t="s">
        <v>193</v>
      </c>
      <c r="D9039" s="1">
        <v>41726</v>
      </c>
      <c r="E9039" s="1">
        <v>40276</v>
      </c>
      <c r="F9039">
        <v>2010</v>
      </c>
      <c r="G9039">
        <v>6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5933</v>
      </c>
      <c r="Q9039" t="s">
        <v>5933</v>
      </c>
      <c r="R9039" t="s">
        <v>5929</v>
      </c>
      <c r="S9039" t="s">
        <v>5934</v>
      </c>
      <c r="T9039">
        <v>0</v>
      </c>
      <c r="U9039">
        <v>0</v>
      </c>
      <c r="V9039">
        <v>0</v>
      </c>
      <c r="W9039">
        <v>0</v>
      </c>
      <c r="X9039" t="s">
        <v>3590</v>
      </c>
      <c r="Y9039" t="s">
        <v>5935</v>
      </c>
      <c r="Z9039">
        <v>0</v>
      </c>
      <c r="AA9039">
        <v>0</v>
      </c>
      <c r="AB9039">
        <v>2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25">
      <c r="A9040">
        <v>34</v>
      </c>
      <c r="B9040" t="s">
        <v>192</v>
      </c>
      <c r="C9040" t="s">
        <v>193</v>
      </c>
      <c r="D9040" s="1">
        <v>41726</v>
      </c>
      <c r="E9040" s="1">
        <v>40276</v>
      </c>
      <c r="F9040">
        <v>2010</v>
      </c>
      <c r="G9040">
        <v>5</v>
      </c>
      <c r="H9040">
        <v>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1600</v>
      </c>
      <c r="Q9040">
        <v>1600</v>
      </c>
      <c r="R9040" t="s">
        <v>5936</v>
      </c>
      <c r="S9040" t="s">
        <v>4742</v>
      </c>
      <c r="T9040">
        <v>0</v>
      </c>
      <c r="U9040">
        <v>0</v>
      </c>
      <c r="V9040">
        <v>0</v>
      </c>
      <c r="W9040">
        <v>0</v>
      </c>
      <c r="X9040" t="s">
        <v>497</v>
      </c>
      <c r="Y9040" t="s">
        <v>892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25">
      <c r="A9041">
        <v>19</v>
      </c>
      <c r="B9041" t="s">
        <v>192</v>
      </c>
      <c r="C9041" t="s">
        <v>193</v>
      </c>
      <c r="D9041" s="1">
        <v>40480</v>
      </c>
      <c r="E9041" s="1">
        <v>39555</v>
      </c>
      <c r="F9041">
        <v>2010</v>
      </c>
      <c r="G9041">
        <v>5</v>
      </c>
      <c r="H9041">
        <v>2</v>
      </c>
      <c r="I9041">
        <v>4</v>
      </c>
      <c r="J9041">
        <v>4</v>
      </c>
      <c r="K9041">
        <v>0</v>
      </c>
      <c r="L9041">
        <v>0</v>
      </c>
      <c r="M9041">
        <v>4</v>
      </c>
      <c r="N9041">
        <v>0</v>
      </c>
      <c r="O9041">
        <v>0</v>
      </c>
      <c r="P9041" t="s">
        <v>4283</v>
      </c>
      <c r="Q9041" t="s">
        <v>4283</v>
      </c>
      <c r="R9041" t="s">
        <v>5936</v>
      </c>
      <c r="S9041">
        <v>250</v>
      </c>
      <c r="T9041">
        <v>0</v>
      </c>
      <c r="U9041">
        <v>0</v>
      </c>
      <c r="V9041">
        <v>0</v>
      </c>
      <c r="W9041">
        <v>0</v>
      </c>
      <c r="X9041" t="s">
        <v>323</v>
      </c>
      <c r="Y9041" t="s">
        <v>4971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4" x14ac:dyDescent="0.25">
      <c r="A9042">
        <v>34</v>
      </c>
      <c r="B9042" t="s">
        <v>192</v>
      </c>
      <c r="C9042" t="s">
        <v>193</v>
      </c>
      <c r="D9042" s="1">
        <v>41726</v>
      </c>
      <c r="E9042" s="1">
        <v>40276</v>
      </c>
      <c r="F9042">
        <v>2010</v>
      </c>
      <c r="G9042">
        <v>4</v>
      </c>
      <c r="H9042">
        <v>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5941</v>
      </c>
      <c r="Q9042" t="s">
        <v>5941</v>
      </c>
      <c r="R9042" t="s">
        <v>5938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5942</v>
      </c>
      <c r="Y9042" t="s">
        <v>5943</v>
      </c>
      <c r="Z9042">
        <v>0</v>
      </c>
      <c r="AA9042">
        <v>0</v>
      </c>
      <c r="AB9042">
        <v>3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 x14ac:dyDescent="0.25">
      <c r="A9043">
        <v>19</v>
      </c>
      <c r="B9043" t="s">
        <v>192</v>
      </c>
      <c r="C9043" t="s">
        <v>193</v>
      </c>
      <c r="D9043" s="1">
        <v>40480</v>
      </c>
      <c r="E9043" s="1">
        <v>39555</v>
      </c>
      <c r="F9043">
        <v>2010</v>
      </c>
      <c r="G9043">
        <v>4</v>
      </c>
      <c r="H9043">
        <v>2</v>
      </c>
      <c r="I9043">
        <v>5</v>
      </c>
      <c r="J9043">
        <v>5</v>
      </c>
      <c r="K9043">
        <v>0</v>
      </c>
      <c r="L9043">
        <v>0</v>
      </c>
      <c r="M9043">
        <v>5</v>
      </c>
      <c r="N9043">
        <v>0</v>
      </c>
      <c r="O9043">
        <v>0</v>
      </c>
      <c r="P9043" t="s">
        <v>5937</v>
      </c>
      <c r="Q9043" t="s">
        <v>5937</v>
      </c>
      <c r="R9043" t="s">
        <v>5938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5939</v>
      </c>
      <c r="Y9043" t="s">
        <v>5940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25">
      <c r="A9044">
        <v>34</v>
      </c>
      <c r="B9044" t="s">
        <v>192</v>
      </c>
      <c r="C9044" t="s">
        <v>193</v>
      </c>
      <c r="D9044" s="1">
        <v>41726</v>
      </c>
      <c r="E9044" s="1">
        <v>40276</v>
      </c>
      <c r="F9044">
        <v>2010</v>
      </c>
      <c r="G9044">
        <v>3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105</v>
      </c>
      <c r="Y9044" t="s">
        <v>105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 x14ac:dyDescent="0.25">
      <c r="A9045">
        <v>19</v>
      </c>
      <c r="B9045" t="s">
        <v>192</v>
      </c>
      <c r="C9045" t="s">
        <v>193</v>
      </c>
      <c r="D9045" s="1">
        <v>40480</v>
      </c>
      <c r="E9045" s="1">
        <v>39555</v>
      </c>
      <c r="F9045">
        <v>2010</v>
      </c>
      <c r="G9045">
        <v>3</v>
      </c>
      <c r="H9045">
        <v>1</v>
      </c>
      <c r="I9045">
        <v>3</v>
      </c>
      <c r="J9045">
        <v>3</v>
      </c>
      <c r="K9045">
        <v>0</v>
      </c>
      <c r="L9045">
        <v>0</v>
      </c>
      <c r="M9045">
        <v>3</v>
      </c>
      <c r="N9045">
        <v>0</v>
      </c>
      <c r="O9045">
        <v>0</v>
      </c>
      <c r="P9045" t="s">
        <v>4823</v>
      </c>
      <c r="Q9045" t="s">
        <v>4823</v>
      </c>
      <c r="R9045">
        <v>0</v>
      </c>
      <c r="S9045">
        <v>250</v>
      </c>
      <c r="T9045">
        <v>0</v>
      </c>
      <c r="U9045">
        <v>0</v>
      </c>
      <c r="V9045">
        <v>0</v>
      </c>
      <c r="W9045">
        <v>0</v>
      </c>
      <c r="X9045" t="s">
        <v>4825</v>
      </c>
      <c r="Y9045" t="s">
        <v>4831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</row>
    <row r="9046" spans="1:34" x14ac:dyDescent="0.25">
      <c r="A9046">
        <v>34</v>
      </c>
      <c r="B9046" t="s">
        <v>192</v>
      </c>
      <c r="C9046" t="s">
        <v>193</v>
      </c>
      <c r="D9046" s="1">
        <v>41726</v>
      </c>
      <c r="E9046" s="1">
        <v>40276</v>
      </c>
      <c r="F9046">
        <v>2010</v>
      </c>
      <c r="G9046">
        <v>2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105</v>
      </c>
      <c r="Y9046" t="s">
        <v>105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25">
      <c r="A9047">
        <v>19</v>
      </c>
      <c r="B9047" t="s">
        <v>192</v>
      </c>
      <c r="C9047" t="s">
        <v>193</v>
      </c>
      <c r="D9047" s="1">
        <v>40480</v>
      </c>
      <c r="E9047" s="1">
        <v>39555</v>
      </c>
      <c r="F9047">
        <v>2010</v>
      </c>
      <c r="G9047">
        <v>2</v>
      </c>
      <c r="H9047">
        <v>1</v>
      </c>
      <c r="I9047">
        <v>6</v>
      </c>
      <c r="J9047">
        <v>5</v>
      </c>
      <c r="K9047">
        <v>0</v>
      </c>
      <c r="L9047">
        <v>0</v>
      </c>
      <c r="M9047">
        <v>5</v>
      </c>
      <c r="N9047">
        <v>0</v>
      </c>
      <c r="O9047">
        <v>1</v>
      </c>
      <c r="P9047">
        <v>3167</v>
      </c>
      <c r="Q9047">
        <v>2392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5944</v>
      </c>
      <c r="Y9047" t="s">
        <v>5945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</row>
    <row r="9048" spans="1:34" x14ac:dyDescent="0.25">
      <c r="A9048">
        <v>34</v>
      </c>
      <c r="B9048" t="s">
        <v>192</v>
      </c>
      <c r="C9048" t="s">
        <v>193</v>
      </c>
      <c r="D9048" s="1">
        <v>41726</v>
      </c>
      <c r="E9048" s="1">
        <v>40276</v>
      </c>
      <c r="F9048">
        <v>2010</v>
      </c>
      <c r="G9048">
        <v>1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105</v>
      </c>
      <c r="Y9048" t="s">
        <v>105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25">
      <c r="A9049">
        <v>19</v>
      </c>
      <c r="B9049" t="s">
        <v>192</v>
      </c>
      <c r="C9049" t="s">
        <v>193</v>
      </c>
      <c r="D9049" s="1">
        <v>40480</v>
      </c>
      <c r="E9049" s="1">
        <v>39555</v>
      </c>
      <c r="F9049">
        <v>2010</v>
      </c>
      <c r="G9049">
        <v>1</v>
      </c>
      <c r="H9049">
        <v>1</v>
      </c>
      <c r="I9049">
        <v>4</v>
      </c>
      <c r="J9049">
        <v>4</v>
      </c>
      <c r="K9049">
        <v>0</v>
      </c>
      <c r="L9049">
        <v>0</v>
      </c>
      <c r="M9049">
        <v>4</v>
      </c>
      <c r="N9049">
        <v>0</v>
      </c>
      <c r="O9049">
        <v>0</v>
      </c>
      <c r="P9049" t="s">
        <v>5946</v>
      </c>
      <c r="Q9049" t="s">
        <v>5946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 t="s">
        <v>5725</v>
      </c>
      <c r="Y9049" t="s">
        <v>5947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25">
      <c r="A9050">
        <v>11203</v>
      </c>
      <c r="B9050" t="s">
        <v>37</v>
      </c>
      <c r="C9050" t="s">
        <v>38</v>
      </c>
      <c r="D9050" s="1">
        <v>43188</v>
      </c>
      <c r="E9050" s="1">
        <v>42580</v>
      </c>
      <c r="F9050">
        <v>2010</v>
      </c>
      <c r="G9050">
        <v>12</v>
      </c>
      <c r="H9050">
        <v>4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105</v>
      </c>
      <c r="Y9050" t="s">
        <v>105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25">
      <c r="A9051">
        <v>11203</v>
      </c>
      <c r="B9051" t="s">
        <v>37</v>
      </c>
      <c r="C9051" t="s">
        <v>38</v>
      </c>
      <c r="D9051" s="1">
        <v>43188</v>
      </c>
      <c r="E9051" s="1">
        <v>42580</v>
      </c>
      <c r="F9051">
        <v>2010</v>
      </c>
      <c r="G9051">
        <v>11</v>
      </c>
      <c r="H9051">
        <v>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 t="s">
        <v>105</v>
      </c>
      <c r="Y9051" t="s">
        <v>105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4" x14ac:dyDescent="0.25">
      <c r="A9052">
        <v>11203</v>
      </c>
      <c r="B9052" t="s">
        <v>37</v>
      </c>
      <c r="C9052" t="s">
        <v>38</v>
      </c>
      <c r="D9052" s="1">
        <v>43188</v>
      </c>
      <c r="E9052" s="1">
        <v>42580</v>
      </c>
      <c r="F9052">
        <v>2010</v>
      </c>
      <c r="G9052">
        <v>10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105</v>
      </c>
      <c r="Y9052" t="s">
        <v>105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</row>
    <row r="9053" spans="1:34" x14ac:dyDescent="0.25">
      <c r="A9053">
        <v>11203</v>
      </c>
      <c r="B9053" t="s">
        <v>37</v>
      </c>
      <c r="C9053" t="s">
        <v>38</v>
      </c>
      <c r="D9053" s="1">
        <v>43188</v>
      </c>
      <c r="E9053" s="1">
        <v>42580</v>
      </c>
      <c r="F9053">
        <v>2010</v>
      </c>
      <c r="G9053">
        <v>9</v>
      </c>
      <c r="H9053">
        <v>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 t="s">
        <v>105</v>
      </c>
      <c r="Y9053" t="s">
        <v>105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25">
      <c r="A9054">
        <v>11203</v>
      </c>
      <c r="B9054" t="s">
        <v>37</v>
      </c>
      <c r="C9054" t="s">
        <v>38</v>
      </c>
      <c r="D9054" s="1">
        <v>43188</v>
      </c>
      <c r="E9054" s="1">
        <v>42580</v>
      </c>
      <c r="F9054">
        <v>2010</v>
      </c>
      <c r="G9054">
        <v>8</v>
      </c>
      <c r="H9054">
        <v>3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105</v>
      </c>
      <c r="Y9054" t="s">
        <v>105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25">
      <c r="A9055">
        <v>11203</v>
      </c>
      <c r="B9055" t="s">
        <v>37</v>
      </c>
      <c r="C9055" t="s">
        <v>38</v>
      </c>
      <c r="D9055" s="1">
        <v>43188</v>
      </c>
      <c r="E9055" s="1">
        <v>42580</v>
      </c>
      <c r="F9055">
        <v>2010</v>
      </c>
      <c r="G9055">
        <v>7</v>
      </c>
      <c r="H9055">
        <v>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 t="s">
        <v>105</v>
      </c>
      <c r="Y9055" t="s">
        <v>105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 x14ac:dyDescent="0.25">
      <c r="A9056">
        <v>11203</v>
      </c>
      <c r="B9056" t="s">
        <v>37</v>
      </c>
      <c r="C9056" t="s">
        <v>38</v>
      </c>
      <c r="D9056" s="1">
        <v>43188</v>
      </c>
      <c r="E9056" s="1">
        <v>42580</v>
      </c>
      <c r="F9056">
        <v>2010</v>
      </c>
      <c r="G9056">
        <v>6</v>
      </c>
      <c r="H9056">
        <v>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105</v>
      </c>
      <c r="Y9056" t="s">
        <v>105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 x14ac:dyDescent="0.25">
      <c r="A9057">
        <v>11203</v>
      </c>
      <c r="B9057" t="s">
        <v>37</v>
      </c>
      <c r="C9057" t="s">
        <v>38</v>
      </c>
      <c r="D9057" s="1">
        <v>43188</v>
      </c>
      <c r="E9057" s="1">
        <v>42580</v>
      </c>
      <c r="F9057">
        <v>2010</v>
      </c>
      <c r="G9057">
        <v>5</v>
      </c>
      <c r="H9057">
        <v>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 t="s">
        <v>105</v>
      </c>
      <c r="Y9057" t="s">
        <v>105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25">
      <c r="A9058">
        <v>11203</v>
      </c>
      <c r="B9058" t="s">
        <v>37</v>
      </c>
      <c r="C9058" t="s">
        <v>38</v>
      </c>
      <c r="D9058" s="1">
        <v>43188</v>
      </c>
      <c r="E9058" s="1">
        <v>42580</v>
      </c>
      <c r="F9058">
        <v>2010</v>
      </c>
      <c r="G9058">
        <v>4</v>
      </c>
      <c r="H9058">
        <v>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105</v>
      </c>
      <c r="Y9058" t="s">
        <v>105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25">
      <c r="A9059">
        <v>11203</v>
      </c>
      <c r="B9059" t="s">
        <v>37</v>
      </c>
      <c r="C9059" t="s">
        <v>38</v>
      </c>
      <c r="D9059" s="1">
        <v>43188</v>
      </c>
      <c r="E9059" s="1">
        <v>42580</v>
      </c>
      <c r="F9059">
        <v>2010</v>
      </c>
      <c r="G9059">
        <v>3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 t="s">
        <v>105</v>
      </c>
      <c r="Y9059" t="s">
        <v>105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25">
      <c r="A9060">
        <v>11203</v>
      </c>
      <c r="B9060" t="s">
        <v>37</v>
      </c>
      <c r="C9060" t="s">
        <v>38</v>
      </c>
      <c r="D9060" s="1">
        <v>43188</v>
      </c>
      <c r="E9060" s="1">
        <v>42580</v>
      </c>
      <c r="F9060">
        <v>2010</v>
      </c>
      <c r="G9060">
        <v>2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105</v>
      </c>
      <c r="Y9060" t="s">
        <v>105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25">
      <c r="A9061">
        <v>11203</v>
      </c>
      <c r="B9061" t="s">
        <v>37</v>
      </c>
      <c r="C9061" t="s">
        <v>38</v>
      </c>
      <c r="D9061" s="1">
        <v>43188</v>
      </c>
      <c r="E9061" s="1">
        <v>42580</v>
      </c>
      <c r="F9061">
        <v>2010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 t="s">
        <v>105</v>
      </c>
      <c r="Y9061" t="s">
        <v>105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25">
      <c r="A9062">
        <v>14</v>
      </c>
      <c r="B9062" t="s">
        <v>313</v>
      </c>
      <c r="C9062" t="s">
        <v>314</v>
      </c>
      <c r="D9062" s="1">
        <v>39476</v>
      </c>
      <c r="E9062" t="s">
        <v>35</v>
      </c>
      <c r="F9062">
        <v>2010</v>
      </c>
      <c r="G9062">
        <v>12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105</v>
      </c>
      <c r="Y9062" t="s">
        <v>105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25">
      <c r="A9063">
        <v>14</v>
      </c>
      <c r="B9063" t="s">
        <v>313</v>
      </c>
      <c r="C9063" t="s">
        <v>314</v>
      </c>
      <c r="D9063" s="1">
        <v>39476</v>
      </c>
      <c r="E9063" t="s">
        <v>35</v>
      </c>
      <c r="F9063">
        <v>2010</v>
      </c>
      <c r="G9063">
        <v>11</v>
      </c>
      <c r="H9063">
        <v>4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 t="s">
        <v>105</v>
      </c>
      <c r="Y9063" t="s">
        <v>105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25">
      <c r="A9064">
        <v>14</v>
      </c>
      <c r="B9064" t="s">
        <v>313</v>
      </c>
      <c r="C9064" t="s">
        <v>314</v>
      </c>
      <c r="D9064" s="1">
        <v>39476</v>
      </c>
      <c r="E9064" t="s">
        <v>35</v>
      </c>
      <c r="F9064">
        <v>2010</v>
      </c>
      <c r="G9064">
        <v>10</v>
      </c>
      <c r="H9064">
        <v>4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 t="s">
        <v>105</v>
      </c>
      <c r="Y9064" t="s">
        <v>105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25">
      <c r="A9065">
        <v>14</v>
      </c>
      <c r="B9065" t="s">
        <v>313</v>
      </c>
      <c r="C9065" t="s">
        <v>314</v>
      </c>
      <c r="D9065" s="1">
        <v>39476</v>
      </c>
      <c r="E9065" t="s">
        <v>35</v>
      </c>
      <c r="F9065">
        <v>2010</v>
      </c>
      <c r="G9065">
        <v>9</v>
      </c>
      <c r="H9065">
        <v>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 t="s">
        <v>105</v>
      </c>
      <c r="Y9065" t="s">
        <v>105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25">
      <c r="A9066">
        <v>14</v>
      </c>
      <c r="B9066" t="s">
        <v>313</v>
      </c>
      <c r="C9066" t="s">
        <v>314</v>
      </c>
      <c r="D9066" s="1">
        <v>39476</v>
      </c>
      <c r="E9066" t="s">
        <v>35</v>
      </c>
      <c r="F9066">
        <v>2010</v>
      </c>
      <c r="G9066">
        <v>8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105</v>
      </c>
      <c r="Y9066" t="s">
        <v>105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25">
      <c r="A9067">
        <v>14</v>
      </c>
      <c r="B9067" t="s">
        <v>313</v>
      </c>
      <c r="C9067" t="s">
        <v>314</v>
      </c>
      <c r="D9067" s="1">
        <v>39476</v>
      </c>
      <c r="E9067" t="s">
        <v>35</v>
      </c>
      <c r="F9067">
        <v>2010</v>
      </c>
      <c r="G9067">
        <v>7</v>
      </c>
      <c r="H9067">
        <v>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105</v>
      </c>
      <c r="Y9067" t="s">
        <v>105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25">
      <c r="A9068">
        <v>14</v>
      </c>
      <c r="B9068" t="s">
        <v>313</v>
      </c>
      <c r="C9068" t="s">
        <v>314</v>
      </c>
      <c r="D9068" s="1">
        <v>39476</v>
      </c>
      <c r="E9068" t="s">
        <v>35</v>
      </c>
      <c r="F9068">
        <v>2010</v>
      </c>
      <c r="G9068">
        <v>6</v>
      </c>
      <c r="H9068">
        <v>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 t="s">
        <v>105</v>
      </c>
      <c r="Y9068" t="s">
        <v>105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25">
      <c r="A9069">
        <v>14</v>
      </c>
      <c r="B9069" t="s">
        <v>313</v>
      </c>
      <c r="C9069" t="s">
        <v>314</v>
      </c>
      <c r="D9069" s="1">
        <v>39476</v>
      </c>
      <c r="E9069" t="s">
        <v>35</v>
      </c>
      <c r="F9069">
        <v>2010</v>
      </c>
      <c r="G9069">
        <v>5</v>
      </c>
      <c r="H9069">
        <v>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105</v>
      </c>
      <c r="Y9069" t="s">
        <v>105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</row>
    <row r="9070" spans="1:34" x14ac:dyDescent="0.25">
      <c r="A9070">
        <v>14</v>
      </c>
      <c r="B9070" t="s">
        <v>313</v>
      </c>
      <c r="C9070" t="s">
        <v>314</v>
      </c>
      <c r="D9070" s="1">
        <v>39476</v>
      </c>
      <c r="E9070" t="s">
        <v>35</v>
      </c>
      <c r="F9070">
        <v>2010</v>
      </c>
      <c r="G9070">
        <v>4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105</v>
      </c>
      <c r="Y9070" t="s">
        <v>105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 x14ac:dyDescent="0.25">
      <c r="A9071">
        <v>14</v>
      </c>
      <c r="B9071" t="s">
        <v>313</v>
      </c>
      <c r="C9071" t="s">
        <v>314</v>
      </c>
      <c r="D9071" s="1">
        <v>39476</v>
      </c>
      <c r="E9071" t="s">
        <v>35</v>
      </c>
      <c r="F9071">
        <v>2010</v>
      </c>
      <c r="G9071">
        <v>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 t="s">
        <v>105</v>
      </c>
      <c r="Y9071" t="s">
        <v>105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 x14ac:dyDescent="0.25">
      <c r="A9072">
        <v>14</v>
      </c>
      <c r="B9072" t="s">
        <v>313</v>
      </c>
      <c r="C9072" t="s">
        <v>314</v>
      </c>
      <c r="D9072" s="1">
        <v>39476</v>
      </c>
      <c r="E9072" t="s">
        <v>35</v>
      </c>
      <c r="F9072">
        <v>2010</v>
      </c>
      <c r="G9072">
        <v>2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105</v>
      </c>
      <c r="Y9072" t="s">
        <v>105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25">
      <c r="A9073">
        <v>14</v>
      </c>
      <c r="B9073" t="s">
        <v>313</v>
      </c>
      <c r="C9073" t="s">
        <v>314</v>
      </c>
      <c r="D9073" s="1">
        <v>39476</v>
      </c>
      <c r="E9073" t="s">
        <v>35</v>
      </c>
      <c r="F9073">
        <v>2010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 t="s">
        <v>105</v>
      </c>
      <c r="Y9073" t="s">
        <v>105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25">
      <c r="A9074">
        <v>33</v>
      </c>
      <c r="B9074" t="s">
        <v>241</v>
      </c>
      <c r="C9074" t="s">
        <v>118</v>
      </c>
      <c r="D9074" s="1">
        <v>41274</v>
      </c>
      <c r="E9074" s="1">
        <v>40309</v>
      </c>
      <c r="F9074">
        <v>2010</v>
      </c>
      <c r="G9074">
        <v>12</v>
      </c>
      <c r="H9074">
        <v>4</v>
      </c>
      <c r="I9074">
        <v>2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1</v>
      </c>
      <c r="P9074">
        <v>1196</v>
      </c>
      <c r="Q9074" t="s">
        <v>237</v>
      </c>
      <c r="R9074">
        <v>0</v>
      </c>
      <c r="S9074">
        <v>350</v>
      </c>
      <c r="T9074">
        <v>0</v>
      </c>
      <c r="U9074">
        <v>0</v>
      </c>
      <c r="V9074">
        <v>0</v>
      </c>
      <c r="W9074">
        <v>0</v>
      </c>
      <c r="X9074" t="s">
        <v>5948</v>
      </c>
      <c r="Y9074" t="s">
        <v>5949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25">
      <c r="A9075">
        <v>33</v>
      </c>
      <c r="B9075" t="s">
        <v>241</v>
      </c>
      <c r="C9075" t="s">
        <v>118</v>
      </c>
      <c r="D9075" s="1">
        <v>41274</v>
      </c>
      <c r="E9075" s="1">
        <v>40309</v>
      </c>
      <c r="F9075">
        <v>2010</v>
      </c>
      <c r="G9075">
        <v>11</v>
      </c>
      <c r="H9075">
        <v>4</v>
      </c>
      <c r="I9075">
        <v>1</v>
      </c>
      <c r="J9075">
        <v>1</v>
      </c>
      <c r="K9075">
        <v>0</v>
      </c>
      <c r="L9075">
        <v>0</v>
      </c>
      <c r="M9075">
        <v>1</v>
      </c>
      <c r="N9075">
        <v>0</v>
      </c>
      <c r="O9075">
        <v>0</v>
      </c>
      <c r="P9075" t="s">
        <v>5950</v>
      </c>
      <c r="Q9075" t="s">
        <v>5893</v>
      </c>
      <c r="R9075">
        <v>0</v>
      </c>
      <c r="S9075">
        <v>15</v>
      </c>
      <c r="T9075">
        <v>0</v>
      </c>
      <c r="U9075">
        <v>0</v>
      </c>
      <c r="V9075">
        <v>880</v>
      </c>
      <c r="W9075">
        <v>0</v>
      </c>
      <c r="X9075" t="s">
        <v>5951</v>
      </c>
      <c r="Y9075" t="s">
        <v>5952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25">
      <c r="A9076">
        <v>33</v>
      </c>
      <c r="B9076" t="s">
        <v>241</v>
      </c>
      <c r="C9076" t="s">
        <v>118</v>
      </c>
      <c r="D9076" s="1">
        <v>41274</v>
      </c>
      <c r="E9076" s="1">
        <v>40309</v>
      </c>
      <c r="F9076">
        <v>2010</v>
      </c>
      <c r="G9076">
        <v>10</v>
      </c>
      <c r="H9076">
        <v>4</v>
      </c>
      <c r="I9076">
        <v>5</v>
      </c>
      <c r="J9076">
        <v>5</v>
      </c>
      <c r="K9076">
        <v>0</v>
      </c>
      <c r="L9076">
        <v>0</v>
      </c>
      <c r="M9076">
        <v>5</v>
      </c>
      <c r="N9076">
        <v>0</v>
      </c>
      <c r="O9076">
        <v>0</v>
      </c>
      <c r="P9076">
        <v>2242</v>
      </c>
      <c r="Q9076">
        <v>2242</v>
      </c>
      <c r="R9076">
        <v>0</v>
      </c>
      <c r="S9076">
        <v>327</v>
      </c>
      <c r="T9076">
        <v>0</v>
      </c>
      <c r="U9076">
        <v>0</v>
      </c>
      <c r="V9076">
        <v>0</v>
      </c>
      <c r="W9076">
        <v>0</v>
      </c>
      <c r="X9076" t="s">
        <v>5953</v>
      </c>
      <c r="Y9076" t="s">
        <v>5954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 x14ac:dyDescent="0.25">
      <c r="A9077">
        <v>33</v>
      </c>
      <c r="B9077" t="s">
        <v>241</v>
      </c>
      <c r="C9077" t="s">
        <v>118</v>
      </c>
      <c r="D9077" s="1">
        <v>41274</v>
      </c>
      <c r="E9077" s="1">
        <v>40309</v>
      </c>
      <c r="F9077">
        <v>2010</v>
      </c>
      <c r="G9077">
        <v>9</v>
      </c>
      <c r="H9077">
        <v>3</v>
      </c>
      <c r="I9077">
        <v>3</v>
      </c>
      <c r="J9077">
        <v>3</v>
      </c>
      <c r="K9077">
        <v>0</v>
      </c>
      <c r="L9077">
        <v>0</v>
      </c>
      <c r="M9077">
        <v>3</v>
      </c>
      <c r="N9077">
        <v>0</v>
      </c>
      <c r="O9077">
        <v>0</v>
      </c>
      <c r="P9077" t="s">
        <v>322</v>
      </c>
      <c r="Q9077" t="s">
        <v>322</v>
      </c>
      <c r="R9077">
        <v>0</v>
      </c>
      <c r="S9077">
        <v>310</v>
      </c>
      <c r="T9077">
        <v>0</v>
      </c>
      <c r="U9077">
        <v>0</v>
      </c>
      <c r="V9077">
        <v>0</v>
      </c>
      <c r="W9077">
        <v>0</v>
      </c>
      <c r="X9077" t="s">
        <v>5955</v>
      </c>
      <c r="Y9077" t="s">
        <v>5956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25">
      <c r="A9078">
        <v>33</v>
      </c>
      <c r="B9078" t="s">
        <v>241</v>
      </c>
      <c r="C9078" t="s">
        <v>118</v>
      </c>
      <c r="D9078" s="1">
        <v>41274</v>
      </c>
      <c r="E9078" s="1">
        <v>40309</v>
      </c>
      <c r="F9078">
        <v>2010</v>
      </c>
      <c r="G9078">
        <v>8</v>
      </c>
      <c r="H9078">
        <v>3</v>
      </c>
      <c r="I9078">
        <v>1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 t="s">
        <v>5893</v>
      </c>
      <c r="Q9078" t="s">
        <v>5893</v>
      </c>
      <c r="R9078">
        <v>0</v>
      </c>
      <c r="S9078">
        <v>110</v>
      </c>
      <c r="T9078">
        <v>0</v>
      </c>
      <c r="U9078">
        <v>0</v>
      </c>
      <c r="V9078">
        <v>840</v>
      </c>
      <c r="W9078">
        <v>0</v>
      </c>
      <c r="X9078" t="s">
        <v>5894</v>
      </c>
      <c r="Y9078" t="s">
        <v>5895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25">
      <c r="A9079">
        <v>33</v>
      </c>
      <c r="B9079" t="s">
        <v>241</v>
      </c>
      <c r="C9079" t="s">
        <v>118</v>
      </c>
      <c r="D9079" s="1">
        <v>41274</v>
      </c>
      <c r="E9079" s="1">
        <v>40309</v>
      </c>
      <c r="F9079">
        <v>2010</v>
      </c>
      <c r="G9079">
        <v>7</v>
      </c>
      <c r="H9079">
        <v>3</v>
      </c>
      <c r="I9079">
        <v>2</v>
      </c>
      <c r="J9079">
        <v>2</v>
      </c>
      <c r="K9079">
        <v>0</v>
      </c>
      <c r="L9079">
        <v>0</v>
      </c>
      <c r="M9079">
        <v>2</v>
      </c>
      <c r="N9079">
        <v>0</v>
      </c>
      <c r="O9079">
        <v>0</v>
      </c>
      <c r="P9079" t="s">
        <v>4962</v>
      </c>
      <c r="Q9079" t="s">
        <v>4962</v>
      </c>
      <c r="R9079">
        <v>0</v>
      </c>
      <c r="S9079">
        <v>261</v>
      </c>
      <c r="T9079">
        <v>0</v>
      </c>
      <c r="U9079">
        <v>0</v>
      </c>
      <c r="V9079">
        <v>0</v>
      </c>
      <c r="W9079">
        <v>0</v>
      </c>
      <c r="X9079" t="s">
        <v>4964</v>
      </c>
      <c r="Y9079" t="s">
        <v>5615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25">
      <c r="A9080">
        <v>33</v>
      </c>
      <c r="B9080" t="s">
        <v>241</v>
      </c>
      <c r="C9080" t="s">
        <v>118</v>
      </c>
      <c r="D9080" s="1">
        <v>41274</v>
      </c>
      <c r="E9080" s="1">
        <v>40309</v>
      </c>
      <c r="F9080">
        <v>2010</v>
      </c>
      <c r="G9080">
        <v>6</v>
      </c>
      <c r="H9080">
        <v>2</v>
      </c>
      <c r="I9080">
        <v>2</v>
      </c>
      <c r="J9080">
        <v>2</v>
      </c>
      <c r="K9080">
        <v>0</v>
      </c>
      <c r="L9080">
        <v>0</v>
      </c>
      <c r="M9080">
        <v>2</v>
      </c>
      <c r="N9080">
        <v>0</v>
      </c>
      <c r="O9080">
        <v>0</v>
      </c>
      <c r="P9080" t="s">
        <v>226</v>
      </c>
      <c r="Q9080" t="s">
        <v>226</v>
      </c>
      <c r="R9080">
        <v>0</v>
      </c>
      <c r="S9080">
        <v>50</v>
      </c>
      <c r="T9080">
        <v>0</v>
      </c>
      <c r="U9080">
        <v>0</v>
      </c>
      <c r="V9080">
        <v>900</v>
      </c>
      <c r="W9080">
        <v>0</v>
      </c>
      <c r="X9080" t="s">
        <v>240</v>
      </c>
      <c r="Y9080" t="s">
        <v>5957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25">
      <c r="A9081">
        <v>33</v>
      </c>
      <c r="B9081" t="s">
        <v>241</v>
      </c>
      <c r="C9081" t="s">
        <v>118</v>
      </c>
      <c r="D9081" s="1">
        <v>41274</v>
      </c>
      <c r="E9081" s="1">
        <v>40309</v>
      </c>
      <c r="F9081">
        <v>2010</v>
      </c>
      <c r="G9081">
        <v>5</v>
      </c>
      <c r="H9081">
        <v>2</v>
      </c>
      <c r="I9081">
        <v>3</v>
      </c>
      <c r="J9081">
        <v>3</v>
      </c>
      <c r="K9081">
        <v>0</v>
      </c>
      <c r="L9081">
        <v>0</v>
      </c>
      <c r="M9081">
        <v>3</v>
      </c>
      <c r="N9081">
        <v>0</v>
      </c>
      <c r="O9081">
        <v>0</v>
      </c>
      <c r="P9081" t="s">
        <v>4276</v>
      </c>
      <c r="Q9081" t="s">
        <v>4276</v>
      </c>
      <c r="R9081">
        <v>0</v>
      </c>
      <c r="S9081">
        <v>183</v>
      </c>
      <c r="T9081">
        <v>0</v>
      </c>
      <c r="U9081">
        <v>0</v>
      </c>
      <c r="V9081">
        <v>0</v>
      </c>
      <c r="W9081">
        <v>0</v>
      </c>
      <c r="X9081" t="s">
        <v>4278</v>
      </c>
      <c r="Y9081" t="s">
        <v>5559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 x14ac:dyDescent="0.25">
      <c r="A9082">
        <v>33</v>
      </c>
      <c r="B9082" t="s">
        <v>241</v>
      </c>
      <c r="C9082" t="s">
        <v>118</v>
      </c>
      <c r="D9082" s="1">
        <v>41274</v>
      </c>
      <c r="E9082" s="1">
        <v>40309</v>
      </c>
      <c r="F9082">
        <v>2010</v>
      </c>
      <c r="G9082">
        <v>4</v>
      </c>
      <c r="H9082">
        <v>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 t="s">
        <v>105</v>
      </c>
      <c r="Y9082" t="s">
        <v>105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25">
      <c r="A9083">
        <v>33</v>
      </c>
      <c r="B9083" t="s">
        <v>241</v>
      </c>
      <c r="C9083" t="s">
        <v>118</v>
      </c>
      <c r="D9083" s="1">
        <v>41274</v>
      </c>
      <c r="E9083" s="1">
        <v>40309</v>
      </c>
      <c r="F9083">
        <v>2010</v>
      </c>
      <c r="G9083">
        <v>3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 t="s">
        <v>105</v>
      </c>
      <c r="Y9083" t="s">
        <v>105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25">
      <c r="A9084">
        <v>33</v>
      </c>
      <c r="B9084" t="s">
        <v>241</v>
      </c>
      <c r="C9084" t="s">
        <v>118</v>
      </c>
      <c r="D9084" s="1">
        <v>41274</v>
      </c>
      <c r="E9084" s="1">
        <v>40309</v>
      </c>
      <c r="F9084">
        <v>2010</v>
      </c>
      <c r="G9084">
        <v>2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 t="s">
        <v>105</v>
      </c>
      <c r="Y9084" t="s">
        <v>105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25">
      <c r="A9085">
        <v>33</v>
      </c>
      <c r="B9085" t="s">
        <v>241</v>
      </c>
      <c r="C9085" t="s">
        <v>118</v>
      </c>
      <c r="D9085" s="1">
        <v>41274</v>
      </c>
      <c r="E9085" s="1">
        <v>40309</v>
      </c>
      <c r="F9085">
        <v>2010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 t="s">
        <v>105</v>
      </c>
      <c r="Y9085" t="s">
        <v>105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</row>
    <row r="9086" spans="1:34" x14ac:dyDescent="0.25">
      <c r="A9086">
        <v>15</v>
      </c>
      <c r="B9086" t="s">
        <v>507</v>
      </c>
      <c r="C9086" t="s">
        <v>508</v>
      </c>
      <c r="D9086" s="1">
        <v>43186</v>
      </c>
      <c r="E9086" s="1">
        <v>37360</v>
      </c>
      <c r="F9086">
        <v>2010</v>
      </c>
      <c r="G9086">
        <v>12</v>
      </c>
      <c r="H9086">
        <v>4</v>
      </c>
      <c r="I9086">
        <v>5</v>
      </c>
      <c r="J9086">
        <v>5</v>
      </c>
      <c r="K9086">
        <v>0</v>
      </c>
      <c r="L9086">
        <v>0</v>
      </c>
      <c r="M9086">
        <v>5</v>
      </c>
      <c r="N9086">
        <v>0</v>
      </c>
      <c r="O9086">
        <v>0</v>
      </c>
      <c r="P9086" t="s">
        <v>5958</v>
      </c>
      <c r="Q9086" t="s">
        <v>5958</v>
      </c>
      <c r="R9086">
        <v>0</v>
      </c>
      <c r="S9086" t="s">
        <v>5959</v>
      </c>
      <c r="T9086">
        <v>0</v>
      </c>
      <c r="U9086">
        <v>0</v>
      </c>
      <c r="V9086">
        <v>0</v>
      </c>
      <c r="W9086">
        <v>0</v>
      </c>
      <c r="X9086" t="s">
        <v>5960</v>
      </c>
      <c r="Y9086" t="s">
        <v>5961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25">
      <c r="A9087">
        <v>15</v>
      </c>
      <c r="B9087" t="s">
        <v>507</v>
      </c>
      <c r="C9087" t="s">
        <v>508</v>
      </c>
      <c r="D9087" s="1">
        <v>43186</v>
      </c>
      <c r="E9087" s="1">
        <v>37360</v>
      </c>
      <c r="F9087">
        <v>2010</v>
      </c>
      <c r="G9087">
        <v>11</v>
      </c>
      <c r="H9087">
        <v>4</v>
      </c>
      <c r="I9087">
        <v>5</v>
      </c>
      <c r="J9087">
        <v>5</v>
      </c>
      <c r="K9087">
        <v>0</v>
      </c>
      <c r="L9087">
        <v>0</v>
      </c>
      <c r="M9087">
        <v>5</v>
      </c>
      <c r="N9087">
        <v>0</v>
      </c>
      <c r="O9087">
        <v>0</v>
      </c>
      <c r="P9087">
        <v>2590</v>
      </c>
      <c r="Q9087">
        <v>2590</v>
      </c>
      <c r="R9087" t="s">
        <v>5962</v>
      </c>
      <c r="S9087">
        <v>450</v>
      </c>
      <c r="T9087">
        <v>0</v>
      </c>
      <c r="U9087">
        <v>0</v>
      </c>
      <c r="V9087">
        <v>0</v>
      </c>
      <c r="W9087">
        <v>0</v>
      </c>
      <c r="X9087" t="s">
        <v>278</v>
      </c>
      <c r="Y9087" t="s">
        <v>3107</v>
      </c>
      <c r="Z9087">
        <v>0</v>
      </c>
      <c r="AA9087">
        <v>0</v>
      </c>
      <c r="AB9087">
        <v>2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25">
      <c r="A9088">
        <v>15</v>
      </c>
      <c r="B9088" t="s">
        <v>507</v>
      </c>
      <c r="C9088" t="s">
        <v>508</v>
      </c>
      <c r="D9088" s="1">
        <v>43186</v>
      </c>
      <c r="E9088" s="1">
        <v>37360</v>
      </c>
      <c r="F9088">
        <v>2010</v>
      </c>
      <c r="G9088">
        <v>10</v>
      </c>
      <c r="H9088">
        <v>4</v>
      </c>
      <c r="I9088">
        <v>3</v>
      </c>
      <c r="J9088">
        <v>3</v>
      </c>
      <c r="K9088">
        <v>0</v>
      </c>
      <c r="L9088">
        <v>0</v>
      </c>
      <c r="M9088">
        <v>3</v>
      </c>
      <c r="N9088">
        <v>0</v>
      </c>
      <c r="O9088">
        <v>0</v>
      </c>
      <c r="P9088">
        <v>3610</v>
      </c>
      <c r="Q9088">
        <v>3610</v>
      </c>
      <c r="R9088">
        <v>0</v>
      </c>
      <c r="S9088">
        <v>450</v>
      </c>
      <c r="T9088">
        <v>0</v>
      </c>
      <c r="U9088">
        <v>0</v>
      </c>
      <c r="V9088">
        <v>0</v>
      </c>
      <c r="W9088">
        <v>0</v>
      </c>
      <c r="X9088" t="s">
        <v>5963</v>
      </c>
      <c r="Y9088" t="s">
        <v>5964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25">
      <c r="A9089">
        <v>15</v>
      </c>
      <c r="B9089" t="s">
        <v>507</v>
      </c>
      <c r="C9089" t="s">
        <v>508</v>
      </c>
      <c r="D9089" s="1">
        <v>43186</v>
      </c>
      <c r="E9089" s="1">
        <v>37360</v>
      </c>
      <c r="F9089">
        <v>2010</v>
      </c>
      <c r="G9089">
        <v>9</v>
      </c>
      <c r="H9089">
        <v>3</v>
      </c>
      <c r="I9089">
        <v>9</v>
      </c>
      <c r="J9089">
        <v>8</v>
      </c>
      <c r="K9089">
        <v>0</v>
      </c>
      <c r="L9089">
        <v>0</v>
      </c>
      <c r="M9089">
        <v>8</v>
      </c>
      <c r="N9089">
        <v>0</v>
      </c>
      <c r="O9089">
        <v>1</v>
      </c>
      <c r="P9089">
        <v>5680</v>
      </c>
      <c r="Q9089">
        <v>5080</v>
      </c>
      <c r="R9089" t="s">
        <v>5965</v>
      </c>
      <c r="S9089">
        <v>450</v>
      </c>
      <c r="T9089">
        <v>0</v>
      </c>
      <c r="U9089">
        <v>0</v>
      </c>
      <c r="V9089">
        <v>0</v>
      </c>
      <c r="W9089">
        <v>0</v>
      </c>
      <c r="X9089" t="s">
        <v>5966</v>
      </c>
      <c r="Y9089" t="s">
        <v>5967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</row>
    <row r="9090" spans="1:34" x14ac:dyDescent="0.25">
      <c r="A9090">
        <v>15</v>
      </c>
      <c r="B9090" t="s">
        <v>507</v>
      </c>
      <c r="C9090" t="s">
        <v>508</v>
      </c>
      <c r="D9090" s="1">
        <v>43186</v>
      </c>
      <c r="E9090" s="1">
        <v>37360</v>
      </c>
      <c r="F9090">
        <v>2010</v>
      </c>
      <c r="G9090">
        <v>8</v>
      </c>
      <c r="H9090">
        <v>3</v>
      </c>
      <c r="I9090">
        <v>2</v>
      </c>
      <c r="J9090">
        <v>2</v>
      </c>
      <c r="K9090">
        <v>0</v>
      </c>
      <c r="L9090">
        <v>0</v>
      </c>
      <c r="M9090">
        <v>2</v>
      </c>
      <c r="N9090">
        <v>0</v>
      </c>
      <c r="O9090">
        <v>0</v>
      </c>
      <c r="P9090">
        <v>910</v>
      </c>
      <c r="Q9090">
        <v>910</v>
      </c>
      <c r="R9090">
        <v>0</v>
      </c>
      <c r="S9090">
        <v>150</v>
      </c>
      <c r="T9090">
        <v>0</v>
      </c>
      <c r="U9090">
        <v>0</v>
      </c>
      <c r="V9090">
        <v>0</v>
      </c>
      <c r="W9090">
        <v>0</v>
      </c>
      <c r="X9090" t="s">
        <v>5717</v>
      </c>
      <c r="Y9090" t="s">
        <v>368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25">
      <c r="A9091">
        <v>15</v>
      </c>
      <c r="B9091" t="s">
        <v>507</v>
      </c>
      <c r="C9091" t="s">
        <v>508</v>
      </c>
      <c r="D9091" s="1">
        <v>43186</v>
      </c>
      <c r="E9091" s="1">
        <v>37360</v>
      </c>
      <c r="F9091">
        <v>2010</v>
      </c>
      <c r="G9091">
        <v>7</v>
      </c>
      <c r="H9091">
        <v>3</v>
      </c>
      <c r="I9091">
        <v>6</v>
      </c>
      <c r="J9091">
        <v>5</v>
      </c>
      <c r="K9091">
        <v>0</v>
      </c>
      <c r="L9091">
        <v>0</v>
      </c>
      <c r="M9091">
        <v>5</v>
      </c>
      <c r="N9091">
        <v>0</v>
      </c>
      <c r="O9091">
        <v>1</v>
      </c>
      <c r="P9091">
        <v>2740</v>
      </c>
      <c r="Q9091">
        <v>2140</v>
      </c>
      <c r="R9091">
        <v>0</v>
      </c>
      <c r="S9091">
        <v>225</v>
      </c>
      <c r="T9091">
        <v>0</v>
      </c>
      <c r="U9091">
        <v>0</v>
      </c>
      <c r="V9091">
        <v>0</v>
      </c>
      <c r="W9091">
        <v>0</v>
      </c>
      <c r="X9091" t="s">
        <v>5968</v>
      </c>
      <c r="Y9091" t="s">
        <v>5969</v>
      </c>
      <c r="Z9091">
        <v>0</v>
      </c>
      <c r="AA9091">
        <v>0</v>
      </c>
      <c r="AB9091">
        <v>2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</row>
    <row r="9092" spans="1:34" x14ac:dyDescent="0.25">
      <c r="A9092">
        <v>15</v>
      </c>
      <c r="B9092" t="s">
        <v>507</v>
      </c>
      <c r="C9092" t="s">
        <v>508</v>
      </c>
      <c r="D9092" s="1">
        <v>43186</v>
      </c>
      <c r="E9092" s="1">
        <v>37360</v>
      </c>
      <c r="F9092">
        <v>2010</v>
      </c>
      <c r="G9092">
        <v>6</v>
      </c>
      <c r="H9092">
        <v>2</v>
      </c>
      <c r="I9092">
        <v>3</v>
      </c>
      <c r="J9092">
        <v>3</v>
      </c>
      <c r="K9092">
        <v>0</v>
      </c>
      <c r="L9092">
        <v>0</v>
      </c>
      <c r="M9092">
        <v>3</v>
      </c>
      <c r="N9092">
        <v>0</v>
      </c>
      <c r="O9092">
        <v>0</v>
      </c>
      <c r="P9092">
        <v>1390</v>
      </c>
      <c r="Q9092">
        <v>1390</v>
      </c>
      <c r="R9092">
        <v>0</v>
      </c>
      <c r="S9092">
        <v>4800</v>
      </c>
      <c r="T9092">
        <v>0</v>
      </c>
      <c r="U9092">
        <v>0</v>
      </c>
      <c r="V9092">
        <v>0</v>
      </c>
      <c r="W9092">
        <v>0</v>
      </c>
      <c r="X9092" t="s">
        <v>1816</v>
      </c>
      <c r="Y9092" t="s">
        <v>2704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25">
      <c r="A9093">
        <v>15</v>
      </c>
      <c r="B9093" t="s">
        <v>507</v>
      </c>
      <c r="C9093" t="s">
        <v>508</v>
      </c>
      <c r="D9093" s="1">
        <v>43186</v>
      </c>
      <c r="E9093" s="1">
        <v>37360</v>
      </c>
      <c r="F9093">
        <v>2010</v>
      </c>
      <c r="G9093">
        <v>5</v>
      </c>
      <c r="H9093">
        <v>2</v>
      </c>
      <c r="I9093">
        <v>6</v>
      </c>
      <c r="J9093">
        <v>6</v>
      </c>
      <c r="K9093">
        <v>0</v>
      </c>
      <c r="L9093">
        <v>0</v>
      </c>
      <c r="M9093">
        <v>6</v>
      </c>
      <c r="N9093">
        <v>0</v>
      </c>
      <c r="O9093">
        <v>0</v>
      </c>
      <c r="P9093">
        <v>2780</v>
      </c>
      <c r="Q9093">
        <v>2780</v>
      </c>
      <c r="R9093">
        <v>0</v>
      </c>
      <c r="S9093">
        <v>600</v>
      </c>
      <c r="T9093">
        <v>0</v>
      </c>
      <c r="U9093">
        <v>0</v>
      </c>
      <c r="V9093">
        <v>0</v>
      </c>
      <c r="W9093">
        <v>0</v>
      </c>
      <c r="X9093" t="s">
        <v>5970</v>
      </c>
      <c r="Y9093" t="s">
        <v>5971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25">
      <c r="A9094">
        <v>15</v>
      </c>
      <c r="B9094" t="s">
        <v>507</v>
      </c>
      <c r="C9094" t="s">
        <v>508</v>
      </c>
      <c r="D9094" s="1">
        <v>43186</v>
      </c>
      <c r="E9094" s="1">
        <v>37360</v>
      </c>
      <c r="F9094">
        <v>2010</v>
      </c>
      <c r="G9094">
        <v>4</v>
      </c>
      <c r="H9094">
        <v>2</v>
      </c>
      <c r="I9094">
        <v>3</v>
      </c>
      <c r="J9094">
        <v>3</v>
      </c>
      <c r="K9094">
        <v>0</v>
      </c>
      <c r="L9094">
        <v>0</v>
      </c>
      <c r="M9094">
        <v>3</v>
      </c>
      <c r="N9094">
        <v>0</v>
      </c>
      <c r="O9094">
        <v>0</v>
      </c>
      <c r="P9094">
        <v>1820</v>
      </c>
      <c r="Q9094">
        <v>1820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1334</v>
      </c>
      <c r="Y9094" t="s">
        <v>2766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25">
      <c r="A9095">
        <v>15</v>
      </c>
      <c r="B9095" t="s">
        <v>507</v>
      </c>
      <c r="C9095" t="s">
        <v>508</v>
      </c>
      <c r="D9095" s="1">
        <v>43186</v>
      </c>
      <c r="E9095" s="1">
        <v>37360</v>
      </c>
      <c r="F9095">
        <v>2010</v>
      </c>
      <c r="G9095">
        <v>3</v>
      </c>
      <c r="H9095">
        <v>1</v>
      </c>
      <c r="I9095">
        <v>8</v>
      </c>
      <c r="J9095">
        <v>8</v>
      </c>
      <c r="K9095">
        <v>0</v>
      </c>
      <c r="L9095">
        <v>0</v>
      </c>
      <c r="M9095">
        <v>8</v>
      </c>
      <c r="N9095">
        <v>0</v>
      </c>
      <c r="O9095">
        <v>0</v>
      </c>
      <c r="P9095">
        <v>3460</v>
      </c>
      <c r="Q9095">
        <v>3460</v>
      </c>
      <c r="R9095">
        <v>0</v>
      </c>
      <c r="S9095">
        <v>300</v>
      </c>
      <c r="T9095">
        <v>0</v>
      </c>
      <c r="U9095">
        <v>0</v>
      </c>
      <c r="V9095">
        <v>0</v>
      </c>
      <c r="W9095">
        <v>0</v>
      </c>
      <c r="X9095" t="s">
        <v>5972</v>
      </c>
      <c r="Y9095" t="s">
        <v>5973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</row>
    <row r="9096" spans="1:34" x14ac:dyDescent="0.25">
      <c r="A9096">
        <v>15</v>
      </c>
      <c r="B9096" t="s">
        <v>507</v>
      </c>
      <c r="C9096" t="s">
        <v>508</v>
      </c>
      <c r="D9096" s="1">
        <v>43186</v>
      </c>
      <c r="E9096" s="1">
        <v>37360</v>
      </c>
      <c r="F9096">
        <v>2010</v>
      </c>
      <c r="G9096">
        <v>2</v>
      </c>
      <c r="H9096">
        <v>1</v>
      </c>
      <c r="I9096">
        <v>2</v>
      </c>
      <c r="J9096">
        <v>1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860</v>
      </c>
      <c r="Q9096">
        <v>430</v>
      </c>
      <c r="R9096" t="s">
        <v>5974</v>
      </c>
      <c r="S9096">
        <v>150</v>
      </c>
      <c r="T9096">
        <v>0</v>
      </c>
      <c r="U9096">
        <v>0</v>
      </c>
      <c r="V9096">
        <v>0</v>
      </c>
      <c r="W9096">
        <v>0</v>
      </c>
      <c r="X9096" t="s">
        <v>3455</v>
      </c>
      <c r="Y9096" t="s">
        <v>5975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25">
      <c r="A9097">
        <v>15</v>
      </c>
      <c r="B9097" t="s">
        <v>507</v>
      </c>
      <c r="C9097" t="s">
        <v>508</v>
      </c>
      <c r="D9097" s="1">
        <v>43186</v>
      </c>
      <c r="E9097" s="1">
        <v>37360</v>
      </c>
      <c r="F9097">
        <v>2010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 t="s">
        <v>105</v>
      </c>
      <c r="Y9097" t="s">
        <v>105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25">
      <c r="A9098">
        <v>40</v>
      </c>
      <c r="B9098" t="s">
        <v>40</v>
      </c>
      <c r="C9098" t="s">
        <v>41</v>
      </c>
      <c r="D9098" s="1">
        <v>43186</v>
      </c>
      <c r="E9098" t="s">
        <v>35</v>
      </c>
      <c r="F9098">
        <v>2010</v>
      </c>
      <c r="G9098">
        <v>12</v>
      </c>
      <c r="H9098">
        <v>4</v>
      </c>
      <c r="I9098">
        <v>8</v>
      </c>
      <c r="J9098">
        <v>7</v>
      </c>
      <c r="K9098">
        <v>0</v>
      </c>
      <c r="L9098">
        <v>0</v>
      </c>
      <c r="M9098">
        <v>7</v>
      </c>
      <c r="N9098">
        <v>0</v>
      </c>
      <c r="O9098">
        <v>1</v>
      </c>
      <c r="P9098">
        <v>3750</v>
      </c>
      <c r="Q9098">
        <v>2750</v>
      </c>
      <c r="R9098" t="s">
        <v>286</v>
      </c>
      <c r="S9098">
        <v>0</v>
      </c>
      <c r="T9098">
        <v>0</v>
      </c>
      <c r="U9098">
        <v>0</v>
      </c>
      <c r="V9098">
        <v>0</v>
      </c>
      <c r="W9098">
        <v>0</v>
      </c>
      <c r="X9098" t="s">
        <v>5097</v>
      </c>
      <c r="Y9098" t="s">
        <v>4104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</row>
    <row r="9099" spans="1:34" x14ac:dyDescent="0.25">
      <c r="A9099">
        <v>40</v>
      </c>
      <c r="B9099" t="s">
        <v>40</v>
      </c>
      <c r="C9099" t="s">
        <v>41</v>
      </c>
      <c r="D9099" s="1">
        <v>43186</v>
      </c>
      <c r="E9099" t="s">
        <v>35</v>
      </c>
      <c r="F9099">
        <v>2010</v>
      </c>
      <c r="G9099">
        <v>11</v>
      </c>
      <c r="H9099">
        <v>4</v>
      </c>
      <c r="I9099">
        <v>4</v>
      </c>
      <c r="J9099">
        <v>4</v>
      </c>
      <c r="K9099">
        <v>0</v>
      </c>
      <c r="L9099">
        <v>0</v>
      </c>
      <c r="M9099">
        <v>4</v>
      </c>
      <c r="N9099">
        <v>0</v>
      </c>
      <c r="O9099">
        <v>0</v>
      </c>
      <c r="P9099">
        <v>1950</v>
      </c>
      <c r="Q9099">
        <v>1950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 t="s">
        <v>1597</v>
      </c>
      <c r="Y9099" t="s">
        <v>1170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25">
      <c r="A9100">
        <v>40</v>
      </c>
      <c r="B9100" t="s">
        <v>40</v>
      </c>
      <c r="C9100" t="s">
        <v>41</v>
      </c>
      <c r="D9100" s="1">
        <v>43186</v>
      </c>
      <c r="E9100" t="s">
        <v>35</v>
      </c>
      <c r="F9100">
        <v>2010</v>
      </c>
      <c r="G9100">
        <v>10</v>
      </c>
      <c r="H9100">
        <v>4</v>
      </c>
      <c r="I9100">
        <v>1</v>
      </c>
      <c r="J9100">
        <v>1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350</v>
      </c>
      <c r="Q9100">
        <v>350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 t="s">
        <v>178</v>
      </c>
      <c r="Y9100" t="s">
        <v>648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25">
      <c r="A9101">
        <v>40</v>
      </c>
      <c r="B9101" t="s">
        <v>40</v>
      </c>
      <c r="C9101" t="s">
        <v>41</v>
      </c>
      <c r="D9101" s="1">
        <v>43186</v>
      </c>
      <c r="E9101" t="s">
        <v>35</v>
      </c>
      <c r="F9101">
        <v>2010</v>
      </c>
      <c r="G9101">
        <v>9</v>
      </c>
      <c r="H9101">
        <v>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 t="s">
        <v>105</v>
      </c>
      <c r="Y9101" t="s">
        <v>105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25">
      <c r="A9102">
        <v>40</v>
      </c>
      <c r="B9102" t="s">
        <v>40</v>
      </c>
      <c r="C9102" t="s">
        <v>41</v>
      </c>
      <c r="D9102" s="1">
        <v>43186</v>
      </c>
      <c r="E9102" t="s">
        <v>35</v>
      </c>
      <c r="F9102">
        <v>2010</v>
      </c>
      <c r="G9102">
        <v>8</v>
      </c>
      <c r="H9102">
        <v>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 t="s">
        <v>105</v>
      </c>
      <c r="Y9102" t="s">
        <v>105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25">
      <c r="A9103">
        <v>40</v>
      </c>
      <c r="B9103" t="s">
        <v>40</v>
      </c>
      <c r="C9103" t="s">
        <v>41</v>
      </c>
      <c r="D9103" s="1">
        <v>43186</v>
      </c>
      <c r="E9103" t="s">
        <v>35</v>
      </c>
      <c r="F9103">
        <v>2010</v>
      </c>
      <c r="G9103">
        <v>7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 t="s">
        <v>105</v>
      </c>
      <c r="Y9103" t="s">
        <v>105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25">
      <c r="A9104">
        <v>40</v>
      </c>
      <c r="B9104" t="s">
        <v>40</v>
      </c>
      <c r="C9104" t="s">
        <v>41</v>
      </c>
      <c r="D9104" s="1">
        <v>43186</v>
      </c>
      <c r="E9104" t="s">
        <v>35</v>
      </c>
      <c r="F9104">
        <v>2010</v>
      </c>
      <c r="G9104">
        <v>6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105</v>
      </c>
      <c r="Y9104" t="s">
        <v>105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25">
      <c r="A9105">
        <v>40</v>
      </c>
      <c r="B9105" t="s">
        <v>40</v>
      </c>
      <c r="C9105" t="s">
        <v>41</v>
      </c>
      <c r="D9105" s="1">
        <v>43186</v>
      </c>
      <c r="E9105" t="s">
        <v>35</v>
      </c>
      <c r="F9105">
        <v>2010</v>
      </c>
      <c r="G9105">
        <v>5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 t="s">
        <v>105</v>
      </c>
      <c r="Y9105" t="s">
        <v>105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25">
      <c r="A9106">
        <v>40</v>
      </c>
      <c r="B9106" t="s">
        <v>40</v>
      </c>
      <c r="C9106" t="s">
        <v>41</v>
      </c>
      <c r="D9106" s="1">
        <v>43186</v>
      </c>
      <c r="E9106" t="s">
        <v>35</v>
      </c>
      <c r="F9106">
        <v>2010</v>
      </c>
      <c r="G9106">
        <v>4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105</v>
      </c>
      <c r="Y9106" t="s">
        <v>105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25">
      <c r="A9107">
        <v>40</v>
      </c>
      <c r="B9107" t="s">
        <v>40</v>
      </c>
      <c r="C9107" t="s">
        <v>41</v>
      </c>
      <c r="D9107" s="1">
        <v>43186</v>
      </c>
      <c r="E9107" t="s">
        <v>35</v>
      </c>
      <c r="F9107">
        <v>2010</v>
      </c>
      <c r="G9107">
        <v>3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105</v>
      </c>
      <c r="Y9107" t="s">
        <v>105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25">
      <c r="A9108">
        <v>40</v>
      </c>
      <c r="B9108" t="s">
        <v>40</v>
      </c>
      <c r="C9108" t="s">
        <v>41</v>
      </c>
      <c r="D9108" s="1">
        <v>43186</v>
      </c>
      <c r="E9108" t="s">
        <v>35</v>
      </c>
      <c r="F9108">
        <v>2010</v>
      </c>
      <c r="G9108">
        <v>2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105</v>
      </c>
      <c r="Y9108" t="s">
        <v>105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25">
      <c r="A9109">
        <v>40</v>
      </c>
      <c r="B9109" t="s">
        <v>40</v>
      </c>
      <c r="C9109" t="s">
        <v>41</v>
      </c>
      <c r="D9109" s="1">
        <v>43186</v>
      </c>
      <c r="E9109" t="s">
        <v>35</v>
      </c>
      <c r="F9109">
        <v>2010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105</v>
      </c>
      <c r="Y9109" t="s">
        <v>105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25">
      <c r="A9110">
        <v>7</v>
      </c>
      <c r="B9110" t="s">
        <v>288</v>
      </c>
      <c r="C9110" t="s">
        <v>289</v>
      </c>
      <c r="D9110" s="1">
        <v>40459</v>
      </c>
      <c r="E9110" s="1">
        <v>39588</v>
      </c>
      <c r="F9110">
        <v>2010</v>
      </c>
      <c r="G9110">
        <v>12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105</v>
      </c>
      <c r="Y9110" t="s">
        <v>105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25">
      <c r="A9111">
        <v>7</v>
      </c>
      <c r="B9111" t="s">
        <v>288</v>
      </c>
      <c r="C9111" t="s">
        <v>289</v>
      </c>
      <c r="D9111" s="1">
        <v>40459</v>
      </c>
      <c r="E9111" s="1">
        <v>39588</v>
      </c>
      <c r="F9111">
        <v>2010</v>
      </c>
      <c r="G9111">
        <v>11</v>
      </c>
      <c r="H9111">
        <v>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105</v>
      </c>
      <c r="Y9111" t="s">
        <v>105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 x14ac:dyDescent="0.25">
      <c r="A9112">
        <v>7</v>
      </c>
      <c r="B9112" t="s">
        <v>288</v>
      </c>
      <c r="C9112" t="s">
        <v>289</v>
      </c>
      <c r="D9112" s="1">
        <v>40459</v>
      </c>
      <c r="E9112" s="1">
        <v>39588</v>
      </c>
      <c r="F9112">
        <v>2010</v>
      </c>
      <c r="G9112">
        <v>10</v>
      </c>
      <c r="H9112">
        <v>4</v>
      </c>
      <c r="I9112">
        <v>2</v>
      </c>
      <c r="J9112">
        <v>2</v>
      </c>
      <c r="K9112">
        <v>0</v>
      </c>
      <c r="L9112">
        <v>0</v>
      </c>
      <c r="M9112">
        <v>2</v>
      </c>
      <c r="N9112">
        <v>0</v>
      </c>
      <c r="O9112">
        <v>0</v>
      </c>
      <c r="P9112" t="s">
        <v>5976</v>
      </c>
      <c r="Q9112" t="s">
        <v>5976</v>
      </c>
      <c r="R9112" t="s">
        <v>5977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5978</v>
      </c>
      <c r="Y9112" t="s">
        <v>5979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25">
      <c r="A9113">
        <v>7</v>
      </c>
      <c r="B9113" t="s">
        <v>288</v>
      </c>
      <c r="C9113" t="s">
        <v>289</v>
      </c>
      <c r="D9113" s="1">
        <v>40459</v>
      </c>
      <c r="E9113" s="1">
        <v>39588</v>
      </c>
      <c r="F9113">
        <v>2010</v>
      </c>
      <c r="G9113">
        <v>9</v>
      </c>
      <c r="H9113">
        <v>3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5980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105</v>
      </c>
      <c r="Y9113" t="s">
        <v>105</v>
      </c>
      <c r="Z9113">
        <v>0</v>
      </c>
      <c r="AA9113">
        <v>0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25">
      <c r="A9114">
        <v>7</v>
      </c>
      <c r="B9114" t="s">
        <v>288</v>
      </c>
      <c r="C9114" t="s">
        <v>289</v>
      </c>
      <c r="D9114" s="1">
        <v>40459</v>
      </c>
      <c r="E9114" s="1">
        <v>39588</v>
      </c>
      <c r="F9114">
        <v>2010</v>
      </c>
      <c r="G9114">
        <v>8</v>
      </c>
      <c r="H9114">
        <v>3</v>
      </c>
      <c r="I9114">
        <v>1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800</v>
      </c>
      <c r="Q9114">
        <v>800</v>
      </c>
      <c r="R9114" t="s">
        <v>5981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268</v>
      </c>
      <c r="Y9114" t="s">
        <v>490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4" x14ac:dyDescent="0.25">
      <c r="A9115">
        <v>7</v>
      </c>
      <c r="B9115" t="s">
        <v>288</v>
      </c>
      <c r="C9115" t="s">
        <v>289</v>
      </c>
      <c r="D9115" s="1">
        <v>40459</v>
      </c>
      <c r="E9115" s="1">
        <v>39588</v>
      </c>
      <c r="F9115">
        <v>2010</v>
      </c>
      <c r="G9115">
        <v>7</v>
      </c>
      <c r="H9115">
        <v>3</v>
      </c>
      <c r="I9115">
        <v>5</v>
      </c>
      <c r="J9115">
        <v>5</v>
      </c>
      <c r="K9115">
        <v>0</v>
      </c>
      <c r="L9115">
        <v>0</v>
      </c>
      <c r="M9115">
        <v>5</v>
      </c>
      <c r="N9115">
        <v>0</v>
      </c>
      <c r="O9115">
        <v>0</v>
      </c>
      <c r="P9115">
        <v>2750</v>
      </c>
      <c r="Q9115">
        <v>2750</v>
      </c>
      <c r="R9115" t="s">
        <v>5982</v>
      </c>
      <c r="S9115">
        <v>0</v>
      </c>
      <c r="T9115">
        <v>0</v>
      </c>
      <c r="U9115">
        <v>0</v>
      </c>
      <c r="V9115">
        <v>0</v>
      </c>
      <c r="W9115">
        <v>0</v>
      </c>
      <c r="X9115" t="s">
        <v>685</v>
      </c>
      <c r="Y9115" t="s">
        <v>686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25">
      <c r="A9116">
        <v>7</v>
      </c>
      <c r="B9116" t="s">
        <v>288</v>
      </c>
      <c r="C9116" t="s">
        <v>289</v>
      </c>
      <c r="D9116" s="1">
        <v>40459</v>
      </c>
      <c r="E9116" s="1">
        <v>39588</v>
      </c>
      <c r="F9116">
        <v>2010</v>
      </c>
      <c r="G9116">
        <v>6</v>
      </c>
      <c r="H9116">
        <v>2</v>
      </c>
      <c r="I9116">
        <v>3</v>
      </c>
      <c r="J9116">
        <v>3</v>
      </c>
      <c r="K9116">
        <v>0</v>
      </c>
      <c r="L9116">
        <v>0</v>
      </c>
      <c r="M9116">
        <v>3</v>
      </c>
      <c r="N9116">
        <v>0</v>
      </c>
      <c r="O9116">
        <v>0</v>
      </c>
      <c r="P9116">
        <v>1200</v>
      </c>
      <c r="Q9116">
        <v>1200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 t="s">
        <v>123</v>
      </c>
      <c r="Y9116" t="s">
        <v>518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25">
      <c r="A9117">
        <v>7</v>
      </c>
      <c r="B9117" t="s">
        <v>288</v>
      </c>
      <c r="C9117" t="s">
        <v>289</v>
      </c>
      <c r="D9117" s="1">
        <v>40459</v>
      </c>
      <c r="E9117" s="1">
        <v>39588</v>
      </c>
      <c r="F9117">
        <v>2010</v>
      </c>
      <c r="G9117">
        <v>5</v>
      </c>
      <c r="H9117">
        <v>2</v>
      </c>
      <c r="I9117">
        <v>3</v>
      </c>
      <c r="J9117">
        <v>3</v>
      </c>
      <c r="K9117">
        <v>0</v>
      </c>
      <c r="L9117">
        <v>0</v>
      </c>
      <c r="M9117">
        <v>3</v>
      </c>
      <c r="N9117">
        <v>0</v>
      </c>
      <c r="O9117">
        <v>0</v>
      </c>
      <c r="P9117">
        <v>1050</v>
      </c>
      <c r="Q9117">
        <v>1050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 t="s">
        <v>262</v>
      </c>
      <c r="Y9117" t="s">
        <v>1633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25">
      <c r="A9118">
        <v>7</v>
      </c>
      <c r="B9118" t="s">
        <v>288</v>
      </c>
      <c r="C9118" t="s">
        <v>289</v>
      </c>
      <c r="D9118" s="1">
        <v>40459</v>
      </c>
      <c r="E9118" s="1">
        <v>39588</v>
      </c>
      <c r="F9118">
        <v>2010</v>
      </c>
      <c r="G9118">
        <v>4</v>
      </c>
      <c r="H9118">
        <v>2</v>
      </c>
      <c r="I9118">
        <v>5</v>
      </c>
      <c r="J9118">
        <v>5</v>
      </c>
      <c r="K9118">
        <v>0</v>
      </c>
      <c r="L9118">
        <v>0</v>
      </c>
      <c r="M9118">
        <v>5</v>
      </c>
      <c r="N9118">
        <v>0</v>
      </c>
      <c r="O9118">
        <v>0</v>
      </c>
      <c r="P9118" t="s">
        <v>5983</v>
      </c>
      <c r="Q9118" t="s">
        <v>5983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 t="s">
        <v>5984</v>
      </c>
      <c r="Y9118" t="s">
        <v>5985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25">
      <c r="A9119">
        <v>7</v>
      </c>
      <c r="B9119" t="s">
        <v>288</v>
      </c>
      <c r="C9119" t="s">
        <v>289</v>
      </c>
      <c r="D9119" s="1">
        <v>40459</v>
      </c>
      <c r="E9119" s="1">
        <v>39588</v>
      </c>
      <c r="F9119">
        <v>2010</v>
      </c>
      <c r="G9119">
        <v>3</v>
      </c>
      <c r="H9119">
        <v>1</v>
      </c>
      <c r="I9119">
        <v>3</v>
      </c>
      <c r="J9119">
        <v>3</v>
      </c>
      <c r="K9119">
        <v>0</v>
      </c>
      <c r="L9119">
        <v>0</v>
      </c>
      <c r="M9119">
        <v>3</v>
      </c>
      <c r="N9119">
        <v>0</v>
      </c>
      <c r="O9119">
        <v>0</v>
      </c>
      <c r="P9119">
        <v>1150</v>
      </c>
      <c r="Q9119">
        <v>1150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890</v>
      </c>
      <c r="Y9119" t="s">
        <v>1166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25">
      <c r="A9120">
        <v>7</v>
      </c>
      <c r="B9120" t="s">
        <v>288</v>
      </c>
      <c r="C9120" t="s">
        <v>289</v>
      </c>
      <c r="D9120" s="1">
        <v>40459</v>
      </c>
      <c r="E9120" s="1">
        <v>39588</v>
      </c>
      <c r="F9120">
        <v>2010</v>
      </c>
      <c r="G9120">
        <v>2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 t="s">
        <v>105</v>
      </c>
      <c r="Y9120" t="s">
        <v>105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25">
      <c r="A9121">
        <v>7</v>
      </c>
      <c r="B9121" t="s">
        <v>288</v>
      </c>
      <c r="C9121" t="s">
        <v>289</v>
      </c>
      <c r="D9121" s="1">
        <v>40459</v>
      </c>
      <c r="E9121" s="1">
        <v>39588</v>
      </c>
      <c r="F9121">
        <v>2010</v>
      </c>
      <c r="G9121">
        <v>1</v>
      </c>
      <c r="H9121">
        <v>1</v>
      </c>
      <c r="I9121">
        <v>1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350</v>
      </c>
      <c r="Q9121">
        <v>350</v>
      </c>
      <c r="R9121">
        <v>0</v>
      </c>
      <c r="S9121">
        <v>125</v>
      </c>
      <c r="T9121">
        <v>0</v>
      </c>
      <c r="U9121">
        <v>0</v>
      </c>
      <c r="V9121">
        <v>0</v>
      </c>
      <c r="W9121">
        <v>0</v>
      </c>
      <c r="X9121" t="s">
        <v>5715</v>
      </c>
      <c r="Y9121" t="s">
        <v>5986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25">
      <c r="A9122">
        <v>78</v>
      </c>
      <c r="B9122" t="s">
        <v>42</v>
      </c>
      <c r="C9122" t="s">
        <v>43</v>
      </c>
      <c r="D9122" s="1">
        <v>43195</v>
      </c>
      <c r="E9122" s="1">
        <v>41555</v>
      </c>
      <c r="F9122">
        <v>2010</v>
      </c>
      <c r="G9122">
        <v>12</v>
      </c>
      <c r="H9122">
        <v>4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 t="s">
        <v>105</v>
      </c>
      <c r="Y9122" t="s">
        <v>105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25">
      <c r="A9123">
        <v>78</v>
      </c>
      <c r="B9123" t="s">
        <v>42</v>
      </c>
      <c r="C9123" t="s">
        <v>43</v>
      </c>
      <c r="D9123" s="1">
        <v>43195</v>
      </c>
      <c r="E9123" s="1">
        <v>41555</v>
      </c>
      <c r="F9123">
        <v>2010</v>
      </c>
      <c r="G9123">
        <v>11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 t="s">
        <v>105</v>
      </c>
      <c r="Y9123" t="s">
        <v>105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25">
      <c r="A9124">
        <v>78</v>
      </c>
      <c r="B9124" t="s">
        <v>42</v>
      </c>
      <c r="C9124" t="s">
        <v>43</v>
      </c>
      <c r="D9124" s="1">
        <v>43195</v>
      </c>
      <c r="E9124" s="1">
        <v>41555</v>
      </c>
      <c r="F9124">
        <v>2010</v>
      </c>
      <c r="G9124">
        <v>10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 t="s">
        <v>105</v>
      </c>
      <c r="Y9124" t="s">
        <v>105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25">
      <c r="A9125">
        <v>78</v>
      </c>
      <c r="B9125" t="s">
        <v>42</v>
      </c>
      <c r="C9125" t="s">
        <v>43</v>
      </c>
      <c r="D9125" s="1">
        <v>43195</v>
      </c>
      <c r="E9125" s="1">
        <v>41555</v>
      </c>
      <c r="F9125">
        <v>2010</v>
      </c>
      <c r="G9125">
        <v>9</v>
      </c>
      <c r="H9125">
        <v>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105</v>
      </c>
      <c r="Y9125" t="s">
        <v>105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</row>
    <row r="9126" spans="1:34" x14ac:dyDescent="0.25">
      <c r="A9126">
        <v>78</v>
      </c>
      <c r="B9126" t="s">
        <v>42</v>
      </c>
      <c r="C9126" t="s">
        <v>43</v>
      </c>
      <c r="D9126" s="1">
        <v>43195</v>
      </c>
      <c r="E9126" s="1">
        <v>41555</v>
      </c>
      <c r="F9126">
        <v>2010</v>
      </c>
      <c r="G9126">
        <v>8</v>
      </c>
      <c r="H9126">
        <v>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 t="s">
        <v>105</v>
      </c>
      <c r="Y9126" t="s">
        <v>105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4" x14ac:dyDescent="0.25">
      <c r="A9127">
        <v>78</v>
      </c>
      <c r="B9127" t="s">
        <v>42</v>
      </c>
      <c r="C9127" t="s">
        <v>43</v>
      </c>
      <c r="D9127" s="1">
        <v>43195</v>
      </c>
      <c r="E9127" s="1">
        <v>41555</v>
      </c>
      <c r="F9127">
        <v>2010</v>
      </c>
      <c r="G9127">
        <v>7</v>
      </c>
      <c r="H9127">
        <v>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 t="s">
        <v>105</v>
      </c>
      <c r="Y9127" t="s">
        <v>105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25">
      <c r="A9128">
        <v>78</v>
      </c>
      <c r="B9128" t="s">
        <v>42</v>
      </c>
      <c r="C9128" t="s">
        <v>43</v>
      </c>
      <c r="D9128" s="1">
        <v>43195</v>
      </c>
      <c r="E9128" s="1">
        <v>41555</v>
      </c>
      <c r="F9128">
        <v>2010</v>
      </c>
      <c r="G9128">
        <v>6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105</v>
      </c>
      <c r="Y9128" t="s">
        <v>105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25">
      <c r="A9129">
        <v>78</v>
      </c>
      <c r="B9129" t="s">
        <v>42</v>
      </c>
      <c r="C9129" t="s">
        <v>43</v>
      </c>
      <c r="D9129" s="1">
        <v>43195</v>
      </c>
      <c r="E9129" s="1">
        <v>41555</v>
      </c>
      <c r="F9129">
        <v>2010</v>
      </c>
      <c r="G9129">
        <v>5</v>
      </c>
      <c r="H9129">
        <v>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105</v>
      </c>
      <c r="Y9129" t="s">
        <v>105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</row>
    <row r="9130" spans="1:34" x14ac:dyDescent="0.25">
      <c r="A9130">
        <v>78</v>
      </c>
      <c r="B9130" t="s">
        <v>42</v>
      </c>
      <c r="C9130" t="s">
        <v>43</v>
      </c>
      <c r="D9130" s="1">
        <v>43195</v>
      </c>
      <c r="E9130" s="1">
        <v>41555</v>
      </c>
      <c r="F9130">
        <v>2010</v>
      </c>
      <c r="G9130">
        <v>4</v>
      </c>
      <c r="H9130">
        <v>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105</v>
      </c>
      <c r="Y9130" t="s">
        <v>105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25">
      <c r="A9131">
        <v>78</v>
      </c>
      <c r="B9131" t="s">
        <v>42</v>
      </c>
      <c r="C9131" t="s">
        <v>43</v>
      </c>
      <c r="D9131" s="1">
        <v>43195</v>
      </c>
      <c r="E9131" s="1">
        <v>41555</v>
      </c>
      <c r="F9131">
        <v>2010</v>
      </c>
      <c r="G9131">
        <v>3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 t="s">
        <v>105</v>
      </c>
      <c r="Y9131" t="s">
        <v>105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25">
      <c r="A9132">
        <v>78</v>
      </c>
      <c r="B9132" t="s">
        <v>42</v>
      </c>
      <c r="C9132" t="s">
        <v>43</v>
      </c>
      <c r="D9132" s="1">
        <v>43195</v>
      </c>
      <c r="E9132" s="1">
        <v>41555</v>
      </c>
      <c r="F9132">
        <v>2010</v>
      </c>
      <c r="G9132">
        <v>2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 t="s">
        <v>105</v>
      </c>
      <c r="Y9132" t="s">
        <v>105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25">
      <c r="A9133">
        <v>78</v>
      </c>
      <c r="B9133" t="s">
        <v>42</v>
      </c>
      <c r="C9133" t="s">
        <v>43</v>
      </c>
      <c r="D9133" s="1">
        <v>43195</v>
      </c>
      <c r="E9133" s="1">
        <v>41555</v>
      </c>
      <c r="F9133">
        <v>2010</v>
      </c>
      <c r="G9133">
        <v>1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 t="s">
        <v>105</v>
      </c>
      <c r="Y9133" t="s">
        <v>105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25">
      <c r="A9134">
        <v>11214</v>
      </c>
      <c r="B9134" t="s">
        <v>571</v>
      </c>
      <c r="C9134" t="s">
        <v>26</v>
      </c>
      <c r="D9134" s="1">
        <v>43193</v>
      </c>
      <c r="E9134" s="1">
        <v>43060</v>
      </c>
      <c r="F9134">
        <v>2010</v>
      </c>
      <c r="G9134">
        <v>12</v>
      </c>
      <c r="H9134">
        <v>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105</v>
      </c>
      <c r="Y9134" t="s">
        <v>105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25">
      <c r="A9135">
        <v>11214</v>
      </c>
      <c r="B9135" t="s">
        <v>571</v>
      </c>
      <c r="C9135" t="s">
        <v>26</v>
      </c>
      <c r="D9135" s="1">
        <v>43193</v>
      </c>
      <c r="E9135" s="1">
        <v>43060</v>
      </c>
      <c r="F9135">
        <v>2010</v>
      </c>
      <c r="G9135">
        <v>11</v>
      </c>
      <c r="H9135">
        <v>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105</v>
      </c>
      <c r="Y9135" t="s">
        <v>105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4" x14ac:dyDescent="0.25">
      <c r="A9136">
        <v>11214</v>
      </c>
      <c r="B9136" t="s">
        <v>571</v>
      </c>
      <c r="C9136" t="s">
        <v>26</v>
      </c>
      <c r="D9136" s="1">
        <v>43193</v>
      </c>
      <c r="E9136" s="1">
        <v>43060</v>
      </c>
      <c r="F9136">
        <v>2010</v>
      </c>
      <c r="G9136">
        <v>10</v>
      </c>
      <c r="H9136">
        <v>4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105</v>
      </c>
      <c r="Y9136" t="s">
        <v>105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25">
      <c r="A9137">
        <v>11214</v>
      </c>
      <c r="B9137" t="s">
        <v>571</v>
      </c>
      <c r="C9137" t="s">
        <v>26</v>
      </c>
      <c r="D9137" s="1">
        <v>43193</v>
      </c>
      <c r="E9137" s="1">
        <v>43060</v>
      </c>
      <c r="F9137">
        <v>2010</v>
      </c>
      <c r="G9137">
        <v>9</v>
      </c>
      <c r="H9137">
        <v>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 t="s">
        <v>105</v>
      </c>
      <c r="Y9137" t="s">
        <v>105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25">
      <c r="A9138">
        <v>11214</v>
      </c>
      <c r="B9138" t="s">
        <v>571</v>
      </c>
      <c r="C9138" t="s">
        <v>26</v>
      </c>
      <c r="D9138" s="1">
        <v>43193</v>
      </c>
      <c r="E9138" s="1">
        <v>43060</v>
      </c>
      <c r="F9138">
        <v>2010</v>
      </c>
      <c r="G9138">
        <v>8</v>
      </c>
      <c r="H9138">
        <v>3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 t="s">
        <v>105</v>
      </c>
      <c r="Y9138" t="s">
        <v>105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25">
      <c r="A9139">
        <v>11214</v>
      </c>
      <c r="B9139" t="s">
        <v>571</v>
      </c>
      <c r="C9139" t="s">
        <v>26</v>
      </c>
      <c r="D9139" s="1">
        <v>43193</v>
      </c>
      <c r="E9139" s="1">
        <v>43060</v>
      </c>
      <c r="F9139">
        <v>2010</v>
      </c>
      <c r="G9139">
        <v>7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105</v>
      </c>
      <c r="Y9139" t="s">
        <v>105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</row>
    <row r="9140" spans="1:34" x14ac:dyDescent="0.25">
      <c r="A9140">
        <v>11214</v>
      </c>
      <c r="B9140" t="s">
        <v>571</v>
      </c>
      <c r="C9140" t="s">
        <v>26</v>
      </c>
      <c r="D9140" s="1">
        <v>43193</v>
      </c>
      <c r="E9140" s="1">
        <v>43060</v>
      </c>
      <c r="F9140">
        <v>2010</v>
      </c>
      <c r="G9140">
        <v>6</v>
      </c>
      <c r="H9140">
        <v>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 t="s">
        <v>105</v>
      </c>
      <c r="Y9140" t="s">
        <v>105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4" x14ac:dyDescent="0.25">
      <c r="A9141">
        <v>11214</v>
      </c>
      <c r="B9141" t="s">
        <v>571</v>
      </c>
      <c r="C9141" t="s">
        <v>26</v>
      </c>
      <c r="D9141" s="1">
        <v>43193</v>
      </c>
      <c r="E9141" s="1">
        <v>43060</v>
      </c>
      <c r="F9141">
        <v>2010</v>
      </c>
      <c r="G9141">
        <v>5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 t="s">
        <v>105</v>
      </c>
      <c r="Y9141" t="s">
        <v>105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25">
      <c r="A9142">
        <v>11214</v>
      </c>
      <c r="B9142" t="s">
        <v>571</v>
      </c>
      <c r="C9142" t="s">
        <v>26</v>
      </c>
      <c r="D9142" s="1">
        <v>43193</v>
      </c>
      <c r="E9142" s="1">
        <v>43060</v>
      </c>
      <c r="F9142">
        <v>2010</v>
      </c>
      <c r="G9142">
        <v>4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 t="s">
        <v>105</v>
      </c>
      <c r="Y9142" t="s">
        <v>105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 x14ac:dyDescent="0.25">
      <c r="A9143">
        <v>11214</v>
      </c>
      <c r="B9143" t="s">
        <v>571</v>
      </c>
      <c r="C9143" t="s">
        <v>26</v>
      </c>
      <c r="D9143" s="1">
        <v>43193</v>
      </c>
      <c r="E9143" s="1">
        <v>43060</v>
      </c>
      <c r="F9143">
        <v>2010</v>
      </c>
      <c r="G9143">
        <v>3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t="s">
        <v>105</v>
      </c>
      <c r="Y9143" t="s">
        <v>105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25">
      <c r="A9144">
        <v>11214</v>
      </c>
      <c r="B9144" t="s">
        <v>571</v>
      </c>
      <c r="C9144" t="s">
        <v>26</v>
      </c>
      <c r="D9144" s="1">
        <v>43193</v>
      </c>
      <c r="E9144" s="1">
        <v>43060</v>
      </c>
      <c r="F9144">
        <v>2010</v>
      </c>
      <c r="G9144">
        <v>2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t="s">
        <v>105</v>
      </c>
      <c r="Y9144" t="s">
        <v>105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25">
      <c r="A9145">
        <v>11214</v>
      </c>
      <c r="B9145" t="s">
        <v>571</v>
      </c>
      <c r="C9145" t="s">
        <v>26</v>
      </c>
      <c r="D9145" s="1">
        <v>43193</v>
      </c>
      <c r="E9145" s="1">
        <v>43060</v>
      </c>
      <c r="F9145">
        <v>2010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t="s">
        <v>105</v>
      </c>
      <c r="Y9145" t="s">
        <v>105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25">
      <c r="A9146">
        <v>11033</v>
      </c>
      <c r="B9146" t="s">
        <v>45</v>
      </c>
      <c r="C9146" t="s">
        <v>46</v>
      </c>
      <c r="D9146" s="1">
        <v>43196</v>
      </c>
      <c r="E9146" s="1">
        <v>42093</v>
      </c>
      <c r="F9146">
        <v>2010</v>
      </c>
      <c r="G9146">
        <v>12</v>
      </c>
      <c r="H9146">
        <v>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105</v>
      </c>
      <c r="Y9146" t="s">
        <v>105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25">
      <c r="A9147">
        <v>11033</v>
      </c>
      <c r="B9147" t="s">
        <v>45</v>
      </c>
      <c r="C9147" t="s">
        <v>46</v>
      </c>
      <c r="D9147" s="1">
        <v>43196</v>
      </c>
      <c r="E9147" s="1">
        <v>42093</v>
      </c>
      <c r="F9147">
        <v>2010</v>
      </c>
      <c r="G9147">
        <v>11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 t="s">
        <v>105</v>
      </c>
      <c r="Y9147" t="s">
        <v>105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25">
      <c r="A9148">
        <v>11033</v>
      </c>
      <c r="B9148" t="s">
        <v>45</v>
      </c>
      <c r="C9148" t="s">
        <v>46</v>
      </c>
      <c r="D9148" s="1">
        <v>43196</v>
      </c>
      <c r="E9148" s="1">
        <v>42093</v>
      </c>
      <c r="F9148">
        <v>2010</v>
      </c>
      <c r="G9148">
        <v>10</v>
      </c>
      <c r="H9148">
        <v>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 t="s">
        <v>105</v>
      </c>
      <c r="Y9148" t="s">
        <v>105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25">
      <c r="A9149">
        <v>11033</v>
      </c>
      <c r="B9149" t="s">
        <v>45</v>
      </c>
      <c r="C9149" t="s">
        <v>46</v>
      </c>
      <c r="D9149" s="1">
        <v>43196</v>
      </c>
      <c r="E9149" s="1">
        <v>42093</v>
      </c>
      <c r="F9149">
        <v>2010</v>
      </c>
      <c r="G9149">
        <v>9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 t="s">
        <v>105</v>
      </c>
      <c r="Y9149" t="s">
        <v>105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25">
      <c r="A9150">
        <v>11033</v>
      </c>
      <c r="B9150" t="s">
        <v>45</v>
      </c>
      <c r="C9150" t="s">
        <v>46</v>
      </c>
      <c r="D9150" s="1">
        <v>43196</v>
      </c>
      <c r="E9150" s="1">
        <v>42093</v>
      </c>
      <c r="F9150">
        <v>2010</v>
      </c>
      <c r="G9150">
        <v>8</v>
      </c>
      <c r="H9150">
        <v>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t="s">
        <v>105</v>
      </c>
      <c r="Y9150" t="s">
        <v>105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25">
      <c r="A9151">
        <v>11033</v>
      </c>
      <c r="B9151" t="s">
        <v>45</v>
      </c>
      <c r="C9151" t="s">
        <v>46</v>
      </c>
      <c r="D9151" s="1">
        <v>43196</v>
      </c>
      <c r="E9151" s="1">
        <v>42093</v>
      </c>
      <c r="F9151">
        <v>2010</v>
      </c>
      <c r="G9151">
        <v>7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 t="s">
        <v>105</v>
      </c>
      <c r="Y9151" t="s">
        <v>105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25">
      <c r="A9152">
        <v>11033</v>
      </c>
      <c r="B9152" t="s">
        <v>45</v>
      </c>
      <c r="C9152" t="s">
        <v>46</v>
      </c>
      <c r="D9152" s="1">
        <v>43196</v>
      </c>
      <c r="E9152" s="1">
        <v>42093</v>
      </c>
      <c r="F9152">
        <v>2010</v>
      </c>
      <c r="G9152">
        <v>6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105</v>
      </c>
      <c r="Y9152" t="s">
        <v>105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25">
      <c r="A9153">
        <v>11033</v>
      </c>
      <c r="B9153" t="s">
        <v>45</v>
      </c>
      <c r="C9153" t="s">
        <v>46</v>
      </c>
      <c r="D9153" s="1">
        <v>43196</v>
      </c>
      <c r="E9153" s="1">
        <v>42093</v>
      </c>
      <c r="F9153">
        <v>2010</v>
      </c>
      <c r="G9153">
        <v>5</v>
      </c>
      <c r="H9153">
        <v>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 t="s">
        <v>105</v>
      </c>
      <c r="Y9153" t="s">
        <v>105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25">
      <c r="A9154">
        <v>11033</v>
      </c>
      <c r="B9154" t="s">
        <v>45</v>
      </c>
      <c r="C9154" t="s">
        <v>46</v>
      </c>
      <c r="D9154" s="1">
        <v>43196</v>
      </c>
      <c r="E9154" s="1">
        <v>42093</v>
      </c>
      <c r="F9154">
        <v>2010</v>
      </c>
      <c r="G9154">
        <v>4</v>
      </c>
      <c r="H9154">
        <v>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 t="s">
        <v>105</v>
      </c>
      <c r="Y9154" t="s">
        <v>105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25">
      <c r="A9155">
        <v>11033</v>
      </c>
      <c r="B9155" t="s">
        <v>45</v>
      </c>
      <c r="C9155" t="s">
        <v>46</v>
      </c>
      <c r="D9155" s="1">
        <v>43196</v>
      </c>
      <c r="E9155" s="1">
        <v>42093</v>
      </c>
      <c r="F9155">
        <v>2010</v>
      </c>
      <c r="G9155">
        <v>3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105</v>
      </c>
      <c r="Y9155" t="s">
        <v>105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 x14ac:dyDescent="0.25">
      <c r="A9156">
        <v>11033</v>
      </c>
      <c r="B9156" t="s">
        <v>45</v>
      </c>
      <c r="C9156" t="s">
        <v>46</v>
      </c>
      <c r="D9156" s="1">
        <v>43196</v>
      </c>
      <c r="E9156" s="1">
        <v>42093</v>
      </c>
      <c r="F9156">
        <v>2010</v>
      </c>
      <c r="G9156">
        <v>2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 t="s">
        <v>105</v>
      </c>
      <c r="Y9156" t="s">
        <v>105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25">
      <c r="A9157">
        <v>11033</v>
      </c>
      <c r="B9157" t="s">
        <v>45</v>
      </c>
      <c r="C9157" t="s">
        <v>46</v>
      </c>
      <c r="D9157" s="1">
        <v>43196</v>
      </c>
      <c r="E9157" s="1">
        <v>42093</v>
      </c>
      <c r="F9157">
        <v>2010</v>
      </c>
      <c r="G9157">
        <v>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 t="s">
        <v>105</v>
      </c>
      <c r="Y9157" t="s">
        <v>105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25">
      <c r="A9158">
        <v>20</v>
      </c>
      <c r="B9158" t="s">
        <v>47</v>
      </c>
      <c r="C9158" t="s">
        <v>48</v>
      </c>
      <c r="D9158" s="1">
        <v>43200</v>
      </c>
      <c r="E9158" s="1">
        <v>39906</v>
      </c>
      <c r="F9158">
        <v>2010</v>
      </c>
      <c r="G9158">
        <v>12</v>
      </c>
      <c r="H9158">
        <v>4</v>
      </c>
      <c r="I9158">
        <v>4</v>
      </c>
      <c r="J9158">
        <v>3</v>
      </c>
      <c r="K9158">
        <v>0</v>
      </c>
      <c r="L9158">
        <v>0</v>
      </c>
      <c r="M9158">
        <v>3</v>
      </c>
      <c r="N9158">
        <v>0</v>
      </c>
      <c r="O9158">
        <v>1</v>
      </c>
      <c r="P9158">
        <v>2150</v>
      </c>
      <c r="Q9158">
        <v>1500</v>
      </c>
      <c r="R9158">
        <v>0</v>
      </c>
      <c r="S9158">
        <v>56</v>
      </c>
      <c r="T9158">
        <v>0</v>
      </c>
      <c r="U9158">
        <v>0</v>
      </c>
      <c r="V9158">
        <v>350</v>
      </c>
      <c r="W9158">
        <v>0</v>
      </c>
      <c r="X9158" t="s">
        <v>809</v>
      </c>
      <c r="Y9158" t="s">
        <v>1569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25">
      <c r="A9159">
        <v>20</v>
      </c>
      <c r="B9159" t="s">
        <v>47</v>
      </c>
      <c r="C9159" t="s">
        <v>48</v>
      </c>
      <c r="D9159" s="1">
        <v>43200</v>
      </c>
      <c r="E9159" s="1">
        <v>39906</v>
      </c>
      <c r="F9159">
        <v>2010</v>
      </c>
      <c r="G9159">
        <v>11</v>
      </c>
      <c r="H9159">
        <v>4</v>
      </c>
      <c r="I9159">
        <v>5</v>
      </c>
      <c r="J9159">
        <v>5</v>
      </c>
      <c r="K9159">
        <v>0</v>
      </c>
      <c r="L9159">
        <v>0</v>
      </c>
      <c r="M9159">
        <v>5</v>
      </c>
      <c r="N9159">
        <v>0</v>
      </c>
      <c r="O9159">
        <v>0</v>
      </c>
      <c r="P9159">
        <v>2600</v>
      </c>
      <c r="Q9159">
        <v>2600</v>
      </c>
      <c r="R9159">
        <v>0</v>
      </c>
      <c r="S9159" t="s">
        <v>5987</v>
      </c>
      <c r="T9159">
        <v>0</v>
      </c>
      <c r="U9159">
        <v>0</v>
      </c>
      <c r="V9159">
        <v>0</v>
      </c>
      <c r="W9159">
        <v>0</v>
      </c>
      <c r="X9159" t="s">
        <v>815</v>
      </c>
      <c r="Y9159" t="s">
        <v>1528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25">
      <c r="A9160">
        <v>20</v>
      </c>
      <c r="B9160" t="s">
        <v>47</v>
      </c>
      <c r="C9160" t="s">
        <v>48</v>
      </c>
      <c r="D9160" s="1">
        <v>43200</v>
      </c>
      <c r="E9160" s="1">
        <v>39906</v>
      </c>
      <c r="F9160">
        <v>2010</v>
      </c>
      <c r="G9160">
        <v>10</v>
      </c>
      <c r="H9160">
        <v>4</v>
      </c>
      <c r="I9160">
        <v>4</v>
      </c>
      <c r="J9160">
        <v>4</v>
      </c>
      <c r="K9160">
        <v>0</v>
      </c>
      <c r="L9160">
        <v>0</v>
      </c>
      <c r="M9160">
        <v>4</v>
      </c>
      <c r="N9160">
        <v>0</v>
      </c>
      <c r="O9160">
        <v>0</v>
      </c>
      <c r="P9160">
        <v>2000</v>
      </c>
      <c r="Q9160">
        <v>2000</v>
      </c>
      <c r="R9160">
        <v>0</v>
      </c>
      <c r="S9160">
        <v>200</v>
      </c>
      <c r="T9160">
        <v>0</v>
      </c>
      <c r="U9160">
        <v>0</v>
      </c>
      <c r="V9160">
        <v>0</v>
      </c>
      <c r="W9160">
        <v>0</v>
      </c>
      <c r="X9160" t="s">
        <v>809</v>
      </c>
      <c r="Y9160" t="s">
        <v>1569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25">
      <c r="A9161">
        <v>20</v>
      </c>
      <c r="B9161" t="s">
        <v>47</v>
      </c>
      <c r="C9161" t="s">
        <v>48</v>
      </c>
      <c r="D9161" s="1">
        <v>43200</v>
      </c>
      <c r="E9161" s="1">
        <v>39906</v>
      </c>
      <c r="F9161">
        <v>2010</v>
      </c>
      <c r="G9161">
        <v>9</v>
      </c>
      <c r="H9161">
        <v>3</v>
      </c>
      <c r="I9161">
        <v>6</v>
      </c>
      <c r="J9161">
        <v>5</v>
      </c>
      <c r="K9161">
        <v>0</v>
      </c>
      <c r="L9161">
        <v>0</v>
      </c>
      <c r="M9161">
        <v>5</v>
      </c>
      <c r="N9161">
        <v>0</v>
      </c>
      <c r="O9161">
        <v>1</v>
      </c>
      <c r="P9161">
        <v>3350</v>
      </c>
      <c r="Q9161">
        <v>2600</v>
      </c>
      <c r="R9161">
        <v>0</v>
      </c>
      <c r="S9161" t="s">
        <v>5988</v>
      </c>
      <c r="T9161">
        <v>0</v>
      </c>
      <c r="U9161">
        <v>0</v>
      </c>
      <c r="V9161">
        <v>0</v>
      </c>
      <c r="W9161">
        <v>9</v>
      </c>
      <c r="X9161" t="s">
        <v>1504</v>
      </c>
      <c r="Y9161" t="s">
        <v>925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25">
      <c r="A9162">
        <v>20</v>
      </c>
      <c r="B9162" t="s">
        <v>47</v>
      </c>
      <c r="C9162" t="s">
        <v>48</v>
      </c>
      <c r="D9162" s="1">
        <v>43200</v>
      </c>
      <c r="E9162" s="1">
        <v>39906</v>
      </c>
      <c r="F9162">
        <v>2010</v>
      </c>
      <c r="G9162">
        <v>8</v>
      </c>
      <c r="H9162">
        <v>3</v>
      </c>
      <c r="I9162">
        <v>1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450</v>
      </c>
      <c r="Q9162">
        <v>450</v>
      </c>
      <c r="R9162" t="s">
        <v>5989</v>
      </c>
      <c r="S9162">
        <v>30</v>
      </c>
      <c r="T9162">
        <v>0</v>
      </c>
      <c r="U9162">
        <v>0</v>
      </c>
      <c r="V9162">
        <v>0</v>
      </c>
      <c r="W9162">
        <v>0</v>
      </c>
      <c r="X9162" t="s">
        <v>296</v>
      </c>
      <c r="Y9162" t="s">
        <v>1566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25">
      <c r="A9163">
        <v>20</v>
      </c>
      <c r="B9163" t="s">
        <v>47</v>
      </c>
      <c r="C9163" t="s">
        <v>48</v>
      </c>
      <c r="D9163" s="1">
        <v>43200</v>
      </c>
      <c r="E9163" s="1">
        <v>39906</v>
      </c>
      <c r="F9163">
        <v>2010</v>
      </c>
      <c r="G9163">
        <v>7</v>
      </c>
      <c r="H9163">
        <v>3</v>
      </c>
      <c r="I9163">
        <v>1</v>
      </c>
      <c r="J9163">
        <v>1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500</v>
      </c>
      <c r="Q9163">
        <v>500</v>
      </c>
      <c r="R9163" t="s">
        <v>5990</v>
      </c>
      <c r="S9163">
        <v>0</v>
      </c>
      <c r="T9163">
        <v>0</v>
      </c>
      <c r="U9163">
        <v>0</v>
      </c>
      <c r="V9163">
        <v>0</v>
      </c>
      <c r="W9163">
        <v>0</v>
      </c>
      <c r="X9163" t="s">
        <v>962</v>
      </c>
      <c r="Y9163" t="s">
        <v>963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25">
      <c r="A9164">
        <v>20</v>
      </c>
      <c r="B9164" t="s">
        <v>47</v>
      </c>
      <c r="C9164" t="s">
        <v>48</v>
      </c>
      <c r="D9164" s="1">
        <v>43200</v>
      </c>
      <c r="E9164" s="1">
        <v>39906</v>
      </c>
      <c r="F9164">
        <v>2010</v>
      </c>
      <c r="G9164">
        <v>6</v>
      </c>
      <c r="H9164">
        <v>2</v>
      </c>
      <c r="I9164">
        <v>5</v>
      </c>
      <c r="J9164">
        <v>4</v>
      </c>
      <c r="K9164">
        <v>0</v>
      </c>
      <c r="L9164">
        <v>0</v>
      </c>
      <c r="M9164">
        <v>4</v>
      </c>
      <c r="N9164">
        <v>0</v>
      </c>
      <c r="O9164">
        <v>1</v>
      </c>
      <c r="P9164">
        <v>3050</v>
      </c>
      <c r="Q9164">
        <v>2300</v>
      </c>
      <c r="R9164" t="s">
        <v>5991</v>
      </c>
      <c r="S9164" t="s">
        <v>5992</v>
      </c>
      <c r="T9164">
        <v>0</v>
      </c>
      <c r="U9164">
        <v>0</v>
      </c>
      <c r="V9164">
        <v>0</v>
      </c>
      <c r="W9164">
        <v>18</v>
      </c>
      <c r="X9164" t="s">
        <v>663</v>
      </c>
      <c r="Y9164" t="s">
        <v>784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</row>
    <row r="9165" spans="1:34" x14ac:dyDescent="0.25">
      <c r="A9165">
        <v>20</v>
      </c>
      <c r="B9165" t="s">
        <v>47</v>
      </c>
      <c r="C9165" t="s">
        <v>48</v>
      </c>
      <c r="D9165" s="1">
        <v>43200</v>
      </c>
      <c r="E9165" s="1">
        <v>39906</v>
      </c>
      <c r="F9165">
        <v>2010</v>
      </c>
      <c r="G9165">
        <v>5</v>
      </c>
      <c r="H9165">
        <v>2</v>
      </c>
      <c r="I9165">
        <v>4</v>
      </c>
      <c r="J9165">
        <v>4</v>
      </c>
      <c r="K9165">
        <v>0</v>
      </c>
      <c r="L9165">
        <v>0</v>
      </c>
      <c r="M9165">
        <v>4</v>
      </c>
      <c r="N9165">
        <v>0</v>
      </c>
      <c r="O9165">
        <v>0</v>
      </c>
      <c r="P9165">
        <v>2050</v>
      </c>
      <c r="Q9165">
        <v>2050</v>
      </c>
      <c r="R9165">
        <v>0</v>
      </c>
      <c r="S9165" t="s">
        <v>5993</v>
      </c>
      <c r="T9165">
        <v>0</v>
      </c>
      <c r="U9165">
        <v>0</v>
      </c>
      <c r="V9165">
        <v>0</v>
      </c>
      <c r="W9165">
        <v>9</v>
      </c>
      <c r="X9165" t="s">
        <v>471</v>
      </c>
      <c r="Y9165" t="s">
        <v>1300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25">
      <c r="A9166">
        <v>20</v>
      </c>
      <c r="B9166" t="s">
        <v>47</v>
      </c>
      <c r="C9166" t="s">
        <v>48</v>
      </c>
      <c r="D9166" s="1">
        <v>43200</v>
      </c>
      <c r="E9166" s="1">
        <v>39906</v>
      </c>
      <c r="F9166">
        <v>2010</v>
      </c>
      <c r="G9166">
        <v>4</v>
      </c>
      <c r="H9166">
        <v>2</v>
      </c>
      <c r="I9166">
        <v>6</v>
      </c>
      <c r="J9166">
        <v>5</v>
      </c>
      <c r="K9166">
        <v>0</v>
      </c>
      <c r="L9166">
        <v>0</v>
      </c>
      <c r="M9166">
        <v>5</v>
      </c>
      <c r="N9166">
        <v>0</v>
      </c>
      <c r="O9166">
        <v>1</v>
      </c>
      <c r="P9166">
        <v>3300</v>
      </c>
      <c r="Q9166">
        <v>2450</v>
      </c>
      <c r="R9166">
        <v>0</v>
      </c>
      <c r="S9166">
        <v>473</v>
      </c>
      <c r="T9166">
        <v>0</v>
      </c>
      <c r="U9166">
        <v>0</v>
      </c>
      <c r="V9166">
        <v>0</v>
      </c>
      <c r="W9166">
        <v>0</v>
      </c>
      <c r="X9166" t="s">
        <v>228</v>
      </c>
      <c r="Y9166" t="s">
        <v>914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25">
      <c r="A9167">
        <v>20</v>
      </c>
      <c r="B9167" t="s">
        <v>47</v>
      </c>
      <c r="C9167" t="s">
        <v>48</v>
      </c>
      <c r="D9167" s="1">
        <v>43200</v>
      </c>
      <c r="E9167" s="1">
        <v>39906</v>
      </c>
      <c r="F9167">
        <v>2010</v>
      </c>
      <c r="G9167">
        <v>3</v>
      </c>
      <c r="H9167">
        <v>1</v>
      </c>
      <c r="I9167">
        <v>1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650</v>
      </c>
      <c r="Q9167">
        <v>650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 t="s">
        <v>404</v>
      </c>
      <c r="Y9167" t="s">
        <v>406</v>
      </c>
      <c r="Z9167">
        <v>0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25">
      <c r="A9168">
        <v>20</v>
      </c>
      <c r="B9168" t="s">
        <v>47</v>
      </c>
      <c r="C9168" t="s">
        <v>48</v>
      </c>
      <c r="D9168" s="1">
        <v>43200</v>
      </c>
      <c r="E9168" s="1">
        <v>39906</v>
      </c>
      <c r="F9168">
        <v>2010</v>
      </c>
      <c r="G9168">
        <v>2</v>
      </c>
      <c r="H9168">
        <v>1</v>
      </c>
      <c r="I9168">
        <v>2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1</v>
      </c>
      <c r="P9168">
        <v>1300</v>
      </c>
      <c r="Q9168">
        <v>650</v>
      </c>
      <c r="R9168">
        <v>0</v>
      </c>
      <c r="S9168">
        <v>120</v>
      </c>
      <c r="T9168">
        <v>0</v>
      </c>
      <c r="U9168">
        <v>0</v>
      </c>
      <c r="V9168">
        <v>0</v>
      </c>
      <c r="W9168">
        <v>0</v>
      </c>
      <c r="X9168" t="s">
        <v>657</v>
      </c>
      <c r="Y9168" t="s">
        <v>485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25">
      <c r="A9169">
        <v>20</v>
      </c>
      <c r="B9169" t="s">
        <v>47</v>
      </c>
      <c r="C9169" t="s">
        <v>48</v>
      </c>
      <c r="D9169" s="1">
        <v>43200</v>
      </c>
      <c r="E9169" s="1">
        <v>39906</v>
      </c>
      <c r="F9169">
        <v>2010</v>
      </c>
      <c r="G9169">
        <v>1</v>
      </c>
      <c r="H9169">
        <v>1</v>
      </c>
      <c r="I9169">
        <v>2</v>
      </c>
      <c r="J9169">
        <v>2</v>
      </c>
      <c r="K9169">
        <v>0</v>
      </c>
      <c r="L9169">
        <v>0</v>
      </c>
      <c r="M9169">
        <v>2</v>
      </c>
      <c r="N9169">
        <v>0</v>
      </c>
      <c r="O9169">
        <v>0</v>
      </c>
      <c r="P9169">
        <v>1100</v>
      </c>
      <c r="Q9169">
        <v>1100</v>
      </c>
      <c r="R9169">
        <v>0</v>
      </c>
      <c r="S9169">
        <v>100</v>
      </c>
      <c r="T9169">
        <v>0</v>
      </c>
      <c r="U9169">
        <v>150</v>
      </c>
      <c r="V9169">
        <v>0</v>
      </c>
      <c r="W9169">
        <v>0</v>
      </c>
      <c r="X9169" t="s">
        <v>668</v>
      </c>
      <c r="Y9169" t="s">
        <v>503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4" x14ac:dyDescent="0.25">
      <c r="A9170">
        <v>11208</v>
      </c>
      <c r="B9170" t="s">
        <v>640</v>
      </c>
      <c r="C9170" t="s">
        <v>641</v>
      </c>
      <c r="D9170" s="1">
        <v>43175</v>
      </c>
      <c r="E9170" s="1">
        <v>42713</v>
      </c>
      <c r="F9170">
        <v>2010</v>
      </c>
      <c r="G9170">
        <v>12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105</v>
      </c>
      <c r="Y9170" t="s">
        <v>105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4" x14ac:dyDescent="0.25">
      <c r="A9171">
        <v>11208</v>
      </c>
      <c r="B9171" t="s">
        <v>640</v>
      </c>
      <c r="C9171" t="s">
        <v>641</v>
      </c>
      <c r="D9171" s="1">
        <v>43175</v>
      </c>
      <c r="E9171" s="1">
        <v>42713</v>
      </c>
      <c r="F9171">
        <v>2010</v>
      </c>
      <c r="G9171">
        <v>11</v>
      </c>
      <c r="H9171">
        <v>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 t="s">
        <v>105</v>
      </c>
      <c r="Y9171" t="s">
        <v>105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25">
      <c r="A9172">
        <v>11208</v>
      </c>
      <c r="B9172" t="s">
        <v>640</v>
      </c>
      <c r="C9172" t="s">
        <v>641</v>
      </c>
      <c r="D9172" s="1">
        <v>43175</v>
      </c>
      <c r="E9172" s="1">
        <v>42713</v>
      </c>
      <c r="F9172">
        <v>2010</v>
      </c>
      <c r="G9172">
        <v>10</v>
      </c>
      <c r="H9172">
        <v>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 t="s">
        <v>105</v>
      </c>
      <c r="Y9172" t="s">
        <v>105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25">
      <c r="A9173">
        <v>11208</v>
      </c>
      <c r="B9173" t="s">
        <v>640</v>
      </c>
      <c r="C9173" t="s">
        <v>641</v>
      </c>
      <c r="D9173" s="1">
        <v>43175</v>
      </c>
      <c r="E9173" s="1">
        <v>42713</v>
      </c>
      <c r="F9173">
        <v>2010</v>
      </c>
      <c r="G9173">
        <v>9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 t="s">
        <v>105</v>
      </c>
      <c r="Y9173" t="s">
        <v>105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4" x14ac:dyDescent="0.25">
      <c r="A9174">
        <v>11208</v>
      </c>
      <c r="B9174" t="s">
        <v>640</v>
      </c>
      <c r="C9174" t="s">
        <v>641</v>
      </c>
      <c r="D9174" s="1">
        <v>43175</v>
      </c>
      <c r="E9174" s="1">
        <v>42713</v>
      </c>
      <c r="F9174">
        <v>2010</v>
      </c>
      <c r="G9174">
        <v>8</v>
      </c>
      <c r="H9174">
        <v>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 t="s">
        <v>105</v>
      </c>
      <c r="Y9174" t="s">
        <v>105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25">
      <c r="A9175">
        <v>11208</v>
      </c>
      <c r="B9175" t="s">
        <v>640</v>
      </c>
      <c r="C9175" t="s">
        <v>641</v>
      </c>
      <c r="D9175" s="1">
        <v>43175</v>
      </c>
      <c r="E9175" s="1">
        <v>42713</v>
      </c>
      <c r="F9175">
        <v>2010</v>
      </c>
      <c r="G9175">
        <v>7</v>
      </c>
      <c r="H9175">
        <v>3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 t="s">
        <v>105</v>
      </c>
      <c r="Y9175" t="s">
        <v>105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25">
      <c r="A9176">
        <v>11208</v>
      </c>
      <c r="B9176" t="s">
        <v>640</v>
      </c>
      <c r="C9176" t="s">
        <v>641</v>
      </c>
      <c r="D9176" s="1">
        <v>43175</v>
      </c>
      <c r="E9176" s="1">
        <v>42713</v>
      </c>
      <c r="F9176">
        <v>2010</v>
      </c>
      <c r="G9176">
        <v>6</v>
      </c>
      <c r="H9176">
        <v>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 t="s">
        <v>105</v>
      </c>
      <c r="Y9176" t="s">
        <v>105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25">
      <c r="A9177">
        <v>11208</v>
      </c>
      <c r="B9177" t="s">
        <v>640</v>
      </c>
      <c r="C9177" t="s">
        <v>641</v>
      </c>
      <c r="D9177" s="1">
        <v>43175</v>
      </c>
      <c r="E9177" s="1">
        <v>42713</v>
      </c>
      <c r="F9177">
        <v>2010</v>
      </c>
      <c r="G9177">
        <v>5</v>
      </c>
      <c r="H9177">
        <v>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 t="s">
        <v>105</v>
      </c>
      <c r="Y9177" t="s">
        <v>105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25">
      <c r="A9178">
        <v>11208</v>
      </c>
      <c r="B9178" t="s">
        <v>640</v>
      </c>
      <c r="C9178" t="s">
        <v>641</v>
      </c>
      <c r="D9178" s="1">
        <v>43175</v>
      </c>
      <c r="E9178" s="1">
        <v>42713</v>
      </c>
      <c r="F9178">
        <v>2010</v>
      </c>
      <c r="G9178">
        <v>4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 t="s">
        <v>105</v>
      </c>
      <c r="Y9178" t="s">
        <v>105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25">
      <c r="A9179">
        <v>11208</v>
      </c>
      <c r="B9179" t="s">
        <v>640</v>
      </c>
      <c r="C9179" t="s">
        <v>641</v>
      </c>
      <c r="D9179" s="1">
        <v>43175</v>
      </c>
      <c r="E9179" s="1">
        <v>42713</v>
      </c>
      <c r="F9179">
        <v>2010</v>
      </c>
      <c r="G9179">
        <v>3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 t="s">
        <v>105</v>
      </c>
      <c r="Y9179" t="s">
        <v>105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</row>
    <row r="9180" spans="1:34" x14ac:dyDescent="0.25">
      <c r="A9180">
        <v>11208</v>
      </c>
      <c r="B9180" t="s">
        <v>640</v>
      </c>
      <c r="C9180" t="s">
        <v>641</v>
      </c>
      <c r="D9180" s="1">
        <v>43175</v>
      </c>
      <c r="E9180" s="1">
        <v>42713</v>
      </c>
      <c r="F9180">
        <v>2010</v>
      </c>
      <c r="G9180">
        <v>2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 t="s">
        <v>105</v>
      </c>
      <c r="Y9180" t="s">
        <v>105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25">
      <c r="A9181">
        <v>11208</v>
      </c>
      <c r="B9181" t="s">
        <v>640</v>
      </c>
      <c r="C9181" t="s">
        <v>641</v>
      </c>
      <c r="D9181" s="1">
        <v>43175</v>
      </c>
      <c r="E9181" s="1">
        <v>42713</v>
      </c>
      <c r="F9181">
        <v>2010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 t="s">
        <v>105</v>
      </c>
      <c r="Y9181" t="s">
        <v>105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25">
      <c r="A9182">
        <v>11210</v>
      </c>
      <c r="B9182" t="s">
        <v>653</v>
      </c>
      <c r="C9182" t="s">
        <v>654</v>
      </c>
      <c r="D9182" s="1">
        <v>43132</v>
      </c>
      <c r="E9182" s="1">
        <v>42893</v>
      </c>
      <c r="F9182">
        <v>2010</v>
      </c>
      <c r="G9182">
        <v>12</v>
      </c>
      <c r="H9182">
        <v>4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 t="s">
        <v>105</v>
      </c>
      <c r="Y9182" t="s">
        <v>105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25">
      <c r="A9183">
        <v>11210</v>
      </c>
      <c r="B9183" t="s">
        <v>653</v>
      </c>
      <c r="C9183" t="s">
        <v>654</v>
      </c>
      <c r="D9183" s="1">
        <v>43132</v>
      </c>
      <c r="E9183" s="1">
        <v>42893</v>
      </c>
      <c r="F9183">
        <v>2010</v>
      </c>
      <c r="G9183">
        <v>11</v>
      </c>
      <c r="H9183">
        <v>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 t="s">
        <v>105</v>
      </c>
      <c r="Y9183" t="s">
        <v>105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</row>
    <row r="9184" spans="1:34" x14ac:dyDescent="0.25">
      <c r="A9184">
        <v>11210</v>
      </c>
      <c r="B9184" t="s">
        <v>653</v>
      </c>
      <c r="C9184" t="s">
        <v>654</v>
      </c>
      <c r="D9184" s="1">
        <v>43132</v>
      </c>
      <c r="E9184" s="1">
        <v>42893</v>
      </c>
      <c r="F9184">
        <v>2010</v>
      </c>
      <c r="G9184">
        <v>10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 t="s">
        <v>105</v>
      </c>
      <c r="Y9184" t="s">
        <v>105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 x14ac:dyDescent="0.25">
      <c r="A9185">
        <v>11210</v>
      </c>
      <c r="B9185" t="s">
        <v>653</v>
      </c>
      <c r="C9185" t="s">
        <v>654</v>
      </c>
      <c r="D9185" s="1">
        <v>43132</v>
      </c>
      <c r="E9185" s="1">
        <v>42893</v>
      </c>
      <c r="F9185">
        <v>2010</v>
      </c>
      <c r="G9185">
        <v>9</v>
      </c>
      <c r="H9185">
        <v>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 t="s">
        <v>105</v>
      </c>
      <c r="Y9185" t="s">
        <v>105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25">
      <c r="A9186">
        <v>11210</v>
      </c>
      <c r="B9186" t="s">
        <v>653</v>
      </c>
      <c r="C9186" t="s">
        <v>654</v>
      </c>
      <c r="D9186" s="1">
        <v>43132</v>
      </c>
      <c r="E9186" s="1">
        <v>42893</v>
      </c>
      <c r="F9186">
        <v>2010</v>
      </c>
      <c r="G9186">
        <v>8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 t="s">
        <v>105</v>
      </c>
      <c r="Y9186" t="s">
        <v>105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25">
      <c r="A9187">
        <v>11210</v>
      </c>
      <c r="B9187" t="s">
        <v>653</v>
      </c>
      <c r="C9187" t="s">
        <v>654</v>
      </c>
      <c r="D9187" s="1">
        <v>43132</v>
      </c>
      <c r="E9187" s="1">
        <v>42893</v>
      </c>
      <c r="F9187">
        <v>2010</v>
      </c>
      <c r="G9187">
        <v>7</v>
      </c>
      <c r="H9187">
        <v>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 t="s">
        <v>105</v>
      </c>
      <c r="Y9187" t="s">
        <v>105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25">
      <c r="A9188">
        <v>11210</v>
      </c>
      <c r="B9188" t="s">
        <v>653</v>
      </c>
      <c r="C9188" t="s">
        <v>654</v>
      </c>
      <c r="D9188" s="1">
        <v>43132</v>
      </c>
      <c r="E9188" s="1">
        <v>42893</v>
      </c>
      <c r="F9188">
        <v>2010</v>
      </c>
      <c r="G9188">
        <v>6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 t="s">
        <v>105</v>
      </c>
      <c r="Y9188" t="s">
        <v>105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25">
      <c r="A9189">
        <v>11210</v>
      </c>
      <c r="B9189" t="s">
        <v>653</v>
      </c>
      <c r="C9189" t="s">
        <v>654</v>
      </c>
      <c r="D9189" s="1">
        <v>43132</v>
      </c>
      <c r="E9189" s="1">
        <v>42893</v>
      </c>
      <c r="F9189">
        <v>2010</v>
      </c>
      <c r="G9189">
        <v>5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 t="s">
        <v>105</v>
      </c>
      <c r="Y9189" t="s">
        <v>105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25">
      <c r="A9190">
        <v>11210</v>
      </c>
      <c r="B9190" t="s">
        <v>653</v>
      </c>
      <c r="C9190" t="s">
        <v>654</v>
      </c>
      <c r="D9190" s="1">
        <v>43132</v>
      </c>
      <c r="E9190" s="1">
        <v>42893</v>
      </c>
      <c r="F9190">
        <v>2010</v>
      </c>
      <c r="G9190">
        <v>4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 t="s">
        <v>105</v>
      </c>
      <c r="Y9190" t="s">
        <v>105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25">
      <c r="A9191">
        <v>11210</v>
      </c>
      <c r="B9191" t="s">
        <v>653</v>
      </c>
      <c r="C9191" t="s">
        <v>654</v>
      </c>
      <c r="D9191" s="1">
        <v>43132</v>
      </c>
      <c r="E9191" s="1">
        <v>42893</v>
      </c>
      <c r="F9191">
        <v>2010</v>
      </c>
      <c r="G9191">
        <v>3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 t="s">
        <v>105</v>
      </c>
      <c r="Y9191" t="s">
        <v>105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25">
      <c r="A9192">
        <v>11210</v>
      </c>
      <c r="B9192" t="s">
        <v>653</v>
      </c>
      <c r="C9192" t="s">
        <v>654</v>
      </c>
      <c r="D9192" s="1">
        <v>43132</v>
      </c>
      <c r="E9192" s="1">
        <v>42893</v>
      </c>
      <c r="F9192">
        <v>2010</v>
      </c>
      <c r="G9192">
        <v>2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 t="s">
        <v>105</v>
      </c>
      <c r="Y9192" t="s">
        <v>105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25">
      <c r="A9193">
        <v>11210</v>
      </c>
      <c r="B9193" t="s">
        <v>653</v>
      </c>
      <c r="C9193" t="s">
        <v>654</v>
      </c>
      <c r="D9193" s="1">
        <v>43132</v>
      </c>
      <c r="E9193" s="1">
        <v>42893</v>
      </c>
      <c r="F9193">
        <v>2010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 t="s">
        <v>105</v>
      </c>
      <c r="Y9193" t="s">
        <v>105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25">
      <c r="A9194">
        <v>21</v>
      </c>
      <c r="B9194" t="s">
        <v>49</v>
      </c>
      <c r="C9194" t="s">
        <v>50</v>
      </c>
      <c r="D9194" s="1">
        <v>43193</v>
      </c>
      <c r="E9194" s="1">
        <v>39925</v>
      </c>
      <c r="F9194">
        <v>2010</v>
      </c>
      <c r="G9194">
        <v>12</v>
      </c>
      <c r="H9194">
        <v>4</v>
      </c>
      <c r="I9194">
        <v>3</v>
      </c>
      <c r="J9194">
        <v>3</v>
      </c>
      <c r="K9194">
        <v>0</v>
      </c>
      <c r="L9194">
        <v>0</v>
      </c>
      <c r="M9194">
        <v>3</v>
      </c>
      <c r="N9194">
        <v>0</v>
      </c>
      <c r="O9194">
        <v>0</v>
      </c>
      <c r="P9194">
        <v>1900</v>
      </c>
      <c r="Q9194">
        <v>1900</v>
      </c>
      <c r="R9194" t="s">
        <v>290</v>
      </c>
      <c r="S9194">
        <v>30</v>
      </c>
      <c r="T9194">
        <v>0</v>
      </c>
      <c r="U9194">
        <v>0</v>
      </c>
      <c r="V9194">
        <v>0</v>
      </c>
      <c r="W9194">
        <v>0</v>
      </c>
      <c r="X9194" t="s">
        <v>190</v>
      </c>
      <c r="Y9194" t="s">
        <v>399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25">
      <c r="A9195">
        <v>21</v>
      </c>
      <c r="B9195" t="s">
        <v>49</v>
      </c>
      <c r="C9195" t="s">
        <v>50</v>
      </c>
      <c r="D9195" s="1">
        <v>43193</v>
      </c>
      <c r="E9195" s="1">
        <v>39925</v>
      </c>
      <c r="F9195">
        <v>2010</v>
      </c>
      <c r="G9195">
        <v>11</v>
      </c>
      <c r="H9195">
        <v>4</v>
      </c>
      <c r="I9195">
        <v>3</v>
      </c>
      <c r="J9195">
        <v>3</v>
      </c>
      <c r="K9195">
        <v>0</v>
      </c>
      <c r="L9195">
        <v>0</v>
      </c>
      <c r="M9195">
        <v>3</v>
      </c>
      <c r="N9195">
        <v>0</v>
      </c>
      <c r="O9195">
        <v>0</v>
      </c>
      <c r="P9195">
        <v>1850</v>
      </c>
      <c r="Q9195">
        <v>1850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 t="s">
        <v>292</v>
      </c>
      <c r="Y9195" t="s">
        <v>498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25">
      <c r="A9196">
        <v>21</v>
      </c>
      <c r="B9196" t="s">
        <v>49</v>
      </c>
      <c r="C9196" t="s">
        <v>50</v>
      </c>
      <c r="D9196" s="1">
        <v>43193</v>
      </c>
      <c r="E9196" s="1">
        <v>39925</v>
      </c>
      <c r="F9196">
        <v>2010</v>
      </c>
      <c r="G9196">
        <v>10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 t="s">
        <v>105</v>
      </c>
      <c r="Y9196" t="s">
        <v>105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25">
      <c r="A9197">
        <v>21</v>
      </c>
      <c r="B9197" t="s">
        <v>49</v>
      </c>
      <c r="C9197" t="s">
        <v>50</v>
      </c>
      <c r="D9197" s="1">
        <v>43193</v>
      </c>
      <c r="E9197" s="1">
        <v>39925</v>
      </c>
      <c r="F9197">
        <v>2010</v>
      </c>
      <c r="G9197">
        <v>9</v>
      </c>
      <c r="H9197">
        <v>3</v>
      </c>
      <c r="I9197">
        <v>3</v>
      </c>
      <c r="J9197">
        <v>3</v>
      </c>
      <c r="K9197">
        <v>0</v>
      </c>
      <c r="L9197">
        <v>0</v>
      </c>
      <c r="M9197">
        <v>3</v>
      </c>
      <c r="N9197">
        <v>0</v>
      </c>
      <c r="O9197">
        <v>0</v>
      </c>
      <c r="P9197">
        <v>1650</v>
      </c>
      <c r="Q9197">
        <v>1650</v>
      </c>
      <c r="R9197">
        <v>0</v>
      </c>
      <c r="S9197">
        <v>30</v>
      </c>
      <c r="T9197">
        <v>0</v>
      </c>
      <c r="U9197">
        <v>0</v>
      </c>
      <c r="V9197">
        <v>0</v>
      </c>
      <c r="W9197">
        <v>0</v>
      </c>
      <c r="X9197" t="s">
        <v>522</v>
      </c>
      <c r="Y9197" t="s">
        <v>670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25">
      <c r="A9198">
        <v>21</v>
      </c>
      <c r="B9198" t="s">
        <v>49</v>
      </c>
      <c r="C9198" t="s">
        <v>50</v>
      </c>
      <c r="D9198" s="1">
        <v>43193</v>
      </c>
      <c r="E9198" s="1">
        <v>39925</v>
      </c>
      <c r="F9198">
        <v>2010</v>
      </c>
      <c r="G9198">
        <v>8</v>
      </c>
      <c r="H9198">
        <v>3</v>
      </c>
      <c r="I9198">
        <v>2</v>
      </c>
      <c r="J9198">
        <v>2</v>
      </c>
      <c r="K9198">
        <v>0</v>
      </c>
      <c r="L9198">
        <v>0</v>
      </c>
      <c r="M9198">
        <v>2</v>
      </c>
      <c r="N9198">
        <v>0</v>
      </c>
      <c r="O9198">
        <v>0</v>
      </c>
      <c r="P9198">
        <v>1200</v>
      </c>
      <c r="Q9198">
        <v>1200</v>
      </c>
      <c r="R9198">
        <v>0</v>
      </c>
      <c r="S9198">
        <v>60</v>
      </c>
      <c r="T9198">
        <v>0</v>
      </c>
      <c r="U9198">
        <v>0</v>
      </c>
      <c r="V9198">
        <v>0</v>
      </c>
      <c r="W9198">
        <v>0</v>
      </c>
      <c r="X9198" t="s">
        <v>123</v>
      </c>
      <c r="Y9198" t="s">
        <v>518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25">
      <c r="A9199">
        <v>21</v>
      </c>
      <c r="B9199" t="s">
        <v>49</v>
      </c>
      <c r="C9199" t="s">
        <v>50</v>
      </c>
      <c r="D9199" s="1">
        <v>43193</v>
      </c>
      <c r="E9199" s="1">
        <v>39925</v>
      </c>
      <c r="F9199">
        <v>2010</v>
      </c>
      <c r="G9199">
        <v>7</v>
      </c>
      <c r="H9199">
        <v>3</v>
      </c>
      <c r="I9199">
        <v>2</v>
      </c>
      <c r="J9199">
        <v>2</v>
      </c>
      <c r="K9199">
        <v>0</v>
      </c>
      <c r="L9199">
        <v>0</v>
      </c>
      <c r="M9199">
        <v>2</v>
      </c>
      <c r="N9199">
        <v>0</v>
      </c>
      <c r="O9199">
        <v>0</v>
      </c>
      <c r="P9199">
        <v>1300</v>
      </c>
      <c r="Q9199">
        <v>1300</v>
      </c>
      <c r="R9199">
        <v>0</v>
      </c>
      <c r="S9199">
        <v>120</v>
      </c>
      <c r="T9199">
        <v>0</v>
      </c>
      <c r="U9199">
        <v>250</v>
      </c>
      <c r="V9199">
        <v>0</v>
      </c>
      <c r="W9199">
        <v>0</v>
      </c>
      <c r="X9199" t="s">
        <v>2056</v>
      </c>
      <c r="Y9199" t="s">
        <v>661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 x14ac:dyDescent="0.25">
      <c r="A9200">
        <v>21</v>
      </c>
      <c r="B9200" t="s">
        <v>49</v>
      </c>
      <c r="C9200" t="s">
        <v>50</v>
      </c>
      <c r="D9200" s="1">
        <v>43193</v>
      </c>
      <c r="E9200" s="1">
        <v>39925</v>
      </c>
      <c r="F9200">
        <v>2010</v>
      </c>
      <c r="G9200">
        <v>6</v>
      </c>
      <c r="H9200">
        <v>2</v>
      </c>
      <c r="I9200">
        <v>1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650</v>
      </c>
      <c r="Q9200">
        <v>650</v>
      </c>
      <c r="R9200">
        <v>0</v>
      </c>
      <c r="S9200">
        <v>60</v>
      </c>
      <c r="T9200">
        <v>0</v>
      </c>
      <c r="U9200">
        <v>0</v>
      </c>
      <c r="V9200">
        <v>0</v>
      </c>
      <c r="W9200">
        <v>0</v>
      </c>
      <c r="X9200" t="s">
        <v>404</v>
      </c>
      <c r="Y9200" t="s">
        <v>406</v>
      </c>
      <c r="Z9200">
        <v>0</v>
      </c>
      <c r="AA9200">
        <v>0</v>
      </c>
      <c r="AB9200">
        <v>3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25">
      <c r="A9201">
        <v>21</v>
      </c>
      <c r="B9201" t="s">
        <v>49</v>
      </c>
      <c r="C9201" t="s">
        <v>50</v>
      </c>
      <c r="D9201" s="1">
        <v>43193</v>
      </c>
      <c r="E9201" s="1">
        <v>39925</v>
      </c>
      <c r="F9201">
        <v>2010</v>
      </c>
      <c r="G9201">
        <v>5</v>
      </c>
      <c r="H9201">
        <v>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 t="s">
        <v>105</v>
      </c>
      <c r="Y9201" t="s">
        <v>105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25">
      <c r="A9202">
        <v>21</v>
      </c>
      <c r="B9202" t="s">
        <v>49</v>
      </c>
      <c r="C9202" t="s">
        <v>50</v>
      </c>
      <c r="D9202" s="1">
        <v>43193</v>
      </c>
      <c r="E9202" s="1">
        <v>39925</v>
      </c>
      <c r="F9202">
        <v>2010</v>
      </c>
      <c r="G9202">
        <v>4</v>
      </c>
      <c r="H9202">
        <v>2</v>
      </c>
      <c r="I9202">
        <v>2</v>
      </c>
      <c r="J9202">
        <v>2</v>
      </c>
      <c r="K9202">
        <v>0</v>
      </c>
      <c r="L9202">
        <v>0</v>
      </c>
      <c r="M9202">
        <v>2</v>
      </c>
      <c r="N9202">
        <v>0</v>
      </c>
      <c r="O9202">
        <v>0</v>
      </c>
      <c r="P9202">
        <v>1950</v>
      </c>
      <c r="Q9202">
        <v>1950</v>
      </c>
      <c r="R9202">
        <v>0</v>
      </c>
      <c r="S9202">
        <v>60</v>
      </c>
      <c r="T9202">
        <v>0</v>
      </c>
      <c r="U9202">
        <v>0</v>
      </c>
      <c r="V9202">
        <v>0</v>
      </c>
      <c r="W9202">
        <v>0</v>
      </c>
      <c r="X9202" t="s">
        <v>1597</v>
      </c>
      <c r="Y9202" t="s">
        <v>1170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25">
      <c r="A9203">
        <v>21</v>
      </c>
      <c r="B9203" t="s">
        <v>49</v>
      </c>
      <c r="C9203" t="s">
        <v>50</v>
      </c>
      <c r="D9203" s="1">
        <v>43193</v>
      </c>
      <c r="E9203" s="1">
        <v>39925</v>
      </c>
      <c r="F9203">
        <v>2010</v>
      </c>
      <c r="G9203">
        <v>3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180</v>
      </c>
      <c r="T9203">
        <v>0</v>
      </c>
      <c r="U9203">
        <v>0</v>
      </c>
      <c r="V9203">
        <v>0</v>
      </c>
      <c r="W9203">
        <v>0</v>
      </c>
      <c r="X9203" t="s">
        <v>1667</v>
      </c>
      <c r="Y9203" t="s">
        <v>1668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25">
      <c r="A9204">
        <v>21</v>
      </c>
      <c r="B9204" t="s">
        <v>49</v>
      </c>
      <c r="C9204" t="s">
        <v>50</v>
      </c>
      <c r="D9204" s="1">
        <v>43193</v>
      </c>
      <c r="E9204" s="1">
        <v>39925</v>
      </c>
      <c r="F9204">
        <v>2010</v>
      </c>
      <c r="G9204">
        <v>2</v>
      </c>
      <c r="H9204">
        <v>1</v>
      </c>
      <c r="I9204">
        <v>2</v>
      </c>
      <c r="J9204">
        <v>2</v>
      </c>
      <c r="K9204">
        <v>0</v>
      </c>
      <c r="L9204">
        <v>0</v>
      </c>
      <c r="M9204">
        <v>2</v>
      </c>
      <c r="N9204">
        <v>0</v>
      </c>
      <c r="O9204">
        <v>0</v>
      </c>
      <c r="P9204">
        <v>1300</v>
      </c>
      <c r="Q9204">
        <v>1300</v>
      </c>
      <c r="R9204">
        <v>0</v>
      </c>
      <c r="S9204">
        <v>0</v>
      </c>
      <c r="T9204">
        <v>0</v>
      </c>
      <c r="U9204">
        <v>150</v>
      </c>
      <c r="V9204">
        <v>0</v>
      </c>
      <c r="W9204">
        <v>0</v>
      </c>
      <c r="X9204" t="s">
        <v>669</v>
      </c>
      <c r="Y9204" t="s">
        <v>485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25">
      <c r="A9205">
        <v>21</v>
      </c>
      <c r="B9205" t="s">
        <v>49</v>
      </c>
      <c r="C9205" t="s">
        <v>50</v>
      </c>
      <c r="D9205" s="1">
        <v>43193</v>
      </c>
      <c r="E9205" s="1">
        <v>39925</v>
      </c>
      <c r="F9205">
        <v>2010</v>
      </c>
      <c r="G9205">
        <v>1</v>
      </c>
      <c r="H9205">
        <v>1</v>
      </c>
      <c r="I9205">
        <v>1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650</v>
      </c>
      <c r="Q9205">
        <v>650</v>
      </c>
      <c r="R9205">
        <v>0</v>
      </c>
      <c r="S9205">
        <v>180</v>
      </c>
      <c r="T9205">
        <v>0</v>
      </c>
      <c r="U9205">
        <v>0</v>
      </c>
      <c r="V9205">
        <v>0</v>
      </c>
      <c r="W9205">
        <v>0</v>
      </c>
      <c r="X9205" t="s">
        <v>268</v>
      </c>
      <c r="Y9205" t="s">
        <v>490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25">
      <c r="A9206">
        <v>30</v>
      </c>
      <c r="B9206" t="s">
        <v>196</v>
      </c>
      <c r="C9206" t="s">
        <v>38</v>
      </c>
      <c r="D9206" s="1">
        <v>41606</v>
      </c>
      <c r="E9206" s="1">
        <v>40303</v>
      </c>
      <c r="F9206">
        <v>2010</v>
      </c>
      <c r="G9206">
        <v>12</v>
      </c>
      <c r="H9206">
        <v>4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 t="s">
        <v>105</v>
      </c>
      <c r="Y9206" t="s">
        <v>105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25">
      <c r="A9207">
        <v>30</v>
      </c>
      <c r="B9207" t="s">
        <v>196</v>
      </c>
      <c r="C9207" t="s">
        <v>38</v>
      </c>
      <c r="D9207" s="1">
        <v>41606</v>
      </c>
      <c r="E9207" s="1">
        <v>40303</v>
      </c>
      <c r="F9207">
        <v>2010</v>
      </c>
      <c r="G9207">
        <v>11</v>
      </c>
      <c r="H9207">
        <v>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 t="s">
        <v>105</v>
      </c>
      <c r="Y9207" t="s">
        <v>105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25">
      <c r="A9208">
        <v>30</v>
      </c>
      <c r="B9208" t="s">
        <v>196</v>
      </c>
      <c r="C9208" t="s">
        <v>38</v>
      </c>
      <c r="D9208" s="1">
        <v>41606</v>
      </c>
      <c r="E9208" s="1">
        <v>40303</v>
      </c>
      <c r="F9208">
        <v>2010</v>
      </c>
      <c r="G9208">
        <v>10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 t="s">
        <v>105</v>
      </c>
      <c r="Y9208" t="s">
        <v>105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</row>
    <row r="9209" spans="1:34" x14ac:dyDescent="0.25">
      <c r="A9209">
        <v>30</v>
      </c>
      <c r="B9209" t="s">
        <v>196</v>
      </c>
      <c r="C9209" t="s">
        <v>38</v>
      </c>
      <c r="D9209" s="1">
        <v>41606</v>
      </c>
      <c r="E9209" s="1">
        <v>40303</v>
      </c>
      <c r="F9209">
        <v>2010</v>
      </c>
      <c r="G9209">
        <v>9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 t="s">
        <v>105</v>
      </c>
      <c r="Y9209" t="s">
        <v>105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</row>
    <row r="9210" spans="1:34" x14ac:dyDescent="0.25">
      <c r="A9210">
        <v>30</v>
      </c>
      <c r="B9210" t="s">
        <v>196</v>
      </c>
      <c r="C9210" t="s">
        <v>38</v>
      </c>
      <c r="D9210" s="1">
        <v>41606</v>
      </c>
      <c r="E9210" s="1">
        <v>40303</v>
      </c>
      <c r="F9210">
        <v>2010</v>
      </c>
      <c r="G9210">
        <v>8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 t="s">
        <v>105</v>
      </c>
      <c r="Y9210" t="s">
        <v>105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</row>
    <row r="9211" spans="1:34" x14ac:dyDescent="0.25">
      <c r="A9211">
        <v>30</v>
      </c>
      <c r="B9211" t="s">
        <v>196</v>
      </c>
      <c r="C9211" t="s">
        <v>38</v>
      </c>
      <c r="D9211" s="1">
        <v>41606</v>
      </c>
      <c r="E9211" s="1">
        <v>40303</v>
      </c>
      <c r="F9211">
        <v>2010</v>
      </c>
      <c r="G9211">
        <v>7</v>
      </c>
      <c r="H9211">
        <v>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 t="s">
        <v>105</v>
      </c>
      <c r="Y9211" t="s">
        <v>105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25">
      <c r="A9212">
        <v>30</v>
      </c>
      <c r="B9212" t="s">
        <v>196</v>
      </c>
      <c r="C9212" t="s">
        <v>38</v>
      </c>
      <c r="D9212" s="1">
        <v>41606</v>
      </c>
      <c r="E9212" s="1">
        <v>40303</v>
      </c>
      <c r="F9212">
        <v>2010</v>
      </c>
      <c r="G9212">
        <v>6</v>
      </c>
      <c r="H9212">
        <v>2</v>
      </c>
      <c r="I9212">
        <v>3</v>
      </c>
      <c r="J9212">
        <v>3</v>
      </c>
      <c r="K9212">
        <v>0</v>
      </c>
      <c r="L9212">
        <v>0</v>
      </c>
      <c r="M9212">
        <v>3</v>
      </c>
      <c r="N9212">
        <v>0</v>
      </c>
      <c r="O9212">
        <v>0</v>
      </c>
      <c r="P9212" t="s">
        <v>5994</v>
      </c>
      <c r="Q9212" t="s">
        <v>5994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 t="s">
        <v>5995</v>
      </c>
      <c r="Y9212" t="s">
        <v>5996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25">
      <c r="A9213">
        <v>30</v>
      </c>
      <c r="B9213" t="s">
        <v>196</v>
      </c>
      <c r="C9213" t="s">
        <v>38</v>
      </c>
      <c r="D9213" s="1">
        <v>41606</v>
      </c>
      <c r="E9213" s="1">
        <v>40303</v>
      </c>
      <c r="F9213">
        <v>2010</v>
      </c>
      <c r="G9213">
        <v>5</v>
      </c>
      <c r="H9213">
        <v>2</v>
      </c>
      <c r="I9213">
        <v>2</v>
      </c>
      <c r="J9213">
        <v>2</v>
      </c>
      <c r="K9213">
        <v>0</v>
      </c>
      <c r="L9213">
        <v>0</v>
      </c>
      <c r="M9213">
        <v>2</v>
      </c>
      <c r="N9213">
        <v>0</v>
      </c>
      <c r="O9213">
        <v>0</v>
      </c>
      <c r="P9213" t="s">
        <v>5997</v>
      </c>
      <c r="Q9213" t="s">
        <v>5997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 t="s">
        <v>5998</v>
      </c>
      <c r="Y9213" t="s">
        <v>5999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</row>
    <row r="9214" spans="1:34" x14ac:dyDescent="0.25">
      <c r="A9214">
        <v>30</v>
      </c>
      <c r="B9214" t="s">
        <v>196</v>
      </c>
      <c r="C9214" t="s">
        <v>38</v>
      </c>
      <c r="D9214" s="1">
        <v>41606</v>
      </c>
      <c r="E9214" s="1">
        <v>40303</v>
      </c>
      <c r="F9214">
        <v>2010</v>
      </c>
      <c r="G9214">
        <v>4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 t="s">
        <v>105</v>
      </c>
      <c r="Y9214" t="s">
        <v>105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25">
      <c r="A9215">
        <v>30</v>
      </c>
      <c r="B9215" t="s">
        <v>196</v>
      </c>
      <c r="C9215" t="s">
        <v>38</v>
      </c>
      <c r="D9215" s="1">
        <v>41606</v>
      </c>
      <c r="E9215" s="1">
        <v>40303</v>
      </c>
      <c r="F9215">
        <v>2010</v>
      </c>
      <c r="G9215">
        <v>3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 t="s">
        <v>105</v>
      </c>
      <c r="Y9215" t="s">
        <v>105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 x14ac:dyDescent="0.25">
      <c r="A9216">
        <v>30</v>
      </c>
      <c r="B9216" t="s">
        <v>196</v>
      </c>
      <c r="C9216" t="s">
        <v>38</v>
      </c>
      <c r="D9216" s="1">
        <v>41606</v>
      </c>
      <c r="E9216" s="1">
        <v>40303</v>
      </c>
      <c r="F9216">
        <v>2010</v>
      </c>
      <c r="G9216">
        <v>2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 t="s">
        <v>105</v>
      </c>
      <c r="Y9216" t="s">
        <v>105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25">
      <c r="A9217">
        <v>30</v>
      </c>
      <c r="B9217" t="s">
        <v>196</v>
      </c>
      <c r="C9217" t="s">
        <v>38</v>
      </c>
      <c r="D9217" s="1">
        <v>41606</v>
      </c>
      <c r="E9217" s="1">
        <v>40303</v>
      </c>
      <c r="F9217">
        <v>2010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 t="s">
        <v>105</v>
      </c>
      <c r="Y9217" t="s">
        <v>105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25">
      <c r="A9218">
        <v>1008</v>
      </c>
      <c r="B9218" t="s">
        <v>52</v>
      </c>
      <c r="C9218" t="s">
        <v>53</v>
      </c>
      <c r="D9218" s="1">
        <v>43183</v>
      </c>
      <c r="E9218" s="1">
        <v>41402</v>
      </c>
      <c r="F9218">
        <v>2010</v>
      </c>
      <c r="G9218">
        <v>12</v>
      </c>
      <c r="H9218">
        <v>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105</v>
      </c>
      <c r="Y9218" t="s">
        <v>105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4" x14ac:dyDescent="0.25">
      <c r="A9219">
        <v>1008</v>
      </c>
      <c r="B9219" t="s">
        <v>52</v>
      </c>
      <c r="C9219" t="s">
        <v>53</v>
      </c>
      <c r="D9219" s="1">
        <v>43183</v>
      </c>
      <c r="E9219" s="1">
        <v>41402</v>
      </c>
      <c r="F9219">
        <v>2010</v>
      </c>
      <c r="G9219">
        <v>11</v>
      </c>
      <c r="H9219">
        <v>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105</v>
      </c>
      <c r="Y9219" t="s">
        <v>105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25">
      <c r="A9220">
        <v>1008</v>
      </c>
      <c r="B9220" t="s">
        <v>52</v>
      </c>
      <c r="C9220" t="s">
        <v>53</v>
      </c>
      <c r="D9220" s="1">
        <v>43183</v>
      </c>
      <c r="E9220" s="1">
        <v>41402</v>
      </c>
      <c r="F9220">
        <v>2010</v>
      </c>
      <c r="G9220">
        <v>10</v>
      </c>
      <c r="H9220">
        <v>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 t="s">
        <v>105</v>
      </c>
      <c r="Y9220" t="s">
        <v>105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25">
      <c r="A9221">
        <v>1008</v>
      </c>
      <c r="B9221" t="s">
        <v>52</v>
      </c>
      <c r="C9221" t="s">
        <v>53</v>
      </c>
      <c r="D9221" s="1">
        <v>43183</v>
      </c>
      <c r="E9221" s="1">
        <v>41402</v>
      </c>
      <c r="F9221">
        <v>2010</v>
      </c>
      <c r="G9221">
        <v>9</v>
      </c>
      <c r="H9221">
        <v>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105</v>
      </c>
      <c r="Y9221" t="s">
        <v>105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4" x14ac:dyDescent="0.25">
      <c r="A9222">
        <v>1008</v>
      </c>
      <c r="B9222" t="s">
        <v>52</v>
      </c>
      <c r="C9222" t="s">
        <v>53</v>
      </c>
      <c r="D9222" s="1">
        <v>43183</v>
      </c>
      <c r="E9222" s="1">
        <v>41402</v>
      </c>
      <c r="F9222">
        <v>2010</v>
      </c>
      <c r="G9222">
        <v>8</v>
      </c>
      <c r="H9222">
        <v>3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 t="s">
        <v>105</v>
      </c>
      <c r="Y9222" t="s">
        <v>105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25">
      <c r="A9223">
        <v>1008</v>
      </c>
      <c r="B9223" t="s">
        <v>52</v>
      </c>
      <c r="C9223" t="s">
        <v>53</v>
      </c>
      <c r="D9223" s="1">
        <v>43183</v>
      </c>
      <c r="E9223" s="1">
        <v>41402</v>
      </c>
      <c r="F9223">
        <v>2010</v>
      </c>
      <c r="G9223">
        <v>7</v>
      </c>
      <c r="H9223">
        <v>3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 t="s">
        <v>105</v>
      </c>
      <c r="Y9223" t="s">
        <v>105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</row>
    <row r="9224" spans="1:34" x14ac:dyDescent="0.25">
      <c r="A9224">
        <v>1008</v>
      </c>
      <c r="B9224" t="s">
        <v>52</v>
      </c>
      <c r="C9224" t="s">
        <v>53</v>
      </c>
      <c r="D9224" s="1">
        <v>43183</v>
      </c>
      <c r="E9224" s="1">
        <v>41402</v>
      </c>
      <c r="F9224">
        <v>2010</v>
      </c>
      <c r="G9224">
        <v>6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 t="s">
        <v>105</v>
      </c>
      <c r="Y9224" t="s">
        <v>105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 x14ac:dyDescent="0.25">
      <c r="A9225">
        <v>1008</v>
      </c>
      <c r="B9225" t="s">
        <v>52</v>
      </c>
      <c r="C9225" t="s">
        <v>53</v>
      </c>
      <c r="D9225" s="1">
        <v>43183</v>
      </c>
      <c r="E9225" s="1">
        <v>41402</v>
      </c>
      <c r="F9225">
        <v>2010</v>
      </c>
      <c r="G9225">
        <v>5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t="s">
        <v>105</v>
      </c>
      <c r="Y9225" t="s">
        <v>105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25">
      <c r="A9226">
        <v>1008</v>
      </c>
      <c r="B9226" t="s">
        <v>52</v>
      </c>
      <c r="C9226" t="s">
        <v>53</v>
      </c>
      <c r="D9226" s="1">
        <v>43183</v>
      </c>
      <c r="E9226" s="1">
        <v>41402</v>
      </c>
      <c r="F9226">
        <v>2010</v>
      </c>
      <c r="G9226">
        <v>4</v>
      </c>
      <c r="H9226">
        <v>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 t="s">
        <v>105</v>
      </c>
      <c r="Y9226" t="s">
        <v>105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 x14ac:dyDescent="0.25">
      <c r="A9227">
        <v>1008</v>
      </c>
      <c r="B9227" t="s">
        <v>52</v>
      </c>
      <c r="C9227" t="s">
        <v>53</v>
      </c>
      <c r="D9227" s="1">
        <v>43183</v>
      </c>
      <c r="E9227" s="1">
        <v>41402</v>
      </c>
      <c r="F9227">
        <v>2010</v>
      </c>
      <c r="G9227">
        <v>3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 t="s">
        <v>105</v>
      </c>
      <c r="Y9227" t="s">
        <v>105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 x14ac:dyDescent="0.25">
      <c r="A9228">
        <v>1008</v>
      </c>
      <c r="B9228" t="s">
        <v>52</v>
      </c>
      <c r="C9228" t="s">
        <v>53</v>
      </c>
      <c r="D9228" s="1">
        <v>43183</v>
      </c>
      <c r="E9228" s="1">
        <v>41402</v>
      </c>
      <c r="F9228">
        <v>2010</v>
      </c>
      <c r="G9228">
        <v>2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 t="s">
        <v>105</v>
      </c>
      <c r="Y9228" t="s">
        <v>105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 x14ac:dyDescent="0.25">
      <c r="A9229">
        <v>1008</v>
      </c>
      <c r="B9229" t="s">
        <v>52</v>
      </c>
      <c r="C9229" t="s">
        <v>53</v>
      </c>
      <c r="D9229" s="1">
        <v>43183</v>
      </c>
      <c r="E9229" s="1">
        <v>41402</v>
      </c>
      <c r="F9229">
        <v>2010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 t="s">
        <v>105</v>
      </c>
      <c r="Y9229" t="s">
        <v>105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25">
      <c r="A9230">
        <v>11216</v>
      </c>
      <c r="B9230" t="s">
        <v>688</v>
      </c>
      <c r="C9230" t="s">
        <v>689</v>
      </c>
      <c r="D9230" s="1">
        <v>43157</v>
      </c>
      <c r="E9230" s="1">
        <v>43032</v>
      </c>
      <c r="F9230">
        <v>2010</v>
      </c>
      <c r="G9230">
        <v>12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 t="s">
        <v>105</v>
      </c>
      <c r="Y9230" t="s">
        <v>105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25">
      <c r="A9231">
        <v>11216</v>
      </c>
      <c r="B9231" t="s">
        <v>688</v>
      </c>
      <c r="C9231" t="s">
        <v>689</v>
      </c>
      <c r="D9231" s="1">
        <v>43157</v>
      </c>
      <c r="E9231" s="1">
        <v>43032</v>
      </c>
      <c r="F9231">
        <v>2010</v>
      </c>
      <c r="G9231">
        <v>11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 t="s">
        <v>105</v>
      </c>
      <c r="Y9231" t="s">
        <v>105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25">
      <c r="A9232">
        <v>11216</v>
      </c>
      <c r="B9232" t="s">
        <v>688</v>
      </c>
      <c r="C9232" t="s">
        <v>689</v>
      </c>
      <c r="D9232" s="1">
        <v>43157</v>
      </c>
      <c r="E9232" s="1">
        <v>43032</v>
      </c>
      <c r="F9232">
        <v>2010</v>
      </c>
      <c r="G9232">
        <v>10</v>
      </c>
      <c r="H9232">
        <v>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 t="s">
        <v>105</v>
      </c>
      <c r="Y9232" t="s">
        <v>105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25">
      <c r="A9233">
        <v>11216</v>
      </c>
      <c r="B9233" t="s">
        <v>688</v>
      </c>
      <c r="C9233" t="s">
        <v>689</v>
      </c>
      <c r="D9233" s="1">
        <v>43157</v>
      </c>
      <c r="E9233" s="1">
        <v>43032</v>
      </c>
      <c r="F9233">
        <v>2010</v>
      </c>
      <c r="G9233">
        <v>9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105</v>
      </c>
      <c r="Y9233" t="s">
        <v>105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 x14ac:dyDescent="0.25">
      <c r="A9234">
        <v>11216</v>
      </c>
      <c r="B9234" t="s">
        <v>688</v>
      </c>
      <c r="C9234" t="s">
        <v>689</v>
      </c>
      <c r="D9234" s="1">
        <v>43157</v>
      </c>
      <c r="E9234" s="1">
        <v>43032</v>
      </c>
      <c r="F9234">
        <v>2010</v>
      </c>
      <c r="G9234">
        <v>8</v>
      </c>
      <c r="H9234">
        <v>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 t="s">
        <v>105</v>
      </c>
      <c r="Y9234" t="s">
        <v>105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25">
      <c r="A9235">
        <v>11216</v>
      </c>
      <c r="B9235" t="s">
        <v>688</v>
      </c>
      <c r="C9235" t="s">
        <v>689</v>
      </c>
      <c r="D9235" s="1">
        <v>43157</v>
      </c>
      <c r="E9235" s="1">
        <v>43032</v>
      </c>
      <c r="F9235">
        <v>2010</v>
      </c>
      <c r="G9235">
        <v>7</v>
      </c>
      <c r="H9235">
        <v>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105</v>
      </c>
      <c r="Y9235" t="s">
        <v>105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25">
      <c r="A9236">
        <v>11216</v>
      </c>
      <c r="B9236" t="s">
        <v>688</v>
      </c>
      <c r="C9236" t="s">
        <v>689</v>
      </c>
      <c r="D9236" s="1">
        <v>43157</v>
      </c>
      <c r="E9236" s="1">
        <v>43032</v>
      </c>
      <c r="F9236">
        <v>2010</v>
      </c>
      <c r="G9236">
        <v>6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105</v>
      </c>
      <c r="Y9236" t="s">
        <v>105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25">
      <c r="A9237">
        <v>11216</v>
      </c>
      <c r="B9237" t="s">
        <v>688</v>
      </c>
      <c r="C9237" t="s">
        <v>689</v>
      </c>
      <c r="D9237" s="1">
        <v>43157</v>
      </c>
      <c r="E9237" s="1">
        <v>43032</v>
      </c>
      <c r="F9237">
        <v>2010</v>
      </c>
      <c r="G9237">
        <v>5</v>
      </c>
      <c r="H9237">
        <v>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 t="s">
        <v>105</v>
      </c>
      <c r="Y9237" t="s">
        <v>105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25">
      <c r="A9238">
        <v>11216</v>
      </c>
      <c r="B9238" t="s">
        <v>688</v>
      </c>
      <c r="C9238" t="s">
        <v>689</v>
      </c>
      <c r="D9238" s="1">
        <v>43157</v>
      </c>
      <c r="E9238" s="1">
        <v>43032</v>
      </c>
      <c r="F9238">
        <v>2010</v>
      </c>
      <c r="G9238">
        <v>4</v>
      </c>
      <c r="H9238">
        <v>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105</v>
      </c>
      <c r="Y9238" t="s">
        <v>105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 x14ac:dyDescent="0.25">
      <c r="A9239">
        <v>11216</v>
      </c>
      <c r="B9239" t="s">
        <v>688</v>
      </c>
      <c r="C9239" t="s">
        <v>689</v>
      </c>
      <c r="D9239" s="1">
        <v>43157</v>
      </c>
      <c r="E9239" s="1">
        <v>43032</v>
      </c>
      <c r="F9239">
        <v>2010</v>
      </c>
      <c r="G9239">
        <v>3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105</v>
      </c>
      <c r="Y9239" t="s">
        <v>105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</row>
    <row r="9240" spans="1:34" x14ac:dyDescent="0.25">
      <c r="A9240">
        <v>11216</v>
      </c>
      <c r="B9240" t="s">
        <v>688</v>
      </c>
      <c r="C9240" t="s">
        <v>689</v>
      </c>
      <c r="D9240" s="1">
        <v>43157</v>
      </c>
      <c r="E9240" s="1">
        <v>43032</v>
      </c>
      <c r="F9240">
        <v>2010</v>
      </c>
      <c r="G9240">
        <v>2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 t="s">
        <v>105</v>
      </c>
      <c r="Y9240" t="s">
        <v>105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25">
      <c r="A9241">
        <v>11216</v>
      </c>
      <c r="B9241" t="s">
        <v>688</v>
      </c>
      <c r="C9241" t="s">
        <v>689</v>
      </c>
      <c r="D9241" s="1">
        <v>43157</v>
      </c>
      <c r="E9241" s="1">
        <v>43032</v>
      </c>
      <c r="F9241">
        <v>2010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105</v>
      </c>
      <c r="Y9241" t="s">
        <v>105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25">
      <c r="A9242">
        <v>11221</v>
      </c>
      <c r="B9242" t="s">
        <v>6583</v>
      </c>
      <c r="C9242" t="s">
        <v>6584</v>
      </c>
      <c r="D9242" s="1">
        <v>43200</v>
      </c>
      <c r="E9242" s="1">
        <v>43166</v>
      </c>
      <c r="F9242">
        <v>2010</v>
      </c>
      <c r="G9242">
        <v>12</v>
      </c>
      <c r="H9242">
        <v>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 t="s">
        <v>105</v>
      </c>
      <c r="Y9242" t="s">
        <v>105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25">
      <c r="A9243">
        <v>11221</v>
      </c>
      <c r="B9243" t="s">
        <v>6583</v>
      </c>
      <c r="C9243" t="s">
        <v>6584</v>
      </c>
      <c r="D9243" s="1">
        <v>43200</v>
      </c>
      <c r="E9243" s="1">
        <v>43166</v>
      </c>
      <c r="F9243">
        <v>2010</v>
      </c>
      <c r="G9243">
        <v>11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 t="s">
        <v>105</v>
      </c>
      <c r="Y9243" t="s">
        <v>105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25">
      <c r="A9244">
        <v>11221</v>
      </c>
      <c r="B9244" t="s">
        <v>6583</v>
      </c>
      <c r="C9244" t="s">
        <v>6584</v>
      </c>
      <c r="D9244" s="1">
        <v>43200</v>
      </c>
      <c r="E9244" s="1">
        <v>43166</v>
      </c>
      <c r="F9244">
        <v>2010</v>
      </c>
      <c r="G9244">
        <v>10</v>
      </c>
      <c r="H9244">
        <v>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105</v>
      </c>
      <c r="Y9244" t="s">
        <v>105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25">
      <c r="A9245">
        <v>11221</v>
      </c>
      <c r="B9245" t="s">
        <v>6583</v>
      </c>
      <c r="C9245" t="s">
        <v>6584</v>
      </c>
      <c r="D9245" s="1">
        <v>43200</v>
      </c>
      <c r="E9245" s="1">
        <v>43166</v>
      </c>
      <c r="F9245">
        <v>2010</v>
      </c>
      <c r="G9245">
        <v>9</v>
      </c>
      <c r="H9245">
        <v>3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t="s">
        <v>105</v>
      </c>
      <c r="Y9245" t="s">
        <v>105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25">
      <c r="A9246">
        <v>11221</v>
      </c>
      <c r="B9246" t="s">
        <v>6583</v>
      </c>
      <c r="C9246" t="s">
        <v>6584</v>
      </c>
      <c r="D9246" s="1">
        <v>43200</v>
      </c>
      <c r="E9246" s="1">
        <v>43166</v>
      </c>
      <c r="F9246">
        <v>2010</v>
      </c>
      <c r="G9246">
        <v>8</v>
      </c>
      <c r="H9246">
        <v>3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 t="s">
        <v>105</v>
      </c>
      <c r="Y9246" t="s">
        <v>105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25">
      <c r="A9247">
        <v>11221</v>
      </c>
      <c r="B9247" t="s">
        <v>6583</v>
      </c>
      <c r="C9247" t="s">
        <v>6584</v>
      </c>
      <c r="D9247" s="1">
        <v>43200</v>
      </c>
      <c r="E9247" s="1">
        <v>43166</v>
      </c>
      <c r="F9247">
        <v>2010</v>
      </c>
      <c r="G9247">
        <v>7</v>
      </c>
      <c r="H9247">
        <v>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 t="s">
        <v>105</v>
      </c>
      <c r="Y9247" t="s">
        <v>105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25">
      <c r="A9248">
        <v>11221</v>
      </c>
      <c r="B9248" t="s">
        <v>6583</v>
      </c>
      <c r="C9248" t="s">
        <v>6584</v>
      </c>
      <c r="D9248" s="1">
        <v>43200</v>
      </c>
      <c r="E9248" s="1">
        <v>43166</v>
      </c>
      <c r="F9248">
        <v>2010</v>
      </c>
      <c r="G9248">
        <v>6</v>
      </c>
      <c r="H9248">
        <v>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 t="s">
        <v>105</v>
      </c>
      <c r="Y9248" t="s">
        <v>105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25">
      <c r="A9249">
        <v>11221</v>
      </c>
      <c r="B9249" t="s">
        <v>6583</v>
      </c>
      <c r="C9249" t="s">
        <v>6584</v>
      </c>
      <c r="D9249" s="1">
        <v>43200</v>
      </c>
      <c r="E9249" s="1">
        <v>43166</v>
      </c>
      <c r="F9249">
        <v>2010</v>
      </c>
      <c r="G9249">
        <v>5</v>
      </c>
      <c r="H9249">
        <v>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 t="s">
        <v>105</v>
      </c>
      <c r="Y9249" t="s">
        <v>105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25">
      <c r="A9250">
        <v>11221</v>
      </c>
      <c r="B9250" t="s">
        <v>6583</v>
      </c>
      <c r="C9250" t="s">
        <v>6584</v>
      </c>
      <c r="D9250" s="1">
        <v>43200</v>
      </c>
      <c r="E9250" s="1">
        <v>43166</v>
      </c>
      <c r="F9250">
        <v>2010</v>
      </c>
      <c r="G9250">
        <v>4</v>
      </c>
      <c r="H9250">
        <v>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 t="s">
        <v>105</v>
      </c>
      <c r="Y9250" t="s">
        <v>105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25">
      <c r="A9251">
        <v>11221</v>
      </c>
      <c r="B9251" t="s">
        <v>6583</v>
      </c>
      <c r="C9251" t="s">
        <v>6584</v>
      </c>
      <c r="D9251" s="1">
        <v>43200</v>
      </c>
      <c r="E9251" s="1">
        <v>43166</v>
      </c>
      <c r="F9251">
        <v>2010</v>
      </c>
      <c r="G9251">
        <v>3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 t="s">
        <v>105</v>
      </c>
      <c r="Y9251" t="s">
        <v>105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25">
      <c r="A9252">
        <v>11221</v>
      </c>
      <c r="B9252" t="s">
        <v>6583</v>
      </c>
      <c r="C9252" t="s">
        <v>6584</v>
      </c>
      <c r="D9252" s="1">
        <v>43200</v>
      </c>
      <c r="E9252" s="1">
        <v>43166</v>
      </c>
      <c r="F9252">
        <v>2010</v>
      </c>
      <c r="G9252">
        <v>2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t="s">
        <v>105</v>
      </c>
      <c r="Y9252" t="s">
        <v>105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4" x14ac:dyDescent="0.25">
      <c r="A9253">
        <v>11221</v>
      </c>
      <c r="B9253" t="s">
        <v>6583</v>
      </c>
      <c r="C9253" t="s">
        <v>6584</v>
      </c>
      <c r="D9253" s="1">
        <v>43200</v>
      </c>
      <c r="E9253" s="1">
        <v>43166</v>
      </c>
      <c r="F9253">
        <v>2010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 t="s">
        <v>105</v>
      </c>
      <c r="Y9253" t="s">
        <v>105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4" x14ac:dyDescent="0.25">
      <c r="A9254">
        <v>189</v>
      </c>
      <c r="B9254" t="s">
        <v>55</v>
      </c>
      <c r="C9254" t="s">
        <v>56</v>
      </c>
      <c r="D9254" s="1">
        <v>43194</v>
      </c>
      <c r="E9254" s="1">
        <v>41060</v>
      </c>
      <c r="F9254">
        <v>2010</v>
      </c>
      <c r="G9254">
        <v>12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 t="s">
        <v>105</v>
      </c>
      <c r="Y9254" t="s">
        <v>105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25">
      <c r="A9255">
        <v>189</v>
      </c>
      <c r="B9255" t="s">
        <v>55</v>
      </c>
      <c r="C9255" t="s">
        <v>56</v>
      </c>
      <c r="D9255" s="1">
        <v>43194</v>
      </c>
      <c r="E9255" s="1">
        <v>41060</v>
      </c>
      <c r="F9255">
        <v>2010</v>
      </c>
      <c r="G9255">
        <v>11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 t="s">
        <v>105</v>
      </c>
      <c r="Y9255" t="s">
        <v>105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25">
      <c r="A9256">
        <v>189</v>
      </c>
      <c r="B9256" t="s">
        <v>55</v>
      </c>
      <c r="C9256" t="s">
        <v>56</v>
      </c>
      <c r="D9256" s="1">
        <v>43194</v>
      </c>
      <c r="E9256" s="1">
        <v>41060</v>
      </c>
      <c r="F9256">
        <v>2010</v>
      </c>
      <c r="G9256">
        <v>10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105</v>
      </c>
      <c r="Y9256" t="s">
        <v>105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25">
      <c r="A9257">
        <v>189</v>
      </c>
      <c r="B9257" t="s">
        <v>55</v>
      </c>
      <c r="C9257" t="s">
        <v>56</v>
      </c>
      <c r="D9257" s="1">
        <v>43194</v>
      </c>
      <c r="E9257" s="1">
        <v>41060</v>
      </c>
      <c r="F9257">
        <v>2010</v>
      </c>
      <c r="G9257">
        <v>9</v>
      </c>
      <c r="H9257">
        <v>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 t="s">
        <v>105</v>
      </c>
      <c r="Y9257" t="s">
        <v>105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4" x14ac:dyDescent="0.25">
      <c r="A9258">
        <v>189</v>
      </c>
      <c r="B9258" t="s">
        <v>55</v>
      </c>
      <c r="C9258" t="s">
        <v>56</v>
      </c>
      <c r="D9258" s="1">
        <v>43194</v>
      </c>
      <c r="E9258" s="1">
        <v>41060</v>
      </c>
      <c r="F9258">
        <v>2010</v>
      </c>
      <c r="G9258">
        <v>8</v>
      </c>
      <c r="H9258">
        <v>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105</v>
      </c>
      <c r="Y9258" t="s">
        <v>105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 x14ac:dyDescent="0.25">
      <c r="A9259">
        <v>189</v>
      </c>
      <c r="B9259" t="s">
        <v>55</v>
      </c>
      <c r="C9259" t="s">
        <v>56</v>
      </c>
      <c r="D9259" s="1">
        <v>43194</v>
      </c>
      <c r="E9259" s="1">
        <v>41060</v>
      </c>
      <c r="F9259">
        <v>2010</v>
      </c>
      <c r="G9259">
        <v>7</v>
      </c>
      <c r="H9259">
        <v>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 t="s">
        <v>105</v>
      </c>
      <c r="Y9259" t="s">
        <v>105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25">
      <c r="A9260">
        <v>189</v>
      </c>
      <c r="B9260" t="s">
        <v>55</v>
      </c>
      <c r="C9260" t="s">
        <v>56</v>
      </c>
      <c r="D9260" s="1">
        <v>43194</v>
      </c>
      <c r="E9260" s="1">
        <v>41060</v>
      </c>
      <c r="F9260">
        <v>2010</v>
      </c>
      <c r="G9260">
        <v>6</v>
      </c>
      <c r="H9260">
        <v>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 t="s">
        <v>105</v>
      </c>
      <c r="Y9260" t="s">
        <v>105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25">
      <c r="A9261">
        <v>189</v>
      </c>
      <c r="B9261" t="s">
        <v>55</v>
      </c>
      <c r="C9261" t="s">
        <v>56</v>
      </c>
      <c r="D9261" s="1">
        <v>43194</v>
      </c>
      <c r="E9261" s="1">
        <v>41060</v>
      </c>
      <c r="F9261">
        <v>2010</v>
      </c>
      <c r="G9261">
        <v>5</v>
      </c>
      <c r="H9261">
        <v>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105</v>
      </c>
      <c r="Y9261" t="s">
        <v>105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 x14ac:dyDescent="0.25">
      <c r="A9262">
        <v>189</v>
      </c>
      <c r="B9262" t="s">
        <v>55</v>
      </c>
      <c r="C9262" t="s">
        <v>56</v>
      </c>
      <c r="D9262" s="1">
        <v>43194</v>
      </c>
      <c r="E9262" s="1">
        <v>41060</v>
      </c>
      <c r="F9262">
        <v>2010</v>
      </c>
      <c r="G9262">
        <v>4</v>
      </c>
      <c r="H9262">
        <v>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 t="s">
        <v>105</v>
      </c>
      <c r="Y9262" t="s">
        <v>105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25">
      <c r="A9263">
        <v>189</v>
      </c>
      <c r="B9263" t="s">
        <v>55</v>
      </c>
      <c r="C9263" t="s">
        <v>56</v>
      </c>
      <c r="D9263" s="1">
        <v>43194</v>
      </c>
      <c r="E9263" s="1">
        <v>41060</v>
      </c>
      <c r="F9263">
        <v>2010</v>
      </c>
      <c r="G9263">
        <v>3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 t="s">
        <v>105</v>
      </c>
      <c r="Y9263" t="s">
        <v>105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25">
      <c r="A9264">
        <v>189</v>
      </c>
      <c r="B9264" t="s">
        <v>55</v>
      </c>
      <c r="C9264" t="s">
        <v>56</v>
      </c>
      <c r="D9264" s="1">
        <v>43194</v>
      </c>
      <c r="E9264" s="1">
        <v>41060</v>
      </c>
      <c r="F9264">
        <v>2010</v>
      </c>
      <c r="G9264">
        <v>2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 t="s">
        <v>105</v>
      </c>
      <c r="Y9264" t="s">
        <v>105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25">
      <c r="A9265">
        <v>189</v>
      </c>
      <c r="B9265" t="s">
        <v>55</v>
      </c>
      <c r="C9265" t="s">
        <v>56</v>
      </c>
      <c r="D9265" s="1">
        <v>43194</v>
      </c>
      <c r="E9265" s="1">
        <v>41060</v>
      </c>
      <c r="F9265">
        <v>2010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 t="s">
        <v>105</v>
      </c>
      <c r="Y9265" t="s">
        <v>105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25">
      <c r="A9266">
        <v>166</v>
      </c>
      <c r="B9266" t="s">
        <v>57</v>
      </c>
      <c r="C9266" t="s">
        <v>58</v>
      </c>
      <c r="D9266" s="1">
        <v>43199</v>
      </c>
      <c r="E9266" s="1">
        <v>40862</v>
      </c>
      <c r="F9266">
        <v>2010</v>
      </c>
      <c r="G9266">
        <v>12</v>
      </c>
      <c r="H9266">
        <v>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 t="s">
        <v>105</v>
      </c>
      <c r="Y9266" t="s">
        <v>105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25">
      <c r="A9267">
        <v>166</v>
      </c>
      <c r="B9267" t="s">
        <v>57</v>
      </c>
      <c r="C9267" t="s">
        <v>58</v>
      </c>
      <c r="D9267" s="1">
        <v>43199</v>
      </c>
      <c r="E9267" s="1">
        <v>40862</v>
      </c>
      <c r="F9267">
        <v>2010</v>
      </c>
      <c r="G9267">
        <v>11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 t="s">
        <v>105</v>
      </c>
      <c r="Y9267" t="s">
        <v>105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</row>
    <row r="9268" spans="1:34" x14ac:dyDescent="0.25">
      <c r="A9268">
        <v>166</v>
      </c>
      <c r="B9268" t="s">
        <v>57</v>
      </c>
      <c r="C9268" t="s">
        <v>58</v>
      </c>
      <c r="D9268" s="1">
        <v>43199</v>
      </c>
      <c r="E9268" s="1">
        <v>40862</v>
      </c>
      <c r="F9268">
        <v>2010</v>
      </c>
      <c r="G9268">
        <v>10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 t="s">
        <v>105</v>
      </c>
      <c r="Y9268" t="s">
        <v>105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25">
      <c r="A9269">
        <v>166</v>
      </c>
      <c r="B9269" t="s">
        <v>57</v>
      </c>
      <c r="C9269" t="s">
        <v>58</v>
      </c>
      <c r="D9269" s="1">
        <v>43199</v>
      </c>
      <c r="E9269" s="1">
        <v>40862</v>
      </c>
      <c r="F9269">
        <v>2010</v>
      </c>
      <c r="G9269">
        <v>9</v>
      </c>
      <c r="H9269">
        <v>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 t="s">
        <v>105</v>
      </c>
      <c r="Y9269" t="s">
        <v>105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25">
      <c r="A9270">
        <v>166</v>
      </c>
      <c r="B9270" t="s">
        <v>57</v>
      </c>
      <c r="C9270" t="s">
        <v>58</v>
      </c>
      <c r="D9270" s="1">
        <v>43199</v>
      </c>
      <c r="E9270" s="1">
        <v>40862</v>
      </c>
      <c r="F9270">
        <v>2010</v>
      </c>
      <c r="G9270">
        <v>8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 t="s">
        <v>105</v>
      </c>
      <c r="Y9270" t="s">
        <v>105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25">
      <c r="A9271">
        <v>166</v>
      </c>
      <c r="B9271" t="s">
        <v>57</v>
      </c>
      <c r="C9271" t="s">
        <v>58</v>
      </c>
      <c r="D9271" s="1">
        <v>43199</v>
      </c>
      <c r="E9271" s="1">
        <v>40862</v>
      </c>
      <c r="F9271">
        <v>2010</v>
      </c>
      <c r="G9271">
        <v>7</v>
      </c>
      <c r="H9271">
        <v>3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 t="s">
        <v>105</v>
      </c>
      <c r="Y9271" t="s">
        <v>105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4" x14ac:dyDescent="0.25">
      <c r="A9272">
        <v>166</v>
      </c>
      <c r="B9272" t="s">
        <v>57</v>
      </c>
      <c r="C9272" t="s">
        <v>58</v>
      </c>
      <c r="D9272" s="1">
        <v>43199</v>
      </c>
      <c r="E9272" s="1">
        <v>40862</v>
      </c>
      <c r="F9272">
        <v>2010</v>
      </c>
      <c r="G9272">
        <v>6</v>
      </c>
      <c r="H9272">
        <v>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 t="s">
        <v>105</v>
      </c>
      <c r="Y9272" t="s">
        <v>105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25">
      <c r="A9273">
        <v>166</v>
      </c>
      <c r="B9273" t="s">
        <v>57</v>
      </c>
      <c r="C9273" t="s">
        <v>58</v>
      </c>
      <c r="D9273" s="1">
        <v>43199</v>
      </c>
      <c r="E9273" s="1">
        <v>40862</v>
      </c>
      <c r="F9273">
        <v>2010</v>
      </c>
      <c r="G9273">
        <v>5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 t="s">
        <v>105</v>
      </c>
      <c r="Y9273" t="s">
        <v>105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25">
      <c r="A9274">
        <v>166</v>
      </c>
      <c r="B9274" t="s">
        <v>57</v>
      </c>
      <c r="C9274" t="s">
        <v>58</v>
      </c>
      <c r="D9274" s="1">
        <v>43199</v>
      </c>
      <c r="E9274" s="1">
        <v>40862</v>
      </c>
      <c r="F9274">
        <v>2010</v>
      </c>
      <c r="G9274">
        <v>4</v>
      </c>
      <c r="H9274">
        <v>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105</v>
      </c>
      <c r="Y9274" t="s">
        <v>105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25">
      <c r="A9275">
        <v>166</v>
      </c>
      <c r="B9275" t="s">
        <v>57</v>
      </c>
      <c r="C9275" t="s">
        <v>58</v>
      </c>
      <c r="D9275" s="1">
        <v>43199</v>
      </c>
      <c r="E9275" s="1">
        <v>40862</v>
      </c>
      <c r="F9275">
        <v>2010</v>
      </c>
      <c r="G9275">
        <v>3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 t="s">
        <v>105</v>
      </c>
      <c r="Y9275" t="s">
        <v>105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25">
      <c r="A9276">
        <v>166</v>
      </c>
      <c r="B9276" t="s">
        <v>57</v>
      </c>
      <c r="C9276" t="s">
        <v>58</v>
      </c>
      <c r="D9276" s="1">
        <v>43199</v>
      </c>
      <c r="E9276" s="1">
        <v>40862</v>
      </c>
      <c r="F9276">
        <v>2010</v>
      </c>
      <c r="G9276">
        <v>2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 t="s">
        <v>105</v>
      </c>
      <c r="Y9276" t="s">
        <v>105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25">
      <c r="A9277">
        <v>166</v>
      </c>
      <c r="B9277" t="s">
        <v>57</v>
      </c>
      <c r="C9277" t="s">
        <v>58</v>
      </c>
      <c r="D9277" s="1">
        <v>43199</v>
      </c>
      <c r="E9277" s="1">
        <v>40862</v>
      </c>
      <c r="F9277">
        <v>2010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 t="s">
        <v>105</v>
      </c>
      <c r="Y9277" t="s">
        <v>105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25">
      <c r="A9278">
        <v>111</v>
      </c>
      <c r="B9278" t="s">
        <v>59</v>
      </c>
      <c r="C9278" t="s">
        <v>60</v>
      </c>
      <c r="D9278" s="1">
        <v>43069</v>
      </c>
      <c r="E9278" s="1">
        <v>40729</v>
      </c>
      <c r="F9278">
        <v>2010</v>
      </c>
      <c r="G9278">
        <v>12</v>
      </c>
      <c r="H9278">
        <v>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 t="s">
        <v>105</v>
      </c>
      <c r="Y9278" t="s">
        <v>105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25">
      <c r="A9279">
        <v>111</v>
      </c>
      <c r="B9279" t="s">
        <v>59</v>
      </c>
      <c r="C9279" t="s">
        <v>60</v>
      </c>
      <c r="D9279" s="1">
        <v>43069</v>
      </c>
      <c r="E9279" s="1">
        <v>40729</v>
      </c>
      <c r="F9279">
        <v>2010</v>
      </c>
      <c r="G9279">
        <v>11</v>
      </c>
      <c r="H9279">
        <v>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 t="s">
        <v>105</v>
      </c>
      <c r="Y9279" t="s">
        <v>105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25">
      <c r="A9280">
        <v>111</v>
      </c>
      <c r="B9280" t="s">
        <v>59</v>
      </c>
      <c r="C9280" t="s">
        <v>60</v>
      </c>
      <c r="D9280" s="1">
        <v>43069</v>
      </c>
      <c r="E9280" s="1">
        <v>40729</v>
      </c>
      <c r="F9280">
        <v>2010</v>
      </c>
      <c r="G9280">
        <v>10</v>
      </c>
      <c r="H9280">
        <v>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 t="s">
        <v>105</v>
      </c>
      <c r="Y9280" t="s">
        <v>105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25">
      <c r="A9281">
        <v>111</v>
      </c>
      <c r="B9281" t="s">
        <v>59</v>
      </c>
      <c r="C9281" t="s">
        <v>60</v>
      </c>
      <c r="D9281" s="1">
        <v>43069</v>
      </c>
      <c r="E9281" s="1">
        <v>40729</v>
      </c>
      <c r="F9281">
        <v>2010</v>
      </c>
      <c r="G9281">
        <v>9</v>
      </c>
      <c r="H9281">
        <v>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 t="s">
        <v>105</v>
      </c>
      <c r="Y9281" t="s">
        <v>105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25">
      <c r="A9282">
        <v>111</v>
      </c>
      <c r="B9282" t="s">
        <v>59</v>
      </c>
      <c r="C9282" t="s">
        <v>60</v>
      </c>
      <c r="D9282" s="1">
        <v>43069</v>
      </c>
      <c r="E9282" s="1">
        <v>40729</v>
      </c>
      <c r="F9282">
        <v>2010</v>
      </c>
      <c r="G9282">
        <v>8</v>
      </c>
      <c r="H9282">
        <v>3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 t="s">
        <v>105</v>
      </c>
      <c r="Y9282" t="s">
        <v>105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25">
      <c r="A9283">
        <v>111</v>
      </c>
      <c r="B9283" t="s">
        <v>59</v>
      </c>
      <c r="C9283" t="s">
        <v>60</v>
      </c>
      <c r="D9283" s="1">
        <v>43069</v>
      </c>
      <c r="E9283" s="1">
        <v>40729</v>
      </c>
      <c r="F9283">
        <v>2010</v>
      </c>
      <c r="G9283">
        <v>7</v>
      </c>
      <c r="H9283">
        <v>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 t="s">
        <v>105</v>
      </c>
      <c r="Y9283" t="s">
        <v>105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25">
      <c r="A9284">
        <v>111</v>
      </c>
      <c r="B9284" t="s">
        <v>59</v>
      </c>
      <c r="C9284" t="s">
        <v>60</v>
      </c>
      <c r="D9284" s="1">
        <v>43069</v>
      </c>
      <c r="E9284" s="1">
        <v>40729</v>
      </c>
      <c r="F9284">
        <v>2010</v>
      </c>
      <c r="G9284">
        <v>6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105</v>
      </c>
      <c r="Y9284" t="s">
        <v>105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25">
      <c r="A9285">
        <v>111</v>
      </c>
      <c r="B9285" t="s">
        <v>59</v>
      </c>
      <c r="C9285" t="s">
        <v>60</v>
      </c>
      <c r="D9285" s="1">
        <v>43069</v>
      </c>
      <c r="E9285" s="1">
        <v>40729</v>
      </c>
      <c r="F9285">
        <v>2010</v>
      </c>
      <c r="G9285">
        <v>5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105</v>
      </c>
      <c r="Y9285" t="s">
        <v>105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25">
      <c r="A9286">
        <v>111</v>
      </c>
      <c r="B9286" t="s">
        <v>59</v>
      </c>
      <c r="C9286" t="s">
        <v>60</v>
      </c>
      <c r="D9286" s="1">
        <v>43069</v>
      </c>
      <c r="E9286" s="1">
        <v>40729</v>
      </c>
      <c r="F9286">
        <v>2010</v>
      </c>
      <c r="G9286">
        <v>4</v>
      </c>
      <c r="H9286">
        <v>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105</v>
      </c>
      <c r="Y9286" t="s">
        <v>105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25">
      <c r="A9287">
        <v>111</v>
      </c>
      <c r="B9287" t="s">
        <v>59</v>
      </c>
      <c r="C9287" t="s">
        <v>60</v>
      </c>
      <c r="D9287" s="1">
        <v>43069</v>
      </c>
      <c r="E9287" s="1">
        <v>40729</v>
      </c>
      <c r="F9287">
        <v>2010</v>
      </c>
      <c r="G9287">
        <v>3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 t="s">
        <v>105</v>
      </c>
      <c r="Y9287" t="s">
        <v>105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</row>
    <row r="9288" spans="1:34" x14ac:dyDescent="0.25">
      <c r="A9288">
        <v>111</v>
      </c>
      <c r="B9288" t="s">
        <v>59</v>
      </c>
      <c r="C9288" t="s">
        <v>60</v>
      </c>
      <c r="D9288" s="1">
        <v>43069</v>
      </c>
      <c r="E9288" s="1">
        <v>40729</v>
      </c>
      <c r="F9288">
        <v>2010</v>
      </c>
      <c r="G9288">
        <v>2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 t="s">
        <v>105</v>
      </c>
      <c r="Y9288" t="s">
        <v>105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25">
      <c r="A9289">
        <v>111</v>
      </c>
      <c r="B9289" t="s">
        <v>59</v>
      </c>
      <c r="C9289" t="s">
        <v>60</v>
      </c>
      <c r="D9289" s="1">
        <v>43069</v>
      </c>
      <c r="E9289" s="1">
        <v>40729</v>
      </c>
      <c r="F9289">
        <v>2010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 t="s">
        <v>105</v>
      </c>
      <c r="Y9289" t="s">
        <v>105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25">
      <c r="A9290">
        <v>110</v>
      </c>
      <c r="B9290" t="s">
        <v>197</v>
      </c>
      <c r="C9290" t="s">
        <v>118</v>
      </c>
      <c r="D9290" s="1">
        <v>41663</v>
      </c>
      <c r="E9290" s="1">
        <v>40661</v>
      </c>
      <c r="F9290">
        <v>2010</v>
      </c>
      <c r="G9290">
        <v>12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 t="s">
        <v>105</v>
      </c>
      <c r="Y9290" t="s">
        <v>105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25">
      <c r="A9291">
        <v>110</v>
      </c>
      <c r="B9291" t="s">
        <v>197</v>
      </c>
      <c r="C9291" t="s">
        <v>118</v>
      </c>
      <c r="D9291" s="1">
        <v>41663</v>
      </c>
      <c r="E9291" s="1">
        <v>40661</v>
      </c>
      <c r="F9291">
        <v>2010</v>
      </c>
      <c r="G9291">
        <v>11</v>
      </c>
      <c r="H9291">
        <v>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 t="s">
        <v>105</v>
      </c>
      <c r="Y9291" t="s">
        <v>105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25">
      <c r="A9292">
        <v>110</v>
      </c>
      <c r="B9292" t="s">
        <v>197</v>
      </c>
      <c r="C9292" t="s">
        <v>118</v>
      </c>
      <c r="D9292" s="1">
        <v>41663</v>
      </c>
      <c r="E9292" s="1">
        <v>40661</v>
      </c>
      <c r="F9292">
        <v>2010</v>
      </c>
      <c r="G9292">
        <v>10</v>
      </c>
      <c r="H9292">
        <v>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 t="s">
        <v>105</v>
      </c>
      <c r="Y9292" t="s">
        <v>105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25">
      <c r="A9293">
        <v>110</v>
      </c>
      <c r="B9293" t="s">
        <v>197</v>
      </c>
      <c r="C9293" t="s">
        <v>118</v>
      </c>
      <c r="D9293" s="1">
        <v>41663</v>
      </c>
      <c r="E9293" s="1">
        <v>40661</v>
      </c>
      <c r="F9293">
        <v>2010</v>
      </c>
      <c r="G9293">
        <v>9</v>
      </c>
      <c r="H9293">
        <v>3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 t="s">
        <v>105</v>
      </c>
      <c r="Y9293" t="s">
        <v>105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25">
      <c r="A9294">
        <v>110</v>
      </c>
      <c r="B9294" t="s">
        <v>197</v>
      </c>
      <c r="C9294" t="s">
        <v>118</v>
      </c>
      <c r="D9294" s="1">
        <v>41663</v>
      </c>
      <c r="E9294" s="1">
        <v>40661</v>
      </c>
      <c r="F9294">
        <v>2010</v>
      </c>
      <c r="G9294">
        <v>8</v>
      </c>
      <c r="H9294">
        <v>3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 t="s">
        <v>105</v>
      </c>
      <c r="Y9294" t="s">
        <v>105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25">
      <c r="A9295">
        <v>110</v>
      </c>
      <c r="B9295" t="s">
        <v>197</v>
      </c>
      <c r="C9295" t="s">
        <v>118</v>
      </c>
      <c r="D9295" s="1">
        <v>41663</v>
      </c>
      <c r="E9295" s="1">
        <v>40661</v>
      </c>
      <c r="F9295">
        <v>2010</v>
      </c>
      <c r="G9295">
        <v>7</v>
      </c>
      <c r="H9295">
        <v>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 t="s">
        <v>105</v>
      </c>
      <c r="Y9295" t="s">
        <v>105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25">
      <c r="A9296">
        <v>110</v>
      </c>
      <c r="B9296" t="s">
        <v>197</v>
      </c>
      <c r="C9296" t="s">
        <v>118</v>
      </c>
      <c r="D9296" s="1">
        <v>41663</v>
      </c>
      <c r="E9296" s="1">
        <v>40661</v>
      </c>
      <c r="F9296">
        <v>2010</v>
      </c>
      <c r="G9296">
        <v>6</v>
      </c>
      <c r="H9296">
        <v>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 t="s">
        <v>105</v>
      </c>
      <c r="Y9296" t="s">
        <v>105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25">
      <c r="A9297">
        <v>110</v>
      </c>
      <c r="B9297" t="s">
        <v>197</v>
      </c>
      <c r="C9297" t="s">
        <v>118</v>
      </c>
      <c r="D9297" s="1">
        <v>41663</v>
      </c>
      <c r="E9297" s="1">
        <v>40661</v>
      </c>
      <c r="F9297">
        <v>2010</v>
      </c>
      <c r="G9297">
        <v>5</v>
      </c>
      <c r="H9297">
        <v>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 t="s">
        <v>105</v>
      </c>
      <c r="Y9297" t="s">
        <v>105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</row>
    <row r="9298" spans="1:34" x14ac:dyDescent="0.25">
      <c r="A9298">
        <v>110</v>
      </c>
      <c r="B9298" t="s">
        <v>197</v>
      </c>
      <c r="C9298" t="s">
        <v>118</v>
      </c>
      <c r="D9298" s="1">
        <v>41663</v>
      </c>
      <c r="E9298" s="1">
        <v>40661</v>
      </c>
      <c r="F9298">
        <v>2010</v>
      </c>
      <c r="G9298">
        <v>4</v>
      </c>
      <c r="H9298">
        <v>2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 t="s">
        <v>105</v>
      </c>
      <c r="Y9298" t="s">
        <v>105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25">
      <c r="A9299">
        <v>110</v>
      </c>
      <c r="B9299" t="s">
        <v>197</v>
      </c>
      <c r="C9299" t="s">
        <v>118</v>
      </c>
      <c r="D9299" s="1">
        <v>41663</v>
      </c>
      <c r="E9299" s="1">
        <v>40661</v>
      </c>
      <c r="F9299">
        <v>2010</v>
      </c>
      <c r="G9299">
        <v>3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 t="s">
        <v>105</v>
      </c>
      <c r="Y9299" t="s">
        <v>105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25">
      <c r="A9300">
        <v>110</v>
      </c>
      <c r="B9300" t="s">
        <v>197</v>
      </c>
      <c r="C9300" t="s">
        <v>118</v>
      </c>
      <c r="D9300" s="1">
        <v>41663</v>
      </c>
      <c r="E9300" s="1">
        <v>40661</v>
      </c>
      <c r="F9300">
        <v>2010</v>
      </c>
      <c r="G9300">
        <v>2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 t="s">
        <v>105</v>
      </c>
      <c r="Y9300" t="s">
        <v>105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25">
      <c r="A9301">
        <v>110</v>
      </c>
      <c r="B9301" t="s">
        <v>197</v>
      </c>
      <c r="C9301" t="s">
        <v>118</v>
      </c>
      <c r="D9301" s="1">
        <v>41663</v>
      </c>
      <c r="E9301" s="1">
        <v>40661</v>
      </c>
      <c r="F9301">
        <v>2010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 t="s">
        <v>105</v>
      </c>
      <c r="Y9301" t="s">
        <v>105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</row>
    <row r="9302" spans="1:34" x14ac:dyDescent="0.25">
      <c r="A9302">
        <v>1217</v>
      </c>
      <c r="B9302" t="s">
        <v>61</v>
      </c>
      <c r="C9302" t="s">
        <v>62</v>
      </c>
      <c r="D9302" s="1">
        <v>43199</v>
      </c>
      <c r="E9302" s="1">
        <v>41453</v>
      </c>
      <c r="F9302">
        <v>2010</v>
      </c>
      <c r="G9302">
        <v>12</v>
      </c>
      <c r="H9302">
        <v>4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 t="s">
        <v>105</v>
      </c>
      <c r="Y9302" t="s">
        <v>105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25">
      <c r="A9303">
        <v>1217</v>
      </c>
      <c r="B9303" t="s">
        <v>61</v>
      </c>
      <c r="C9303" t="s">
        <v>62</v>
      </c>
      <c r="D9303" s="1">
        <v>43199</v>
      </c>
      <c r="E9303" s="1">
        <v>41453</v>
      </c>
      <c r="F9303">
        <v>2010</v>
      </c>
      <c r="G9303">
        <v>11</v>
      </c>
      <c r="H9303">
        <v>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 t="s">
        <v>105</v>
      </c>
      <c r="Y9303" t="s">
        <v>105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25">
      <c r="A9304">
        <v>1217</v>
      </c>
      <c r="B9304" t="s">
        <v>61</v>
      </c>
      <c r="C9304" t="s">
        <v>62</v>
      </c>
      <c r="D9304" s="1">
        <v>43199</v>
      </c>
      <c r="E9304" s="1">
        <v>41453</v>
      </c>
      <c r="F9304">
        <v>2010</v>
      </c>
      <c r="G9304">
        <v>10</v>
      </c>
      <c r="H9304">
        <v>4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 t="s">
        <v>105</v>
      </c>
      <c r="Y9304" t="s">
        <v>105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25">
      <c r="A9305">
        <v>1217</v>
      </c>
      <c r="B9305" t="s">
        <v>61</v>
      </c>
      <c r="C9305" t="s">
        <v>62</v>
      </c>
      <c r="D9305" s="1">
        <v>43199</v>
      </c>
      <c r="E9305" s="1">
        <v>41453</v>
      </c>
      <c r="F9305">
        <v>2010</v>
      </c>
      <c r="G9305">
        <v>9</v>
      </c>
      <c r="H9305">
        <v>3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 t="s">
        <v>105</v>
      </c>
      <c r="Y9305" t="s">
        <v>105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25">
      <c r="A9306">
        <v>1217</v>
      </c>
      <c r="B9306" t="s">
        <v>61</v>
      </c>
      <c r="C9306" t="s">
        <v>62</v>
      </c>
      <c r="D9306" s="1">
        <v>43199</v>
      </c>
      <c r="E9306" s="1">
        <v>41453</v>
      </c>
      <c r="F9306">
        <v>2010</v>
      </c>
      <c r="G9306">
        <v>8</v>
      </c>
      <c r="H9306">
        <v>3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 t="s">
        <v>105</v>
      </c>
      <c r="Y9306" t="s">
        <v>105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25">
      <c r="A9307">
        <v>1217</v>
      </c>
      <c r="B9307" t="s">
        <v>61</v>
      </c>
      <c r="C9307" t="s">
        <v>62</v>
      </c>
      <c r="D9307" s="1">
        <v>43199</v>
      </c>
      <c r="E9307" s="1">
        <v>41453</v>
      </c>
      <c r="F9307">
        <v>2010</v>
      </c>
      <c r="G9307">
        <v>7</v>
      </c>
      <c r="H9307">
        <v>3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 t="s">
        <v>105</v>
      </c>
      <c r="Y9307" t="s">
        <v>105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25">
      <c r="A9308">
        <v>1217</v>
      </c>
      <c r="B9308" t="s">
        <v>61</v>
      </c>
      <c r="C9308" t="s">
        <v>62</v>
      </c>
      <c r="D9308" s="1">
        <v>43199</v>
      </c>
      <c r="E9308" s="1">
        <v>41453</v>
      </c>
      <c r="F9308">
        <v>2010</v>
      </c>
      <c r="G9308">
        <v>6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 t="s">
        <v>105</v>
      </c>
      <c r="Y9308" t="s">
        <v>105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25">
      <c r="A9309">
        <v>1217</v>
      </c>
      <c r="B9309" t="s">
        <v>61</v>
      </c>
      <c r="C9309" t="s">
        <v>62</v>
      </c>
      <c r="D9309" s="1">
        <v>43199</v>
      </c>
      <c r="E9309" s="1">
        <v>41453</v>
      </c>
      <c r="F9309">
        <v>2010</v>
      </c>
      <c r="G9309">
        <v>5</v>
      </c>
      <c r="H9309">
        <v>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 t="s">
        <v>105</v>
      </c>
      <c r="Y9309" t="s">
        <v>105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25">
      <c r="A9310">
        <v>1217</v>
      </c>
      <c r="B9310" t="s">
        <v>61</v>
      </c>
      <c r="C9310" t="s">
        <v>62</v>
      </c>
      <c r="D9310" s="1">
        <v>43199</v>
      </c>
      <c r="E9310" s="1">
        <v>41453</v>
      </c>
      <c r="F9310">
        <v>2010</v>
      </c>
      <c r="G9310">
        <v>4</v>
      </c>
      <c r="H9310">
        <v>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 t="s">
        <v>105</v>
      </c>
      <c r="Y9310" t="s">
        <v>105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25">
      <c r="A9311">
        <v>1217</v>
      </c>
      <c r="B9311" t="s">
        <v>61</v>
      </c>
      <c r="C9311" t="s">
        <v>62</v>
      </c>
      <c r="D9311" s="1">
        <v>43199</v>
      </c>
      <c r="E9311" s="1">
        <v>41453</v>
      </c>
      <c r="F9311">
        <v>2010</v>
      </c>
      <c r="G9311">
        <v>3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 t="s">
        <v>105</v>
      </c>
      <c r="Y9311" t="s">
        <v>105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4" x14ac:dyDescent="0.25">
      <c r="A9312">
        <v>1217</v>
      </c>
      <c r="B9312" t="s">
        <v>61</v>
      </c>
      <c r="C9312" t="s">
        <v>62</v>
      </c>
      <c r="D9312" s="1">
        <v>43199</v>
      </c>
      <c r="E9312" s="1">
        <v>41453</v>
      </c>
      <c r="F9312">
        <v>2010</v>
      </c>
      <c r="G9312">
        <v>2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 t="s">
        <v>105</v>
      </c>
      <c r="Y9312" t="s">
        <v>105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25">
      <c r="A9313">
        <v>1217</v>
      </c>
      <c r="B9313" t="s">
        <v>61</v>
      </c>
      <c r="C9313" t="s">
        <v>62</v>
      </c>
      <c r="D9313" s="1">
        <v>43199</v>
      </c>
      <c r="E9313" s="1">
        <v>41453</v>
      </c>
      <c r="F9313">
        <v>2010</v>
      </c>
      <c r="G9313">
        <v>1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 t="s">
        <v>105</v>
      </c>
      <c r="Y9313" t="s">
        <v>105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25">
      <c r="A9314">
        <v>98</v>
      </c>
      <c r="B9314" t="s">
        <v>63</v>
      </c>
      <c r="C9314" t="s">
        <v>64</v>
      </c>
      <c r="D9314" s="1">
        <v>43199</v>
      </c>
      <c r="E9314" s="1">
        <v>40793</v>
      </c>
      <c r="F9314">
        <v>2010</v>
      </c>
      <c r="G9314">
        <v>12</v>
      </c>
      <c r="H9314">
        <v>4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 t="s">
        <v>105</v>
      </c>
      <c r="Y9314" t="s">
        <v>105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25">
      <c r="A9315">
        <v>98</v>
      </c>
      <c r="B9315" t="s">
        <v>63</v>
      </c>
      <c r="C9315" t="s">
        <v>64</v>
      </c>
      <c r="D9315" s="1">
        <v>43199</v>
      </c>
      <c r="E9315" s="1">
        <v>40793</v>
      </c>
      <c r="F9315">
        <v>2010</v>
      </c>
      <c r="G9315">
        <v>11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 t="s">
        <v>105</v>
      </c>
      <c r="Y9315" t="s">
        <v>105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4" x14ac:dyDescent="0.25">
      <c r="A9316">
        <v>98</v>
      </c>
      <c r="B9316" t="s">
        <v>63</v>
      </c>
      <c r="C9316" t="s">
        <v>64</v>
      </c>
      <c r="D9316" s="1">
        <v>43199</v>
      </c>
      <c r="E9316" s="1">
        <v>40793</v>
      </c>
      <c r="F9316">
        <v>2010</v>
      </c>
      <c r="G9316">
        <v>10</v>
      </c>
      <c r="H9316">
        <v>4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 t="s">
        <v>105</v>
      </c>
      <c r="Y9316" t="s">
        <v>105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4" x14ac:dyDescent="0.25">
      <c r="A9317">
        <v>98</v>
      </c>
      <c r="B9317" t="s">
        <v>63</v>
      </c>
      <c r="C9317" t="s">
        <v>64</v>
      </c>
      <c r="D9317" s="1">
        <v>43199</v>
      </c>
      <c r="E9317" s="1">
        <v>40793</v>
      </c>
      <c r="F9317">
        <v>2010</v>
      </c>
      <c r="G9317">
        <v>9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 t="s">
        <v>105</v>
      </c>
      <c r="Y9317" t="s">
        <v>105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25">
      <c r="A9318">
        <v>98</v>
      </c>
      <c r="B9318" t="s">
        <v>63</v>
      </c>
      <c r="C9318" t="s">
        <v>64</v>
      </c>
      <c r="D9318" s="1">
        <v>43199</v>
      </c>
      <c r="E9318" s="1">
        <v>40793</v>
      </c>
      <c r="F9318">
        <v>2010</v>
      </c>
      <c r="G9318">
        <v>8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 t="s">
        <v>105</v>
      </c>
      <c r="Y9318" t="s">
        <v>105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25">
      <c r="A9319">
        <v>98</v>
      </c>
      <c r="B9319" t="s">
        <v>63</v>
      </c>
      <c r="C9319" t="s">
        <v>64</v>
      </c>
      <c r="D9319" s="1">
        <v>43199</v>
      </c>
      <c r="E9319" s="1">
        <v>40793</v>
      </c>
      <c r="F9319">
        <v>2010</v>
      </c>
      <c r="G9319">
        <v>7</v>
      </c>
      <c r="H9319">
        <v>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 t="s">
        <v>105</v>
      </c>
      <c r="Y9319" t="s">
        <v>105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25">
      <c r="A9320">
        <v>98</v>
      </c>
      <c r="B9320" t="s">
        <v>63</v>
      </c>
      <c r="C9320" t="s">
        <v>64</v>
      </c>
      <c r="D9320" s="1">
        <v>43199</v>
      </c>
      <c r="E9320" s="1">
        <v>40793</v>
      </c>
      <c r="F9320">
        <v>2010</v>
      </c>
      <c r="G9320">
        <v>6</v>
      </c>
      <c r="H9320">
        <v>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 t="s">
        <v>105</v>
      </c>
      <c r="Y9320" t="s">
        <v>105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25">
      <c r="A9321">
        <v>98</v>
      </c>
      <c r="B9321" t="s">
        <v>63</v>
      </c>
      <c r="C9321" t="s">
        <v>64</v>
      </c>
      <c r="D9321" s="1">
        <v>43199</v>
      </c>
      <c r="E9321" s="1">
        <v>40793</v>
      </c>
      <c r="F9321">
        <v>2010</v>
      </c>
      <c r="G9321">
        <v>5</v>
      </c>
      <c r="H9321">
        <v>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 t="s">
        <v>105</v>
      </c>
      <c r="Y9321" t="s">
        <v>105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25">
      <c r="A9322">
        <v>98</v>
      </c>
      <c r="B9322" t="s">
        <v>63</v>
      </c>
      <c r="C9322" t="s">
        <v>64</v>
      </c>
      <c r="D9322" s="1">
        <v>43199</v>
      </c>
      <c r="E9322" s="1">
        <v>40793</v>
      </c>
      <c r="F9322">
        <v>2010</v>
      </c>
      <c r="G9322">
        <v>4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 t="s">
        <v>105</v>
      </c>
      <c r="Y9322" t="s">
        <v>105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25">
      <c r="A9323">
        <v>98</v>
      </c>
      <c r="B9323" t="s">
        <v>63</v>
      </c>
      <c r="C9323" t="s">
        <v>64</v>
      </c>
      <c r="D9323" s="1">
        <v>43199</v>
      </c>
      <c r="E9323" s="1">
        <v>40793</v>
      </c>
      <c r="F9323">
        <v>2010</v>
      </c>
      <c r="G9323">
        <v>3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 t="s">
        <v>105</v>
      </c>
      <c r="Y9323" t="s">
        <v>105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25">
      <c r="A9324">
        <v>98</v>
      </c>
      <c r="B9324" t="s">
        <v>63</v>
      </c>
      <c r="C9324" t="s">
        <v>64</v>
      </c>
      <c r="D9324" s="1">
        <v>43199</v>
      </c>
      <c r="E9324" s="1">
        <v>40793</v>
      </c>
      <c r="F9324">
        <v>2010</v>
      </c>
      <c r="G9324">
        <v>2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 t="s">
        <v>105</v>
      </c>
      <c r="Y9324" t="s">
        <v>105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25">
      <c r="A9325">
        <v>98</v>
      </c>
      <c r="B9325" t="s">
        <v>63</v>
      </c>
      <c r="C9325" t="s">
        <v>64</v>
      </c>
      <c r="D9325" s="1">
        <v>43199</v>
      </c>
      <c r="E9325" s="1">
        <v>40793</v>
      </c>
      <c r="F9325">
        <v>2010</v>
      </c>
      <c r="G9325">
        <v>1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 t="s">
        <v>105</v>
      </c>
      <c r="Y9325" t="s">
        <v>105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25">
      <c r="A9326">
        <v>27</v>
      </c>
      <c r="B9326" t="s">
        <v>66</v>
      </c>
      <c r="C9326" t="s">
        <v>67</v>
      </c>
      <c r="D9326" s="1">
        <v>43186</v>
      </c>
      <c r="E9326" s="1">
        <v>40221</v>
      </c>
      <c r="F9326">
        <v>2010</v>
      </c>
      <c r="G9326">
        <v>12</v>
      </c>
      <c r="H9326">
        <v>4</v>
      </c>
      <c r="I9326">
        <v>3</v>
      </c>
      <c r="J9326">
        <v>3</v>
      </c>
      <c r="K9326">
        <v>0</v>
      </c>
      <c r="L9326">
        <v>0</v>
      </c>
      <c r="M9326">
        <v>3</v>
      </c>
      <c r="N9326">
        <v>0</v>
      </c>
      <c r="O9326">
        <v>0</v>
      </c>
      <c r="P9326">
        <v>1150</v>
      </c>
      <c r="Q9326">
        <v>1150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 t="s">
        <v>890</v>
      </c>
      <c r="Y9326" t="s">
        <v>1166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25">
      <c r="A9327">
        <v>27</v>
      </c>
      <c r="B9327" t="s">
        <v>66</v>
      </c>
      <c r="C9327" t="s">
        <v>67</v>
      </c>
      <c r="D9327" s="1">
        <v>43186</v>
      </c>
      <c r="E9327" s="1">
        <v>40221</v>
      </c>
      <c r="F9327">
        <v>2010</v>
      </c>
      <c r="G9327">
        <v>11</v>
      </c>
      <c r="H9327">
        <v>4</v>
      </c>
      <c r="I9327">
        <v>4</v>
      </c>
      <c r="J9327">
        <v>4</v>
      </c>
      <c r="K9327">
        <v>0</v>
      </c>
      <c r="L9327">
        <v>0</v>
      </c>
      <c r="M9327">
        <v>4</v>
      </c>
      <c r="N9327">
        <v>0</v>
      </c>
      <c r="O9327">
        <v>0</v>
      </c>
      <c r="P9327">
        <v>1350</v>
      </c>
      <c r="Q9327">
        <v>1350</v>
      </c>
      <c r="R9327" t="s">
        <v>291</v>
      </c>
      <c r="S9327">
        <v>200</v>
      </c>
      <c r="T9327">
        <v>0</v>
      </c>
      <c r="U9327">
        <v>0</v>
      </c>
      <c r="V9327">
        <v>0</v>
      </c>
      <c r="W9327">
        <v>0</v>
      </c>
      <c r="X9327" t="s">
        <v>2056</v>
      </c>
      <c r="Y9327" t="s">
        <v>661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25">
      <c r="A9328">
        <v>27</v>
      </c>
      <c r="B9328" t="s">
        <v>66</v>
      </c>
      <c r="C9328" t="s">
        <v>67</v>
      </c>
      <c r="D9328" s="1">
        <v>43186</v>
      </c>
      <c r="E9328" s="1">
        <v>40221</v>
      </c>
      <c r="F9328">
        <v>2010</v>
      </c>
      <c r="G9328">
        <v>10</v>
      </c>
      <c r="H9328">
        <v>4</v>
      </c>
      <c r="I9328">
        <v>1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400</v>
      </c>
      <c r="Q9328">
        <v>400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273</v>
      </c>
      <c r="Y9328" t="s">
        <v>501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25">
      <c r="A9329">
        <v>27</v>
      </c>
      <c r="B9329" t="s">
        <v>66</v>
      </c>
      <c r="C9329" t="s">
        <v>67</v>
      </c>
      <c r="D9329" s="1">
        <v>43186</v>
      </c>
      <c r="E9329" s="1">
        <v>40221</v>
      </c>
      <c r="F9329">
        <v>2010</v>
      </c>
      <c r="G9329">
        <v>9</v>
      </c>
      <c r="H9329">
        <v>3</v>
      </c>
      <c r="I9329">
        <v>4</v>
      </c>
      <c r="J9329">
        <v>4</v>
      </c>
      <c r="K9329">
        <v>0</v>
      </c>
      <c r="L9329">
        <v>0</v>
      </c>
      <c r="M9329">
        <v>4</v>
      </c>
      <c r="N9329">
        <v>0</v>
      </c>
      <c r="O9329">
        <v>0</v>
      </c>
      <c r="P9329" t="s">
        <v>6000</v>
      </c>
      <c r="Q9329" t="s">
        <v>6000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 t="s">
        <v>6001</v>
      </c>
      <c r="Y9329" t="s">
        <v>6002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25">
      <c r="A9330">
        <v>27</v>
      </c>
      <c r="B9330" t="s">
        <v>66</v>
      </c>
      <c r="C9330" t="s">
        <v>67</v>
      </c>
      <c r="D9330" s="1">
        <v>43186</v>
      </c>
      <c r="E9330" s="1">
        <v>40221</v>
      </c>
      <c r="F9330">
        <v>2010</v>
      </c>
      <c r="G9330">
        <v>8</v>
      </c>
      <c r="H9330">
        <v>3</v>
      </c>
      <c r="I9330">
        <v>2</v>
      </c>
      <c r="J9330">
        <v>2</v>
      </c>
      <c r="K9330">
        <v>0</v>
      </c>
      <c r="L9330">
        <v>0</v>
      </c>
      <c r="M9330">
        <v>2</v>
      </c>
      <c r="N9330">
        <v>0</v>
      </c>
      <c r="O9330">
        <v>0</v>
      </c>
      <c r="P9330">
        <v>800</v>
      </c>
      <c r="Q9330">
        <v>800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 t="s">
        <v>268</v>
      </c>
      <c r="Y9330" t="s">
        <v>490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25">
      <c r="A9331">
        <v>27</v>
      </c>
      <c r="B9331" t="s">
        <v>66</v>
      </c>
      <c r="C9331" t="s">
        <v>67</v>
      </c>
      <c r="D9331" s="1">
        <v>43186</v>
      </c>
      <c r="E9331" s="1">
        <v>40221</v>
      </c>
      <c r="F9331">
        <v>2010</v>
      </c>
      <c r="G9331">
        <v>7</v>
      </c>
      <c r="H9331">
        <v>3</v>
      </c>
      <c r="I9331">
        <v>4</v>
      </c>
      <c r="J9331">
        <v>4</v>
      </c>
      <c r="K9331">
        <v>0</v>
      </c>
      <c r="L9331">
        <v>0</v>
      </c>
      <c r="M9331">
        <v>4</v>
      </c>
      <c r="N9331">
        <v>0</v>
      </c>
      <c r="O9331">
        <v>0</v>
      </c>
      <c r="P9331">
        <v>2415</v>
      </c>
      <c r="Q9331">
        <v>2415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 t="s">
        <v>6003</v>
      </c>
      <c r="Y9331" t="s">
        <v>6004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 x14ac:dyDescent="0.25">
      <c r="A9332">
        <v>27</v>
      </c>
      <c r="B9332" t="s">
        <v>66</v>
      </c>
      <c r="C9332" t="s">
        <v>67</v>
      </c>
      <c r="D9332" s="1">
        <v>43186</v>
      </c>
      <c r="E9332" s="1">
        <v>40221</v>
      </c>
      <c r="F9332">
        <v>2010</v>
      </c>
      <c r="G9332">
        <v>6</v>
      </c>
      <c r="H9332">
        <v>2</v>
      </c>
      <c r="I9332">
        <v>1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400</v>
      </c>
      <c r="Q9332">
        <v>400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273</v>
      </c>
      <c r="Y9332" t="s">
        <v>501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25">
      <c r="A9333">
        <v>27</v>
      </c>
      <c r="B9333" t="s">
        <v>66</v>
      </c>
      <c r="C9333" t="s">
        <v>67</v>
      </c>
      <c r="D9333" s="1">
        <v>43186</v>
      </c>
      <c r="E9333" s="1">
        <v>40221</v>
      </c>
      <c r="F9333">
        <v>2010</v>
      </c>
      <c r="G9333">
        <v>5</v>
      </c>
      <c r="H9333">
        <v>2</v>
      </c>
      <c r="I9333">
        <v>3</v>
      </c>
      <c r="J9333">
        <v>3</v>
      </c>
      <c r="K9333">
        <v>0</v>
      </c>
      <c r="L9333">
        <v>0</v>
      </c>
      <c r="M9333">
        <v>3</v>
      </c>
      <c r="N9333">
        <v>0</v>
      </c>
      <c r="O9333">
        <v>0</v>
      </c>
      <c r="P9333">
        <v>1200</v>
      </c>
      <c r="Q9333">
        <v>1200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t="s">
        <v>123</v>
      </c>
      <c r="Y9333" t="s">
        <v>518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4" x14ac:dyDescent="0.25">
      <c r="A9334">
        <v>27</v>
      </c>
      <c r="B9334" t="s">
        <v>66</v>
      </c>
      <c r="C9334" t="s">
        <v>67</v>
      </c>
      <c r="D9334" s="1">
        <v>43186</v>
      </c>
      <c r="E9334" s="1">
        <v>40221</v>
      </c>
      <c r="F9334">
        <v>2010</v>
      </c>
      <c r="G9334">
        <v>4</v>
      </c>
      <c r="H9334">
        <v>2</v>
      </c>
      <c r="I9334">
        <v>4</v>
      </c>
      <c r="J9334">
        <v>4</v>
      </c>
      <c r="K9334">
        <v>0</v>
      </c>
      <c r="L9334">
        <v>0</v>
      </c>
      <c r="M9334">
        <v>4</v>
      </c>
      <c r="N9334">
        <v>0</v>
      </c>
      <c r="O9334">
        <v>0</v>
      </c>
      <c r="P9334">
        <v>1600</v>
      </c>
      <c r="Q9334">
        <v>1600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 t="s">
        <v>497</v>
      </c>
      <c r="Y9334" t="s">
        <v>892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4" x14ac:dyDescent="0.25">
      <c r="A9335">
        <v>27</v>
      </c>
      <c r="B9335" t="s">
        <v>66</v>
      </c>
      <c r="C9335" t="s">
        <v>67</v>
      </c>
      <c r="D9335" s="1">
        <v>43186</v>
      </c>
      <c r="E9335" s="1">
        <v>40221</v>
      </c>
      <c r="F9335">
        <v>2010</v>
      </c>
      <c r="G9335">
        <v>3</v>
      </c>
      <c r="H9335">
        <v>1</v>
      </c>
      <c r="I9335">
        <v>3</v>
      </c>
      <c r="J9335">
        <v>2</v>
      </c>
      <c r="K9335">
        <v>0</v>
      </c>
      <c r="L9335">
        <v>0</v>
      </c>
      <c r="M9335">
        <v>2</v>
      </c>
      <c r="N9335">
        <v>0</v>
      </c>
      <c r="O9335">
        <v>1</v>
      </c>
      <c r="P9335" t="s">
        <v>6005</v>
      </c>
      <c r="Q9335">
        <v>600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 t="s">
        <v>6006</v>
      </c>
      <c r="Y9335" t="s">
        <v>6007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4" x14ac:dyDescent="0.25">
      <c r="A9336">
        <v>27</v>
      </c>
      <c r="B9336" t="s">
        <v>66</v>
      </c>
      <c r="C9336" t="s">
        <v>67</v>
      </c>
      <c r="D9336" s="1">
        <v>43186</v>
      </c>
      <c r="E9336" s="1">
        <v>40221</v>
      </c>
      <c r="F9336">
        <v>2010</v>
      </c>
      <c r="G9336">
        <v>2</v>
      </c>
      <c r="H9336">
        <v>1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500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 t="s">
        <v>962</v>
      </c>
      <c r="Y9336" t="s">
        <v>963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4" x14ac:dyDescent="0.25">
      <c r="A9337">
        <v>27</v>
      </c>
      <c r="B9337" t="s">
        <v>66</v>
      </c>
      <c r="C9337" t="s">
        <v>67</v>
      </c>
      <c r="D9337" s="1">
        <v>43186</v>
      </c>
      <c r="E9337" s="1">
        <v>40221</v>
      </c>
      <c r="F9337">
        <v>2010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 t="s">
        <v>105</v>
      </c>
      <c r="Y9337" t="s">
        <v>105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25">
      <c r="A9338">
        <v>11217</v>
      </c>
      <c r="B9338" t="s">
        <v>887</v>
      </c>
      <c r="C9338" t="s">
        <v>295</v>
      </c>
      <c r="D9338" s="1">
        <v>43200</v>
      </c>
      <c r="E9338" s="1">
        <v>43027</v>
      </c>
      <c r="F9338">
        <v>2010</v>
      </c>
      <c r="G9338">
        <v>12</v>
      </c>
      <c r="H9338">
        <v>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 t="s">
        <v>105</v>
      </c>
      <c r="Y9338" t="s">
        <v>105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4" x14ac:dyDescent="0.25">
      <c r="A9339">
        <v>11217</v>
      </c>
      <c r="B9339" t="s">
        <v>887</v>
      </c>
      <c r="C9339" t="s">
        <v>295</v>
      </c>
      <c r="D9339" s="1">
        <v>43200</v>
      </c>
      <c r="E9339" s="1">
        <v>43027</v>
      </c>
      <c r="F9339">
        <v>2010</v>
      </c>
      <c r="G9339">
        <v>11</v>
      </c>
      <c r="H9339">
        <v>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105</v>
      </c>
      <c r="Y9339" t="s">
        <v>105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</row>
    <row r="9340" spans="1:34" x14ac:dyDescent="0.25">
      <c r="A9340">
        <v>11217</v>
      </c>
      <c r="B9340" t="s">
        <v>887</v>
      </c>
      <c r="C9340" t="s">
        <v>295</v>
      </c>
      <c r="D9340" s="1">
        <v>43200</v>
      </c>
      <c r="E9340" s="1">
        <v>43027</v>
      </c>
      <c r="F9340">
        <v>2010</v>
      </c>
      <c r="G9340">
        <v>10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105</v>
      </c>
      <c r="Y9340" t="s">
        <v>105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 x14ac:dyDescent="0.25">
      <c r="A9341">
        <v>11217</v>
      </c>
      <c r="B9341" t="s">
        <v>887</v>
      </c>
      <c r="C9341" t="s">
        <v>295</v>
      </c>
      <c r="D9341" s="1">
        <v>43200</v>
      </c>
      <c r="E9341" s="1">
        <v>43027</v>
      </c>
      <c r="F9341">
        <v>2010</v>
      </c>
      <c r="G9341">
        <v>9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t="s">
        <v>105</v>
      </c>
      <c r="Y9341" t="s">
        <v>105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</row>
    <row r="9342" spans="1:34" x14ac:dyDescent="0.25">
      <c r="A9342">
        <v>11217</v>
      </c>
      <c r="B9342" t="s">
        <v>887</v>
      </c>
      <c r="C9342" t="s">
        <v>295</v>
      </c>
      <c r="D9342" s="1">
        <v>43200</v>
      </c>
      <c r="E9342" s="1">
        <v>43027</v>
      </c>
      <c r="F9342">
        <v>2010</v>
      </c>
      <c r="G9342">
        <v>8</v>
      </c>
      <c r="H9342">
        <v>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 t="s">
        <v>105</v>
      </c>
      <c r="Y9342" t="s">
        <v>105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 x14ac:dyDescent="0.25">
      <c r="A9343">
        <v>11217</v>
      </c>
      <c r="B9343" t="s">
        <v>887</v>
      </c>
      <c r="C9343" t="s">
        <v>295</v>
      </c>
      <c r="D9343" s="1">
        <v>43200</v>
      </c>
      <c r="E9343" s="1">
        <v>43027</v>
      </c>
      <c r="F9343">
        <v>2010</v>
      </c>
      <c r="G9343">
        <v>7</v>
      </c>
      <c r="H9343">
        <v>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 t="s">
        <v>105</v>
      </c>
      <c r="Y9343" t="s">
        <v>105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 x14ac:dyDescent="0.25">
      <c r="A9344">
        <v>11217</v>
      </c>
      <c r="B9344" t="s">
        <v>887</v>
      </c>
      <c r="C9344" t="s">
        <v>295</v>
      </c>
      <c r="D9344" s="1">
        <v>43200</v>
      </c>
      <c r="E9344" s="1">
        <v>43027</v>
      </c>
      <c r="F9344">
        <v>2010</v>
      </c>
      <c r="G9344">
        <v>6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 t="s">
        <v>105</v>
      </c>
      <c r="Y9344" t="s">
        <v>105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25">
      <c r="A9345">
        <v>11217</v>
      </c>
      <c r="B9345" t="s">
        <v>887</v>
      </c>
      <c r="C9345" t="s">
        <v>295</v>
      </c>
      <c r="D9345" s="1">
        <v>43200</v>
      </c>
      <c r="E9345" s="1">
        <v>43027</v>
      </c>
      <c r="F9345">
        <v>2010</v>
      </c>
      <c r="G9345">
        <v>5</v>
      </c>
      <c r="H9345">
        <v>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 t="s">
        <v>105</v>
      </c>
      <c r="Y9345" t="s">
        <v>105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</row>
    <row r="9346" spans="1:34" x14ac:dyDescent="0.25">
      <c r="A9346">
        <v>11217</v>
      </c>
      <c r="B9346" t="s">
        <v>887</v>
      </c>
      <c r="C9346" t="s">
        <v>295</v>
      </c>
      <c r="D9346" s="1">
        <v>43200</v>
      </c>
      <c r="E9346" s="1">
        <v>43027</v>
      </c>
      <c r="F9346">
        <v>2010</v>
      </c>
      <c r="G9346">
        <v>4</v>
      </c>
      <c r="H9346">
        <v>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t="s">
        <v>105</v>
      </c>
      <c r="Y9346" t="s">
        <v>105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25">
      <c r="A9347">
        <v>11217</v>
      </c>
      <c r="B9347" t="s">
        <v>887</v>
      </c>
      <c r="C9347" t="s">
        <v>295</v>
      </c>
      <c r="D9347" s="1">
        <v>43200</v>
      </c>
      <c r="E9347" s="1">
        <v>43027</v>
      </c>
      <c r="F9347">
        <v>2010</v>
      </c>
      <c r="G9347">
        <v>3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105</v>
      </c>
      <c r="Y9347" t="s">
        <v>105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</row>
    <row r="9348" spans="1:34" x14ac:dyDescent="0.25">
      <c r="A9348">
        <v>11217</v>
      </c>
      <c r="B9348" t="s">
        <v>887</v>
      </c>
      <c r="C9348" t="s">
        <v>295</v>
      </c>
      <c r="D9348" s="1">
        <v>43200</v>
      </c>
      <c r="E9348" s="1">
        <v>43027</v>
      </c>
      <c r="F9348">
        <v>2010</v>
      </c>
      <c r="G9348">
        <v>2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105</v>
      </c>
      <c r="Y9348" t="s">
        <v>105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</row>
    <row r="9349" spans="1:34" x14ac:dyDescent="0.25">
      <c r="A9349">
        <v>11217</v>
      </c>
      <c r="B9349" t="s">
        <v>887</v>
      </c>
      <c r="C9349" t="s">
        <v>295</v>
      </c>
      <c r="D9349" s="1">
        <v>43200</v>
      </c>
      <c r="E9349" s="1">
        <v>43027</v>
      </c>
      <c r="F9349">
        <v>2010</v>
      </c>
      <c r="G9349">
        <v>1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 t="s">
        <v>105</v>
      </c>
      <c r="Y9349" t="s">
        <v>105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 x14ac:dyDescent="0.25">
      <c r="A9350">
        <v>5</v>
      </c>
      <c r="B9350" t="s">
        <v>68</v>
      </c>
      <c r="C9350" t="s">
        <v>199</v>
      </c>
      <c r="D9350" s="1">
        <v>41809</v>
      </c>
      <c r="E9350" s="1">
        <v>39735</v>
      </c>
      <c r="F9350">
        <v>2010</v>
      </c>
      <c r="G9350">
        <v>12</v>
      </c>
      <c r="H9350">
        <v>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 t="s">
        <v>6008</v>
      </c>
      <c r="T9350">
        <v>0</v>
      </c>
      <c r="U9350">
        <v>0</v>
      </c>
      <c r="V9350">
        <v>0</v>
      </c>
      <c r="W9350">
        <v>0</v>
      </c>
      <c r="X9350" t="s">
        <v>6009</v>
      </c>
      <c r="Y9350" t="s">
        <v>105</v>
      </c>
      <c r="Z9350">
        <v>0</v>
      </c>
      <c r="AA9350">
        <v>0</v>
      </c>
      <c r="AB9350">
        <v>3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4" x14ac:dyDescent="0.25">
      <c r="A9351">
        <v>11206</v>
      </c>
      <c r="B9351" t="s">
        <v>68</v>
      </c>
      <c r="C9351" t="s">
        <v>69</v>
      </c>
      <c r="D9351" s="1">
        <v>43185</v>
      </c>
      <c r="E9351" s="1">
        <v>42642</v>
      </c>
      <c r="F9351">
        <v>2010</v>
      </c>
      <c r="G9351">
        <v>12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 t="s">
        <v>105</v>
      </c>
      <c r="Y9351" t="s">
        <v>105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4" x14ac:dyDescent="0.25">
      <c r="A9352">
        <v>5</v>
      </c>
      <c r="B9352" t="s">
        <v>68</v>
      </c>
      <c r="C9352" t="s">
        <v>199</v>
      </c>
      <c r="D9352" s="1">
        <v>41809</v>
      </c>
      <c r="E9352" s="1">
        <v>39735</v>
      </c>
      <c r="F9352">
        <v>2010</v>
      </c>
      <c r="G9352">
        <v>11</v>
      </c>
      <c r="H9352">
        <v>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 t="s">
        <v>6010</v>
      </c>
      <c r="T9352">
        <v>0</v>
      </c>
      <c r="U9352">
        <v>0</v>
      </c>
      <c r="V9352">
        <v>0</v>
      </c>
      <c r="W9352">
        <v>0</v>
      </c>
      <c r="X9352" t="s">
        <v>6011</v>
      </c>
      <c r="Y9352" t="s">
        <v>105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 x14ac:dyDescent="0.25">
      <c r="A9353">
        <v>11206</v>
      </c>
      <c r="B9353" t="s">
        <v>68</v>
      </c>
      <c r="C9353" t="s">
        <v>69</v>
      </c>
      <c r="D9353" s="1">
        <v>43185</v>
      </c>
      <c r="E9353" s="1">
        <v>42642</v>
      </c>
      <c r="F9353">
        <v>2010</v>
      </c>
      <c r="G9353">
        <v>11</v>
      </c>
      <c r="H9353">
        <v>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 t="s">
        <v>105</v>
      </c>
      <c r="Y9353" t="s">
        <v>105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 x14ac:dyDescent="0.25">
      <c r="A9354">
        <v>5</v>
      </c>
      <c r="B9354" t="s">
        <v>68</v>
      </c>
      <c r="C9354" t="s">
        <v>199</v>
      </c>
      <c r="D9354" s="1">
        <v>41809</v>
      </c>
      <c r="E9354" s="1">
        <v>39735</v>
      </c>
      <c r="F9354">
        <v>2010</v>
      </c>
      <c r="G9354">
        <v>10</v>
      </c>
      <c r="H9354">
        <v>4</v>
      </c>
      <c r="I9354">
        <v>2</v>
      </c>
      <c r="J9354">
        <v>2</v>
      </c>
      <c r="K9354">
        <v>0</v>
      </c>
      <c r="L9354">
        <v>0</v>
      </c>
      <c r="M9354">
        <v>2</v>
      </c>
      <c r="N9354">
        <v>0</v>
      </c>
      <c r="O9354">
        <v>0</v>
      </c>
      <c r="P9354">
        <v>1070</v>
      </c>
      <c r="Q9354">
        <v>1070</v>
      </c>
      <c r="R9354">
        <v>0</v>
      </c>
      <c r="S9354" t="s">
        <v>6012</v>
      </c>
      <c r="T9354">
        <v>0</v>
      </c>
      <c r="U9354">
        <v>0</v>
      </c>
      <c r="V9354">
        <v>0</v>
      </c>
      <c r="W9354">
        <v>0</v>
      </c>
      <c r="X9354" t="s">
        <v>6013</v>
      </c>
      <c r="Y9354" t="s">
        <v>812</v>
      </c>
      <c r="Z9354">
        <v>0</v>
      </c>
      <c r="AA9354">
        <v>0</v>
      </c>
      <c r="AB9354">
        <v>3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4" x14ac:dyDescent="0.25">
      <c r="A9355">
        <v>11206</v>
      </c>
      <c r="B9355" t="s">
        <v>68</v>
      </c>
      <c r="C9355" t="s">
        <v>69</v>
      </c>
      <c r="D9355" s="1">
        <v>43185</v>
      </c>
      <c r="E9355" s="1">
        <v>42642</v>
      </c>
      <c r="F9355">
        <v>2010</v>
      </c>
      <c r="G9355">
        <v>10</v>
      </c>
      <c r="H9355">
        <v>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 t="s">
        <v>105</v>
      </c>
      <c r="Y9355" t="s">
        <v>105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25">
      <c r="A9356">
        <v>11206</v>
      </c>
      <c r="B9356" t="s">
        <v>68</v>
      </c>
      <c r="C9356" t="s">
        <v>69</v>
      </c>
      <c r="D9356" s="1">
        <v>43185</v>
      </c>
      <c r="E9356" s="1">
        <v>42642</v>
      </c>
      <c r="F9356">
        <v>2010</v>
      </c>
      <c r="G9356">
        <v>9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 t="s">
        <v>105</v>
      </c>
      <c r="Y9356" t="s">
        <v>105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25">
      <c r="A9357">
        <v>5</v>
      </c>
      <c r="B9357" t="s">
        <v>68</v>
      </c>
      <c r="C9357" t="s">
        <v>199</v>
      </c>
      <c r="D9357" s="1">
        <v>41809</v>
      </c>
      <c r="E9357" s="1">
        <v>39735</v>
      </c>
      <c r="F9357">
        <v>2010</v>
      </c>
      <c r="G9357">
        <v>9</v>
      </c>
      <c r="H9357">
        <v>3</v>
      </c>
      <c r="I9357">
        <v>2</v>
      </c>
      <c r="J9357">
        <v>2</v>
      </c>
      <c r="K9357">
        <v>0</v>
      </c>
      <c r="L9357">
        <v>0</v>
      </c>
      <c r="M9357">
        <v>2</v>
      </c>
      <c r="N9357">
        <v>0</v>
      </c>
      <c r="O9357">
        <v>0</v>
      </c>
      <c r="P9357">
        <v>920</v>
      </c>
      <c r="Q9357">
        <v>920</v>
      </c>
      <c r="R9357">
        <v>0</v>
      </c>
      <c r="S9357" t="s">
        <v>6014</v>
      </c>
      <c r="T9357">
        <v>0</v>
      </c>
      <c r="U9357">
        <v>0</v>
      </c>
      <c r="V9357">
        <v>0</v>
      </c>
      <c r="W9357">
        <v>0</v>
      </c>
      <c r="X9357" t="s">
        <v>6015</v>
      </c>
      <c r="Y9357" t="s">
        <v>3033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 x14ac:dyDescent="0.25">
      <c r="A9358">
        <v>5</v>
      </c>
      <c r="B9358" t="s">
        <v>68</v>
      </c>
      <c r="C9358" t="s">
        <v>199</v>
      </c>
      <c r="D9358" s="1">
        <v>41809</v>
      </c>
      <c r="E9358" s="1">
        <v>39735</v>
      </c>
      <c r="F9358">
        <v>2010</v>
      </c>
      <c r="G9358">
        <v>8</v>
      </c>
      <c r="H9358">
        <v>3</v>
      </c>
      <c r="I9358">
        <v>1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470</v>
      </c>
      <c r="Q9358">
        <v>470</v>
      </c>
      <c r="R9358">
        <v>0</v>
      </c>
      <c r="S9358" t="s">
        <v>6016</v>
      </c>
      <c r="T9358">
        <v>0</v>
      </c>
      <c r="U9358">
        <v>0</v>
      </c>
      <c r="V9358">
        <v>0</v>
      </c>
      <c r="W9358">
        <v>0</v>
      </c>
      <c r="X9358" t="s">
        <v>6017</v>
      </c>
      <c r="Y9358" t="s">
        <v>6018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25">
      <c r="A9359">
        <v>11206</v>
      </c>
      <c r="B9359" t="s">
        <v>68</v>
      </c>
      <c r="C9359" t="s">
        <v>69</v>
      </c>
      <c r="D9359" s="1">
        <v>43185</v>
      </c>
      <c r="E9359" s="1">
        <v>42642</v>
      </c>
      <c r="F9359">
        <v>2010</v>
      </c>
      <c r="G9359">
        <v>8</v>
      </c>
      <c r="H9359">
        <v>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 t="s">
        <v>105</v>
      </c>
      <c r="Y9359" t="s">
        <v>105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25">
      <c r="A9360">
        <v>5</v>
      </c>
      <c r="B9360" t="s">
        <v>68</v>
      </c>
      <c r="C9360" t="s">
        <v>199</v>
      </c>
      <c r="D9360" s="1">
        <v>41809</v>
      </c>
      <c r="E9360" s="1">
        <v>39735</v>
      </c>
      <c r="F9360">
        <v>2010</v>
      </c>
      <c r="G9360">
        <v>7</v>
      </c>
      <c r="H9360">
        <v>3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400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 t="s">
        <v>273</v>
      </c>
      <c r="Y9360" t="s">
        <v>501</v>
      </c>
      <c r="Z9360">
        <v>0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25">
      <c r="A9361">
        <v>11206</v>
      </c>
      <c r="B9361" t="s">
        <v>68</v>
      </c>
      <c r="C9361" t="s">
        <v>69</v>
      </c>
      <c r="D9361" s="1">
        <v>43185</v>
      </c>
      <c r="E9361" s="1">
        <v>42642</v>
      </c>
      <c r="F9361">
        <v>2010</v>
      </c>
      <c r="G9361">
        <v>7</v>
      </c>
      <c r="H9361">
        <v>3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 t="s">
        <v>105</v>
      </c>
      <c r="Y9361" t="s">
        <v>105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25">
      <c r="A9362">
        <v>5</v>
      </c>
      <c r="B9362" t="s">
        <v>68</v>
      </c>
      <c r="C9362" t="s">
        <v>199</v>
      </c>
      <c r="D9362" s="1">
        <v>41809</v>
      </c>
      <c r="E9362" s="1">
        <v>39735</v>
      </c>
      <c r="F9362">
        <v>2010</v>
      </c>
      <c r="G9362">
        <v>6</v>
      </c>
      <c r="H9362">
        <v>2</v>
      </c>
      <c r="I9362">
        <v>1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520</v>
      </c>
      <c r="Q9362">
        <v>520</v>
      </c>
      <c r="R9362">
        <v>0</v>
      </c>
      <c r="S9362" t="s">
        <v>6019</v>
      </c>
      <c r="T9362">
        <v>0</v>
      </c>
      <c r="U9362">
        <v>0</v>
      </c>
      <c r="V9362">
        <v>0</v>
      </c>
      <c r="W9362">
        <v>0</v>
      </c>
      <c r="X9362" t="s">
        <v>6020</v>
      </c>
      <c r="Y9362" t="s">
        <v>6021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25">
      <c r="A9363">
        <v>11206</v>
      </c>
      <c r="B9363" t="s">
        <v>68</v>
      </c>
      <c r="C9363" t="s">
        <v>69</v>
      </c>
      <c r="D9363" s="1">
        <v>43185</v>
      </c>
      <c r="E9363" s="1">
        <v>42642</v>
      </c>
      <c r="F9363">
        <v>2010</v>
      </c>
      <c r="G9363">
        <v>6</v>
      </c>
      <c r="H9363">
        <v>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 t="s">
        <v>105</v>
      </c>
      <c r="Y9363" t="s">
        <v>105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</row>
    <row r="9364" spans="1:34" x14ac:dyDescent="0.25">
      <c r="A9364">
        <v>5</v>
      </c>
      <c r="B9364" t="s">
        <v>68</v>
      </c>
      <c r="C9364" t="s">
        <v>199</v>
      </c>
      <c r="D9364" s="1">
        <v>41809</v>
      </c>
      <c r="E9364" s="1">
        <v>39735</v>
      </c>
      <c r="F9364">
        <v>2010</v>
      </c>
      <c r="G9364">
        <v>5</v>
      </c>
      <c r="H9364">
        <v>2</v>
      </c>
      <c r="I9364">
        <v>3</v>
      </c>
      <c r="J9364">
        <v>3</v>
      </c>
      <c r="K9364">
        <v>0</v>
      </c>
      <c r="L9364">
        <v>0</v>
      </c>
      <c r="M9364">
        <v>3</v>
      </c>
      <c r="N9364">
        <v>0</v>
      </c>
      <c r="O9364">
        <v>0</v>
      </c>
      <c r="P9364">
        <v>1340</v>
      </c>
      <c r="Q9364">
        <v>1340</v>
      </c>
      <c r="R9364">
        <v>0</v>
      </c>
      <c r="S9364" t="s">
        <v>6022</v>
      </c>
      <c r="T9364">
        <v>0</v>
      </c>
      <c r="U9364">
        <v>0</v>
      </c>
      <c r="V9364">
        <v>0</v>
      </c>
      <c r="W9364">
        <v>0</v>
      </c>
      <c r="X9364" t="s">
        <v>6023</v>
      </c>
      <c r="Y9364" t="s">
        <v>1343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25">
      <c r="A9365">
        <v>11206</v>
      </c>
      <c r="B9365" t="s">
        <v>68</v>
      </c>
      <c r="C9365" t="s">
        <v>69</v>
      </c>
      <c r="D9365" s="1">
        <v>43185</v>
      </c>
      <c r="E9365" s="1">
        <v>42642</v>
      </c>
      <c r="F9365">
        <v>2010</v>
      </c>
      <c r="G9365">
        <v>5</v>
      </c>
      <c r="H9365">
        <v>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 t="s">
        <v>105</v>
      </c>
      <c r="Y9365" t="s">
        <v>105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25">
      <c r="A9366">
        <v>5</v>
      </c>
      <c r="B9366" t="s">
        <v>68</v>
      </c>
      <c r="C9366" t="s">
        <v>199</v>
      </c>
      <c r="D9366" s="1">
        <v>41809</v>
      </c>
      <c r="E9366" s="1">
        <v>39735</v>
      </c>
      <c r="F9366">
        <v>2010</v>
      </c>
      <c r="G9366">
        <v>4</v>
      </c>
      <c r="H9366">
        <v>2</v>
      </c>
      <c r="I9366">
        <v>3</v>
      </c>
      <c r="J9366">
        <v>3</v>
      </c>
      <c r="K9366">
        <v>0</v>
      </c>
      <c r="L9366">
        <v>0</v>
      </c>
      <c r="M9366">
        <v>3</v>
      </c>
      <c r="N9366">
        <v>0</v>
      </c>
      <c r="O9366">
        <v>0</v>
      </c>
      <c r="P9366">
        <v>1370</v>
      </c>
      <c r="Q9366">
        <v>1370</v>
      </c>
      <c r="R9366">
        <v>0</v>
      </c>
      <c r="S9366" t="s">
        <v>6024</v>
      </c>
      <c r="T9366">
        <v>0</v>
      </c>
      <c r="U9366">
        <v>0</v>
      </c>
      <c r="V9366">
        <v>0</v>
      </c>
      <c r="W9366">
        <v>0</v>
      </c>
      <c r="X9366" t="s">
        <v>6025</v>
      </c>
      <c r="Y9366" t="s">
        <v>3944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25">
      <c r="A9367">
        <v>11206</v>
      </c>
      <c r="B9367" t="s">
        <v>68</v>
      </c>
      <c r="C9367" t="s">
        <v>69</v>
      </c>
      <c r="D9367" s="1">
        <v>43185</v>
      </c>
      <c r="E9367" s="1">
        <v>42642</v>
      </c>
      <c r="F9367">
        <v>2010</v>
      </c>
      <c r="G9367">
        <v>4</v>
      </c>
      <c r="H9367">
        <v>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105</v>
      </c>
      <c r="Y9367" t="s">
        <v>105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4" x14ac:dyDescent="0.25">
      <c r="A9368">
        <v>5</v>
      </c>
      <c r="B9368" t="s">
        <v>68</v>
      </c>
      <c r="C9368" t="s">
        <v>199</v>
      </c>
      <c r="D9368" s="1">
        <v>41809</v>
      </c>
      <c r="E9368" s="1">
        <v>39735</v>
      </c>
      <c r="F9368">
        <v>2010</v>
      </c>
      <c r="G9368">
        <v>3</v>
      </c>
      <c r="H9368">
        <v>1</v>
      </c>
      <c r="I9368">
        <v>6</v>
      </c>
      <c r="J9368">
        <v>4</v>
      </c>
      <c r="K9368">
        <v>0</v>
      </c>
      <c r="L9368">
        <v>0</v>
      </c>
      <c r="M9368">
        <v>4</v>
      </c>
      <c r="N9368">
        <v>0</v>
      </c>
      <c r="O9368">
        <v>2</v>
      </c>
      <c r="P9368">
        <v>2784</v>
      </c>
      <c r="Q9368">
        <v>2030</v>
      </c>
      <c r="R9368">
        <v>0</v>
      </c>
      <c r="S9368" t="s">
        <v>6026</v>
      </c>
      <c r="T9368">
        <v>0</v>
      </c>
      <c r="U9368">
        <v>0</v>
      </c>
      <c r="V9368">
        <v>0</v>
      </c>
      <c r="W9368">
        <v>0</v>
      </c>
      <c r="X9368" t="s">
        <v>6027</v>
      </c>
      <c r="Y9368" t="s">
        <v>6028</v>
      </c>
      <c r="Z9368">
        <v>0</v>
      </c>
      <c r="AA9368">
        <v>0</v>
      </c>
      <c r="AB9368">
        <v>2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5">
      <c r="A9369">
        <v>11206</v>
      </c>
      <c r="B9369" t="s">
        <v>68</v>
      </c>
      <c r="C9369" t="s">
        <v>69</v>
      </c>
      <c r="D9369" s="1">
        <v>43185</v>
      </c>
      <c r="E9369" s="1">
        <v>42642</v>
      </c>
      <c r="F9369">
        <v>2010</v>
      </c>
      <c r="G9369">
        <v>3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 t="s">
        <v>105</v>
      </c>
      <c r="Y9369" t="s">
        <v>105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5">
      <c r="A9370">
        <v>5</v>
      </c>
      <c r="B9370" t="s">
        <v>68</v>
      </c>
      <c r="C9370" t="s">
        <v>199</v>
      </c>
      <c r="D9370" s="1">
        <v>41809</v>
      </c>
      <c r="E9370" s="1">
        <v>39735</v>
      </c>
      <c r="F9370">
        <v>2010</v>
      </c>
      <c r="G9370">
        <v>2</v>
      </c>
      <c r="H9370">
        <v>1</v>
      </c>
      <c r="I9370">
        <v>2</v>
      </c>
      <c r="J9370">
        <v>2</v>
      </c>
      <c r="K9370">
        <v>0</v>
      </c>
      <c r="L9370">
        <v>0</v>
      </c>
      <c r="M9370">
        <v>2</v>
      </c>
      <c r="N9370">
        <v>0</v>
      </c>
      <c r="O9370">
        <v>0</v>
      </c>
      <c r="P9370">
        <v>1400</v>
      </c>
      <c r="Q9370">
        <v>1400</v>
      </c>
      <c r="R9370">
        <v>0</v>
      </c>
      <c r="S9370" t="s">
        <v>6029</v>
      </c>
      <c r="T9370">
        <v>0</v>
      </c>
      <c r="U9370">
        <v>0</v>
      </c>
      <c r="V9370">
        <v>0</v>
      </c>
      <c r="W9370">
        <v>0</v>
      </c>
      <c r="X9370" t="s">
        <v>1618</v>
      </c>
      <c r="Y9370" t="s">
        <v>369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25">
      <c r="A9371">
        <v>11206</v>
      </c>
      <c r="B9371" t="s">
        <v>68</v>
      </c>
      <c r="C9371" t="s">
        <v>69</v>
      </c>
      <c r="D9371" s="1">
        <v>43185</v>
      </c>
      <c r="E9371" s="1">
        <v>42642</v>
      </c>
      <c r="F9371">
        <v>2010</v>
      </c>
      <c r="G9371">
        <v>2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 t="s">
        <v>105</v>
      </c>
      <c r="Y9371" t="s">
        <v>105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5">
      <c r="A9372">
        <v>11206</v>
      </c>
      <c r="B9372" t="s">
        <v>68</v>
      </c>
      <c r="C9372" t="s">
        <v>69</v>
      </c>
      <c r="D9372" s="1">
        <v>43185</v>
      </c>
      <c r="E9372" s="1">
        <v>42642</v>
      </c>
      <c r="F9372">
        <v>2010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105</v>
      </c>
      <c r="Y9372" t="s">
        <v>105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5">
      <c r="A9373">
        <v>5</v>
      </c>
      <c r="B9373" t="s">
        <v>68</v>
      </c>
      <c r="C9373" t="s">
        <v>199</v>
      </c>
      <c r="D9373" s="1">
        <v>41809</v>
      </c>
      <c r="E9373" s="1">
        <v>39735</v>
      </c>
      <c r="F9373">
        <v>2010</v>
      </c>
      <c r="G9373">
        <v>1</v>
      </c>
      <c r="H9373">
        <v>1</v>
      </c>
      <c r="I9373">
        <v>2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900</v>
      </c>
      <c r="Q9373">
        <v>500</v>
      </c>
      <c r="R9373">
        <v>0</v>
      </c>
      <c r="S9373" t="s">
        <v>6030</v>
      </c>
      <c r="T9373">
        <v>0</v>
      </c>
      <c r="U9373">
        <v>0</v>
      </c>
      <c r="V9373">
        <v>0</v>
      </c>
      <c r="W9373">
        <v>0</v>
      </c>
      <c r="X9373" t="s">
        <v>6031</v>
      </c>
      <c r="Y9373" t="s">
        <v>405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5">
      <c r="A9374">
        <v>11205</v>
      </c>
      <c r="B9374" t="s">
        <v>70</v>
      </c>
      <c r="C9374" t="s">
        <v>71</v>
      </c>
      <c r="D9374" s="1">
        <v>43199</v>
      </c>
      <c r="E9374" s="1">
        <v>42601</v>
      </c>
      <c r="F9374">
        <v>2010</v>
      </c>
      <c r="G9374">
        <v>12</v>
      </c>
      <c r="H9374">
        <v>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 t="s">
        <v>105</v>
      </c>
      <c r="Y9374" t="s">
        <v>105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25">
      <c r="A9375">
        <v>11205</v>
      </c>
      <c r="B9375" t="s">
        <v>70</v>
      </c>
      <c r="C9375" t="s">
        <v>71</v>
      </c>
      <c r="D9375" s="1">
        <v>43199</v>
      </c>
      <c r="E9375" s="1">
        <v>42601</v>
      </c>
      <c r="F9375">
        <v>2010</v>
      </c>
      <c r="G9375">
        <v>11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 t="s">
        <v>105</v>
      </c>
      <c r="Y9375" t="s">
        <v>105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5">
      <c r="A9376">
        <v>11205</v>
      </c>
      <c r="B9376" t="s">
        <v>70</v>
      </c>
      <c r="C9376" t="s">
        <v>71</v>
      </c>
      <c r="D9376" s="1">
        <v>43199</v>
      </c>
      <c r="E9376" s="1">
        <v>42601</v>
      </c>
      <c r="F9376">
        <v>2010</v>
      </c>
      <c r="G9376">
        <v>10</v>
      </c>
      <c r="H9376">
        <v>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 t="s">
        <v>105</v>
      </c>
      <c r="Y9376" t="s">
        <v>105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5">
      <c r="A9377">
        <v>11205</v>
      </c>
      <c r="B9377" t="s">
        <v>70</v>
      </c>
      <c r="C9377" t="s">
        <v>71</v>
      </c>
      <c r="D9377" s="1">
        <v>43199</v>
      </c>
      <c r="E9377" s="1">
        <v>42601</v>
      </c>
      <c r="F9377">
        <v>2010</v>
      </c>
      <c r="G9377">
        <v>9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105</v>
      </c>
      <c r="Y9377" t="s">
        <v>105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25">
      <c r="A9378">
        <v>11205</v>
      </c>
      <c r="B9378" t="s">
        <v>70</v>
      </c>
      <c r="C9378" t="s">
        <v>71</v>
      </c>
      <c r="D9378" s="1">
        <v>43199</v>
      </c>
      <c r="E9378" s="1">
        <v>42601</v>
      </c>
      <c r="F9378">
        <v>2010</v>
      </c>
      <c r="G9378">
        <v>8</v>
      </c>
      <c r="H9378">
        <v>3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 t="s">
        <v>105</v>
      </c>
      <c r="Y9378" t="s">
        <v>105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 x14ac:dyDescent="0.25">
      <c r="A9379">
        <v>11205</v>
      </c>
      <c r="B9379" t="s">
        <v>70</v>
      </c>
      <c r="C9379" t="s">
        <v>71</v>
      </c>
      <c r="D9379" s="1">
        <v>43199</v>
      </c>
      <c r="E9379" s="1">
        <v>42601</v>
      </c>
      <c r="F9379">
        <v>2010</v>
      </c>
      <c r="G9379">
        <v>7</v>
      </c>
      <c r="H9379">
        <v>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t="s">
        <v>105</v>
      </c>
      <c r="Y9379" t="s">
        <v>105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25">
      <c r="A9380">
        <v>11205</v>
      </c>
      <c r="B9380" t="s">
        <v>70</v>
      </c>
      <c r="C9380" t="s">
        <v>71</v>
      </c>
      <c r="D9380" s="1">
        <v>43199</v>
      </c>
      <c r="E9380" s="1">
        <v>42601</v>
      </c>
      <c r="F9380">
        <v>2010</v>
      </c>
      <c r="G9380">
        <v>6</v>
      </c>
      <c r="H9380">
        <v>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 t="s">
        <v>105</v>
      </c>
      <c r="Y9380" t="s">
        <v>105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25">
      <c r="A9381">
        <v>11205</v>
      </c>
      <c r="B9381" t="s">
        <v>70</v>
      </c>
      <c r="C9381" t="s">
        <v>71</v>
      </c>
      <c r="D9381" s="1">
        <v>43199</v>
      </c>
      <c r="E9381" s="1">
        <v>42601</v>
      </c>
      <c r="F9381">
        <v>2010</v>
      </c>
      <c r="G9381">
        <v>5</v>
      </c>
      <c r="H9381">
        <v>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 t="s">
        <v>105</v>
      </c>
      <c r="Y9381" t="s">
        <v>105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25">
      <c r="A9382">
        <v>11205</v>
      </c>
      <c r="B9382" t="s">
        <v>70</v>
      </c>
      <c r="C9382" t="s">
        <v>71</v>
      </c>
      <c r="D9382" s="1">
        <v>43199</v>
      </c>
      <c r="E9382" s="1">
        <v>42601</v>
      </c>
      <c r="F9382">
        <v>2010</v>
      </c>
      <c r="G9382">
        <v>4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 t="s">
        <v>105</v>
      </c>
      <c r="Y9382" t="s">
        <v>105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25">
      <c r="A9383">
        <v>11205</v>
      </c>
      <c r="B9383" t="s">
        <v>70</v>
      </c>
      <c r="C9383" t="s">
        <v>71</v>
      </c>
      <c r="D9383" s="1">
        <v>43199</v>
      </c>
      <c r="E9383" s="1">
        <v>42601</v>
      </c>
      <c r="F9383">
        <v>2010</v>
      </c>
      <c r="G9383">
        <v>3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105</v>
      </c>
      <c r="Y9383" t="s">
        <v>105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25">
      <c r="A9384">
        <v>11205</v>
      </c>
      <c r="B9384" t="s">
        <v>70</v>
      </c>
      <c r="C9384" t="s">
        <v>71</v>
      </c>
      <c r="D9384" s="1">
        <v>43199</v>
      </c>
      <c r="E9384" s="1">
        <v>42601</v>
      </c>
      <c r="F9384">
        <v>2010</v>
      </c>
      <c r="G9384">
        <v>2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 t="s">
        <v>105</v>
      </c>
      <c r="Y9384" t="s">
        <v>105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5">
      <c r="A9385">
        <v>11205</v>
      </c>
      <c r="B9385" t="s">
        <v>70</v>
      </c>
      <c r="C9385" t="s">
        <v>71</v>
      </c>
      <c r="D9385" s="1">
        <v>43199</v>
      </c>
      <c r="E9385" s="1">
        <v>42601</v>
      </c>
      <c r="F9385">
        <v>2010</v>
      </c>
      <c r="G9385">
        <v>1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 t="s">
        <v>105</v>
      </c>
      <c r="Y9385" t="s">
        <v>105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5">
      <c r="A9386">
        <v>198</v>
      </c>
      <c r="B9386" t="s">
        <v>246</v>
      </c>
      <c r="C9386" t="s">
        <v>193</v>
      </c>
      <c r="D9386" s="1">
        <v>41274</v>
      </c>
      <c r="E9386" s="1">
        <v>41105</v>
      </c>
      <c r="F9386">
        <v>2010</v>
      </c>
      <c r="G9386">
        <v>12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 t="s">
        <v>105</v>
      </c>
      <c r="Y9386" t="s">
        <v>105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5">
      <c r="A9387">
        <v>198</v>
      </c>
      <c r="B9387" t="s">
        <v>246</v>
      </c>
      <c r="C9387" t="s">
        <v>193</v>
      </c>
      <c r="D9387" s="1">
        <v>41274</v>
      </c>
      <c r="E9387" s="1">
        <v>41105</v>
      </c>
      <c r="F9387">
        <v>2010</v>
      </c>
      <c r="G9387">
        <v>11</v>
      </c>
      <c r="H9387">
        <v>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 t="s">
        <v>105</v>
      </c>
      <c r="Y9387" t="s">
        <v>105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25">
      <c r="A9388">
        <v>198</v>
      </c>
      <c r="B9388" t="s">
        <v>246</v>
      </c>
      <c r="C9388" t="s">
        <v>193</v>
      </c>
      <c r="D9388" s="1">
        <v>41274</v>
      </c>
      <c r="E9388" s="1">
        <v>41105</v>
      </c>
      <c r="F9388">
        <v>2010</v>
      </c>
      <c r="G9388">
        <v>10</v>
      </c>
      <c r="H9388">
        <v>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 t="s">
        <v>105</v>
      </c>
      <c r="Y9388" t="s">
        <v>105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5">
      <c r="A9389">
        <v>198</v>
      </c>
      <c r="B9389" t="s">
        <v>246</v>
      </c>
      <c r="C9389" t="s">
        <v>193</v>
      </c>
      <c r="D9389" s="1">
        <v>41274</v>
      </c>
      <c r="E9389" s="1">
        <v>41105</v>
      </c>
      <c r="F9389">
        <v>2010</v>
      </c>
      <c r="G9389">
        <v>9</v>
      </c>
      <c r="H9389">
        <v>3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 t="s">
        <v>105</v>
      </c>
      <c r="Y9389" t="s">
        <v>105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25">
      <c r="A9390">
        <v>198</v>
      </c>
      <c r="B9390" t="s">
        <v>246</v>
      </c>
      <c r="C9390" t="s">
        <v>193</v>
      </c>
      <c r="D9390" s="1">
        <v>41274</v>
      </c>
      <c r="E9390" s="1">
        <v>41105</v>
      </c>
      <c r="F9390">
        <v>2010</v>
      </c>
      <c r="G9390">
        <v>8</v>
      </c>
      <c r="H9390">
        <v>3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 t="s">
        <v>105</v>
      </c>
      <c r="Y9390" t="s">
        <v>105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5">
      <c r="A9391">
        <v>198</v>
      </c>
      <c r="B9391" t="s">
        <v>246</v>
      </c>
      <c r="C9391" t="s">
        <v>193</v>
      </c>
      <c r="D9391" s="1">
        <v>41274</v>
      </c>
      <c r="E9391" s="1">
        <v>41105</v>
      </c>
      <c r="F9391">
        <v>2010</v>
      </c>
      <c r="G9391">
        <v>7</v>
      </c>
      <c r="H9391">
        <v>3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 t="s">
        <v>105</v>
      </c>
      <c r="Y9391" t="s">
        <v>105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25">
      <c r="A9392">
        <v>198</v>
      </c>
      <c r="B9392" t="s">
        <v>246</v>
      </c>
      <c r="C9392" t="s">
        <v>193</v>
      </c>
      <c r="D9392" s="1">
        <v>41274</v>
      </c>
      <c r="E9392" s="1">
        <v>41105</v>
      </c>
      <c r="F9392">
        <v>2010</v>
      </c>
      <c r="G9392">
        <v>6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t="s">
        <v>105</v>
      </c>
      <c r="Y9392" t="s">
        <v>105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25">
      <c r="A9393">
        <v>198</v>
      </c>
      <c r="B9393" t="s">
        <v>246</v>
      </c>
      <c r="C9393" t="s">
        <v>193</v>
      </c>
      <c r="D9393" s="1">
        <v>41274</v>
      </c>
      <c r="E9393" s="1">
        <v>41105</v>
      </c>
      <c r="F9393">
        <v>2010</v>
      </c>
      <c r="G9393">
        <v>5</v>
      </c>
      <c r="H9393">
        <v>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 t="s">
        <v>105</v>
      </c>
      <c r="Y9393" t="s">
        <v>105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25">
      <c r="A9394">
        <v>198</v>
      </c>
      <c r="B9394" t="s">
        <v>246</v>
      </c>
      <c r="C9394" t="s">
        <v>193</v>
      </c>
      <c r="D9394" s="1">
        <v>41274</v>
      </c>
      <c r="E9394" s="1">
        <v>41105</v>
      </c>
      <c r="F9394">
        <v>2010</v>
      </c>
      <c r="G9394">
        <v>4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 t="s">
        <v>105</v>
      </c>
      <c r="Y9394" t="s">
        <v>105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25">
      <c r="A9395">
        <v>198</v>
      </c>
      <c r="B9395" t="s">
        <v>246</v>
      </c>
      <c r="C9395" t="s">
        <v>193</v>
      </c>
      <c r="D9395" s="1">
        <v>41274</v>
      </c>
      <c r="E9395" s="1">
        <v>41105</v>
      </c>
      <c r="F9395">
        <v>2010</v>
      </c>
      <c r="G9395">
        <v>3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 t="s">
        <v>105</v>
      </c>
      <c r="Y9395" t="s">
        <v>105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25">
      <c r="A9396">
        <v>198</v>
      </c>
      <c r="B9396" t="s">
        <v>246</v>
      </c>
      <c r="C9396" t="s">
        <v>193</v>
      </c>
      <c r="D9396" s="1">
        <v>41274</v>
      </c>
      <c r="E9396" s="1">
        <v>41105</v>
      </c>
      <c r="F9396">
        <v>2010</v>
      </c>
      <c r="G9396">
        <v>2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 t="s">
        <v>105</v>
      </c>
      <c r="Y9396" t="s">
        <v>105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5">
      <c r="A9397">
        <v>198</v>
      </c>
      <c r="B9397" t="s">
        <v>246</v>
      </c>
      <c r="C9397" t="s">
        <v>193</v>
      </c>
      <c r="D9397" s="1">
        <v>41274</v>
      </c>
      <c r="E9397" s="1">
        <v>41105</v>
      </c>
      <c r="F9397">
        <v>2010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 t="s">
        <v>105</v>
      </c>
      <c r="Y9397" t="s">
        <v>105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>
        <v>26</v>
      </c>
      <c r="B9398" t="s">
        <v>201</v>
      </c>
      <c r="C9398" t="s">
        <v>202</v>
      </c>
      <c r="D9398" s="1">
        <v>41906</v>
      </c>
      <c r="E9398" s="1">
        <v>40274</v>
      </c>
      <c r="F9398">
        <v>2010</v>
      </c>
      <c r="G9398">
        <v>12</v>
      </c>
      <c r="H9398">
        <v>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 t="s">
        <v>105</v>
      </c>
      <c r="Y9398" t="s">
        <v>105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5">
      <c r="A9399">
        <v>26</v>
      </c>
      <c r="B9399" t="s">
        <v>201</v>
      </c>
      <c r="C9399" t="s">
        <v>202</v>
      </c>
      <c r="D9399" s="1">
        <v>41906</v>
      </c>
      <c r="E9399" s="1">
        <v>40274</v>
      </c>
      <c r="F9399">
        <v>2010</v>
      </c>
      <c r="G9399">
        <v>11</v>
      </c>
      <c r="H9399">
        <v>4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700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 t="s">
        <v>1319</v>
      </c>
      <c r="Y9399" t="s">
        <v>519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25">
      <c r="A9400">
        <v>26</v>
      </c>
      <c r="B9400" t="s">
        <v>201</v>
      </c>
      <c r="C9400" t="s">
        <v>202</v>
      </c>
      <c r="D9400" s="1">
        <v>41906</v>
      </c>
      <c r="E9400" s="1">
        <v>40274</v>
      </c>
      <c r="F9400">
        <v>2010</v>
      </c>
      <c r="G9400">
        <v>10</v>
      </c>
      <c r="H9400">
        <v>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 t="s">
        <v>105</v>
      </c>
      <c r="Y9400" t="s">
        <v>105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5">
      <c r="A9401">
        <v>26</v>
      </c>
      <c r="B9401" t="s">
        <v>201</v>
      </c>
      <c r="C9401" t="s">
        <v>202</v>
      </c>
      <c r="D9401" s="1">
        <v>41906</v>
      </c>
      <c r="E9401" s="1">
        <v>40274</v>
      </c>
      <c r="F9401">
        <v>2010</v>
      </c>
      <c r="G9401">
        <v>9</v>
      </c>
      <c r="H9401">
        <v>3</v>
      </c>
      <c r="I9401">
        <v>1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400</v>
      </c>
      <c r="Q9401">
        <v>400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 t="s">
        <v>273</v>
      </c>
      <c r="Y9401" t="s">
        <v>501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5">
      <c r="A9402">
        <v>26</v>
      </c>
      <c r="B9402" t="s">
        <v>201</v>
      </c>
      <c r="C9402" t="s">
        <v>202</v>
      </c>
      <c r="D9402" s="1">
        <v>41906</v>
      </c>
      <c r="E9402" s="1">
        <v>40274</v>
      </c>
      <c r="F9402">
        <v>2010</v>
      </c>
      <c r="G9402">
        <v>8</v>
      </c>
      <c r="H9402">
        <v>3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 t="s">
        <v>105</v>
      </c>
      <c r="Y9402" t="s">
        <v>105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25">
      <c r="A9403">
        <v>26</v>
      </c>
      <c r="B9403" t="s">
        <v>201</v>
      </c>
      <c r="C9403" t="s">
        <v>202</v>
      </c>
      <c r="D9403" s="1">
        <v>41906</v>
      </c>
      <c r="E9403" s="1">
        <v>40274</v>
      </c>
      <c r="F9403">
        <v>2010</v>
      </c>
      <c r="G9403">
        <v>7</v>
      </c>
      <c r="H9403">
        <v>3</v>
      </c>
      <c r="I9403">
        <v>1</v>
      </c>
      <c r="J9403">
        <v>1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350</v>
      </c>
      <c r="Q9403">
        <v>350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 t="s">
        <v>178</v>
      </c>
      <c r="Y9403" t="s">
        <v>648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5">
      <c r="A9404">
        <v>26</v>
      </c>
      <c r="B9404" t="s">
        <v>201</v>
      </c>
      <c r="C9404" t="s">
        <v>202</v>
      </c>
      <c r="D9404" s="1">
        <v>41906</v>
      </c>
      <c r="E9404" s="1">
        <v>40274</v>
      </c>
      <c r="F9404">
        <v>2010</v>
      </c>
      <c r="G9404">
        <v>6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 t="s">
        <v>105</v>
      </c>
      <c r="Y9404" t="s">
        <v>105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25">
      <c r="A9405">
        <v>26</v>
      </c>
      <c r="B9405" t="s">
        <v>201</v>
      </c>
      <c r="C9405" t="s">
        <v>202</v>
      </c>
      <c r="D9405" s="1">
        <v>41906</v>
      </c>
      <c r="E9405" s="1">
        <v>40274</v>
      </c>
      <c r="F9405">
        <v>2010</v>
      </c>
      <c r="G9405">
        <v>5</v>
      </c>
      <c r="H9405">
        <v>2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 t="s">
        <v>105</v>
      </c>
      <c r="Y9405" t="s">
        <v>105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25">
      <c r="A9406">
        <v>26</v>
      </c>
      <c r="B9406" t="s">
        <v>201</v>
      </c>
      <c r="C9406" t="s">
        <v>202</v>
      </c>
      <c r="D9406" s="1">
        <v>41906</v>
      </c>
      <c r="E9406" s="1">
        <v>40274</v>
      </c>
      <c r="F9406">
        <v>2010</v>
      </c>
      <c r="G9406">
        <v>4</v>
      </c>
      <c r="H9406">
        <v>2</v>
      </c>
      <c r="I9406">
        <v>1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400</v>
      </c>
      <c r="Q9406">
        <v>400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 t="s">
        <v>273</v>
      </c>
      <c r="Y9406" t="s">
        <v>501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25">
      <c r="A9407">
        <v>26</v>
      </c>
      <c r="B9407" t="s">
        <v>201</v>
      </c>
      <c r="C9407" t="s">
        <v>202</v>
      </c>
      <c r="D9407" s="1">
        <v>41906</v>
      </c>
      <c r="E9407" s="1">
        <v>40274</v>
      </c>
      <c r="F9407">
        <v>2010</v>
      </c>
      <c r="G9407">
        <v>3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 t="s">
        <v>105</v>
      </c>
      <c r="Y9407" t="s">
        <v>105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25">
      <c r="A9408">
        <v>26</v>
      </c>
      <c r="B9408" t="s">
        <v>201</v>
      </c>
      <c r="C9408" t="s">
        <v>202</v>
      </c>
      <c r="D9408" s="1">
        <v>41906</v>
      </c>
      <c r="E9408" s="1">
        <v>40274</v>
      </c>
      <c r="F9408">
        <v>2010</v>
      </c>
      <c r="G9408">
        <v>2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105</v>
      </c>
      <c r="Y9408" t="s">
        <v>105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25">
      <c r="A9409">
        <v>26</v>
      </c>
      <c r="B9409" t="s">
        <v>201</v>
      </c>
      <c r="C9409" t="s">
        <v>202</v>
      </c>
      <c r="D9409" s="1">
        <v>41906</v>
      </c>
      <c r="E9409" s="1">
        <v>40274</v>
      </c>
      <c r="F9409">
        <v>2010</v>
      </c>
      <c r="G9409">
        <v>1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 t="s">
        <v>105</v>
      </c>
      <c r="Y9409" t="s">
        <v>105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25">
      <c r="A9410">
        <v>11213</v>
      </c>
      <c r="B9410" t="s">
        <v>926</v>
      </c>
      <c r="C9410" t="s">
        <v>927</v>
      </c>
      <c r="D9410" s="1">
        <v>43182</v>
      </c>
      <c r="E9410" s="1">
        <v>43011</v>
      </c>
      <c r="F9410">
        <v>2010</v>
      </c>
      <c r="G9410">
        <v>12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 t="s">
        <v>105</v>
      </c>
      <c r="Y9410" t="s">
        <v>105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5">
      <c r="A9411">
        <v>11213</v>
      </c>
      <c r="B9411" t="s">
        <v>926</v>
      </c>
      <c r="C9411" t="s">
        <v>927</v>
      </c>
      <c r="D9411" s="1">
        <v>43182</v>
      </c>
      <c r="E9411" s="1">
        <v>43011</v>
      </c>
      <c r="F9411">
        <v>2010</v>
      </c>
      <c r="G9411">
        <v>11</v>
      </c>
      <c r="H9411">
        <v>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 t="s">
        <v>105</v>
      </c>
      <c r="Y9411" t="s">
        <v>105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5">
      <c r="A9412">
        <v>11213</v>
      </c>
      <c r="B9412" t="s">
        <v>926</v>
      </c>
      <c r="C9412" t="s">
        <v>927</v>
      </c>
      <c r="D9412" s="1">
        <v>43182</v>
      </c>
      <c r="E9412" s="1">
        <v>43011</v>
      </c>
      <c r="F9412">
        <v>2010</v>
      </c>
      <c r="G9412">
        <v>10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 t="s">
        <v>105</v>
      </c>
      <c r="Y9412" t="s">
        <v>105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5">
      <c r="A9413">
        <v>11213</v>
      </c>
      <c r="B9413" t="s">
        <v>926</v>
      </c>
      <c r="C9413" t="s">
        <v>927</v>
      </c>
      <c r="D9413" s="1">
        <v>43182</v>
      </c>
      <c r="E9413" s="1">
        <v>43011</v>
      </c>
      <c r="F9413">
        <v>2010</v>
      </c>
      <c r="G9413">
        <v>9</v>
      </c>
      <c r="H9413">
        <v>3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 t="s">
        <v>105</v>
      </c>
      <c r="Y9413" t="s">
        <v>105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5">
      <c r="A9414">
        <v>11213</v>
      </c>
      <c r="B9414" t="s">
        <v>926</v>
      </c>
      <c r="C9414" t="s">
        <v>927</v>
      </c>
      <c r="D9414" s="1">
        <v>43182</v>
      </c>
      <c r="E9414" s="1">
        <v>43011</v>
      </c>
      <c r="F9414">
        <v>2010</v>
      </c>
      <c r="G9414">
        <v>8</v>
      </c>
      <c r="H9414">
        <v>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 t="s">
        <v>105</v>
      </c>
      <c r="Y9414" t="s">
        <v>105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5">
      <c r="A9415">
        <v>11213</v>
      </c>
      <c r="B9415" t="s">
        <v>926</v>
      </c>
      <c r="C9415" t="s">
        <v>927</v>
      </c>
      <c r="D9415" s="1">
        <v>43182</v>
      </c>
      <c r="E9415" s="1">
        <v>43011</v>
      </c>
      <c r="F9415">
        <v>2010</v>
      </c>
      <c r="G9415">
        <v>7</v>
      </c>
      <c r="H9415">
        <v>3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 t="s">
        <v>105</v>
      </c>
      <c r="Y9415" t="s">
        <v>105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25">
      <c r="A9416">
        <v>11213</v>
      </c>
      <c r="B9416" t="s">
        <v>926</v>
      </c>
      <c r="C9416" t="s">
        <v>927</v>
      </c>
      <c r="D9416" s="1">
        <v>43182</v>
      </c>
      <c r="E9416" s="1">
        <v>43011</v>
      </c>
      <c r="F9416">
        <v>2010</v>
      </c>
      <c r="G9416">
        <v>6</v>
      </c>
      <c r="H9416">
        <v>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 t="s">
        <v>105</v>
      </c>
      <c r="Y9416" t="s">
        <v>105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5">
      <c r="A9417">
        <v>11213</v>
      </c>
      <c r="B9417" t="s">
        <v>926</v>
      </c>
      <c r="C9417" t="s">
        <v>927</v>
      </c>
      <c r="D9417" s="1">
        <v>43182</v>
      </c>
      <c r="E9417" s="1">
        <v>43011</v>
      </c>
      <c r="F9417">
        <v>2010</v>
      </c>
      <c r="G9417">
        <v>5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 t="s">
        <v>105</v>
      </c>
      <c r="Y9417" t="s">
        <v>105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5">
      <c r="A9418">
        <v>11213</v>
      </c>
      <c r="B9418" t="s">
        <v>926</v>
      </c>
      <c r="C9418" t="s">
        <v>927</v>
      </c>
      <c r="D9418" s="1">
        <v>43182</v>
      </c>
      <c r="E9418" s="1">
        <v>43011</v>
      </c>
      <c r="F9418">
        <v>2010</v>
      </c>
      <c r="G9418">
        <v>4</v>
      </c>
      <c r="H9418">
        <v>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 t="s">
        <v>105</v>
      </c>
      <c r="Y9418" t="s">
        <v>105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25">
      <c r="A9419">
        <v>11213</v>
      </c>
      <c r="B9419" t="s">
        <v>926</v>
      </c>
      <c r="C9419" t="s">
        <v>927</v>
      </c>
      <c r="D9419" s="1">
        <v>43182</v>
      </c>
      <c r="E9419" s="1">
        <v>43011</v>
      </c>
      <c r="F9419">
        <v>2010</v>
      </c>
      <c r="G9419">
        <v>3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 t="s">
        <v>105</v>
      </c>
      <c r="Y9419" t="s">
        <v>105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25">
      <c r="A9420">
        <v>11213</v>
      </c>
      <c r="B9420" t="s">
        <v>926</v>
      </c>
      <c r="C9420" t="s">
        <v>927</v>
      </c>
      <c r="D9420" s="1">
        <v>43182</v>
      </c>
      <c r="E9420" s="1">
        <v>43011</v>
      </c>
      <c r="F9420">
        <v>2010</v>
      </c>
      <c r="G9420">
        <v>2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 t="s">
        <v>105</v>
      </c>
      <c r="Y9420" t="s">
        <v>105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25">
      <c r="A9421">
        <v>11213</v>
      </c>
      <c r="B9421" t="s">
        <v>926</v>
      </c>
      <c r="C9421" t="s">
        <v>927</v>
      </c>
      <c r="D9421" s="1">
        <v>43182</v>
      </c>
      <c r="E9421" s="1">
        <v>43011</v>
      </c>
      <c r="F9421">
        <v>2010</v>
      </c>
      <c r="G9421">
        <v>1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 t="s">
        <v>105</v>
      </c>
      <c r="Y9421" t="s">
        <v>105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25">
      <c r="A9422">
        <v>11218</v>
      </c>
      <c r="B9422" t="s">
        <v>929</v>
      </c>
      <c r="C9422" t="s">
        <v>930</v>
      </c>
      <c r="D9422" s="1">
        <v>43199</v>
      </c>
      <c r="E9422" s="1">
        <v>43043</v>
      </c>
      <c r="F9422">
        <v>2010</v>
      </c>
      <c r="G9422">
        <v>12</v>
      </c>
      <c r="H9422">
        <v>4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 t="s">
        <v>105</v>
      </c>
      <c r="Y9422" t="s">
        <v>105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 x14ac:dyDescent="0.25">
      <c r="A9423">
        <v>11218</v>
      </c>
      <c r="B9423" t="s">
        <v>929</v>
      </c>
      <c r="C9423" t="s">
        <v>930</v>
      </c>
      <c r="D9423" s="1">
        <v>43199</v>
      </c>
      <c r="E9423" s="1">
        <v>43043</v>
      </c>
      <c r="F9423">
        <v>2010</v>
      </c>
      <c r="G9423">
        <v>11</v>
      </c>
      <c r="H9423">
        <v>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 t="s">
        <v>105</v>
      </c>
      <c r="Y9423" t="s">
        <v>105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25">
      <c r="A9424">
        <v>11218</v>
      </c>
      <c r="B9424" t="s">
        <v>929</v>
      </c>
      <c r="C9424" t="s">
        <v>930</v>
      </c>
      <c r="D9424" s="1">
        <v>43199</v>
      </c>
      <c r="E9424" s="1">
        <v>43043</v>
      </c>
      <c r="F9424">
        <v>2010</v>
      </c>
      <c r="G9424">
        <v>10</v>
      </c>
      <c r="H9424">
        <v>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 t="s">
        <v>105</v>
      </c>
      <c r="Y9424" t="s">
        <v>105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25">
      <c r="A9425">
        <v>11218</v>
      </c>
      <c r="B9425" t="s">
        <v>929</v>
      </c>
      <c r="C9425" t="s">
        <v>930</v>
      </c>
      <c r="D9425" s="1">
        <v>43199</v>
      </c>
      <c r="E9425" s="1">
        <v>43043</v>
      </c>
      <c r="F9425">
        <v>2010</v>
      </c>
      <c r="G9425">
        <v>9</v>
      </c>
      <c r="H9425">
        <v>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 t="s">
        <v>105</v>
      </c>
      <c r="Y9425" t="s">
        <v>105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25">
      <c r="A9426">
        <v>11218</v>
      </c>
      <c r="B9426" t="s">
        <v>929</v>
      </c>
      <c r="C9426" t="s">
        <v>930</v>
      </c>
      <c r="D9426" s="1">
        <v>43199</v>
      </c>
      <c r="E9426" s="1">
        <v>43043</v>
      </c>
      <c r="F9426">
        <v>2010</v>
      </c>
      <c r="G9426">
        <v>8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 t="s">
        <v>105</v>
      </c>
      <c r="Y9426" t="s">
        <v>105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25">
      <c r="A9427">
        <v>11218</v>
      </c>
      <c r="B9427" t="s">
        <v>929</v>
      </c>
      <c r="C9427" t="s">
        <v>930</v>
      </c>
      <c r="D9427" s="1">
        <v>43199</v>
      </c>
      <c r="E9427" s="1">
        <v>43043</v>
      </c>
      <c r="F9427">
        <v>2010</v>
      </c>
      <c r="G9427">
        <v>7</v>
      </c>
      <c r="H9427">
        <v>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 t="s">
        <v>105</v>
      </c>
      <c r="Y9427" t="s">
        <v>105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5">
      <c r="A9428">
        <v>11218</v>
      </c>
      <c r="B9428" t="s">
        <v>929</v>
      </c>
      <c r="C9428" t="s">
        <v>930</v>
      </c>
      <c r="D9428" s="1">
        <v>43199</v>
      </c>
      <c r="E9428" s="1">
        <v>43043</v>
      </c>
      <c r="F9428">
        <v>2010</v>
      </c>
      <c r="G9428">
        <v>6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 t="s">
        <v>105</v>
      </c>
      <c r="Y9428" t="s">
        <v>105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5">
      <c r="A9429">
        <v>11218</v>
      </c>
      <c r="B9429" t="s">
        <v>929</v>
      </c>
      <c r="C9429" t="s">
        <v>930</v>
      </c>
      <c r="D9429" s="1">
        <v>43199</v>
      </c>
      <c r="E9429" s="1">
        <v>43043</v>
      </c>
      <c r="F9429">
        <v>2010</v>
      </c>
      <c r="G9429">
        <v>5</v>
      </c>
      <c r="H9429">
        <v>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 t="s">
        <v>105</v>
      </c>
      <c r="Y9429" t="s">
        <v>105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25">
      <c r="A9430">
        <v>11218</v>
      </c>
      <c r="B9430" t="s">
        <v>929</v>
      </c>
      <c r="C9430" t="s">
        <v>930</v>
      </c>
      <c r="D9430" s="1">
        <v>43199</v>
      </c>
      <c r="E9430" s="1">
        <v>43043</v>
      </c>
      <c r="F9430">
        <v>2010</v>
      </c>
      <c r="G9430">
        <v>4</v>
      </c>
      <c r="H9430">
        <v>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 t="s">
        <v>105</v>
      </c>
      <c r="Y9430" t="s">
        <v>105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25">
      <c r="A9431">
        <v>11218</v>
      </c>
      <c r="B9431" t="s">
        <v>929</v>
      </c>
      <c r="C9431" t="s">
        <v>930</v>
      </c>
      <c r="D9431" s="1">
        <v>43199</v>
      </c>
      <c r="E9431" s="1">
        <v>43043</v>
      </c>
      <c r="F9431">
        <v>2010</v>
      </c>
      <c r="G9431">
        <v>3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 t="s">
        <v>105</v>
      </c>
      <c r="Y9431" t="s">
        <v>105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5">
      <c r="A9432">
        <v>11218</v>
      </c>
      <c r="B9432" t="s">
        <v>929</v>
      </c>
      <c r="C9432" t="s">
        <v>930</v>
      </c>
      <c r="D9432" s="1">
        <v>43199</v>
      </c>
      <c r="E9432" s="1">
        <v>43043</v>
      </c>
      <c r="F9432">
        <v>2010</v>
      </c>
      <c r="G9432">
        <v>2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 t="s">
        <v>105</v>
      </c>
      <c r="Y9432" t="s">
        <v>105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25">
      <c r="A9433">
        <v>11218</v>
      </c>
      <c r="B9433" t="s">
        <v>929</v>
      </c>
      <c r="C9433" t="s">
        <v>930</v>
      </c>
      <c r="D9433" s="1">
        <v>43199</v>
      </c>
      <c r="E9433" s="1">
        <v>43043</v>
      </c>
      <c r="F9433">
        <v>2010</v>
      </c>
      <c r="G9433">
        <v>1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105</v>
      </c>
      <c r="Y9433" t="s">
        <v>105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25">
      <c r="A9434">
        <v>9</v>
      </c>
      <c r="B9434" t="s">
        <v>205</v>
      </c>
      <c r="C9434" t="s">
        <v>206</v>
      </c>
      <c r="D9434" s="1">
        <v>41418</v>
      </c>
      <c r="E9434" s="1">
        <v>38735</v>
      </c>
      <c r="F9434">
        <v>2010</v>
      </c>
      <c r="G9434">
        <v>12</v>
      </c>
      <c r="H9434">
        <v>4</v>
      </c>
      <c r="I9434">
        <v>1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550</v>
      </c>
      <c r="Q9434">
        <v>550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 t="s">
        <v>208</v>
      </c>
      <c r="Y9434" t="s">
        <v>408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 x14ac:dyDescent="0.25">
      <c r="A9435">
        <v>9</v>
      </c>
      <c r="B9435" t="s">
        <v>205</v>
      </c>
      <c r="C9435" t="s">
        <v>206</v>
      </c>
      <c r="D9435" s="1">
        <v>41418</v>
      </c>
      <c r="E9435" s="1">
        <v>38735</v>
      </c>
      <c r="F9435">
        <v>2010</v>
      </c>
      <c r="G9435">
        <v>11</v>
      </c>
      <c r="H9435">
        <v>4</v>
      </c>
      <c r="I9435">
        <v>2</v>
      </c>
      <c r="J9435">
        <v>2</v>
      </c>
      <c r="K9435">
        <v>0</v>
      </c>
      <c r="L9435">
        <v>0</v>
      </c>
      <c r="M9435">
        <v>2</v>
      </c>
      <c r="N9435">
        <v>0</v>
      </c>
      <c r="O9435">
        <v>0</v>
      </c>
      <c r="P9435">
        <v>1100</v>
      </c>
      <c r="Q9435">
        <v>1100</v>
      </c>
      <c r="R9435" t="s">
        <v>6032</v>
      </c>
      <c r="S9435">
        <v>750</v>
      </c>
      <c r="T9435">
        <v>0</v>
      </c>
      <c r="U9435">
        <v>0</v>
      </c>
      <c r="V9435">
        <v>0</v>
      </c>
      <c r="W9435">
        <v>0</v>
      </c>
      <c r="X9435" t="s">
        <v>292</v>
      </c>
      <c r="Y9435" t="s">
        <v>503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25">
      <c r="A9436">
        <v>9</v>
      </c>
      <c r="B9436" t="s">
        <v>205</v>
      </c>
      <c r="C9436" t="s">
        <v>206</v>
      </c>
      <c r="D9436" s="1">
        <v>41418</v>
      </c>
      <c r="E9436" s="1">
        <v>38735</v>
      </c>
      <c r="F9436">
        <v>2010</v>
      </c>
      <c r="G9436">
        <v>10</v>
      </c>
      <c r="H9436">
        <v>4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105</v>
      </c>
      <c r="Y9436" t="s">
        <v>105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25">
      <c r="A9437">
        <v>9</v>
      </c>
      <c r="B9437" t="s">
        <v>205</v>
      </c>
      <c r="C9437" t="s">
        <v>206</v>
      </c>
      <c r="D9437" s="1">
        <v>41418</v>
      </c>
      <c r="E9437" s="1">
        <v>38735</v>
      </c>
      <c r="F9437">
        <v>2010</v>
      </c>
      <c r="G9437">
        <v>9</v>
      </c>
      <c r="H9437">
        <v>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 t="s">
        <v>105</v>
      </c>
      <c r="Y9437" t="s">
        <v>105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25">
      <c r="A9438">
        <v>9</v>
      </c>
      <c r="B9438" t="s">
        <v>205</v>
      </c>
      <c r="C9438" t="s">
        <v>206</v>
      </c>
      <c r="D9438" s="1">
        <v>41418</v>
      </c>
      <c r="E9438" s="1">
        <v>38735</v>
      </c>
      <c r="F9438">
        <v>2010</v>
      </c>
      <c r="G9438">
        <v>8</v>
      </c>
      <c r="H9438">
        <v>3</v>
      </c>
      <c r="I9438">
        <v>1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550</v>
      </c>
      <c r="Q9438">
        <v>550</v>
      </c>
      <c r="R9438" t="s">
        <v>6033</v>
      </c>
      <c r="S9438">
        <v>0</v>
      </c>
      <c r="T9438">
        <v>0</v>
      </c>
      <c r="U9438">
        <v>0</v>
      </c>
      <c r="V9438">
        <v>0</v>
      </c>
      <c r="W9438">
        <v>0</v>
      </c>
      <c r="X9438" t="s">
        <v>208</v>
      </c>
      <c r="Y9438" t="s">
        <v>408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5">
      <c r="A9439">
        <v>9</v>
      </c>
      <c r="B9439" t="s">
        <v>205</v>
      </c>
      <c r="C9439" t="s">
        <v>206</v>
      </c>
      <c r="D9439" s="1">
        <v>41418</v>
      </c>
      <c r="E9439" s="1">
        <v>38735</v>
      </c>
      <c r="F9439">
        <v>2010</v>
      </c>
      <c r="G9439">
        <v>7</v>
      </c>
      <c r="H9439">
        <v>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 t="s">
        <v>105</v>
      </c>
      <c r="Y9439" t="s">
        <v>105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5">
      <c r="A9440">
        <v>9</v>
      </c>
      <c r="B9440" t="s">
        <v>205</v>
      </c>
      <c r="C9440" t="s">
        <v>206</v>
      </c>
      <c r="D9440" s="1">
        <v>41418</v>
      </c>
      <c r="E9440" s="1">
        <v>38735</v>
      </c>
      <c r="F9440">
        <v>2010</v>
      </c>
      <c r="G9440">
        <v>6</v>
      </c>
      <c r="H9440">
        <v>2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800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 t="s">
        <v>268</v>
      </c>
      <c r="Y9440" t="s">
        <v>490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25">
      <c r="A9441">
        <v>9</v>
      </c>
      <c r="B9441" t="s">
        <v>205</v>
      </c>
      <c r="C9441" t="s">
        <v>206</v>
      </c>
      <c r="D9441" s="1">
        <v>41418</v>
      </c>
      <c r="E9441" s="1">
        <v>38735</v>
      </c>
      <c r="F9441">
        <v>2010</v>
      </c>
      <c r="G9441">
        <v>5</v>
      </c>
      <c r="H9441">
        <v>2</v>
      </c>
      <c r="I9441">
        <v>3</v>
      </c>
      <c r="J9441">
        <v>2</v>
      </c>
      <c r="K9441">
        <v>0</v>
      </c>
      <c r="L9441">
        <v>0</v>
      </c>
      <c r="M9441">
        <v>2</v>
      </c>
      <c r="N9441">
        <v>0</v>
      </c>
      <c r="O9441">
        <v>1</v>
      </c>
      <c r="P9441">
        <v>2000</v>
      </c>
      <c r="Q9441">
        <v>1000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 t="s">
        <v>380</v>
      </c>
      <c r="Y9441" t="s">
        <v>381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25">
      <c r="A9442">
        <v>9</v>
      </c>
      <c r="B9442" t="s">
        <v>205</v>
      </c>
      <c r="C9442" t="s">
        <v>206</v>
      </c>
      <c r="D9442" s="1">
        <v>41418</v>
      </c>
      <c r="E9442" s="1">
        <v>38735</v>
      </c>
      <c r="F9442">
        <v>2010</v>
      </c>
      <c r="G9442">
        <v>4</v>
      </c>
      <c r="H9442">
        <v>2</v>
      </c>
      <c r="I9442">
        <v>2</v>
      </c>
      <c r="J9442">
        <v>2</v>
      </c>
      <c r="K9442">
        <v>0</v>
      </c>
      <c r="L9442">
        <v>0</v>
      </c>
      <c r="M9442">
        <v>2</v>
      </c>
      <c r="N9442">
        <v>0</v>
      </c>
      <c r="O9442">
        <v>0</v>
      </c>
      <c r="P9442">
        <v>1040</v>
      </c>
      <c r="Q9442">
        <v>1040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822</v>
      </c>
      <c r="Y9442" t="s">
        <v>6034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25">
      <c r="A9443">
        <v>9</v>
      </c>
      <c r="B9443" t="s">
        <v>205</v>
      </c>
      <c r="C9443" t="s">
        <v>206</v>
      </c>
      <c r="D9443" s="1">
        <v>41418</v>
      </c>
      <c r="E9443" s="1">
        <v>38735</v>
      </c>
      <c r="F9443">
        <v>2010</v>
      </c>
      <c r="G9443">
        <v>3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6035</v>
      </c>
      <c r="S9443">
        <v>0</v>
      </c>
      <c r="T9443">
        <v>0</v>
      </c>
      <c r="U9443">
        <v>0</v>
      </c>
      <c r="V9443">
        <v>0</v>
      </c>
      <c r="W9443">
        <v>0</v>
      </c>
      <c r="X9443" t="s">
        <v>105</v>
      </c>
      <c r="Y9443" t="s">
        <v>105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25">
      <c r="A9444">
        <v>9</v>
      </c>
      <c r="B9444" t="s">
        <v>205</v>
      </c>
      <c r="C9444" t="s">
        <v>206</v>
      </c>
      <c r="D9444" s="1">
        <v>41418</v>
      </c>
      <c r="E9444" s="1">
        <v>38735</v>
      </c>
      <c r="F9444">
        <v>2010</v>
      </c>
      <c r="G9444">
        <v>2</v>
      </c>
      <c r="H9444">
        <v>1</v>
      </c>
      <c r="I9444">
        <v>3</v>
      </c>
      <c r="J9444">
        <v>3</v>
      </c>
      <c r="K9444">
        <v>0</v>
      </c>
      <c r="L9444">
        <v>0</v>
      </c>
      <c r="M9444">
        <v>3</v>
      </c>
      <c r="N9444">
        <v>0</v>
      </c>
      <c r="O9444">
        <v>0</v>
      </c>
      <c r="P9444">
        <v>1700</v>
      </c>
      <c r="Q9444">
        <v>1700</v>
      </c>
      <c r="R9444">
        <v>0</v>
      </c>
      <c r="S9444">
        <v>150</v>
      </c>
      <c r="T9444">
        <v>0</v>
      </c>
      <c r="U9444">
        <v>0</v>
      </c>
      <c r="V9444">
        <v>0</v>
      </c>
      <c r="W9444">
        <v>0</v>
      </c>
      <c r="X9444" t="s">
        <v>292</v>
      </c>
      <c r="Y9444" t="s">
        <v>498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25">
      <c r="A9445">
        <v>9</v>
      </c>
      <c r="B9445" t="s">
        <v>205</v>
      </c>
      <c r="C9445" t="s">
        <v>206</v>
      </c>
      <c r="D9445" s="1">
        <v>41418</v>
      </c>
      <c r="E9445" s="1">
        <v>38735</v>
      </c>
      <c r="F9445">
        <v>2010</v>
      </c>
      <c r="G9445">
        <v>1</v>
      </c>
      <c r="H9445">
        <v>1</v>
      </c>
      <c r="I9445">
        <v>2</v>
      </c>
      <c r="J9445">
        <v>1</v>
      </c>
      <c r="K9445">
        <v>0</v>
      </c>
      <c r="L9445">
        <v>0</v>
      </c>
      <c r="M9445">
        <v>1</v>
      </c>
      <c r="N9445">
        <v>0</v>
      </c>
      <c r="O9445">
        <v>1</v>
      </c>
      <c r="P9445">
        <v>1050</v>
      </c>
      <c r="Q9445">
        <v>450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 t="s">
        <v>262</v>
      </c>
      <c r="Y9445" t="s">
        <v>1633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25">
      <c r="A9446">
        <v>11211</v>
      </c>
      <c r="B9446" t="s">
        <v>935</v>
      </c>
      <c r="C9446" t="s">
        <v>936</v>
      </c>
      <c r="D9446" s="1">
        <v>43200</v>
      </c>
      <c r="E9446" s="1">
        <v>42927</v>
      </c>
      <c r="F9446">
        <v>2010</v>
      </c>
      <c r="G9446">
        <v>12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 t="s">
        <v>105</v>
      </c>
      <c r="Y9446" t="s">
        <v>105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25">
      <c r="A9447">
        <v>11211</v>
      </c>
      <c r="B9447" t="s">
        <v>935</v>
      </c>
      <c r="C9447" t="s">
        <v>936</v>
      </c>
      <c r="D9447" s="1">
        <v>43200</v>
      </c>
      <c r="E9447" s="1">
        <v>42927</v>
      </c>
      <c r="F9447">
        <v>2010</v>
      </c>
      <c r="G9447">
        <v>11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 t="s">
        <v>105</v>
      </c>
      <c r="Y9447" t="s">
        <v>105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4" x14ac:dyDescent="0.25">
      <c r="A9448">
        <v>11211</v>
      </c>
      <c r="B9448" t="s">
        <v>935</v>
      </c>
      <c r="C9448" t="s">
        <v>936</v>
      </c>
      <c r="D9448" s="1">
        <v>43200</v>
      </c>
      <c r="E9448" s="1">
        <v>42927</v>
      </c>
      <c r="F9448">
        <v>2010</v>
      </c>
      <c r="G9448">
        <v>10</v>
      </c>
      <c r="H9448">
        <v>4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 t="s">
        <v>105</v>
      </c>
      <c r="Y9448" t="s">
        <v>105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4" x14ac:dyDescent="0.25">
      <c r="A9449">
        <v>11211</v>
      </c>
      <c r="B9449" t="s">
        <v>935</v>
      </c>
      <c r="C9449" t="s">
        <v>936</v>
      </c>
      <c r="D9449" s="1">
        <v>43200</v>
      </c>
      <c r="E9449" s="1">
        <v>42927</v>
      </c>
      <c r="F9449">
        <v>2010</v>
      </c>
      <c r="G9449">
        <v>9</v>
      </c>
      <c r="H9449">
        <v>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105</v>
      </c>
      <c r="Y9449" t="s">
        <v>105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25">
      <c r="A9450">
        <v>11211</v>
      </c>
      <c r="B9450" t="s">
        <v>935</v>
      </c>
      <c r="C9450" t="s">
        <v>936</v>
      </c>
      <c r="D9450" s="1">
        <v>43200</v>
      </c>
      <c r="E9450" s="1">
        <v>42927</v>
      </c>
      <c r="F9450">
        <v>2010</v>
      </c>
      <c r="G9450">
        <v>8</v>
      </c>
      <c r="H9450">
        <v>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 t="s">
        <v>105</v>
      </c>
      <c r="Y9450" t="s">
        <v>105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25">
      <c r="A9451">
        <v>11211</v>
      </c>
      <c r="B9451" t="s">
        <v>935</v>
      </c>
      <c r="C9451" t="s">
        <v>936</v>
      </c>
      <c r="D9451" s="1">
        <v>43200</v>
      </c>
      <c r="E9451" s="1">
        <v>42927</v>
      </c>
      <c r="F9451">
        <v>2010</v>
      </c>
      <c r="G9451">
        <v>7</v>
      </c>
      <c r="H9451">
        <v>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 t="s">
        <v>105</v>
      </c>
      <c r="Y9451" t="s">
        <v>105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25">
      <c r="A9452">
        <v>11211</v>
      </c>
      <c r="B9452" t="s">
        <v>935</v>
      </c>
      <c r="C9452" t="s">
        <v>936</v>
      </c>
      <c r="D9452" s="1">
        <v>43200</v>
      </c>
      <c r="E9452" s="1">
        <v>42927</v>
      </c>
      <c r="F9452">
        <v>2010</v>
      </c>
      <c r="G9452">
        <v>6</v>
      </c>
      <c r="H9452">
        <v>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 t="s">
        <v>105</v>
      </c>
      <c r="Y9452" t="s">
        <v>105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25">
      <c r="A9453">
        <v>11211</v>
      </c>
      <c r="B9453" t="s">
        <v>935</v>
      </c>
      <c r="C9453" t="s">
        <v>936</v>
      </c>
      <c r="D9453" s="1">
        <v>43200</v>
      </c>
      <c r="E9453" s="1">
        <v>42927</v>
      </c>
      <c r="F9453">
        <v>2010</v>
      </c>
      <c r="G9453">
        <v>5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 t="s">
        <v>105</v>
      </c>
      <c r="Y9453" t="s">
        <v>105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25">
      <c r="A9454">
        <v>11211</v>
      </c>
      <c r="B9454" t="s">
        <v>935</v>
      </c>
      <c r="C9454" t="s">
        <v>936</v>
      </c>
      <c r="D9454" s="1">
        <v>43200</v>
      </c>
      <c r="E9454" s="1">
        <v>42927</v>
      </c>
      <c r="F9454">
        <v>2010</v>
      </c>
      <c r="G9454">
        <v>4</v>
      </c>
      <c r="H9454">
        <v>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 t="s">
        <v>105</v>
      </c>
      <c r="Y9454" t="s">
        <v>105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4" x14ac:dyDescent="0.25">
      <c r="A9455">
        <v>11211</v>
      </c>
      <c r="B9455" t="s">
        <v>935</v>
      </c>
      <c r="C9455" t="s">
        <v>936</v>
      </c>
      <c r="D9455" s="1">
        <v>43200</v>
      </c>
      <c r="E9455" s="1">
        <v>42927</v>
      </c>
      <c r="F9455">
        <v>2010</v>
      </c>
      <c r="G9455">
        <v>3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 t="s">
        <v>105</v>
      </c>
      <c r="Y9455" t="s">
        <v>105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25">
      <c r="A9456">
        <v>11211</v>
      </c>
      <c r="B9456" t="s">
        <v>935</v>
      </c>
      <c r="C9456" t="s">
        <v>936</v>
      </c>
      <c r="D9456" s="1">
        <v>43200</v>
      </c>
      <c r="E9456" s="1">
        <v>42927</v>
      </c>
      <c r="F9456">
        <v>2010</v>
      </c>
      <c r="G9456">
        <v>2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 t="s">
        <v>105</v>
      </c>
      <c r="Y9456" t="s">
        <v>105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25">
      <c r="A9457">
        <v>11211</v>
      </c>
      <c r="B9457" t="s">
        <v>935</v>
      </c>
      <c r="C9457" t="s">
        <v>936</v>
      </c>
      <c r="D9457" s="1">
        <v>43200</v>
      </c>
      <c r="E9457" s="1">
        <v>42927</v>
      </c>
      <c r="F9457">
        <v>2010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 t="s">
        <v>105</v>
      </c>
      <c r="Y9457" t="s">
        <v>105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25">
      <c r="A9458">
        <v>1218</v>
      </c>
      <c r="B9458" t="s">
        <v>73</v>
      </c>
      <c r="C9458" t="s">
        <v>74</v>
      </c>
      <c r="D9458" s="1">
        <v>43181</v>
      </c>
      <c r="E9458" s="1">
        <v>41472</v>
      </c>
      <c r="F9458">
        <v>2010</v>
      </c>
      <c r="G9458">
        <v>12</v>
      </c>
      <c r="H9458">
        <v>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 t="s">
        <v>105</v>
      </c>
      <c r="Y9458" t="s">
        <v>105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 x14ac:dyDescent="0.25">
      <c r="A9459">
        <v>1218</v>
      </c>
      <c r="B9459" t="s">
        <v>73</v>
      </c>
      <c r="C9459" t="s">
        <v>74</v>
      </c>
      <c r="D9459" s="1">
        <v>43181</v>
      </c>
      <c r="E9459" s="1">
        <v>41472</v>
      </c>
      <c r="F9459">
        <v>2010</v>
      </c>
      <c r="G9459">
        <v>11</v>
      </c>
      <c r="H9459">
        <v>4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 t="s">
        <v>105</v>
      </c>
      <c r="Y9459" t="s">
        <v>105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25">
      <c r="A9460">
        <v>1218</v>
      </c>
      <c r="B9460" t="s">
        <v>73</v>
      </c>
      <c r="C9460" t="s">
        <v>74</v>
      </c>
      <c r="D9460" s="1">
        <v>43181</v>
      </c>
      <c r="E9460" s="1">
        <v>41472</v>
      </c>
      <c r="F9460">
        <v>2010</v>
      </c>
      <c r="G9460">
        <v>10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105</v>
      </c>
      <c r="Y9460" t="s">
        <v>105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25">
      <c r="A9461">
        <v>1218</v>
      </c>
      <c r="B9461" t="s">
        <v>73</v>
      </c>
      <c r="C9461" t="s">
        <v>74</v>
      </c>
      <c r="D9461" s="1">
        <v>43181</v>
      </c>
      <c r="E9461" s="1">
        <v>41472</v>
      </c>
      <c r="F9461">
        <v>2010</v>
      </c>
      <c r="G9461">
        <v>9</v>
      </c>
      <c r="H9461">
        <v>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105</v>
      </c>
      <c r="Y9461" t="s">
        <v>105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 x14ac:dyDescent="0.25">
      <c r="A9462">
        <v>1218</v>
      </c>
      <c r="B9462" t="s">
        <v>73</v>
      </c>
      <c r="C9462" t="s">
        <v>74</v>
      </c>
      <c r="D9462" s="1">
        <v>43181</v>
      </c>
      <c r="E9462" s="1">
        <v>41472</v>
      </c>
      <c r="F9462">
        <v>2010</v>
      </c>
      <c r="G9462">
        <v>8</v>
      </c>
      <c r="H9462">
        <v>3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 t="s">
        <v>105</v>
      </c>
      <c r="Y9462" t="s">
        <v>105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 x14ac:dyDescent="0.25">
      <c r="A9463">
        <v>1218</v>
      </c>
      <c r="B9463" t="s">
        <v>73</v>
      </c>
      <c r="C9463" t="s">
        <v>74</v>
      </c>
      <c r="D9463" s="1">
        <v>43181</v>
      </c>
      <c r="E9463" s="1">
        <v>41472</v>
      </c>
      <c r="F9463">
        <v>2010</v>
      </c>
      <c r="G9463">
        <v>7</v>
      </c>
      <c r="H9463">
        <v>3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 t="s">
        <v>105</v>
      </c>
      <c r="Y9463" t="s">
        <v>105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 x14ac:dyDescent="0.25">
      <c r="A9464">
        <v>1218</v>
      </c>
      <c r="B9464" t="s">
        <v>73</v>
      </c>
      <c r="C9464" t="s">
        <v>74</v>
      </c>
      <c r="D9464" s="1">
        <v>43181</v>
      </c>
      <c r="E9464" s="1">
        <v>41472</v>
      </c>
      <c r="F9464">
        <v>2010</v>
      </c>
      <c r="G9464">
        <v>6</v>
      </c>
      <c r="H9464">
        <v>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 t="s">
        <v>105</v>
      </c>
      <c r="Y9464" t="s">
        <v>105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25">
      <c r="A9465">
        <v>1218</v>
      </c>
      <c r="B9465" t="s">
        <v>73</v>
      </c>
      <c r="C9465" t="s">
        <v>74</v>
      </c>
      <c r="D9465" s="1">
        <v>43181</v>
      </c>
      <c r="E9465" s="1">
        <v>41472</v>
      </c>
      <c r="F9465">
        <v>2010</v>
      </c>
      <c r="G9465">
        <v>5</v>
      </c>
      <c r="H9465">
        <v>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 t="s">
        <v>105</v>
      </c>
      <c r="Y9465" t="s">
        <v>105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25">
      <c r="A9466">
        <v>1218</v>
      </c>
      <c r="B9466" t="s">
        <v>73</v>
      </c>
      <c r="C9466" t="s">
        <v>74</v>
      </c>
      <c r="D9466" s="1">
        <v>43181</v>
      </c>
      <c r="E9466" s="1">
        <v>41472</v>
      </c>
      <c r="F9466">
        <v>2010</v>
      </c>
      <c r="G9466">
        <v>4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 t="s">
        <v>105</v>
      </c>
      <c r="Y9466" t="s">
        <v>105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25">
      <c r="A9467">
        <v>1218</v>
      </c>
      <c r="B9467" t="s">
        <v>73</v>
      </c>
      <c r="C9467" t="s">
        <v>74</v>
      </c>
      <c r="D9467" s="1">
        <v>43181</v>
      </c>
      <c r="E9467" s="1">
        <v>41472</v>
      </c>
      <c r="F9467">
        <v>2010</v>
      </c>
      <c r="G9467">
        <v>3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 t="s">
        <v>105</v>
      </c>
      <c r="Y9467" t="s">
        <v>105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25">
      <c r="A9468">
        <v>1218</v>
      </c>
      <c r="B9468" t="s">
        <v>73</v>
      </c>
      <c r="C9468" t="s">
        <v>74</v>
      </c>
      <c r="D9468" s="1">
        <v>43181</v>
      </c>
      <c r="E9468" s="1">
        <v>41472</v>
      </c>
      <c r="F9468">
        <v>2010</v>
      </c>
      <c r="G9468">
        <v>2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 t="s">
        <v>105</v>
      </c>
      <c r="Y9468" t="s">
        <v>105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25">
      <c r="A9469">
        <v>1218</v>
      </c>
      <c r="B9469" t="s">
        <v>73</v>
      </c>
      <c r="C9469" t="s">
        <v>74</v>
      </c>
      <c r="D9469" s="1">
        <v>43181</v>
      </c>
      <c r="E9469" s="1">
        <v>41472</v>
      </c>
      <c r="F9469">
        <v>2010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 t="s">
        <v>105</v>
      </c>
      <c r="Y9469" t="s">
        <v>105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25">
      <c r="A9470">
        <v>11209</v>
      </c>
      <c r="B9470" t="s">
        <v>960</v>
      </c>
      <c r="C9470" t="s">
        <v>961</v>
      </c>
      <c r="D9470" s="1">
        <v>42900</v>
      </c>
      <c r="E9470" s="1">
        <v>42800</v>
      </c>
      <c r="F9470">
        <v>2010</v>
      </c>
      <c r="G9470">
        <v>12</v>
      </c>
      <c r="H9470">
        <v>4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 t="s">
        <v>105</v>
      </c>
      <c r="Y9470" t="s">
        <v>105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25">
      <c r="A9471">
        <v>11209</v>
      </c>
      <c r="B9471" t="s">
        <v>960</v>
      </c>
      <c r="C9471" t="s">
        <v>961</v>
      </c>
      <c r="D9471" s="1">
        <v>42900</v>
      </c>
      <c r="E9471" s="1">
        <v>42800</v>
      </c>
      <c r="F9471">
        <v>2010</v>
      </c>
      <c r="G9471">
        <v>11</v>
      </c>
      <c r="H9471">
        <v>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 t="s">
        <v>105</v>
      </c>
      <c r="Y9471" t="s">
        <v>105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25">
      <c r="A9472">
        <v>11209</v>
      </c>
      <c r="B9472" t="s">
        <v>960</v>
      </c>
      <c r="C9472" t="s">
        <v>961</v>
      </c>
      <c r="D9472" s="1">
        <v>42900</v>
      </c>
      <c r="E9472" s="1">
        <v>42800</v>
      </c>
      <c r="F9472">
        <v>2010</v>
      </c>
      <c r="G9472">
        <v>10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 t="s">
        <v>105</v>
      </c>
      <c r="Y9472" t="s">
        <v>105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25">
      <c r="A9473">
        <v>11209</v>
      </c>
      <c r="B9473" t="s">
        <v>960</v>
      </c>
      <c r="C9473" t="s">
        <v>961</v>
      </c>
      <c r="D9473" s="1">
        <v>42900</v>
      </c>
      <c r="E9473" s="1">
        <v>42800</v>
      </c>
      <c r="F9473">
        <v>2010</v>
      </c>
      <c r="G9473">
        <v>9</v>
      </c>
      <c r="H9473">
        <v>3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 t="s">
        <v>105</v>
      </c>
      <c r="Y9473" t="s">
        <v>105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25">
      <c r="A9474">
        <v>11209</v>
      </c>
      <c r="B9474" t="s">
        <v>960</v>
      </c>
      <c r="C9474" t="s">
        <v>961</v>
      </c>
      <c r="D9474" s="1">
        <v>42900</v>
      </c>
      <c r="E9474" s="1">
        <v>42800</v>
      </c>
      <c r="F9474">
        <v>2010</v>
      </c>
      <c r="G9474">
        <v>8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 t="s">
        <v>105</v>
      </c>
      <c r="Y9474" t="s">
        <v>105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25">
      <c r="A9475">
        <v>11209</v>
      </c>
      <c r="B9475" t="s">
        <v>960</v>
      </c>
      <c r="C9475" t="s">
        <v>961</v>
      </c>
      <c r="D9475" s="1">
        <v>42900</v>
      </c>
      <c r="E9475" s="1">
        <v>42800</v>
      </c>
      <c r="F9475">
        <v>2010</v>
      </c>
      <c r="G9475">
        <v>7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 t="s">
        <v>105</v>
      </c>
      <c r="Y9475" t="s">
        <v>105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25">
      <c r="A9476">
        <v>11209</v>
      </c>
      <c r="B9476" t="s">
        <v>960</v>
      </c>
      <c r="C9476" t="s">
        <v>961</v>
      </c>
      <c r="D9476" s="1">
        <v>42900</v>
      </c>
      <c r="E9476" s="1">
        <v>42800</v>
      </c>
      <c r="F9476">
        <v>2010</v>
      </c>
      <c r="G9476">
        <v>6</v>
      </c>
      <c r="H9476">
        <v>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 t="s">
        <v>105</v>
      </c>
      <c r="Y9476" t="s">
        <v>105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25">
      <c r="A9477">
        <v>11209</v>
      </c>
      <c r="B9477" t="s">
        <v>960</v>
      </c>
      <c r="C9477" t="s">
        <v>961</v>
      </c>
      <c r="D9477" s="1">
        <v>42900</v>
      </c>
      <c r="E9477" s="1">
        <v>42800</v>
      </c>
      <c r="F9477">
        <v>2010</v>
      </c>
      <c r="G9477">
        <v>5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 t="s">
        <v>105</v>
      </c>
      <c r="Y9477" t="s">
        <v>105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 x14ac:dyDescent="0.25">
      <c r="A9478">
        <v>11209</v>
      </c>
      <c r="B9478" t="s">
        <v>960</v>
      </c>
      <c r="C9478" t="s">
        <v>961</v>
      </c>
      <c r="D9478" s="1">
        <v>42900</v>
      </c>
      <c r="E9478" s="1">
        <v>42800</v>
      </c>
      <c r="F9478">
        <v>2010</v>
      </c>
      <c r="G9478">
        <v>4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105</v>
      </c>
      <c r="Y9478" t="s">
        <v>105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4" x14ac:dyDescent="0.25">
      <c r="A9479">
        <v>11209</v>
      </c>
      <c r="B9479" t="s">
        <v>960</v>
      </c>
      <c r="C9479" t="s">
        <v>961</v>
      </c>
      <c r="D9479" s="1">
        <v>42900</v>
      </c>
      <c r="E9479" s="1">
        <v>42800</v>
      </c>
      <c r="F9479">
        <v>2010</v>
      </c>
      <c r="G9479">
        <v>3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105</v>
      </c>
      <c r="Y9479" t="s">
        <v>105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25">
      <c r="A9480">
        <v>11209</v>
      </c>
      <c r="B9480" t="s">
        <v>960</v>
      </c>
      <c r="C9480" t="s">
        <v>961</v>
      </c>
      <c r="D9480" s="1">
        <v>42900</v>
      </c>
      <c r="E9480" s="1">
        <v>42800</v>
      </c>
      <c r="F9480">
        <v>2010</v>
      </c>
      <c r="G9480">
        <v>2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 t="s">
        <v>105</v>
      </c>
      <c r="Y9480" t="s">
        <v>105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25">
      <c r="A9481">
        <v>11209</v>
      </c>
      <c r="B9481" t="s">
        <v>960</v>
      </c>
      <c r="C9481" t="s">
        <v>961</v>
      </c>
      <c r="D9481" s="1">
        <v>42900</v>
      </c>
      <c r="E9481" s="1">
        <v>42800</v>
      </c>
      <c r="F9481">
        <v>2010</v>
      </c>
      <c r="G9481">
        <v>1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 t="s">
        <v>105</v>
      </c>
      <c r="Y9481" t="s">
        <v>105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25">
      <c r="A9482">
        <v>36</v>
      </c>
      <c r="B9482" t="s">
        <v>76</v>
      </c>
      <c r="C9482" t="s">
        <v>77</v>
      </c>
      <c r="D9482" s="1">
        <v>43192</v>
      </c>
      <c r="E9482" s="1">
        <v>40423</v>
      </c>
      <c r="F9482">
        <v>2010</v>
      </c>
      <c r="G9482">
        <v>12</v>
      </c>
      <c r="H9482">
        <v>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 t="s">
        <v>105</v>
      </c>
      <c r="Y9482" t="s">
        <v>105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25">
      <c r="A9483">
        <v>36</v>
      </c>
      <c r="B9483" t="s">
        <v>76</v>
      </c>
      <c r="C9483" t="s">
        <v>77</v>
      </c>
      <c r="D9483" s="1">
        <v>43192</v>
      </c>
      <c r="E9483" s="1">
        <v>40423</v>
      </c>
      <c r="F9483">
        <v>2010</v>
      </c>
      <c r="G9483">
        <v>11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 t="s">
        <v>105</v>
      </c>
      <c r="Y9483" t="s">
        <v>105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25">
      <c r="A9484">
        <v>36</v>
      </c>
      <c r="B9484" t="s">
        <v>76</v>
      </c>
      <c r="C9484" t="s">
        <v>77</v>
      </c>
      <c r="D9484" s="1">
        <v>43192</v>
      </c>
      <c r="E9484" s="1">
        <v>40423</v>
      </c>
      <c r="F9484">
        <v>2010</v>
      </c>
      <c r="G9484">
        <v>10</v>
      </c>
      <c r="H9484">
        <v>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 t="s">
        <v>105</v>
      </c>
      <c r="Y9484" t="s">
        <v>105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25">
      <c r="A9485">
        <v>36</v>
      </c>
      <c r="B9485" t="s">
        <v>76</v>
      </c>
      <c r="C9485" t="s">
        <v>77</v>
      </c>
      <c r="D9485" s="1">
        <v>43192</v>
      </c>
      <c r="E9485" s="1">
        <v>40423</v>
      </c>
      <c r="F9485">
        <v>2010</v>
      </c>
      <c r="G9485">
        <v>9</v>
      </c>
      <c r="H9485">
        <v>3</v>
      </c>
      <c r="I9485">
        <v>3</v>
      </c>
      <c r="J9485">
        <v>3</v>
      </c>
      <c r="K9485">
        <v>0</v>
      </c>
      <c r="L9485">
        <v>0</v>
      </c>
      <c r="M9485">
        <v>3</v>
      </c>
      <c r="N9485">
        <v>0</v>
      </c>
      <c r="O9485">
        <v>0</v>
      </c>
      <c r="P9485">
        <v>1590</v>
      </c>
      <c r="Q9485">
        <v>1590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 t="s">
        <v>293</v>
      </c>
      <c r="Y9485" t="s">
        <v>3292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25">
      <c r="A9486">
        <v>36</v>
      </c>
      <c r="B9486" t="s">
        <v>76</v>
      </c>
      <c r="C9486" t="s">
        <v>77</v>
      </c>
      <c r="D9486" s="1">
        <v>43192</v>
      </c>
      <c r="E9486" s="1">
        <v>40423</v>
      </c>
      <c r="F9486">
        <v>2010</v>
      </c>
      <c r="G9486">
        <v>8</v>
      </c>
      <c r="H9486">
        <v>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 t="s">
        <v>105</v>
      </c>
      <c r="Y9486" t="s">
        <v>105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25">
      <c r="A9487">
        <v>36</v>
      </c>
      <c r="B9487" t="s">
        <v>76</v>
      </c>
      <c r="C9487" t="s">
        <v>77</v>
      </c>
      <c r="D9487" s="1">
        <v>43192</v>
      </c>
      <c r="E9487" s="1">
        <v>40423</v>
      </c>
      <c r="F9487">
        <v>2010</v>
      </c>
      <c r="G9487">
        <v>7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 t="s">
        <v>105</v>
      </c>
      <c r="Y9487" t="s">
        <v>105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25">
      <c r="A9488">
        <v>36</v>
      </c>
      <c r="B9488" t="s">
        <v>76</v>
      </c>
      <c r="C9488" t="s">
        <v>77</v>
      </c>
      <c r="D9488" s="1">
        <v>43192</v>
      </c>
      <c r="E9488" s="1">
        <v>40423</v>
      </c>
      <c r="F9488">
        <v>2010</v>
      </c>
      <c r="G9488">
        <v>6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 t="s">
        <v>105</v>
      </c>
      <c r="Y9488" t="s">
        <v>105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5">
      <c r="A9489">
        <v>36</v>
      </c>
      <c r="B9489" t="s">
        <v>76</v>
      </c>
      <c r="C9489" t="s">
        <v>77</v>
      </c>
      <c r="D9489" s="1">
        <v>43192</v>
      </c>
      <c r="E9489" s="1">
        <v>40423</v>
      </c>
      <c r="F9489">
        <v>2010</v>
      </c>
      <c r="G9489">
        <v>5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 t="s">
        <v>105</v>
      </c>
      <c r="Y9489" t="s">
        <v>105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25">
      <c r="A9490">
        <v>36</v>
      </c>
      <c r="B9490" t="s">
        <v>76</v>
      </c>
      <c r="C9490" t="s">
        <v>77</v>
      </c>
      <c r="D9490" s="1">
        <v>43192</v>
      </c>
      <c r="E9490" s="1">
        <v>40423</v>
      </c>
      <c r="F9490">
        <v>2010</v>
      </c>
      <c r="G9490">
        <v>4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 t="s">
        <v>105</v>
      </c>
      <c r="Y9490" t="s">
        <v>105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25">
      <c r="A9491">
        <v>36</v>
      </c>
      <c r="B9491" t="s">
        <v>76</v>
      </c>
      <c r="C9491" t="s">
        <v>77</v>
      </c>
      <c r="D9491" s="1">
        <v>43192</v>
      </c>
      <c r="E9491" s="1">
        <v>40423</v>
      </c>
      <c r="F9491">
        <v>2010</v>
      </c>
      <c r="G9491">
        <v>3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 t="s">
        <v>105</v>
      </c>
      <c r="Y9491" t="s">
        <v>105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25">
      <c r="A9492">
        <v>36</v>
      </c>
      <c r="B9492" t="s">
        <v>76</v>
      </c>
      <c r="C9492" t="s">
        <v>77</v>
      </c>
      <c r="D9492" s="1">
        <v>43192</v>
      </c>
      <c r="E9492" s="1">
        <v>40423</v>
      </c>
      <c r="F9492">
        <v>2010</v>
      </c>
      <c r="G9492">
        <v>2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 t="s">
        <v>105</v>
      </c>
      <c r="Y9492" t="s">
        <v>105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25">
      <c r="A9493">
        <v>36</v>
      </c>
      <c r="B9493" t="s">
        <v>76</v>
      </c>
      <c r="C9493" t="s">
        <v>77</v>
      </c>
      <c r="D9493" s="1">
        <v>43192</v>
      </c>
      <c r="E9493" s="1">
        <v>40423</v>
      </c>
      <c r="F9493">
        <v>2010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 t="s">
        <v>105</v>
      </c>
      <c r="Y9493" t="s">
        <v>105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25">
      <c r="A9494">
        <v>158</v>
      </c>
      <c r="B9494" t="s">
        <v>78</v>
      </c>
      <c r="C9494" t="s">
        <v>79</v>
      </c>
      <c r="D9494" s="1">
        <v>43200</v>
      </c>
      <c r="E9494" s="1">
        <v>41010</v>
      </c>
      <c r="F9494">
        <v>2010</v>
      </c>
      <c r="G9494">
        <v>12</v>
      </c>
      <c r="H9494">
        <v>4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 t="s">
        <v>105</v>
      </c>
      <c r="Y9494" t="s">
        <v>105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5">
      <c r="A9495">
        <v>158</v>
      </c>
      <c r="B9495" t="s">
        <v>78</v>
      </c>
      <c r="C9495" t="s">
        <v>79</v>
      </c>
      <c r="D9495" s="1">
        <v>43200</v>
      </c>
      <c r="E9495" s="1">
        <v>41010</v>
      </c>
      <c r="F9495">
        <v>2010</v>
      </c>
      <c r="G9495">
        <v>11</v>
      </c>
      <c r="H9495">
        <v>4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 t="s">
        <v>105</v>
      </c>
      <c r="Y9495" t="s">
        <v>105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5">
      <c r="A9496">
        <v>158</v>
      </c>
      <c r="B9496" t="s">
        <v>78</v>
      </c>
      <c r="C9496" t="s">
        <v>79</v>
      </c>
      <c r="D9496" s="1">
        <v>43200</v>
      </c>
      <c r="E9496" s="1">
        <v>41010</v>
      </c>
      <c r="F9496">
        <v>2010</v>
      </c>
      <c r="G9496">
        <v>10</v>
      </c>
      <c r="H9496">
        <v>4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105</v>
      </c>
      <c r="Y9496" t="s">
        <v>105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25">
      <c r="A9497">
        <v>158</v>
      </c>
      <c r="B9497" t="s">
        <v>78</v>
      </c>
      <c r="C9497" t="s">
        <v>79</v>
      </c>
      <c r="D9497" s="1">
        <v>43200</v>
      </c>
      <c r="E9497" s="1">
        <v>41010</v>
      </c>
      <c r="F9497">
        <v>2010</v>
      </c>
      <c r="G9497">
        <v>9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 t="s">
        <v>105</v>
      </c>
      <c r="Y9497" t="s">
        <v>105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5">
      <c r="A9498">
        <v>158</v>
      </c>
      <c r="B9498" t="s">
        <v>78</v>
      </c>
      <c r="C9498" t="s">
        <v>79</v>
      </c>
      <c r="D9498" s="1">
        <v>43200</v>
      </c>
      <c r="E9498" s="1">
        <v>41010</v>
      </c>
      <c r="F9498">
        <v>2010</v>
      </c>
      <c r="G9498">
        <v>8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 t="s">
        <v>105</v>
      </c>
      <c r="Y9498" t="s">
        <v>105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5">
      <c r="A9499">
        <v>158</v>
      </c>
      <c r="B9499" t="s">
        <v>78</v>
      </c>
      <c r="C9499" t="s">
        <v>79</v>
      </c>
      <c r="D9499" s="1">
        <v>43200</v>
      </c>
      <c r="E9499" s="1">
        <v>41010</v>
      </c>
      <c r="F9499">
        <v>2010</v>
      </c>
      <c r="G9499">
        <v>7</v>
      </c>
      <c r="H9499">
        <v>3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 t="s">
        <v>105</v>
      </c>
      <c r="Y9499" t="s">
        <v>105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5">
      <c r="A9500">
        <v>158</v>
      </c>
      <c r="B9500" t="s">
        <v>78</v>
      </c>
      <c r="C9500" t="s">
        <v>79</v>
      </c>
      <c r="D9500" s="1">
        <v>43200</v>
      </c>
      <c r="E9500" s="1">
        <v>41010</v>
      </c>
      <c r="F9500">
        <v>2010</v>
      </c>
      <c r="G9500">
        <v>6</v>
      </c>
      <c r="H9500">
        <v>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 t="s">
        <v>105</v>
      </c>
      <c r="Y9500" t="s">
        <v>105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5">
      <c r="A9501">
        <v>158</v>
      </c>
      <c r="B9501" t="s">
        <v>78</v>
      </c>
      <c r="C9501" t="s">
        <v>79</v>
      </c>
      <c r="D9501" s="1">
        <v>43200</v>
      </c>
      <c r="E9501" s="1">
        <v>41010</v>
      </c>
      <c r="F9501">
        <v>2010</v>
      </c>
      <c r="G9501">
        <v>5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 t="s">
        <v>105</v>
      </c>
      <c r="Y9501" t="s">
        <v>105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5">
      <c r="A9502">
        <v>158</v>
      </c>
      <c r="B9502" t="s">
        <v>78</v>
      </c>
      <c r="C9502" t="s">
        <v>79</v>
      </c>
      <c r="D9502" s="1">
        <v>43200</v>
      </c>
      <c r="E9502" s="1">
        <v>41010</v>
      </c>
      <c r="F9502">
        <v>2010</v>
      </c>
      <c r="G9502">
        <v>4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 t="s">
        <v>105</v>
      </c>
      <c r="Y9502" t="s">
        <v>105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5">
      <c r="A9503">
        <v>158</v>
      </c>
      <c r="B9503" t="s">
        <v>78</v>
      </c>
      <c r="C9503" t="s">
        <v>79</v>
      </c>
      <c r="D9503" s="1">
        <v>43200</v>
      </c>
      <c r="E9503" s="1">
        <v>41010</v>
      </c>
      <c r="F9503">
        <v>2010</v>
      </c>
      <c r="G9503">
        <v>3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 t="s">
        <v>105</v>
      </c>
      <c r="Y9503" t="s">
        <v>105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25">
      <c r="A9504">
        <v>158</v>
      </c>
      <c r="B9504" t="s">
        <v>78</v>
      </c>
      <c r="C9504" t="s">
        <v>79</v>
      </c>
      <c r="D9504" s="1">
        <v>43200</v>
      </c>
      <c r="E9504" s="1">
        <v>41010</v>
      </c>
      <c r="F9504">
        <v>2010</v>
      </c>
      <c r="G9504">
        <v>2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 t="s">
        <v>105</v>
      </c>
      <c r="Y9504" t="s">
        <v>105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25">
      <c r="A9505">
        <v>158</v>
      </c>
      <c r="B9505" t="s">
        <v>78</v>
      </c>
      <c r="C9505" t="s">
        <v>79</v>
      </c>
      <c r="D9505" s="1">
        <v>43200</v>
      </c>
      <c r="E9505" s="1">
        <v>41010</v>
      </c>
      <c r="F9505">
        <v>2010</v>
      </c>
      <c r="G9505">
        <v>1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 t="s">
        <v>105</v>
      </c>
      <c r="Y9505" t="s">
        <v>105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25">
      <c r="A9506">
        <v>95</v>
      </c>
      <c r="B9506" t="s">
        <v>176</v>
      </c>
      <c r="C9506" t="s">
        <v>177</v>
      </c>
      <c r="D9506" s="1">
        <v>41723</v>
      </c>
      <c r="E9506" s="1">
        <v>41408</v>
      </c>
      <c r="F9506">
        <v>2010</v>
      </c>
      <c r="G9506">
        <v>12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 t="s">
        <v>105</v>
      </c>
      <c r="Y9506" t="s">
        <v>105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25">
      <c r="A9507">
        <v>95</v>
      </c>
      <c r="B9507" t="s">
        <v>176</v>
      </c>
      <c r="C9507" t="s">
        <v>177</v>
      </c>
      <c r="D9507" s="1">
        <v>41723</v>
      </c>
      <c r="E9507" s="1">
        <v>41408</v>
      </c>
      <c r="F9507">
        <v>2010</v>
      </c>
      <c r="G9507">
        <v>11</v>
      </c>
      <c r="H9507">
        <v>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105</v>
      </c>
      <c r="Y9507" t="s">
        <v>105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4" x14ac:dyDescent="0.25">
      <c r="A9508">
        <v>95</v>
      </c>
      <c r="B9508" t="s">
        <v>176</v>
      </c>
      <c r="C9508" t="s">
        <v>177</v>
      </c>
      <c r="D9508" s="1">
        <v>41723</v>
      </c>
      <c r="E9508" s="1">
        <v>41408</v>
      </c>
      <c r="F9508">
        <v>2010</v>
      </c>
      <c r="G9508">
        <v>10</v>
      </c>
      <c r="H9508">
        <v>4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105</v>
      </c>
      <c r="Y9508" t="s">
        <v>105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5">
      <c r="A9509">
        <v>95</v>
      </c>
      <c r="B9509" t="s">
        <v>176</v>
      </c>
      <c r="C9509" t="s">
        <v>177</v>
      </c>
      <c r="D9509" s="1">
        <v>41723</v>
      </c>
      <c r="E9509" s="1">
        <v>41408</v>
      </c>
      <c r="F9509">
        <v>2010</v>
      </c>
      <c r="G9509">
        <v>9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 t="s">
        <v>105</v>
      </c>
      <c r="Y9509" t="s">
        <v>105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5">
      <c r="A9510">
        <v>95</v>
      </c>
      <c r="B9510" t="s">
        <v>176</v>
      </c>
      <c r="C9510" t="s">
        <v>177</v>
      </c>
      <c r="D9510" s="1">
        <v>41723</v>
      </c>
      <c r="E9510" s="1">
        <v>41408</v>
      </c>
      <c r="F9510">
        <v>2010</v>
      </c>
      <c r="G9510">
        <v>8</v>
      </c>
      <c r="H9510">
        <v>3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 t="s">
        <v>105</v>
      </c>
      <c r="Y9510" t="s">
        <v>105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>
        <v>95</v>
      </c>
      <c r="B9511" t="s">
        <v>176</v>
      </c>
      <c r="C9511" t="s">
        <v>177</v>
      </c>
      <c r="D9511" s="1">
        <v>41723</v>
      </c>
      <c r="E9511" s="1">
        <v>41408</v>
      </c>
      <c r="F9511">
        <v>2010</v>
      </c>
      <c r="G9511">
        <v>7</v>
      </c>
      <c r="H9511">
        <v>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 t="s">
        <v>105</v>
      </c>
      <c r="Y9511" t="s">
        <v>105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5">
      <c r="A9512">
        <v>95</v>
      </c>
      <c r="B9512" t="s">
        <v>176</v>
      </c>
      <c r="C9512" t="s">
        <v>177</v>
      </c>
      <c r="D9512" s="1">
        <v>41723</v>
      </c>
      <c r="E9512" s="1">
        <v>41408</v>
      </c>
      <c r="F9512">
        <v>2010</v>
      </c>
      <c r="G9512">
        <v>6</v>
      </c>
      <c r="H9512">
        <v>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 t="s">
        <v>105</v>
      </c>
      <c r="Y9512" t="s">
        <v>105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25">
      <c r="A9513">
        <v>95</v>
      </c>
      <c r="B9513" t="s">
        <v>176</v>
      </c>
      <c r="C9513" t="s">
        <v>177</v>
      </c>
      <c r="D9513" s="1">
        <v>41723</v>
      </c>
      <c r="E9513" s="1">
        <v>41408</v>
      </c>
      <c r="F9513">
        <v>2010</v>
      </c>
      <c r="G9513">
        <v>5</v>
      </c>
      <c r="H9513">
        <v>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 t="s">
        <v>105</v>
      </c>
      <c r="Y9513" t="s">
        <v>105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5">
      <c r="A9514">
        <v>95</v>
      </c>
      <c r="B9514" t="s">
        <v>176</v>
      </c>
      <c r="C9514" t="s">
        <v>177</v>
      </c>
      <c r="D9514" s="1">
        <v>41723</v>
      </c>
      <c r="E9514" s="1">
        <v>41408</v>
      </c>
      <c r="F9514">
        <v>2010</v>
      </c>
      <c r="G9514">
        <v>4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 t="s">
        <v>105</v>
      </c>
      <c r="Y9514" t="s">
        <v>105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25">
      <c r="A9515">
        <v>95</v>
      </c>
      <c r="B9515" t="s">
        <v>176</v>
      </c>
      <c r="C9515" t="s">
        <v>177</v>
      </c>
      <c r="D9515" s="1">
        <v>41723</v>
      </c>
      <c r="E9515" s="1">
        <v>41408</v>
      </c>
      <c r="F9515">
        <v>2010</v>
      </c>
      <c r="G9515">
        <v>3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 t="s">
        <v>105</v>
      </c>
      <c r="Y9515" t="s">
        <v>105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5">
      <c r="A9516">
        <v>95</v>
      </c>
      <c r="B9516" t="s">
        <v>176</v>
      </c>
      <c r="C9516" t="s">
        <v>177</v>
      </c>
      <c r="D9516" s="1">
        <v>41723</v>
      </c>
      <c r="E9516" s="1">
        <v>41408</v>
      </c>
      <c r="F9516">
        <v>2010</v>
      </c>
      <c r="G9516">
        <v>2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 t="s">
        <v>105</v>
      </c>
      <c r="Y9516" t="s">
        <v>105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25">
      <c r="A9517">
        <v>95</v>
      </c>
      <c r="B9517" t="s">
        <v>176</v>
      </c>
      <c r="C9517" t="s">
        <v>177</v>
      </c>
      <c r="D9517" s="1">
        <v>41723</v>
      </c>
      <c r="E9517" s="1">
        <v>41408</v>
      </c>
      <c r="F9517">
        <v>2010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 t="s">
        <v>105</v>
      </c>
      <c r="Y9517" t="s">
        <v>105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25">
      <c r="A9518">
        <v>28</v>
      </c>
      <c r="B9518" t="s">
        <v>215</v>
      </c>
      <c r="C9518" t="s">
        <v>216</v>
      </c>
      <c r="D9518" s="1">
        <v>42304</v>
      </c>
      <c r="E9518" s="1">
        <v>40231</v>
      </c>
      <c r="F9518">
        <v>2010</v>
      </c>
      <c r="G9518">
        <v>12</v>
      </c>
      <c r="H9518">
        <v>4</v>
      </c>
      <c r="I9518">
        <v>5</v>
      </c>
      <c r="J9518">
        <v>4</v>
      </c>
      <c r="K9518">
        <v>0</v>
      </c>
      <c r="L9518">
        <v>0</v>
      </c>
      <c r="M9518">
        <v>4</v>
      </c>
      <c r="N9518">
        <v>0</v>
      </c>
      <c r="O9518">
        <v>1</v>
      </c>
      <c r="P9518" t="s">
        <v>6036</v>
      </c>
      <c r="Q9518" t="s">
        <v>4283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 t="s">
        <v>6037</v>
      </c>
      <c r="Y9518" t="s">
        <v>6038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25">
      <c r="A9519">
        <v>28</v>
      </c>
      <c r="B9519" t="s">
        <v>215</v>
      </c>
      <c r="C9519" t="s">
        <v>216</v>
      </c>
      <c r="D9519" s="1">
        <v>42304</v>
      </c>
      <c r="E9519" s="1">
        <v>40231</v>
      </c>
      <c r="F9519">
        <v>2010</v>
      </c>
      <c r="G9519">
        <v>11</v>
      </c>
      <c r="H9519">
        <v>4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 t="s">
        <v>105</v>
      </c>
      <c r="Y9519" t="s">
        <v>105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25">
      <c r="A9520">
        <v>28</v>
      </c>
      <c r="B9520" t="s">
        <v>215</v>
      </c>
      <c r="C9520" t="s">
        <v>216</v>
      </c>
      <c r="D9520" s="1">
        <v>42304</v>
      </c>
      <c r="E9520" s="1">
        <v>40231</v>
      </c>
      <c r="F9520">
        <v>2010</v>
      </c>
      <c r="G9520">
        <v>10</v>
      </c>
      <c r="H9520">
        <v>4</v>
      </c>
      <c r="I9520">
        <v>4</v>
      </c>
      <c r="J9520">
        <v>4</v>
      </c>
      <c r="K9520">
        <v>0</v>
      </c>
      <c r="L9520">
        <v>0</v>
      </c>
      <c r="M9520">
        <v>4</v>
      </c>
      <c r="N9520">
        <v>0</v>
      </c>
      <c r="O9520">
        <v>0</v>
      </c>
      <c r="P9520" t="s">
        <v>4283</v>
      </c>
      <c r="Q9520" t="s">
        <v>4283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 t="s">
        <v>323</v>
      </c>
      <c r="Y9520" t="s">
        <v>4971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25">
      <c r="A9521">
        <v>28</v>
      </c>
      <c r="B9521" t="s">
        <v>215</v>
      </c>
      <c r="C9521" t="s">
        <v>216</v>
      </c>
      <c r="D9521" s="1">
        <v>42304</v>
      </c>
      <c r="E9521" s="1">
        <v>40231</v>
      </c>
      <c r="F9521">
        <v>2010</v>
      </c>
      <c r="G9521">
        <v>9</v>
      </c>
      <c r="H9521">
        <v>3</v>
      </c>
      <c r="I9521">
        <v>2</v>
      </c>
      <c r="J9521">
        <v>2</v>
      </c>
      <c r="K9521">
        <v>0</v>
      </c>
      <c r="L9521">
        <v>0</v>
      </c>
      <c r="M9521">
        <v>2</v>
      </c>
      <c r="N9521">
        <v>0</v>
      </c>
      <c r="O9521">
        <v>0</v>
      </c>
      <c r="P9521" t="s">
        <v>6039</v>
      </c>
      <c r="Q9521" t="s">
        <v>6039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 t="s">
        <v>1459</v>
      </c>
      <c r="Y9521" t="s">
        <v>6040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25">
      <c r="A9522">
        <v>28</v>
      </c>
      <c r="B9522" t="s">
        <v>215</v>
      </c>
      <c r="C9522" t="s">
        <v>216</v>
      </c>
      <c r="D9522" s="1">
        <v>42304</v>
      </c>
      <c r="E9522" s="1">
        <v>40231</v>
      </c>
      <c r="F9522">
        <v>2010</v>
      </c>
      <c r="G9522">
        <v>8</v>
      </c>
      <c r="H9522">
        <v>3</v>
      </c>
      <c r="I9522">
        <v>1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 t="s">
        <v>237</v>
      </c>
      <c r="Q9522" t="s">
        <v>237</v>
      </c>
      <c r="R9522">
        <v>0</v>
      </c>
      <c r="S9522">
        <v>300</v>
      </c>
      <c r="T9522">
        <v>0</v>
      </c>
      <c r="U9522">
        <v>0</v>
      </c>
      <c r="V9522">
        <v>0</v>
      </c>
      <c r="W9522">
        <v>0</v>
      </c>
      <c r="X9522" t="s">
        <v>6041</v>
      </c>
      <c r="Y9522" t="s">
        <v>6042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5">
      <c r="A9523">
        <v>28</v>
      </c>
      <c r="B9523" t="s">
        <v>215</v>
      </c>
      <c r="C9523" t="s">
        <v>216</v>
      </c>
      <c r="D9523" s="1">
        <v>42304</v>
      </c>
      <c r="E9523" s="1">
        <v>40231</v>
      </c>
      <c r="F9523">
        <v>2010</v>
      </c>
      <c r="G9523">
        <v>7</v>
      </c>
      <c r="H9523">
        <v>3</v>
      </c>
      <c r="I9523">
        <v>3</v>
      </c>
      <c r="J9523">
        <v>3</v>
      </c>
      <c r="K9523">
        <v>0</v>
      </c>
      <c r="L9523">
        <v>0</v>
      </c>
      <c r="M9523">
        <v>3</v>
      </c>
      <c r="N9523">
        <v>0</v>
      </c>
      <c r="O9523">
        <v>0</v>
      </c>
      <c r="P9523" t="s">
        <v>4823</v>
      </c>
      <c r="Q9523" t="s">
        <v>4823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 t="s">
        <v>4825</v>
      </c>
      <c r="Y9523" t="s">
        <v>4831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5">
      <c r="A9524">
        <v>28</v>
      </c>
      <c r="B9524" t="s">
        <v>215</v>
      </c>
      <c r="C9524" t="s">
        <v>216</v>
      </c>
      <c r="D9524" s="1">
        <v>42304</v>
      </c>
      <c r="E9524" s="1">
        <v>40231</v>
      </c>
      <c r="F9524">
        <v>2010</v>
      </c>
      <c r="G9524">
        <v>6</v>
      </c>
      <c r="H9524">
        <v>2</v>
      </c>
      <c r="I9524">
        <v>1</v>
      </c>
      <c r="J9524">
        <v>1</v>
      </c>
      <c r="K9524">
        <v>0</v>
      </c>
      <c r="L9524">
        <v>0</v>
      </c>
      <c r="M9524">
        <v>1</v>
      </c>
      <c r="N9524">
        <v>0</v>
      </c>
      <c r="O9524">
        <v>0</v>
      </c>
      <c r="P9524" t="s">
        <v>237</v>
      </c>
      <c r="Q9524" t="s">
        <v>237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 t="s">
        <v>4274</v>
      </c>
      <c r="Y9524" t="s">
        <v>5049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25">
      <c r="A9525">
        <v>28</v>
      </c>
      <c r="B9525" t="s">
        <v>215</v>
      </c>
      <c r="C9525" t="s">
        <v>216</v>
      </c>
      <c r="D9525" s="1">
        <v>42304</v>
      </c>
      <c r="E9525" s="1">
        <v>40231</v>
      </c>
      <c r="F9525">
        <v>2010</v>
      </c>
      <c r="G9525">
        <v>5</v>
      </c>
      <c r="H9525">
        <v>2</v>
      </c>
      <c r="I9525">
        <v>5</v>
      </c>
      <c r="J9525">
        <v>5</v>
      </c>
      <c r="K9525">
        <v>0</v>
      </c>
      <c r="L9525">
        <v>0</v>
      </c>
      <c r="M9525">
        <v>5</v>
      </c>
      <c r="N9525">
        <v>0</v>
      </c>
      <c r="O9525">
        <v>0</v>
      </c>
      <c r="P9525">
        <v>2392</v>
      </c>
      <c r="Q9525">
        <v>2392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 t="s">
        <v>5052</v>
      </c>
      <c r="Y9525" t="s">
        <v>6043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5">
      <c r="A9526">
        <v>28</v>
      </c>
      <c r="B9526" t="s">
        <v>215</v>
      </c>
      <c r="C9526" t="s">
        <v>216</v>
      </c>
      <c r="D9526" s="1">
        <v>42304</v>
      </c>
      <c r="E9526" s="1">
        <v>40231</v>
      </c>
      <c r="F9526">
        <v>2010</v>
      </c>
      <c r="G9526">
        <v>4</v>
      </c>
      <c r="H9526">
        <v>2</v>
      </c>
      <c r="I9526">
        <v>2</v>
      </c>
      <c r="J9526">
        <v>2</v>
      </c>
      <c r="K9526">
        <v>0</v>
      </c>
      <c r="L9526">
        <v>0</v>
      </c>
      <c r="M9526">
        <v>2</v>
      </c>
      <c r="N9526">
        <v>0</v>
      </c>
      <c r="O9526">
        <v>0</v>
      </c>
      <c r="P9526" t="s">
        <v>5043</v>
      </c>
      <c r="Q9526" t="s">
        <v>5043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 t="s">
        <v>5045</v>
      </c>
      <c r="Y9526" t="s">
        <v>5557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5">
      <c r="A9527">
        <v>28</v>
      </c>
      <c r="B9527" t="s">
        <v>215</v>
      </c>
      <c r="C9527" t="s">
        <v>216</v>
      </c>
      <c r="D9527" s="1">
        <v>42304</v>
      </c>
      <c r="E9527" s="1">
        <v>40231</v>
      </c>
      <c r="F9527">
        <v>2010</v>
      </c>
      <c r="G9527">
        <v>3</v>
      </c>
      <c r="H9527">
        <v>1</v>
      </c>
      <c r="I9527">
        <v>5</v>
      </c>
      <c r="J9527">
        <v>5</v>
      </c>
      <c r="K9527">
        <v>0</v>
      </c>
      <c r="L9527">
        <v>0</v>
      </c>
      <c r="M9527">
        <v>5</v>
      </c>
      <c r="N9527">
        <v>0</v>
      </c>
      <c r="O9527">
        <v>0</v>
      </c>
      <c r="P9527">
        <v>2392</v>
      </c>
      <c r="Q9527">
        <v>2392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 t="s">
        <v>5052</v>
      </c>
      <c r="Y9527" t="s">
        <v>6043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25">
      <c r="A9528">
        <v>28</v>
      </c>
      <c r="B9528" t="s">
        <v>215</v>
      </c>
      <c r="C9528" t="s">
        <v>216</v>
      </c>
      <c r="D9528" s="1">
        <v>42304</v>
      </c>
      <c r="E9528" s="1">
        <v>40231</v>
      </c>
      <c r="F9528">
        <v>2010</v>
      </c>
      <c r="G9528">
        <v>2</v>
      </c>
      <c r="H9528">
        <v>1</v>
      </c>
      <c r="I9528">
        <v>1</v>
      </c>
      <c r="J9528">
        <v>1</v>
      </c>
      <c r="K9528">
        <v>0</v>
      </c>
      <c r="L9528">
        <v>0</v>
      </c>
      <c r="M9528">
        <v>1</v>
      </c>
      <c r="N9528">
        <v>0</v>
      </c>
      <c r="O9528">
        <v>0</v>
      </c>
      <c r="P9528" t="s">
        <v>237</v>
      </c>
      <c r="Q9528" t="s">
        <v>237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 t="s">
        <v>4274</v>
      </c>
      <c r="Y9528" t="s">
        <v>5049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5">
      <c r="A9529">
        <v>28</v>
      </c>
      <c r="B9529" t="s">
        <v>215</v>
      </c>
      <c r="C9529" t="s">
        <v>216</v>
      </c>
      <c r="D9529" s="1">
        <v>42304</v>
      </c>
      <c r="E9529" s="1">
        <v>40231</v>
      </c>
      <c r="F9529">
        <v>2010</v>
      </c>
      <c r="G9529">
        <v>1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 t="s">
        <v>105</v>
      </c>
      <c r="Y9529" t="s">
        <v>105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5">
      <c r="A9530">
        <v>17</v>
      </c>
      <c r="B9530" t="s">
        <v>80</v>
      </c>
      <c r="C9530" t="s">
        <v>81</v>
      </c>
      <c r="D9530" s="1">
        <v>43195</v>
      </c>
      <c r="E9530" s="1">
        <v>39837</v>
      </c>
      <c r="F9530">
        <v>2010</v>
      </c>
      <c r="G9530">
        <v>12</v>
      </c>
      <c r="H9530">
        <v>4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600</v>
      </c>
      <c r="Q9530">
        <v>0</v>
      </c>
      <c r="R9530" t="s">
        <v>6044</v>
      </c>
      <c r="S9530">
        <v>0</v>
      </c>
      <c r="T9530">
        <v>0</v>
      </c>
      <c r="U9530">
        <v>0</v>
      </c>
      <c r="V9530">
        <v>0</v>
      </c>
      <c r="W9530">
        <v>0</v>
      </c>
      <c r="X9530" t="s">
        <v>315</v>
      </c>
      <c r="Y9530" t="s">
        <v>509</v>
      </c>
      <c r="Z9530">
        <v>0</v>
      </c>
      <c r="AA9530">
        <v>0</v>
      </c>
      <c r="AB9530">
        <v>3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5">
      <c r="A9531">
        <v>17</v>
      </c>
      <c r="B9531" t="s">
        <v>80</v>
      </c>
      <c r="C9531" t="s">
        <v>81</v>
      </c>
      <c r="D9531" s="1">
        <v>43195</v>
      </c>
      <c r="E9531" s="1">
        <v>39837</v>
      </c>
      <c r="F9531">
        <v>2010</v>
      </c>
      <c r="G9531">
        <v>11</v>
      </c>
      <c r="H9531">
        <v>4</v>
      </c>
      <c r="I9531">
        <v>3</v>
      </c>
      <c r="J9531">
        <v>2</v>
      </c>
      <c r="K9531">
        <v>0</v>
      </c>
      <c r="L9531">
        <v>0</v>
      </c>
      <c r="M9531">
        <v>2</v>
      </c>
      <c r="N9531">
        <v>0</v>
      </c>
      <c r="O9531">
        <v>1</v>
      </c>
      <c r="P9531">
        <v>1730</v>
      </c>
      <c r="Q9531">
        <v>1130</v>
      </c>
      <c r="R9531">
        <v>0</v>
      </c>
      <c r="S9531">
        <v>275</v>
      </c>
      <c r="T9531">
        <v>0</v>
      </c>
      <c r="U9531">
        <v>0</v>
      </c>
      <c r="V9531">
        <v>0</v>
      </c>
      <c r="W9531">
        <v>0</v>
      </c>
      <c r="X9531" t="s">
        <v>453</v>
      </c>
      <c r="Y9531" t="s">
        <v>6045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 x14ac:dyDescent="0.25">
      <c r="A9532">
        <v>17</v>
      </c>
      <c r="B9532" t="s">
        <v>80</v>
      </c>
      <c r="C9532" t="s">
        <v>81</v>
      </c>
      <c r="D9532" s="1">
        <v>43195</v>
      </c>
      <c r="E9532" s="1">
        <v>39837</v>
      </c>
      <c r="F9532">
        <v>2010</v>
      </c>
      <c r="G9532">
        <v>10</v>
      </c>
      <c r="H9532">
        <v>4</v>
      </c>
      <c r="I9532">
        <v>11</v>
      </c>
      <c r="J9532">
        <v>11</v>
      </c>
      <c r="K9532">
        <v>0</v>
      </c>
      <c r="L9532">
        <v>0</v>
      </c>
      <c r="M9532">
        <v>11</v>
      </c>
      <c r="N9532">
        <v>0</v>
      </c>
      <c r="O9532">
        <v>0</v>
      </c>
      <c r="P9532">
        <v>4500</v>
      </c>
      <c r="Q9532">
        <v>4500</v>
      </c>
      <c r="R9532">
        <v>0</v>
      </c>
      <c r="S9532">
        <v>400</v>
      </c>
      <c r="T9532">
        <v>0</v>
      </c>
      <c r="U9532">
        <v>0</v>
      </c>
      <c r="V9532">
        <v>0</v>
      </c>
      <c r="W9532">
        <v>0</v>
      </c>
      <c r="X9532" t="s">
        <v>6046</v>
      </c>
      <c r="Y9532" t="s">
        <v>1233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25">
      <c r="A9533">
        <v>17</v>
      </c>
      <c r="B9533" t="s">
        <v>80</v>
      </c>
      <c r="C9533" t="s">
        <v>81</v>
      </c>
      <c r="D9533" s="1">
        <v>43195</v>
      </c>
      <c r="E9533" s="1">
        <v>39837</v>
      </c>
      <c r="F9533">
        <v>2010</v>
      </c>
      <c r="G9533">
        <v>9</v>
      </c>
      <c r="H9533">
        <v>3</v>
      </c>
      <c r="I9533">
        <v>5</v>
      </c>
      <c r="J9533">
        <v>5</v>
      </c>
      <c r="K9533">
        <v>0</v>
      </c>
      <c r="L9533">
        <v>0</v>
      </c>
      <c r="M9533">
        <v>5</v>
      </c>
      <c r="N9533">
        <v>0</v>
      </c>
      <c r="O9533">
        <v>0</v>
      </c>
      <c r="P9533">
        <v>2000</v>
      </c>
      <c r="Q9533">
        <v>2000</v>
      </c>
      <c r="R9533">
        <v>0</v>
      </c>
      <c r="S9533">
        <v>125</v>
      </c>
      <c r="T9533">
        <v>0</v>
      </c>
      <c r="U9533">
        <v>0</v>
      </c>
      <c r="V9533">
        <v>0</v>
      </c>
      <c r="W9533">
        <v>0</v>
      </c>
      <c r="X9533" t="s">
        <v>1433</v>
      </c>
      <c r="Y9533" t="s">
        <v>381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25">
      <c r="A9534">
        <v>17</v>
      </c>
      <c r="B9534" t="s">
        <v>80</v>
      </c>
      <c r="C9534" t="s">
        <v>81</v>
      </c>
      <c r="D9534" s="1">
        <v>43195</v>
      </c>
      <c r="E9534" s="1">
        <v>39837</v>
      </c>
      <c r="F9534">
        <v>2010</v>
      </c>
      <c r="G9534">
        <v>8</v>
      </c>
      <c r="H9534">
        <v>3</v>
      </c>
      <c r="I9534">
        <v>2</v>
      </c>
      <c r="J9534">
        <v>2</v>
      </c>
      <c r="K9534">
        <v>0</v>
      </c>
      <c r="L9534">
        <v>0</v>
      </c>
      <c r="M9534">
        <v>2</v>
      </c>
      <c r="N9534">
        <v>0</v>
      </c>
      <c r="O9534">
        <v>0</v>
      </c>
      <c r="P9534">
        <v>3100</v>
      </c>
      <c r="Q9534">
        <v>3100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 t="s">
        <v>1309</v>
      </c>
      <c r="Y9534" t="s">
        <v>820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25">
      <c r="A9535">
        <v>17</v>
      </c>
      <c r="B9535" t="s">
        <v>80</v>
      </c>
      <c r="C9535" t="s">
        <v>81</v>
      </c>
      <c r="D9535" s="1">
        <v>43195</v>
      </c>
      <c r="E9535" s="1">
        <v>39837</v>
      </c>
      <c r="F9535">
        <v>2010</v>
      </c>
      <c r="G9535">
        <v>7</v>
      </c>
      <c r="H9535">
        <v>3</v>
      </c>
      <c r="I9535">
        <v>9</v>
      </c>
      <c r="J9535">
        <v>9</v>
      </c>
      <c r="K9535">
        <v>0</v>
      </c>
      <c r="L9535">
        <v>0</v>
      </c>
      <c r="M9535">
        <v>9</v>
      </c>
      <c r="N9535">
        <v>0</v>
      </c>
      <c r="O9535">
        <v>0</v>
      </c>
      <c r="P9535">
        <v>3550</v>
      </c>
      <c r="Q9535">
        <v>3550</v>
      </c>
      <c r="R9535" t="s">
        <v>6047</v>
      </c>
      <c r="S9535">
        <v>100</v>
      </c>
      <c r="T9535">
        <v>0</v>
      </c>
      <c r="U9535">
        <v>0</v>
      </c>
      <c r="V9535">
        <v>0</v>
      </c>
      <c r="W9535">
        <v>0</v>
      </c>
      <c r="X9535" t="s">
        <v>1498</v>
      </c>
      <c r="Y9535" t="s">
        <v>1587</v>
      </c>
      <c r="Z9535">
        <v>0</v>
      </c>
      <c r="AA9535">
        <v>0</v>
      </c>
      <c r="AB9535">
        <v>2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25">
      <c r="A9536">
        <v>17</v>
      </c>
      <c r="B9536" t="s">
        <v>80</v>
      </c>
      <c r="C9536" t="s">
        <v>81</v>
      </c>
      <c r="D9536" s="1">
        <v>43195</v>
      </c>
      <c r="E9536" s="1">
        <v>39837</v>
      </c>
      <c r="F9536">
        <v>2010</v>
      </c>
      <c r="G9536">
        <v>6</v>
      </c>
      <c r="H9536">
        <v>2</v>
      </c>
      <c r="I9536">
        <v>6</v>
      </c>
      <c r="J9536">
        <v>6</v>
      </c>
      <c r="K9536">
        <v>0</v>
      </c>
      <c r="L9536">
        <v>0</v>
      </c>
      <c r="M9536">
        <v>6</v>
      </c>
      <c r="N9536">
        <v>0</v>
      </c>
      <c r="O9536">
        <v>0</v>
      </c>
      <c r="P9536">
        <v>2450</v>
      </c>
      <c r="Q9536">
        <v>2450</v>
      </c>
      <c r="R9536" t="s">
        <v>6048</v>
      </c>
      <c r="S9536">
        <v>0</v>
      </c>
      <c r="T9536">
        <v>0</v>
      </c>
      <c r="U9536">
        <v>0</v>
      </c>
      <c r="V9536">
        <v>0</v>
      </c>
      <c r="W9536">
        <v>0</v>
      </c>
      <c r="X9536" t="s">
        <v>1294</v>
      </c>
      <c r="Y9536" t="s">
        <v>513</v>
      </c>
      <c r="Z9536">
        <v>0</v>
      </c>
      <c r="AA9536">
        <v>0</v>
      </c>
      <c r="AB9536">
        <v>2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25">
      <c r="A9537">
        <v>17</v>
      </c>
      <c r="B9537" t="s">
        <v>80</v>
      </c>
      <c r="C9537" t="s">
        <v>81</v>
      </c>
      <c r="D9537" s="1">
        <v>43195</v>
      </c>
      <c r="E9537" s="1">
        <v>39837</v>
      </c>
      <c r="F9537">
        <v>2010</v>
      </c>
      <c r="G9537">
        <v>5</v>
      </c>
      <c r="H9537">
        <v>2</v>
      </c>
      <c r="I9537">
        <v>4</v>
      </c>
      <c r="J9537">
        <v>3</v>
      </c>
      <c r="K9537">
        <v>0</v>
      </c>
      <c r="L9537">
        <v>0</v>
      </c>
      <c r="M9537">
        <v>3</v>
      </c>
      <c r="N9537">
        <v>0</v>
      </c>
      <c r="O9537">
        <v>1</v>
      </c>
      <c r="P9537">
        <v>1800</v>
      </c>
      <c r="Q9537">
        <v>1200</v>
      </c>
      <c r="R9537" t="s">
        <v>6049</v>
      </c>
      <c r="S9537">
        <v>0</v>
      </c>
      <c r="T9537">
        <v>0</v>
      </c>
      <c r="U9537">
        <v>0</v>
      </c>
      <c r="V9537">
        <v>0</v>
      </c>
      <c r="W9537">
        <v>0</v>
      </c>
      <c r="X9537" t="s">
        <v>781</v>
      </c>
      <c r="Y9537" t="s">
        <v>537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25">
      <c r="A9538">
        <v>17</v>
      </c>
      <c r="B9538" t="s">
        <v>80</v>
      </c>
      <c r="C9538" t="s">
        <v>81</v>
      </c>
      <c r="D9538" s="1">
        <v>43195</v>
      </c>
      <c r="E9538" s="1">
        <v>39837</v>
      </c>
      <c r="F9538">
        <v>2010</v>
      </c>
      <c r="G9538">
        <v>4</v>
      </c>
      <c r="H9538">
        <v>2</v>
      </c>
      <c r="I9538">
        <v>14</v>
      </c>
      <c r="J9538">
        <v>14</v>
      </c>
      <c r="K9538">
        <v>0</v>
      </c>
      <c r="L9538">
        <v>0</v>
      </c>
      <c r="M9538">
        <v>14</v>
      </c>
      <c r="N9538">
        <v>0</v>
      </c>
      <c r="O9538">
        <v>0</v>
      </c>
      <c r="P9538">
        <v>5700</v>
      </c>
      <c r="Q9538">
        <v>5700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 t="s">
        <v>5525</v>
      </c>
      <c r="Y9538" t="s">
        <v>5172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25">
      <c r="A9539">
        <v>17</v>
      </c>
      <c r="B9539" t="s">
        <v>80</v>
      </c>
      <c r="C9539" t="s">
        <v>81</v>
      </c>
      <c r="D9539" s="1">
        <v>43195</v>
      </c>
      <c r="E9539" s="1">
        <v>39837</v>
      </c>
      <c r="F9539">
        <v>2010</v>
      </c>
      <c r="G9539">
        <v>3</v>
      </c>
      <c r="H9539">
        <v>1</v>
      </c>
      <c r="I9539">
        <v>5</v>
      </c>
      <c r="J9539">
        <v>5</v>
      </c>
      <c r="K9539">
        <v>0</v>
      </c>
      <c r="L9539">
        <v>0</v>
      </c>
      <c r="M9539">
        <v>5</v>
      </c>
      <c r="N9539">
        <v>0</v>
      </c>
      <c r="O9539">
        <v>0</v>
      </c>
      <c r="P9539">
        <v>2550</v>
      </c>
      <c r="Q9539">
        <v>2550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 t="s">
        <v>1355</v>
      </c>
      <c r="Y9539" t="s">
        <v>2312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25">
      <c r="A9540">
        <v>17</v>
      </c>
      <c r="B9540" t="s">
        <v>80</v>
      </c>
      <c r="C9540" t="s">
        <v>81</v>
      </c>
      <c r="D9540" s="1">
        <v>43195</v>
      </c>
      <c r="E9540" s="1">
        <v>39837</v>
      </c>
      <c r="F9540">
        <v>2010</v>
      </c>
      <c r="G9540">
        <v>2</v>
      </c>
      <c r="H9540">
        <v>1</v>
      </c>
      <c r="I9540">
        <v>5</v>
      </c>
      <c r="J9540">
        <v>4</v>
      </c>
      <c r="K9540">
        <v>0</v>
      </c>
      <c r="L9540">
        <v>0</v>
      </c>
      <c r="M9540">
        <v>4</v>
      </c>
      <c r="N9540">
        <v>0</v>
      </c>
      <c r="O9540">
        <v>1</v>
      </c>
      <c r="P9540">
        <v>2200</v>
      </c>
      <c r="Q9540">
        <v>1600</v>
      </c>
      <c r="R9540">
        <v>0</v>
      </c>
      <c r="S9540" t="s">
        <v>1705</v>
      </c>
      <c r="T9540">
        <v>0</v>
      </c>
      <c r="U9540">
        <v>0</v>
      </c>
      <c r="V9540">
        <v>0</v>
      </c>
      <c r="W9540">
        <v>0</v>
      </c>
      <c r="X9540" t="s">
        <v>6050</v>
      </c>
      <c r="Y9540" t="s">
        <v>6051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25">
      <c r="A9541">
        <v>17</v>
      </c>
      <c r="B9541" t="s">
        <v>80</v>
      </c>
      <c r="C9541" t="s">
        <v>81</v>
      </c>
      <c r="D9541" s="1">
        <v>43195</v>
      </c>
      <c r="E9541" s="1">
        <v>39837</v>
      </c>
      <c r="F9541">
        <v>2010</v>
      </c>
      <c r="G9541">
        <v>1</v>
      </c>
      <c r="H9541">
        <v>1</v>
      </c>
      <c r="I9541">
        <v>8</v>
      </c>
      <c r="J9541">
        <v>8</v>
      </c>
      <c r="K9541">
        <v>0</v>
      </c>
      <c r="L9541">
        <v>0</v>
      </c>
      <c r="M9541">
        <v>8</v>
      </c>
      <c r="N9541">
        <v>0</v>
      </c>
      <c r="O9541">
        <v>0</v>
      </c>
      <c r="P9541">
        <v>3160</v>
      </c>
      <c r="Q9541">
        <v>3160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 t="s">
        <v>3370</v>
      </c>
      <c r="Y9541" t="s">
        <v>6052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25">
      <c r="A9542">
        <v>10</v>
      </c>
      <c r="B9542" t="s">
        <v>82</v>
      </c>
      <c r="C9542" t="s">
        <v>83</v>
      </c>
      <c r="D9542" s="1">
        <v>43193</v>
      </c>
      <c r="E9542" s="1">
        <v>39924</v>
      </c>
      <c r="F9542">
        <v>2010</v>
      </c>
      <c r="G9542">
        <v>12</v>
      </c>
      <c r="H9542">
        <v>4</v>
      </c>
      <c r="I9542">
        <v>3</v>
      </c>
      <c r="J9542">
        <v>3</v>
      </c>
      <c r="K9542">
        <v>0</v>
      </c>
      <c r="L9542">
        <v>0</v>
      </c>
      <c r="M9542">
        <v>3</v>
      </c>
      <c r="N9542">
        <v>0</v>
      </c>
      <c r="O9542">
        <v>0</v>
      </c>
      <c r="P9542" t="s">
        <v>6053</v>
      </c>
      <c r="Q9542" t="s">
        <v>6053</v>
      </c>
      <c r="R9542" t="s">
        <v>6054</v>
      </c>
      <c r="S9542">
        <v>0</v>
      </c>
      <c r="T9542">
        <v>0</v>
      </c>
      <c r="U9542">
        <v>0</v>
      </c>
      <c r="V9542">
        <v>0</v>
      </c>
      <c r="W9542">
        <v>0</v>
      </c>
      <c r="X9542" t="s">
        <v>6055</v>
      </c>
      <c r="Y9542" t="s">
        <v>6056</v>
      </c>
      <c r="Z9542">
        <v>0</v>
      </c>
      <c r="AA9542">
        <v>0</v>
      </c>
      <c r="AB9542">
        <v>1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25">
      <c r="A9543">
        <v>10</v>
      </c>
      <c r="B9543" t="s">
        <v>82</v>
      </c>
      <c r="C9543" t="s">
        <v>83</v>
      </c>
      <c r="D9543" s="1">
        <v>43193</v>
      </c>
      <c r="E9543" s="1">
        <v>39924</v>
      </c>
      <c r="F9543">
        <v>2010</v>
      </c>
      <c r="G9543">
        <v>11</v>
      </c>
      <c r="H9543">
        <v>4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6057</v>
      </c>
      <c r="S9543">
        <v>150</v>
      </c>
      <c r="T9543">
        <v>0</v>
      </c>
      <c r="U9543">
        <v>0</v>
      </c>
      <c r="V9543">
        <v>0</v>
      </c>
      <c r="W9543">
        <v>0</v>
      </c>
      <c r="X9543" t="s">
        <v>1667</v>
      </c>
      <c r="Y9543" t="s">
        <v>1668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25">
      <c r="A9544">
        <v>10</v>
      </c>
      <c r="B9544" t="s">
        <v>82</v>
      </c>
      <c r="C9544" t="s">
        <v>83</v>
      </c>
      <c r="D9544" s="1">
        <v>43193</v>
      </c>
      <c r="E9544" s="1">
        <v>39924</v>
      </c>
      <c r="F9544">
        <v>2010</v>
      </c>
      <c r="G9544">
        <v>10</v>
      </c>
      <c r="H9544">
        <v>4</v>
      </c>
      <c r="I9544">
        <v>1</v>
      </c>
      <c r="J9544">
        <v>1</v>
      </c>
      <c r="K9544">
        <v>0</v>
      </c>
      <c r="L9544">
        <v>0</v>
      </c>
      <c r="M9544">
        <v>1</v>
      </c>
      <c r="N9544">
        <v>0</v>
      </c>
      <c r="O9544">
        <v>0</v>
      </c>
      <c r="P9544" t="s">
        <v>237</v>
      </c>
      <c r="Q9544" t="s">
        <v>237</v>
      </c>
      <c r="R9544">
        <v>0</v>
      </c>
      <c r="S9544" t="s">
        <v>4243</v>
      </c>
      <c r="T9544">
        <v>0</v>
      </c>
      <c r="U9544">
        <v>0</v>
      </c>
      <c r="V9544">
        <v>0</v>
      </c>
      <c r="W9544">
        <v>0</v>
      </c>
      <c r="X9544" t="s">
        <v>6058</v>
      </c>
      <c r="Y9544" t="s">
        <v>5049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25">
      <c r="A9545">
        <v>10</v>
      </c>
      <c r="B9545" t="s">
        <v>82</v>
      </c>
      <c r="C9545" t="s">
        <v>83</v>
      </c>
      <c r="D9545" s="1">
        <v>43193</v>
      </c>
      <c r="E9545" s="1">
        <v>39924</v>
      </c>
      <c r="F9545">
        <v>2010</v>
      </c>
      <c r="G9545">
        <v>9</v>
      </c>
      <c r="H9545">
        <v>3</v>
      </c>
      <c r="I9545">
        <v>3</v>
      </c>
      <c r="J9545">
        <v>2</v>
      </c>
      <c r="K9545">
        <v>0</v>
      </c>
      <c r="L9545">
        <v>0</v>
      </c>
      <c r="M9545">
        <v>2</v>
      </c>
      <c r="N9545">
        <v>0</v>
      </c>
      <c r="O9545">
        <v>1</v>
      </c>
      <c r="P9545" t="s">
        <v>6059</v>
      </c>
      <c r="Q9545" t="s">
        <v>4962</v>
      </c>
      <c r="R9545" t="s">
        <v>6060</v>
      </c>
      <c r="S9545" t="s">
        <v>6061</v>
      </c>
      <c r="T9545">
        <v>0</v>
      </c>
      <c r="U9545">
        <v>0</v>
      </c>
      <c r="V9545">
        <v>0</v>
      </c>
      <c r="W9545">
        <v>0</v>
      </c>
      <c r="X9545" t="s">
        <v>6062</v>
      </c>
      <c r="Y9545" t="s">
        <v>6063</v>
      </c>
      <c r="Z9545">
        <v>0</v>
      </c>
      <c r="AA9545">
        <v>0</v>
      </c>
      <c r="AB9545">
        <v>3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25">
      <c r="A9546">
        <v>10</v>
      </c>
      <c r="B9546" t="s">
        <v>82</v>
      </c>
      <c r="C9546" t="s">
        <v>83</v>
      </c>
      <c r="D9546" s="1">
        <v>43193</v>
      </c>
      <c r="E9546" s="1">
        <v>39924</v>
      </c>
      <c r="F9546">
        <v>2010</v>
      </c>
      <c r="G9546">
        <v>8</v>
      </c>
      <c r="H9546">
        <v>3</v>
      </c>
      <c r="I9546">
        <v>3</v>
      </c>
      <c r="J9546">
        <v>1</v>
      </c>
      <c r="K9546">
        <v>0</v>
      </c>
      <c r="L9546">
        <v>0</v>
      </c>
      <c r="M9546">
        <v>1</v>
      </c>
      <c r="N9546">
        <v>0</v>
      </c>
      <c r="O9546">
        <v>2</v>
      </c>
      <c r="P9546" t="s">
        <v>4280</v>
      </c>
      <c r="Q9546" t="s">
        <v>5893</v>
      </c>
      <c r="R9546">
        <v>0</v>
      </c>
      <c r="S9546">
        <v>117</v>
      </c>
      <c r="T9546">
        <v>0</v>
      </c>
      <c r="U9546">
        <v>0</v>
      </c>
      <c r="V9546">
        <v>0</v>
      </c>
      <c r="W9546">
        <v>0</v>
      </c>
      <c r="X9546" t="s">
        <v>6064</v>
      </c>
      <c r="Y9546" t="s">
        <v>4282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25">
      <c r="A9547">
        <v>10</v>
      </c>
      <c r="B9547" t="s">
        <v>82</v>
      </c>
      <c r="C9547" t="s">
        <v>83</v>
      </c>
      <c r="D9547" s="1">
        <v>43193</v>
      </c>
      <c r="E9547" s="1">
        <v>39924</v>
      </c>
      <c r="F9547">
        <v>2010</v>
      </c>
      <c r="G9547">
        <v>7</v>
      </c>
      <c r="H9547">
        <v>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 t="s">
        <v>105</v>
      </c>
      <c r="Y9547" t="s">
        <v>105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25">
      <c r="A9548">
        <v>10</v>
      </c>
      <c r="B9548" t="s">
        <v>82</v>
      </c>
      <c r="C9548" t="s">
        <v>83</v>
      </c>
      <c r="D9548" s="1">
        <v>43193</v>
      </c>
      <c r="E9548" s="1">
        <v>39924</v>
      </c>
      <c r="F9548">
        <v>2010</v>
      </c>
      <c r="G9548">
        <v>6</v>
      </c>
      <c r="H9548">
        <v>2</v>
      </c>
      <c r="I9548">
        <v>2</v>
      </c>
      <c r="J9548">
        <v>2</v>
      </c>
      <c r="K9548">
        <v>0</v>
      </c>
      <c r="L9548">
        <v>0</v>
      </c>
      <c r="M9548">
        <v>2</v>
      </c>
      <c r="N9548">
        <v>0</v>
      </c>
      <c r="O9548">
        <v>0</v>
      </c>
      <c r="P9548" t="s">
        <v>5043</v>
      </c>
      <c r="Q9548" t="s">
        <v>5043</v>
      </c>
      <c r="R9548">
        <v>0</v>
      </c>
      <c r="S9548" t="s">
        <v>6065</v>
      </c>
      <c r="T9548">
        <v>0</v>
      </c>
      <c r="U9548">
        <v>0</v>
      </c>
      <c r="V9548">
        <v>0</v>
      </c>
      <c r="W9548">
        <v>0</v>
      </c>
      <c r="X9548" t="s">
        <v>5045</v>
      </c>
      <c r="Y9548" t="s">
        <v>5557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25">
      <c r="A9549">
        <v>10</v>
      </c>
      <c r="B9549" t="s">
        <v>82</v>
      </c>
      <c r="C9549" t="s">
        <v>83</v>
      </c>
      <c r="D9549" s="1">
        <v>43193</v>
      </c>
      <c r="E9549" s="1">
        <v>39924</v>
      </c>
      <c r="F9549">
        <v>2010</v>
      </c>
      <c r="G9549">
        <v>5</v>
      </c>
      <c r="H9549">
        <v>2</v>
      </c>
      <c r="I9549">
        <v>1</v>
      </c>
      <c r="J9549">
        <v>1</v>
      </c>
      <c r="K9549">
        <v>0</v>
      </c>
      <c r="L9549">
        <v>0</v>
      </c>
      <c r="M9549">
        <v>1</v>
      </c>
      <c r="N9549">
        <v>0</v>
      </c>
      <c r="O9549">
        <v>0</v>
      </c>
      <c r="P9549" t="s">
        <v>237</v>
      </c>
      <c r="Q9549" t="s">
        <v>237</v>
      </c>
      <c r="R9549">
        <v>0</v>
      </c>
      <c r="S9549">
        <v>300</v>
      </c>
      <c r="T9549">
        <v>0</v>
      </c>
      <c r="U9549">
        <v>0</v>
      </c>
      <c r="V9549">
        <v>0</v>
      </c>
      <c r="W9549">
        <v>0</v>
      </c>
      <c r="X9549" t="s">
        <v>6041</v>
      </c>
      <c r="Y9549" t="s">
        <v>6042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25">
      <c r="A9550">
        <v>10</v>
      </c>
      <c r="B9550" t="s">
        <v>82</v>
      </c>
      <c r="C9550" t="s">
        <v>83</v>
      </c>
      <c r="D9550" s="1">
        <v>43193</v>
      </c>
      <c r="E9550" s="1">
        <v>39924</v>
      </c>
      <c r="F9550">
        <v>2010</v>
      </c>
      <c r="G9550">
        <v>4</v>
      </c>
      <c r="H9550">
        <v>2</v>
      </c>
      <c r="I9550">
        <v>2</v>
      </c>
      <c r="J9550">
        <v>2</v>
      </c>
      <c r="K9550">
        <v>0</v>
      </c>
      <c r="L9550">
        <v>0</v>
      </c>
      <c r="M9550">
        <v>2</v>
      </c>
      <c r="N9550">
        <v>0</v>
      </c>
      <c r="O9550">
        <v>0</v>
      </c>
      <c r="P9550" t="s">
        <v>5043</v>
      </c>
      <c r="Q9550" t="s">
        <v>5043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 t="s">
        <v>5045</v>
      </c>
      <c r="Y9550" t="s">
        <v>5557</v>
      </c>
      <c r="Z9550">
        <v>0</v>
      </c>
      <c r="AA9550">
        <v>0</v>
      </c>
      <c r="AB9550">
        <v>2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25">
      <c r="A9551">
        <v>10</v>
      </c>
      <c r="B9551" t="s">
        <v>82</v>
      </c>
      <c r="C9551" t="s">
        <v>83</v>
      </c>
      <c r="D9551" s="1">
        <v>43193</v>
      </c>
      <c r="E9551" s="1">
        <v>39924</v>
      </c>
      <c r="F9551">
        <v>2010</v>
      </c>
      <c r="G9551">
        <v>3</v>
      </c>
      <c r="H9551">
        <v>1</v>
      </c>
      <c r="I9551">
        <v>1</v>
      </c>
      <c r="J9551">
        <v>1</v>
      </c>
      <c r="K9551">
        <v>0</v>
      </c>
      <c r="L9551">
        <v>0</v>
      </c>
      <c r="M9551">
        <v>1</v>
      </c>
      <c r="N9551">
        <v>0</v>
      </c>
      <c r="O9551">
        <v>0</v>
      </c>
      <c r="P9551" t="s">
        <v>237</v>
      </c>
      <c r="Q9551" t="s">
        <v>237</v>
      </c>
      <c r="R9551">
        <v>0</v>
      </c>
      <c r="S9551" t="s">
        <v>4243</v>
      </c>
      <c r="T9551">
        <v>0</v>
      </c>
      <c r="U9551">
        <v>0</v>
      </c>
      <c r="V9551">
        <v>0</v>
      </c>
      <c r="W9551">
        <v>0</v>
      </c>
      <c r="X9551" t="s">
        <v>6058</v>
      </c>
      <c r="Y9551" t="s">
        <v>5049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25">
      <c r="A9552">
        <v>10</v>
      </c>
      <c r="B9552" t="s">
        <v>82</v>
      </c>
      <c r="C9552" t="s">
        <v>83</v>
      </c>
      <c r="D9552" s="1">
        <v>43193</v>
      </c>
      <c r="E9552" s="1">
        <v>39924</v>
      </c>
      <c r="F9552">
        <v>2010</v>
      </c>
      <c r="G9552">
        <v>2</v>
      </c>
      <c r="H9552">
        <v>1</v>
      </c>
      <c r="I9552">
        <v>1</v>
      </c>
      <c r="J9552">
        <v>1</v>
      </c>
      <c r="K9552">
        <v>0</v>
      </c>
      <c r="L9552">
        <v>0</v>
      </c>
      <c r="M9552">
        <v>1</v>
      </c>
      <c r="N9552">
        <v>0</v>
      </c>
      <c r="O9552">
        <v>0</v>
      </c>
      <c r="P9552" t="s">
        <v>5893</v>
      </c>
      <c r="Q9552" t="s">
        <v>5893</v>
      </c>
      <c r="R9552" t="s">
        <v>6066</v>
      </c>
      <c r="S9552">
        <v>0</v>
      </c>
      <c r="T9552">
        <v>0</v>
      </c>
      <c r="U9552">
        <v>0</v>
      </c>
      <c r="V9552">
        <v>0</v>
      </c>
      <c r="W9552">
        <v>0</v>
      </c>
      <c r="X9552" t="s">
        <v>5894</v>
      </c>
      <c r="Y9552" t="s">
        <v>5895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5">
      <c r="A9553">
        <v>10</v>
      </c>
      <c r="B9553" t="s">
        <v>82</v>
      </c>
      <c r="C9553" t="s">
        <v>83</v>
      </c>
      <c r="D9553" s="1">
        <v>43193</v>
      </c>
      <c r="E9553" s="1">
        <v>39924</v>
      </c>
      <c r="F9553">
        <v>2010</v>
      </c>
      <c r="G9553">
        <v>1</v>
      </c>
      <c r="H9553">
        <v>1</v>
      </c>
      <c r="I9553">
        <v>3</v>
      </c>
      <c r="J9553">
        <v>3</v>
      </c>
      <c r="K9553">
        <v>0</v>
      </c>
      <c r="L9553">
        <v>0</v>
      </c>
      <c r="M9553">
        <v>3</v>
      </c>
      <c r="N9553">
        <v>0</v>
      </c>
      <c r="O9553">
        <v>0</v>
      </c>
      <c r="P9553" t="s">
        <v>4823</v>
      </c>
      <c r="Q9553" t="s">
        <v>4823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 t="s">
        <v>4825</v>
      </c>
      <c r="Y9553" t="s">
        <v>4831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25">
      <c r="A9554">
        <v>37</v>
      </c>
      <c r="B9554" t="s">
        <v>294</v>
      </c>
      <c r="C9554" t="s">
        <v>295</v>
      </c>
      <c r="D9554" s="1">
        <v>40514</v>
      </c>
      <c r="E9554" s="1">
        <v>40514</v>
      </c>
      <c r="F9554">
        <v>2010</v>
      </c>
      <c r="G9554">
        <v>12</v>
      </c>
      <c r="H9554">
        <v>4</v>
      </c>
      <c r="I9554">
        <v>1</v>
      </c>
      <c r="J9554">
        <v>1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450</v>
      </c>
      <c r="Q9554">
        <v>450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 t="s">
        <v>296</v>
      </c>
      <c r="Y9554" t="s">
        <v>1566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5">
      <c r="A9555">
        <v>37</v>
      </c>
      <c r="B9555" t="s">
        <v>294</v>
      </c>
      <c r="C9555" t="s">
        <v>295</v>
      </c>
      <c r="D9555" s="1">
        <v>40514</v>
      </c>
      <c r="E9555" s="1">
        <v>40514</v>
      </c>
      <c r="F9555">
        <v>2010</v>
      </c>
      <c r="G9555">
        <v>11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 t="s">
        <v>105</v>
      </c>
      <c r="Y9555" t="s">
        <v>105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5">
      <c r="A9556">
        <v>37</v>
      </c>
      <c r="B9556" t="s">
        <v>294</v>
      </c>
      <c r="C9556" t="s">
        <v>295</v>
      </c>
      <c r="D9556" s="1">
        <v>40514</v>
      </c>
      <c r="E9556" s="1">
        <v>40514</v>
      </c>
      <c r="F9556">
        <v>2010</v>
      </c>
      <c r="G9556">
        <v>10</v>
      </c>
      <c r="H9556">
        <v>4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 t="s">
        <v>105</v>
      </c>
      <c r="Y9556" t="s">
        <v>105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5">
      <c r="A9557">
        <v>37</v>
      </c>
      <c r="B9557" t="s">
        <v>294</v>
      </c>
      <c r="C9557" t="s">
        <v>295</v>
      </c>
      <c r="D9557" s="1">
        <v>40514</v>
      </c>
      <c r="E9557" s="1">
        <v>40514</v>
      </c>
      <c r="F9557">
        <v>2010</v>
      </c>
      <c r="G9557">
        <v>9</v>
      </c>
      <c r="H9557">
        <v>3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 t="s">
        <v>105</v>
      </c>
      <c r="Y9557" t="s">
        <v>105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5">
      <c r="A9558">
        <v>37</v>
      </c>
      <c r="B9558" t="s">
        <v>294</v>
      </c>
      <c r="C9558" t="s">
        <v>295</v>
      </c>
      <c r="D9558" s="1">
        <v>40514</v>
      </c>
      <c r="E9558" s="1">
        <v>40514</v>
      </c>
      <c r="F9558">
        <v>2010</v>
      </c>
      <c r="G9558">
        <v>8</v>
      </c>
      <c r="H9558">
        <v>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 t="s">
        <v>105</v>
      </c>
      <c r="Y9558" t="s">
        <v>105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25">
      <c r="A9559">
        <v>37</v>
      </c>
      <c r="B9559" t="s">
        <v>294</v>
      </c>
      <c r="C9559" t="s">
        <v>295</v>
      </c>
      <c r="D9559" s="1">
        <v>40514</v>
      </c>
      <c r="E9559" s="1">
        <v>40514</v>
      </c>
      <c r="F9559">
        <v>2010</v>
      </c>
      <c r="G9559">
        <v>7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 t="s">
        <v>105</v>
      </c>
      <c r="Y9559" t="s">
        <v>105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 x14ac:dyDescent="0.25">
      <c r="A9560">
        <v>37</v>
      </c>
      <c r="B9560" t="s">
        <v>294</v>
      </c>
      <c r="C9560" t="s">
        <v>295</v>
      </c>
      <c r="D9560" s="1">
        <v>40514</v>
      </c>
      <c r="E9560" s="1">
        <v>40514</v>
      </c>
      <c r="F9560">
        <v>2010</v>
      </c>
      <c r="G9560">
        <v>6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 t="s">
        <v>105</v>
      </c>
      <c r="Y9560" t="s">
        <v>105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25">
      <c r="A9561">
        <v>37</v>
      </c>
      <c r="B9561" t="s">
        <v>294</v>
      </c>
      <c r="C9561" t="s">
        <v>295</v>
      </c>
      <c r="D9561" s="1">
        <v>40514</v>
      </c>
      <c r="E9561" s="1">
        <v>40514</v>
      </c>
      <c r="F9561">
        <v>2010</v>
      </c>
      <c r="G9561">
        <v>5</v>
      </c>
      <c r="H9561">
        <v>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 t="s">
        <v>105</v>
      </c>
      <c r="Y9561" t="s">
        <v>105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25">
      <c r="A9562">
        <v>37</v>
      </c>
      <c r="B9562" t="s">
        <v>294</v>
      </c>
      <c r="C9562" t="s">
        <v>295</v>
      </c>
      <c r="D9562" s="1">
        <v>40514</v>
      </c>
      <c r="E9562" s="1">
        <v>40514</v>
      </c>
      <c r="F9562">
        <v>2010</v>
      </c>
      <c r="G9562">
        <v>4</v>
      </c>
      <c r="H9562">
        <v>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 t="s">
        <v>105</v>
      </c>
      <c r="Y9562" t="s">
        <v>105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25">
      <c r="A9563">
        <v>37</v>
      </c>
      <c r="B9563" t="s">
        <v>294</v>
      </c>
      <c r="C9563" t="s">
        <v>295</v>
      </c>
      <c r="D9563" s="1">
        <v>40514</v>
      </c>
      <c r="E9563" s="1">
        <v>40514</v>
      </c>
      <c r="F9563">
        <v>2010</v>
      </c>
      <c r="G9563">
        <v>3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105</v>
      </c>
      <c r="Y9563" t="s">
        <v>105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25">
      <c r="A9564">
        <v>37</v>
      </c>
      <c r="B9564" t="s">
        <v>294</v>
      </c>
      <c r="C9564" t="s">
        <v>295</v>
      </c>
      <c r="D9564" s="1">
        <v>40514</v>
      </c>
      <c r="E9564" s="1">
        <v>40514</v>
      </c>
      <c r="F9564">
        <v>2010</v>
      </c>
      <c r="G9564">
        <v>2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 t="s">
        <v>105</v>
      </c>
      <c r="Y9564" t="s">
        <v>105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5">
      <c r="A9565">
        <v>37</v>
      </c>
      <c r="B9565" t="s">
        <v>294</v>
      </c>
      <c r="C9565" t="s">
        <v>295</v>
      </c>
      <c r="D9565" s="1">
        <v>40514</v>
      </c>
      <c r="E9565" s="1">
        <v>40514</v>
      </c>
      <c r="F9565">
        <v>2010</v>
      </c>
      <c r="G9565">
        <v>1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 t="s">
        <v>105</v>
      </c>
      <c r="Y9565" t="s">
        <v>105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4" x14ac:dyDescent="0.25">
      <c r="A9566">
        <v>195</v>
      </c>
      <c r="B9566" t="s">
        <v>84</v>
      </c>
      <c r="C9566" t="s">
        <v>85</v>
      </c>
      <c r="D9566" s="1">
        <v>42735</v>
      </c>
      <c r="E9566" s="1">
        <v>41347</v>
      </c>
      <c r="F9566">
        <v>2010</v>
      </c>
      <c r="G9566">
        <v>12</v>
      </c>
      <c r="H9566">
        <v>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105</v>
      </c>
      <c r="Y9566" t="s">
        <v>105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25">
      <c r="A9567">
        <v>195</v>
      </c>
      <c r="B9567" t="s">
        <v>84</v>
      </c>
      <c r="C9567" t="s">
        <v>85</v>
      </c>
      <c r="D9567" s="1">
        <v>42735</v>
      </c>
      <c r="E9567" s="1">
        <v>41347</v>
      </c>
      <c r="F9567">
        <v>2010</v>
      </c>
      <c r="G9567">
        <v>11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 t="s">
        <v>105</v>
      </c>
      <c r="Y9567" t="s">
        <v>105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5">
      <c r="A9568">
        <v>195</v>
      </c>
      <c r="B9568" t="s">
        <v>84</v>
      </c>
      <c r="C9568" t="s">
        <v>85</v>
      </c>
      <c r="D9568" s="1">
        <v>42735</v>
      </c>
      <c r="E9568" s="1">
        <v>41347</v>
      </c>
      <c r="F9568">
        <v>2010</v>
      </c>
      <c r="G9568">
        <v>10</v>
      </c>
      <c r="H9568">
        <v>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105</v>
      </c>
      <c r="Y9568" t="s">
        <v>105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25">
      <c r="A9569">
        <v>195</v>
      </c>
      <c r="B9569" t="s">
        <v>84</v>
      </c>
      <c r="C9569" t="s">
        <v>85</v>
      </c>
      <c r="D9569" s="1">
        <v>42735</v>
      </c>
      <c r="E9569" s="1">
        <v>41347</v>
      </c>
      <c r="F9569">
        <v>2010</v>
      </c>
      <c r="G9569">
        <v>9</v>
      </c>
      <c r="H9569">
        <v>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 t="s">
        <v>105</v>
      </c>
      <c r="Y9569" t="s">
        <v>105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25">
      <c r="A9570">
        <v>195</v>
      </c>
      <c r="B9570" t="s">
        <v>84</v>
      </c>
      <c r="C9570" t="s">
        <v>85</v>
      </c>
      <c r="D9570" s="1">
        <v>42735</v>
      </c>
      <c r="E9570" s="1">
        <v>41347</v>
      </c>
      <c r="F9570">
        <v>2010</v>
      </c>
      <c r="G9570">
        <v>8</v>
      </c>
      <c r="H9570">
        <v>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 t="s">
        <v>105</v>
      </c>
      <c r="Y9570" t="s">
        <v>105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25">
      <c r="A9571">
        <v>195</v>
      </c>
      <c r="B9571" t="s">
        <v>84</v>
      </c>
      <c r="C9571" t="s">
        <v>85</v>
      </c>
      <c r="D9571" s="1">
        <v>42735</v>
      </c>
      <c r="E9571" s="1">
        <v>41347</v>
      </c>
      <c r="F9571">
        <v>2010</v>
      </c>
      <c r="G9571">
        <v>7</v>
      </c>
      <c r="H9571">
        <v>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 t="s">
        <v>105</v>
      </c>
      <c r="Y9571" t="s">
        <v>105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25">
      <c r="A9572">
        <v>195</v>
      </c>
      <c r="B9572" t="s">
        <v>84</v>
      </c>
      <c r="C9572" t="s">
        <v>85</v>
      </c>
      <c r="D9572" s="1">
        <v>42735</v>
      </c>
      <c r="E9572" s="1">
        <v>41347</v>
      </c>
      <c r="F9572">
        <v>2010</v>
      </c>
      <c r="G9572">
        <v>6</v>
      </c>
      <c r="H9572">
        <v>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105</v>
      </c>
      <c r="Y9572" t="s">
        <v>105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25">
      <c r="A9573">
        <v>195</v>
      </c>
      <c r="B9573" t="s">
        <v>84</v>
      </c>
      <c r="C9573" t="s">
        <v>85</v>
      </c>
      <c r="D9573" s="1">
        <v>42735</v>
      </c>
      <c r="E9573" s="1">
        <v>41347</v>
      </c>
      <c r="F9573">
        <v>2010</v>
      </c>
      <c r="G9573">
        <v>5</v>
      </c>
      <c r="H9573">
        <v>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 t="s">
        <v>105</v>
      </c>
      <c r="Y9573" t="s">
        <v>105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25">
      <c r="A9574">
        <v>195</v>
      </c>
      <c r="B9574" t="s">
        <v>84</v>
      </c>
      <c r="C9574" t="s">
        <v>85</v>
      </c>
      <c r="D9574" s="1">
        <v>42735</v>
      </c>
      <c r="E9574" s="1">
        <v>41347</v>
      </c>
      <c r="F9574">
        <v>2010</v>
      </c>
      <c r="G9574">
        <v>4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 t="s">
        <v>105</v>
      </c>
      <c r="Y9574" t="s">
        <v>105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25">
      <c r="A9575">
        <v>195</v>
      </c>
      <c r="B9575" t="s">
        <v>84</v>
      </c>
      <c r="C9575" t="s">
        <v>85</v>
      </c>
      <c r="D9575" s="1">
        <v>42735</v>
      </c>
      <c r="E9575" s="1">
        <v>41347</v>
      </c>
      <c r="F9575">
        <v>2010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 t="s">
        <v>105</v>
      </c>
      <c r="Y9575" t="s">
        <v>105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25">
      <c r="A9576">
        <v>195</v>
      </c>
      <c r="B9576" t="s">
        <v>84</v>
      </c>
      <c r="C9576" t="s">
        <v>85</v>
      </c>
      <c r="D9576" s="1">
        <v>42735</v>
      </c>
      <c r="E9576" s="1">
        <v>41347</v>
      </c>
      <c r="F9576">
        <v>2010</v>
      </c>
      <c r="G9576">
        <v>2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 t="s">
        <v>105</v>
      </c>
      <c r="Y9576" t="s">
        <v>105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25">
      <c r="A9577">
        <v>195</v>
      </c>
      <c r="B9577" t="s">
        <v>84</v>
      </c>
      <c r="C9577" t="s">
        <v>85</v>
      </c>
      <c r="D9577" s="1">
        <v>42735</v>
      </c>
      <c r="E9577" s="1">
        <v>41347</v>
      </c>
      <c r="F9577">
        <v>2010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 t="s">
        <v>105</v>
      </c>
      <c r="Y9577" t="s">
        <v>105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25">
      <c r="A9578">
        <v>214</v>
      </c>
      <c r="B9578" t="s">
        <v>87</v>
      </c>
      <c r="C9578" t="s">
        <v>88</v>
      </c>
      <c r="D9578" s="1">
        <v>42887</v>
      </c>
      <c r="E9578" s="1">
        <v>41066</v>
      </c>
      <c r="F9578">
        <v>2010</v>
      </c>
      <c r="G9578">
        <v>12</v>
      </c>
      <c r="H9578">
        <v>4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 t="s">
        <v>105</v>
      </c>
      <c r="Y9578" t="s">
        <v>105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25">
      <c r="A9579">
        <v>214</v>
      </c>
      <c r="B9579" t="s">
        <v>87</v>
      </c>
      <c r="C9579" t="s">
        <v>88</v>
      </c>
      <c r="D9579" s="1">
        <v>42887</v>
      </c>
      <c r="E9579" s="1">
        <v>41066</v>
      </c>
      <c r="F9579">
        <v>2010</v>
      </c>
      <c r="G9579">
        <v>11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 t="s">
        <v>105</v>
      </c>
      <c r="Y9579" t="s">
        <v>105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25">
      <c r="A9580">
        <v>214</v>
      </c>
      <c r="B9580" t="s">
        <v>87</v>
      </c>
      <c r="C9580" t="s">
        <v>88</v>
      </c>
      <c r="D9580" s="1">
        <v>42887</v>
      </c>
      <c r="E9580" s="1">
        <v>41066</v>
      </c>
      <c r="F9580">
        <v>2010</v>
      </c>
      <c r="G9580">
        <v>10</v>
      </c>
      <c r="H9580">
        <v>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 t="s">
        <v>105</v>
      </c>
      <c r="Y9580" t="s">
        <v>105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25">
      <c r="A9581">
        <v>214</v>
      </c>
      <c r="B9581" t="s">
        <v>87</v>
      </c>
      <c r="C9581" t="s">
        <v>88</v>
      </c>
      <c r="D9581" s="1">
        <v>42887</v>
      </c>
      <c r="E9581" s="1">
        <v>41066</v>
      </c>
      <c r="F9581">
        <v>2010</v>
      </c>
      <c r="G9581">
        <v>9</v>
      </c>
      <c r="H9581">
        <v>3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 t="s">
        <v>105</v>
      </c>
      <c r="Y9581" t="s">
        <v>105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25">
      <c r="A9582">
        <v>214</v>
      </c>
      <c r="B9582" t="s">
        <v>87</v>
      </c>
      <c r="C9582" t="s">
        <v>88</v>
      </c>
      <c r="D9582" s="1">
        <v>42887</v>
      </c>
      <c r="E9582" s="1">
        <v>41066</v>
      </c>
      <c r="F9582">
        <v>2010</v>
      </c>
      <c r="G9582">
        <v>8</v>
      </c>
      <c r="H9582">
        <v>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105</v>
      </c>
      <c r="Y9582" t="s">
        <v>105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25">
      <c r="A9583">
        <v>214</v>
      </c>
      <c r="B9583" t="s">
        <v>87</v>
      </c>
      <c r="C9583" t="s">
        <v>88</v>
      </c>
      <c r="D9583" s="1">
        <v>42887</v>
      </c>
      <c r="E9583" s="1">
        <v>41066</v>
      </c>
      <c r="F9583">
        <v>2010</v>
      </c>
      <c r="G9583">
        <v>7</v>
      </c>
      <c r="H9583">
        <v>3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 t="s">
        <v>105</v>
      </c>
      <c r="Y9583" t="s">
        <v>105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 x14ac:dyDescent="0.25">
      <c r="A9584">
        <v>214</v>
      </c>
      <c r="B9584" t="s">
        <v>87</v>
      </c>
      <c r="C9584" t="s">
        <v>88</v>
      </c>
      <c r="D9584" s="1">
        <v>42887</v>
      </c>
      <c r="E9584" s="1">
        <v>41066</v>
      </c>
      <c r="F9584">
        <v>2010</v>
      </c>
      <c r="G9584">
        <v>6</v>
      </c>
      <c r="H9584">
        <v>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105</v>
      </c>
      <c r="Y9584" t="s">
        <v>105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5">
      <c r="A9585">
        <v>214</v>
      </c>
      <c r="B9585" t="s">
        <v>87</v>
      </c>
      <c r="C9585" t="s">
        <v>88</v>
      </c>
      <c r="D9585" s="1">
        <v>42887</v>
      </c>
      <c r="E9585" s="1">
        <v>41066</v>
      </c>
      <c r="F9585">
        <v>2010</v>
      </c>
      <c r="G9585">
        <v>5</v>
      </c>
      <c r="H9585">
        <v>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 t="s">
        <v>105</v>
      </c>
      <c r="Y9585" t="s">
        <v>105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5">
      <c r="A9586">
        <v>214</v>
      </c>
      <c r="B9586" t="s">
        <v>87</v>
      </c>
      <c r="C9586" t="s">
        <v>88</v>
      </c>
      <c r="D9586" s="1">
        <v>42887</v>
      </c>
      <c r="E9586" s="1">
        <v>41066</v>
      </c>
      <c r="F9586">
        <v>2010</v>
      </c>
      <c r="G9586">
        <v>4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 t="s">
        <v>105</v>
      </c>
      <c r="Y9586" t="s">
        <v>105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5">
      <c r="A9587">
        <v>214</v>
      </c>
      <c r="B9587" t="s">
        <v>87</v>
      </c>
      <c r="C9587" t="s">
        <v>88</v>
      </c>
      <c r="D9587" s="1">
        <v>42887</v>
      </c>
      <c r="E9587" s="1">
        <v>41066</v>
      </c>
      <c r="F9587">
        <v>2010</v>
      </c>
      <c r="G9587">
        <v>3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 t="s">
        <v>105</v>
      </c>
      <c r="Y9587" t="s">
        <v>105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25">
      <c r="A9588">
        <v>214</v>
      </c>
      <c r="B9588" t="s">
        <v>87</v>
      </c>
      <c r="C9588" t="s">
        <v>88</v>
      </c>
      <c r="D9588" s="1">
        <v>42887</v>
      </c>
      <c r="E9588" s="1">
        <v>41066</v>
      </c>
      <c r="F9588">
        <v>2010</v>
      </c>
      <c r="G9588">
        <v>2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 t="s">
        <v>105</v>
      </c>
      <c r="Y9588" t="s">
        <v>105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25">
      <c r="A9589">
        <v>214</v>
      </c>
      <c r="B9589" t="s">
        <v>87</v>
      </c>
      <c r="C9589" t="s">
        <v>88</v>
      </c>
      <c r="D9589" s="1">
        <v>42887</v>
      </c>
      <c r="E9589" s="1">
        <v>41066</v>
      </c>
      <c r="F9589">
        <v>2010</v>
      </c>
      <c r="G9589">
        <v>1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 t="s">
        <v>105</v>
      </c>
      <c r="Y9589" t="s">
        <v>105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25">
      <c r="A9590">
        <v>13</v>
      </c>
      <c r="B9590" t="s">
        <v>89</v>
      </c>
      <c r="C9590" t="s">
        <v>90</v>
      </c>
      <c r="D9590" s="1">
        <v>43200</v>
      </c>
      <c r="E9590" s="1">
        <v>39360</v>
      </c>
      <c r="F9590">
        <v>2010</v>
      </c>
      <c r="G9590">
        <v>12</v>
      </c>
      <c r="H9590">
        <v>4</v>
      </c>
      <c r="I9590">
        <v>8</v>
      </c>
      <c r="J9590">
        <v>8</v>
      </c>
      <c r="K9590">
        <v>0</v>
      </c>
      <c r="L9590">
        <v>0</v>
      </c>
      <c r="M9590">
        <v>8</v>
      </c>
      <c r="N9590">
        <v>0</v>
      </c>
      <c r="O9590">
        <v>0</v>
      </c>
      <c r="P9590">
        <v>3125</v>
      </c>
      <c r="Q9590">
        <v>3125</v>
      </c>
      <c r="R9590" t="s">
        <v>6067</v>
      </c>
      <c r="S9590">
        <v>0</v>
      </c>
      <c r="T9590">
        <v>0</v>
      </c>
      <c r="U9590">
        <v>0</v>
      </c>
      <c r="V9590">
        <v>1400</v>
      </c>
      <c r="W9590">
        <v>0</v>
      </c>
      <c r="X9590" t="s">
        <v>566</v>
      </c>
      <c r="Y9590" t="s">
        <v>6068</v>
      </c>
      <c r="Z9590">
        <v>0</v>
      </c>
      <c r="AA9590">
        <v>0</v>
      </c>
      <c r="AB9590">
        <v>3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25">
      <c r="A9591">
        <v>13</v>
      </c>
      <c r="B9591" t="s">
        <v>89</v>
      </c>
      <c r="C9591" t="s">
        <v>90</v>
      </c>
      <c r="D9591" s="1">
        <v>43200</v>
      </c>
      <c r="E9591" s="1">
        <v>39360</v>
      </c>
      <c r="F9591">
        <v>2010</v>
      </c>
      <c r="G9591">
        <v>11</v>
      </c>
      <c r="H9591">
        <v>4</v>
      </c>
      <c r="I9591">
        <v>5</v>
      </c>
      <c r="J9591">
        <v>5</v>
      </c>
      <c r="K9591">
        <v>0</v>
      </c>
      <c r="L9591">
        <v>0</v>
      </c>
      <c r="M9591">
        <v>5</v>
      </c>
      <c r="N9591">
        <v>0</v>
      </c>
      <c r="O9591">
        <v>0</v>
      </c>
      <c r="P9591">
        <v>2000</v>
      </c>
      <c r="Q9591">
        <v>2000</v>
      </c>
      <c r="R9591" t="s">
        <v>6069</v>
      </c>
      <c r="S9591">
        <v>150</v>
      </c>
      <c r="T9591">
        <v>0</v>
      </c>
      <c r="U9591">
        <v>0</v>
      </c>
      <c r="V9591">
        <v>0</v>
      </c>
      <c r="W9591">
        <v>0</v>
      </c>
      <c r="X9591" t="s">
        <v>809</v>
      </c>
      <c r="Y9591" t="s">
        <v>1569</v>
      </c>
      <c r="Z9591">
        <v>0</v>
      </c>
      <c r="AA9591">
        <v>0</v>
      </c>
      <c r="AB9591">
        <v>5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25">
      <c r="A9592">
        <v>13</v>
      </c>
      <c r="B9592" t="s">
        <v>89</v>
      </c>
      <c r="C9592" t="s">
        <v>90</v>
      </c>
      <c r="D9592" s="1">
        <v>43200</v>
      </c>
      <c r="E9592" s="1">
        <v>39360</v>
      </c>
      <c r="F9592">
        <v>2010</v>
      </c>
      <c r="G9592">
        <v>10</v>
      </c>
      <c r="H9592">
        <v>4</v>
      </c>
      <c r="I9592">
        <v>6</v>
      </c>
      <c r="J9592">
        <v>5</v>
      </c>
      <c r="K9592">
        <v>0</v>
      </c>
      <c r="L9592">
        <v>0</v>
      </c>
      <c r="M9592">
        <v>5</v>
      </c>
      <c r="N9592">
        <v>0</v>
      </c>
      <c r="O9592">
        <v>1</v>
      </c>
      <c r="P9592">
        <v>2600</v>
      </c>
      <c r="Q9592">
        <v>2000</v>
      </c>
      <c r="R9592" t="s">
        <v>6070</v>
      </c>
      <c r="S9592">
        <v>0</v>
      </c>
      <c r="T9592">
        <v>0</v>
      </c>
      <c r="U9592">
        <v>0</v>
      </c>
      <c r="V9592">
        <v>1400</v>
      </c>
      <c r="W9592">
        <v>0</v>
      </c>
      <c r="X9592" t="s">
        <v>232</v>
      </c>
      <c r="Y9592" t="s">
        <v>800</v>
      </c>
      <c r="Z9592">
        <v>0</v>
      </c>
      <c r="AA9592">
        <v>0</v>
      </c>
      <c r="AB9592">
        <v>4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25">
      <c r="A9593">
        <v>13</v>
      </c>
      <c r="B9593" t="s">
        <v>89</v>
      </c>
      <c r="C9593" t="s">
        <v>90</v>
      </c>
      <c r="D9593" s="1">
        <v>43200</v>
      </c>
      <c r="E9593" s="1">
        <v>39360</v>
      </c>
      <c r="F9593">
        <v>2010</v>
      </c>
      <c r="G9593">
        <v>9</v>
      </c>
      <c r="H9593">
        <v>3</v>
      </c>
      <c r="I9593">
        <v>5</v>
      </c>
      <c r="J9593">
        <v>5</v>
      </c>
      <c r="K9593">
        <v>0</v>
      </c>
      <c r="L9593">
        <v>0</v>
      </c>
      <c r="M9593">
        <v>5</v>
      </c>
      <c r="N9593">
        <v>0</v>
      </c>
      <c r="O9593">
        <v>0</v>
      </c>
      <c r="P9593">
        <v>2050</v>
      </c>
      <c r="Q9593">
        <v>2050</v>
      </c>
      <c r="R9593" t="s">
        <v>6071</v>
      </c>
      <c r="S9593">
        <v>0</v>
      </c>
      <c r="T9593">
        <v>0</v>
      </c>
      <c r="U9593">
        <v>0</v>
      </c>
      <c r="V9593">
        <v>0</v>
      </c>
      <c r="W9593">
        <v>0</v>
      </c>
      <c r="X9593" t="s">
        <v>512</v>
      </c>
      <c r="Y9593" t="s">
        <v>482</v>
      </c>
      <c r="Z9593">
        <v>0</v>
      </c>
      <c r="AA9593">
        <v>0</v>
      </c>
      <c r="AB9593">
        <v>3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25">
      <c r="A9594">
        <v>13</v>
      </c>
      <c r="B9594" t="s">
        <v>89</v>
      </c>
      <c r="C9594" t="s">
        <v>90</v>
      </c>
      <c r="D9594" s="1">
        <v>43200</v>
      </c>
      <c r="E9594" s="1">
        <v>39360</v>
      </c>
      <c r="F9594">
        <v>2010</v>
      </c>
      <c r="G9594">
        <v>8</v>
      </c>
      <c r="H9594">
        <v>3</v>
      </c>
      <c r="I9594">
        <v>6</v>
      </c>
      <c r="J9594">
        <v>6</v>
      </c>
      <c r="K9594">
        <v>0</v>
      </c>
      <c r="L9594">
        <v>0</v>
      </c>
      <c r="M9594">
        <v>6</v>
      </c>
      <c r="N9594">
        <v>0</v>
      </c>
      <c r="O9594">
        <v>0</v>
      </c>
      <c r="P9594">
        <v>2450</v>
      </c>
      <c r="Q9594">
        <v>2450</v>
      </c>
      <c r="R9594" t="s">
        <v>6072</v>
      </c>
      <c r="S9594">
        <v>125</v>
      </c>
      <c r="T9594">
        <v>0</v>
      </c>
      <c r="U9594">
        <v>0</v>
      </c>
      <c r="V9594">
        <v>0</v>
      </c>
      <c r="W9594">
        <v>0</v>
      </c>
      <c r="X9594" t="s">
        <v>6073</v>
      </c>
      <c r="Y9594" t="s">
        <v>6074</v>
      </c>
      <c r="Z9594">
        <v>0</v>
      </c>
      <c r="AA9594">
        <v>0</v>
      </c>
      <c r="AB9594">
        <v>4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5">
      <c r="A9595">
        <v>13</v>
      </c>
      <c r="B9595" t="s">
        <v>89</v>
      </c>
      <c r="C9595" t="s">
        <v>90</v>
      </c>
      <c r="D9595" s="1">
        <v>43200</v>
      </c>
      <c r="E9595" s="1">
        <v>39360</v>
      </c>
      <c r="F9595">
        <v>2010</v>
      </c>
      <c r="G9595">
        <v>7</v>
      </c>
      <c r="H9595">
        <v>3</v>
      </c>
      <c r="I9595">
        <v>5</v>
      </c>
      <c r="J9595">
        <v>5</v>
      </c>
      <c r="K9595">
        <v>0</v>
      </c>
      <c r="L9595">
        <v>0</v>
      </c>
      <c r="M9595">
        <v>5</v>
      </c>
      <c r="N9595">
        <v>0</v>
      </c>
      <c r="O9595">
        <v>0</v>
      </c>
      <c r="P9595">
        <v>2000</v>
      </c>
      <c r="Q9595">
        <v>2000</v>
      </c>
      <c r="R9595" t="s">
        <v>6075</v>
      </c>
      <c r="S9595">
        <v>0</v>
      </c>
      <c r="T9595">
        <v>0</v>
      </c>
      <c r="U9595">
        <v>0</v>
      </c>
      <c r="V9595">
        <v>0</v>
      </c>
      <c r="W9595">
        <v>0</v>
      </c>
      <c r="X9595" t="s">
        <v>380</v>
      </c>
      <c r="Y9595" t="s">
        <v>381</v>
      </c>
      <c r="Z9595">
        <v>0</v>
      </c>
      <c r="AA9595">
        <v>0</v>
      </c>
      <c r="AB9595">
        <v>6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25">
      <c r="A9596">
        <v>13</v>
      </c>
      <c r="B9596" t="s">
        <v>89</v>
      </c>
      <c r="C9596" t="s">
        <v>90</v>
      </c>
      <c r="D9596" s="1">
        <v>43200</v>
      </c>
      <c r="E9596" s="1">
        <v>39360</v>
      </c>
      <c r="F9596">
        <v>2010</v>
      </c>
      <c r="G9596">
        <v>6</v>
      </c>
      <c r="H9596">
        <v>2</v>
      </c>
      <c r="I9596">
        <v>4</v>
      </c>
      <c r="J9596">
        <v>3</v>
      </c>
      <c r="K9596">
        <v>0</v>
      </c>
      <c r="L9596">
        <v>0</v>
      </c>
      <c r="M9596">
        <v>3</v>
      </c>
      <c r="N9596">
        <v>0</v>
      </c>
      <c r="O9596">
        <v>1</v>
      </c>
      <c r="P9596">
        <v>1800</v>
      </c>
      <c r="Q9596">
        <v>1200</v>
      </c>
      <c r="R9596" t="s">
        <v>6076</v>
      </c>
      <c r="S9596">
        <v>0</v>
      </c>
      <c r="T9596">
        <v>0</v>
      </c>
      <c r="U9596">
        <v>0</v>
      </c>
      <c r="V9596">
        <v>1400</v>
      </c>
      <c r="W9596">
        <v>0</v>
      </c>
      <c r="X9596" t="s">
        <v>781</v>
      </c>
      <c r="Y9596" t="s">
        <v>537</v>
      </c>
      <c r="Z9596">
        <v>0</v>
      </c>
      <c r="AA9596">
        <v>0</v>
      </c>
      <c r="AB9596">
        <v>3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5">
      <c r="A9597">
        <v>13</v>
      </c>
      <c r="B9597" t="s">
        <v>89</v>
      </c>
      <c r="C9597" t="s">
        <v>90</v>
      </c>
      <c r="D9597" s="1">
        <v>43200</v>
      </c>
      <c r="E9597" s="1">
        <v>39360</v>
      </c>
      <c r="F9597">
        <v>2010</v>
      </c>
      <c r="G9597">
        <v>5</v>
      </c>
      <c r="H9597">
        <v>2</v>
      </c>
      <c r="I9597">
        <v>4</v>
      </c>
      <c r="J9597">
        <v>3</v>
      </c>
      <c r="K9597">
        <v>0</v>
      </c>
      <c r="L9597">
        <v>0</v>
      </c>
      <c r="M9597">
        <v>3</v>
      </c>
      <c r="N9597">
        <v>0</v>
      </c>
      <c r="O9597">
        <v>1</v>
      </c>
      <c r="P9597">
        <v>1850</v>
      </c>
      <c r="Q9597">
        <v>1250</v>
      </c>
      <c r="R9597">
        <v>0</v>
      </c>
      <c r="S9597">
        <v>100</v>
      </c>
      <c r="T9597">
        <v>0</v>
      </c>
      <c r="U9597">
        <v>0</v>
      </c>
      <c r="V9597">
        <v>0</v>
      </c>
      <c r="W9597">
        <v>0</v>
      </c>
      <c r="X9597" t="s">
        <v>292</v>
      </c>
      <c r="Y9597" t="s">
        <v>498</v>
      </c>
      <c r="Z9597">
        <v>0</v>
      </c>
      <c r="AA9597">
        <v>0</v>
      </c>
      <c r="AB9597">
        <v>2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25">
      <c r="A9598">
        <v>13</v>
      </c>
      <c r="B9598" t="s">
        <v>89</v>
      </c>
      <c r="C9598" t="s">
        <v>90</v>
      </c>
      <c r="D9598" s="1">
        <v>43200</v>
      </c>
      <c r="E9598" s="1">
        <v>39360</v>
      </c>
      <c r="F9598">
        <v>2010</v>
      </c>
      <c r="G9598">
        <v>4</v>
      </c>
      <c r="H9598">
        <v>2</v>
      </c>
      <c r="I9598">
        <v>6</v>
      </c>
      <c r="J9598">
        <v>6</v>
      </c>
      <c r="K9598">
        <v>0</v>
      </c>
      <c r="L9598">
        <v>0</v>
      </c>
      <c r="M9598">
        <v>6</v>
      </c>
      <c r="N9598">
        <v>0</v>
      </c>
      <c r="O9598">
        <v>0</v>
      </c>
      <c r="P9598">
        <v>2000</v>
      </c>
      <c r="Q9598">
        <v>2000</v>
      </c>
      <c r="R9598" t="s">
        <v>6077</v>
      </c>
      <c r="S9598">
        <v>0</v>
      </c>
      <c r="T9598">
        <v>0</v>
      </c>
      <c r="U9598">
        <v>860</v>
      </c>
      <c r="V9598" t="s">
        <v>6078</v>
      </c>
      <c r="W9598">
        <v>0</v>
      </c>
      <c r="X9598" t="s">
        <v>380</v>
      </c>
      <c r="Y9598" t="s">
        <v>6079</v>
      </c>
      <c r="Z9598">
        <v>0</v>
      </c>
      <c r="AA9598">
        <v>0</v>
      </c>
      <c r="AB9598">
        <v>2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25">
      <c r="A9599">
        <v>13</v>
      </c>
      <c r="B9599" t="s">
        <v>89</v>
      </c>
      <c r="C9599" t="s">
        <v>90</v>
      </c>
      <c r="D9599" s="1">
        <v>43200</v>
      </c>
      <c r="E9599" s="1">
        <v>39360</v>
      </c>
      <c r="F9599">
        <v>2010</v>
      </c>
      <c r="G9599">
        <v>3</v>
      </c>
      <c r="H9599">
        <v>1</v>
      </c>
      <c r="I9599">
        <v>2</v>
      </c>
      <c r="J9599">
        <v>2</v>
      </c>
      <c r="K9599">
        <v>0</v>
      </c>
      <c r="L9599">
        <v>0</v>
      </c>
      <c r="M9599">
        <v>2</v>
      </c>
      <c r="N9599">
        <v>0</v>
      </c>
      <c r="O9599">
        <v>0</v>
      </c>
      <c r="P9599">
        <v>850</v>
      </c>
      <c r="Q9599">
        <v>850</v>
      </c>
      <c r="R9599" t="s">
        <v>6080</v>
      </c>
      <c r="S9599">
        <v>175</v>
      </c>
      <c r="T9599">
        <v>0</v>
      </c>
      <c r="U9599">
        <v>0</v>
      </c>
      <c r="V9599">
        <v>1755</v>
      </c>
      <c r="W9599">
        <v>0</v>
      </c>
      <c r="X9599" t="s">
        <v>1385</v>
      </c>
      <c r="Y9599" t="s">
        <v>4120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25">
      <c r="A9600">
        <v>13</v>
      </c>
      <c r="B9600" t="s">
        <v>89</v>
      </c>
      <c r="C9600" t="s">
        <v>90</v>
      </c>
      <c r="D9600" s="1">
        <v>43200</v>
      </c>
      <c r="E9600" s="1">
        <v>39360</v>
      </c>
      <c r="F9600">
        <v>2010</v>
      </c>
      <c r="G9600">
        <v>2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 t="s">
        <v>105</v>
      </c>
      <c r="Y9600" t="s">
        <v>105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25">
      <c r="A9601">
        <v>13</v>
      </c>
      <c r="B9601" t="s">
        <v>89</v>
      </c>
      <c r="C9601" t="s">
        <v>90</v>
      </c>
      <c r="D9601" s="1">
        <v>43200</v>
      </c>
      <c r="E9601" s="1">
        <v>39360</v>
      </c>
      <c r="F9601">
        <v>2010</v>
      </c>
      <c r="G9601">
        <v>1</v>
      </c>
      <c r="H9601">
        <v>1</v>
      </c>
      <c r="I9601">
        <v>5</v>
      </c>
      <c r="J9601">
        <v>3</v>
      </c>
      <c r="K9601">
        <v>0</v>
      </c>
      <c r="L9601">
        <v>0</v>
      </c>
      <c r="M9601">
        <v>3</v>
      </c>
      <c r="N9601">
        <v>0</v>
      </c>
      <c r="O9601">
        <v>2</v>
      </c>
      <c r="P9601">
        <v>1975</v>
      </c>
      <c r="Q9601">
        <v>1075</v>
      </c>
      <c r="R9601" t="s">
        <v>6081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2521</v>
      </c>
      <c r="Y9601" t="s">
        <v>2951</v>
      </c>
      <c r="Z9601">
        <v>0</v>
      </c>
      <c r="AA9601">
        <v>0</v>
      </c>
      <c r="AB9601">
        <v>3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25">
      <c r="A9602">
        <v>186</v>
      </c>
      <c r="B9602" t="s">
        <v>92</v>
      </c>
      <c r="C9602" t="s">
        <v>93</v>
      </c>
      <c r="D9602" s="1">
        <v>42925</v>
      </c>
      <c r="E9602" s="1">
        <v>40888</v>
      </c>
      <c r="F9602">
        <v>2010</v>
      </c>
      <c r="G9602">
        <v>12</v>
      </c>
      <c r="H9602">
        <v>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 t="s">
        <v>105</v>
      </c>
      <c r="Y9602" t="s">
        <v>105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25">
      <c r="A9603">
        <v>186</v>
      </c>
      <c r="B9603" t="s">
        <v>92</v>
      </c>
      <c r="C9603" t="s">
        <v>93</v>
      </c>
      <c r="D9603" s="1">
        <v>42925</v>
      </c>
      <c r="E9603" s="1">
        <v>40888</v>
      </c>
      <c r="F9603">
        <v>2010</v>
      </c>
      <c r="G9603">
        <v>11</v>
      </c>
      <c r="H9603">
        <v>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 t="s">
        <v>105</v>
      </c>
      <c r="Y9603" t="s">
        <v>105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 x14ac:dyDescent="0.25">
      <c r="A9604">
        <v>186</v>
      </c>
      <c r="B9604" t="s">
        <v>92</v>
      </c>
      <c r="C9604" t="s">
        <v>93</v>
      </c>
      <c r="D9604" s="1">
        <v>42925</v>
      </c>
      <c r="E9604" s="1">
        <v>40888</v>
      </c>
      <c r="F9604">
        <v>2010</v>
      </c>
      <c r="G9604">
        <v>10</v>
      </c>
      <c r="H9604">
        <v>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 t="s">
        <v>105</v>
      </c>
      <c r="Y9604" t="s">
        <v>105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25">
      <c r="A9605">
        <v>186</v>
      </c>
      <c r="B9605" t="s">
        <v>92</v>
      </c>
      <c r="C9605" t="s">
        <v>93</v>
      </c>
      <c r="D9605" s="1">
        <v>42925</v>
      </c>
      <c r="E9605" s="1">
        <v>40888</v>
      </c>
      <c r="F9605">
        <v>2010</v>
      </c>
      <c r="G9605">
        <v>9</v>
      </c>
      <c r="H9605">
        <v>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 t="s">
        <v>105</v>
      </c>
      <c r="Y9605" t="s">
        <v>105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 x14ac:dyDescent="0.25">
      <c r="A9606">
        <v>186</v>
      </c>
      <c r="B9606" t="s">
        <v>92</v>
      </c>
      <c r="C9606" t="s">
        <v>93</v>
      </c>
      <c r="D9606" s="1">
        <v>42925</v>
      </c>
      <c r="E9606" s="1">
        <v>40888</v>
      </c>
      <c r="F9606">
        <v>2010</v>
      </c>
      <c r="G9606">
        <v>8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 t="s">
        <v>105</v>
      </c>
      <c r="Y9606" t="s">
        <v>105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5">
      <c r="A9607">
        <v>186</v>
      </c>
      <c r="B9607" t="s">
        <v>92</v>
      </c>
      <c r="C9607" t="s">
        <v>93</v>
      </c>
      <c r="D9607" s="1">
        <v>42925</v>
      </c>
      <c r="E9607" s="1">
        <v>40888</v>
      </c>
      <c r="F9607">
        <v>2010</v>
      </c>
      <c r="G9607">
        <v>7</v>
      </c>
      <c r="H9607">
        <v>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 t="s">
        <v>105</v>
      </c>
      <c r="Y9607" t="s">
        <v>105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25">
      <c r="A9608">
        <v>186</v>
      </c>
      <c r="B9608" t="s">
        <v>92</v>
      </c>
      <c r="C9608" t="s">
        <v>93</v>
      </c>
      <c r="D9608" s="1">
        <v>42925</v>
      </c>
      <c r="E9608" s="1">
        <v>40888</v>
      </c>
      <c r="F9608">
        <v>2010</v>
      </c>
      <c r="G9608">
        <v>6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 t="s">
        <v>105</v>
      </c>
      <c r="Y9608" t="s">
        <v>105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5">
      <c r="A9609">
        <v>186</v>
      </c>
      <c r="B9609" t="s">
        <v>92</v>
      </c>
      <c r="C9609" t="s">
        <v>93</v>
      </c>
      <c r="D9609" s="1">
        <v>42925</v>
      </c>
      <c r="E9609" s="1">
        <v>40888</v>
      </c>
      <c r="F9609">
        <v>2010</v>
      </c>
      <c r="G9609">
        <v>5</v>
      </c>
      <c r="H9609">
        <v>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 t="s">
        <v>105</v>
      </c>
      <c r="Y9609" t="s">
        <v>105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5">
      <c r="A9610">
        <v>186</v>
      </c>
      <c r="B9610" t="s">
        <v>92</v>
      </c>
      <c r="C9610" t="s">
        <v>93</v>
      </c>
      <c r="D9610" s="1">
        <v>42925</v>
      </c>
      <c r="E9610" s="1">
        <v>40888</v>
      </c>
      <c r="F9610">
        <v>2010</v>
      </c>
      <c r="G9610">
        <v>4</v>
      </c>
      <c r="H9610">
        <v>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 t="s">
        <v>105</v>
      </c>
      <c r="Y9610" t="s">
        <v>105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25">
      <c r="A9611">
        <v>186</v>
      </c>
      <c r="B9611" t="s">
        <v>92</v>
      </c>
      <c r="C9611" t="s">
        <v>93</v>
      </c>
      <c r="D9611" s="1">
        <v>42925</v>
      </c>
      <c r="E9611" s="1">
        <v>40888</v>
      </c>
      <c r="F9611">
        <v>2010</v>
      </c>
      <c r="G9611">
        <v>3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 t="s">
        <v>105</v>
      </c>
      <c r="Y9611" t="s">
        <v>105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5">
      <c r="A9612">
        <v>186</v>
      </c>
      <c r="B9612" t="s">
        <v>92</v>
      </c>
      <c r="C9612" t="s">
        <v>93</v>
      </c>
      <c r="D9612" s="1">
        <v>42925</v>
      </c>
      <c r="E9612" s="1">
        <v>40888</v>
      </c>
      <c r="F9612">
        <v>2010</v>
      </c>
      <c r="G9612">
        <v>2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 t="s">
        <v>105</v>
      </c>
      <c r="Y9612" t="s">
        <v>105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5">
      <c r="A9613">
        <v>186</v>
      </c>
      <c r="B9613" t="s">
        <v>92</v>
      </c>
      <c r="C9613" t="s">
        <v>93</v>
      </c>
      <c r="D9613" s="1">
        <v>42925</v>
      </c>
      <c r="E9613" s="1">
        <v>40888</v>
      </c>
      <c r="F9613">
        <v>2010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 t="s">
        <v>105</v>
      </c>
      <c r="Y9613" t="s">
        <v>105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5">
      <c r="A9614">
        <v>6</v>
      </c>
      <c r="B9614" t="s">
        <v>320</v>
      </c>
      <c r="C9614" t="s">
        <v>321</v>
      </c>
      <c r="D9614" s="1">
        <v>39413</v>
      </c>
      <c r="E9614" s="1">
        <v>39186</v>
      </c>
      <c r="F9614">
        <v>2010</v>
      </c>
      <c r="G9614">
        <v>12</v>
      </c>
      <c r="H9614">
        <v>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 t="s">
        <v>105</v>
      </c>
      <c r="Y9614" t="s">
        <v>105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5">
      <c r="A9615">
        <v>6</v>
      </c>
      <c r="B9615" t="s">
        <v>320</v>
      </c>
      <c r="C9615" t="s">
        <v>321</v>
      </c>
      <c r="D9615" s="1">
        <v>39413</v>
      </c>
      <c r="E9615" s="1">
        <v>39186</v>
      </c>
      <c r="F9615">
        <v>2010</v>
      </c>
      <c r="G9615">
        <v>11</v>
      </c>
      <c r="H9615">
        <v>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105</v>
      </c>
      <c r="Y9615" t="s">
        <v>105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25">
      <c r="A9616">
        <v>6</v>
      </c>
      <c r="B9616" t="s">
        <v>320</v>
      </c>
      <c r="C9616" t="s">
        <v>321</v>
      </c>
      <c r="D9616" s="1">
        <v>39413</v>
      </c>
      <c r="E9616" s="1">
        <v>39186</v>
      </c>
      <c r="F9616">
        <v>2010</v>
      </c>
      <c r="G9616">
        <v>10</v>
      </c>
      <c r="H9616">
        <v>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 t="s">
        <v>105</v>
      </c>
      <c r="Y9616" t="s">
        <v>105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25">
      <c r="A9617">
        <v>6</v>
      </c>
      <c r="B9617" t="s">
        <v>320</v>
      </c>
      <c r="C9617" t="s">
        <v>321</v>
      </c>
      <c r="D9617" s="1">
        <v>39413</v>
      </c>
      <c r="E9617" s="1">
        <v>39186</v>
      </c>
      <c r="F9617">
        <v>2010</v>
      </c>
      <c r="G9617">
        <v>9</v>
      </c>
      <c r="H9617">
        <v>3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 t="s">
        <v>105</v>
      </c>
      <c r="Y9617" t="s">
        <v>105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25">
      <c r="A9618">
        <v>6</v>
      </c>
      <c r="B9618" t="s">
        <v>320</v>
      </c>
      <c r="C9618" t="s">
        <v>321</v>
      </c>
      <c r="D9618" s="1">
        <v>39413</v>
      </c>
      <c r="E9618" s="1">
        <v>39186</v>
      </c>
      <c r="F9618">
        <v>2010</v>
      </c>
      <c r="G9618">
        <v>8</v>
      </c>
      <c r="H9618">
        <v>3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 t="s">
        <v>105</v>
      </c>
      <c r="Y9618" t="s">
        <v>105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25">
      <c r="A9619">
        <v>6</v>
      </c>
      <c r="B9619" t="s">
        <v>320</v>
      </c>
      <c r="C9619" t="s">
        <v>321</v>
      </c>
      <c r="D9619" s="1">
        <v>39413</v>
      </c>
      <c r="E9619" s="1">
        <v>39186</v>
      </c>
      <c r="F9619">
        <v>2010</v>
      </c>
      <c r="G9619">
        <v>7</v>
      </c>
      <c r="H9619">
        <v>3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 t="s">
        <v>105</v>
      </c>
      <c r="Y9619" t="s">
        <v>105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</row>
    <row r="9620" spans="1:34" x14ac:dyDescent="0.25">
      <c r="A9620">
        <v>6</v>
      </c>
      <c r="B9620" t="s">
        <v>320</v>
      </c>
      <c r="C9620" t="s">
        <v>321</v>
      </c>
      <c r="D9620" s="1">
        <v>39413</v>
      </c>
      <c r="E9620" s="1">
        <v>39186</v>
      </c>
      <c r="F9620">
        <v>2010</v>
      </c>
      <c r="G9620">
        <v>6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 t="s">
        <v>105</v>
      </c>
      <c r="Y9620" t="s">
        <v>105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25">
      <c r="A9621">
        <v>6</v>
      </c>
      <c r="B9621" t="s">
        <v>320</v>
      </c>
      <c r="C9621" t="s">
        <v>321</v>
      </c>
      <c r="D9621" s="1">
        <v>39413</v>
      </c>
      <c r="E9621" s="1">
        <v>39186</v>
      </c>
      <c r="F9621">
        <v>2010</v>
      </c>
      <c r="G9621">
        <v>5</v>
      </c>
      <c r="H9621">
        <v>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 t="s">
        <v>105</v>
      </c>
      <c r="Y9621" t="s">
        <v>105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5">
      <c r="A9622">
        <v>6</v>
      </c>
      <c r="B9622" t="s">
        <v>320</v>
      </c>
      <c r="C9622" t="s">
        <v>321</v>
      </c>
      <c r="D9622" s="1">
        <v>39413</v>
      </c>
      <c r="E9622" s="1">
        <v>39186</v>
      </c>
      <c r="F9622">
        <v>2010</v>
      </c>
      <c r="G9622">
        <v>4</v>
      </c>
      <c r="H9622">
        <v>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 t="s">
        <v>105</v>
      </c>
      <c r="Y9622" t="s">
        <v>105</v>
      </c>
      <c r="Z9622">
        <v>0</v>
      </c>
      <c r="AA9622">
        <v>0</v>
      </c>
      <c r="AB9622">
        <v>1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25">
      <c r="A9623">
        <v>6</v>
      </c>
      <c r="B9623" t="s">
        <v>320</v>
      </c>
      <c r="C9623" t="s">
        <v>321</v>
      </c>
      <c r="D9623" s="1">
        <v>39413</v>
      </c>
      <c r="E9623" s="1">
        <v>39186</v>
      </c>
      <c r="F9623">
        <v>2010</v>
      </c>
      <c r="G9623">
        <v>3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 t="s">
        <v>105</v>
      </c>
      <c r="Y9623" t="s">
        <v>105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25">
      <c r="A9624">
        <v>6</v>
      </c>
      <c r="B9624" t="s">
        <v>320</v>
      </c>
      <c r="C9624" t="s">
        <v>321</v>
      </c>
      <c r="D9624" s="1">
        <v>39413</v>
      </c>
      <c r="E9624" s="1">
        <v>39186</v>
      </c>
      <c r="F9624">
        <v>2010</v>
      </c>
      <c r="G9624">
        <v>2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105</v>
      </c>
      <c r="Y9624" t="s">
        <v>105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5">
      <c r="A9625">
        <v>6</v>
      </c>
      <c r="B9625" t="s">
        <v>320</v>
      </c>
      <c r="C9625" t="s">
        <v>321</v>
      </c>
      <c r="D9625" s="1">
        <v>39413</v>
      </c>
      <c r="E9625" s="1">
        <v>39186</v>
      </c>
      <c r="F9625">
        <v>2010</v>
      </c>
      <c r="G9625">
        <v>1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 t="s">
        <v>105</v>
      </c>
      <c r="Y9625" t="s">
        <v>105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5">
      <c r="A9626">
        <v>11199</v>
      </c>
      <c r="B9626" t="s">
        <v>94</v>
      </c>
      <c r="C9626" t="s">
        <v>95</v>
      </c>
      <c r="D9626" s="1">
        <v>43199</v>
      </c>
      <c r="E9626" s="1">
        <v>42480</v>
      </c>
      <c r="F9626">
        <v>2010</v>
      </c>
      <c r="G9626">
        <v>12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 t="s">
        <v>105</v>
      </c>
      <c r="Y9626" t="s">
        <v>105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25">
      <c r="A9627">
        <v>11199</v>
      </c>
      <c r="B9627" t="s">
        <v>94</v>
      </c>
      <c r="C9627" t="s">
        <v>95</v>
      </c>
      <c r="D9627" s="1">
        <v>43199</v>
      </c>
      <c r="E9627" s="1">
        <v>42480</v>
      </c>
      <c r="F9627">
        <v>2010</v>
      </c>
      <c r="G9627">
        <v>11</v>
      </c>
      <c r="H9627">
        <v>4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 t="s">
        <v>105</v>
      </c>
      <c r="Y9627" t="s">
        <v>105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5">
      <c r="A9628">
        <v>11199</v>
      </c>
      <c r="B9628" t="s">
        <v>94</v>
      </c>
      <c r="C9628" t="s">
        <v>95</v>
      </c>
      <c r="D9628" s="1">
        <v>43199</v>
      </c>
      <c r="E9628" s="1">
        <v>42480</v>
      </c>
      <c r="F9628">
        <v>2010</v>
      </c>
      <c r="G9628">
        <v>10</v>
      </c>
      <c r="H9628">
        <v>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 t="s">
        <v>105</v>
      </c>
      <c r="Y9628" t="s">
        <v>105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25">
      <c r="A9629">
        <v>11199</v>
      </c>
      <c r="B9629" t="s">
        <v>94</v>
      </c>
      <c r="C9629" t="s">
        <v>95</v>
      </c>
      <c r="D9629" s="1">
        <v>43199</v>
      </c>
      <c r="E9629" s="1">
        <v>42480</v>
      </c>
      <c r="F9629">
        <v>2010</v>
      </c>
      <c r="G9629">
        <v>9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 t="s">
        <v>105</v>
      </c>
      <c r="Y9629" t="s">
        <v>105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25">
      <c r="A9630">
        <v>11199</v>
      </c>
      <c r="B9630" t="s">
        <v>94</v>
      </c>
      <c r="C9630" t="s">
        <v>95</v>
      </c>
      <c r="D9630" s="1">
        <v>43199</v>
      </c>
      <c r="E9630" s="1">
        <v>42480</v>
      </c>
      <c r="F9630">
        <v>2010</v>
      </c>
      <c r="G9630">
        <v>8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 t="s">
        <v>105</v>
      </c>
      <c r="Y9630" t="s">
        <v>105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25">
      <c r="A9631">
        <v>11199</v>
      </c>
      <c r="B9631" t="s">
        <v>94</v>
      </c>
      <c r="C9631" t="s">
        <v>95</v>
      </c>
      <c r="D9631" s="1">
        <v>43199</v>
      </c>
      <c r="E9631" s="1">
        <v>42480</v>
      </c>
      <c r="F9631">
        <v>2010</v>
      </c>
      <c r="G9631">
        <v>7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 t="s">
        <v>105</v>
      </c>
      <c r="Y9631" t="s">
        <v>105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25">
      <c r="A9632">
        <v>11199</v>
      </c>
      <c r="B9632" t="s">
        <v>94</v>
      </c>
      <c r="C9632" t="s">
        <v>95</v>
      </c>
      <c r="D9632" s="1">
        <v>43199</v>
      </c>
      <c r="E9632" s="1">
        <v>42480</v>
      </c>
      <c r="F9632">
        <v>2010</v>
      </c>
      <c r="G9632">
        <v>6</v>
      </c>
      <c r="H9632">
        <v>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 t="s">
        <v>105</v>
      </c>
      <c r="Y9632" t="s">
        <v>105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25">
      <c r="A9633">
        <v>11199</v>
      </c>
      <c r="B9633" t="s">
        <v>94</v>
      </c>
      <c r="C9633" t="s">
        <v>95</v>
      </c>
      <c r="D9633" s="1">
        <v>43199</v>
      </c>
      <c r="E9633" s="1">
        <v>42480</v>
      </c>
      <c r="F9633">
        <v>2010</v>
      </c>
      <c r="G9633">
        <v>5</v>
      </c>
      <c r="H9633">
        <v>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 t="s">
        <v>105</v>
      </c>
      <c r="Y9633" t="s">
        <v>105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25">
      <c r="A9634">
        <v>11199</v>
      </c>
      <c r="B9634" t="s">
        <v>94</v>
      </c>
      <c r="C9634" t="s">
        <v>95</v>
      </c>
      <c r="D9634" s="1">
        <v>43199</v>
      </c>
      <c r="E9634" s="1">
        <v>42480</v>
      </c>
      <c r="F9634">
        <v>2010</v>
      </c>
      <c r="G9634">
        <v>4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 t="s">
        <v>105</v>
      </c>
      <c r="Y9634" t="s">
        <v>105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25">
      <c r="A9635">
        <v>11199</v>
      </c>
      <c r="B9635" t="s">
        <v>94</v>
      </c>
      <c r="C9635" t="s">
        <v>95</v>
      </c>
      <c r="D9635" s="1">
        <v>43199</v>
      </c>
      <c r="E9635" s="1">
        <v>42480</v>
      </c>
      <c r="F9635">
        <v>2010</v>
      </c>
      <c r="G9635">
        <v>3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 t="s">
        <v>105</v>
      </c>
      <c r="Y9635" t="s">
        <v>105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5">
      <c r="A9636">
        <v>11199</v>
      </c>
      <c r="B9636" t="s">
        <v>94</v>
      </c>
      <c r="C9636" t="s">
        <v>95</v>
      </c>
      <c r="D9636" s="1">
        <v>43199</v>
      </c>
      <c r="E9636" s="1">
        <v>42480</v>
      </c>
      <c r="F9636">
        <v>2010</v>
      </c>
      <c r="G9636">
        <v>2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 t="s">
        <v>105</v>
      </c>
      <c r="Y9636" t="s">
        <v>105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25">
      <c r="A9637">
        <v>11199</v>
      </c>
      <c r="B9637" t="s">
        <v>94</v>
      </c>
      <c r="C9637" t="s">
        <v>95</v>
      </c>
      <c r="D9637" s="1">
        <v>43199</v>
      </c>
      <c r="E9637" s="1">
        <v>42480</v>
      </c>
      <c r="F9637">
        <v>2010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 t="s">
        <v>105</v>
      </c>
      <c r="Y9637" t="s">
        <v>105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25">
      <c r="A9638">
        <v>58</v>
      </c>
      <c r="B9638" t="s">
        <v>96</v>
      </c>
      <c r="C9638" t="s">
        <v>97</v>
      </c>
      <c r="D9638" s="1">
        <v>43200</v>
      </c>
      <c r="E9638" s="1">
        <v>40602</v>
      </c>
      <c r="F9638">
        <v>2010</v>
      </c>
      <c r="G9638">
        <v>12</v>
      </c>
      <c r="H9638">
        <v>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 t="s">
        <v>105</v>
      </c>
      <c r="Y9638" t="s">
        <v>105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25">
      <c r="A9639">
        <v>58</v>
      </c>
      <c r="B9639" t="s">
        <v>96</v>
      </c>
      <c r="C9639" t="s">
        <v>97</v>
      </c>
      <c r="D9639" s="1">
        <v>43200</v>
      </c>
      <c r="E9639" s="1">
        <v>40602</v>
      </c>
      <c r="F9639">
        <v>2010</v>
      </c>
      <c r="G9639">
        <v>11</v>
      </c>
      <c r="H9639">
        <v>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 t="s">
        <v>105</v>
      </c>
      <c r="Y9639" t="s">
        <v>105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25">
      <c r="A9640">
        <v>58</v>
      </c>
      <c r="B9640" t="s">
        <v>96</v>
      </c>
      <c r="C9640" t="s">
        <v>97</v>
      </c>
      <c r="D9640" s="1">
        <v>43200</v>
      </c>
      <c r="E9640" s="1">
        <v>40602</v>
      </c>
      <c r="F9640">
        <v>2010</v>
      </c>
      <c r="G9640">
        <v>10</v>
      </c>
      <c r="H9640">
        <v>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 t="s">
        <v>105</v>
      </c>
      <c r="Y9640" t="s">
        <v>105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25">
      <c r="A9641">
        <v>58</v>
      </c>
      <c r="B9641" t="s">
        <v>96</v>
      </c>
      <c r="C9641" t="s">
        <v>97</v>
      </c>
      <c r="D9641" s="1">
        <v>43200</v>
      </c>
      <c r="E9641" s="1">
        <v>40602</v>
      </c>
      <c r="F9641">
        <v>2010</v>
      </c>
      <c r="G9641">
        <v>9</v>
      </c>
      <c r="H9641">
        <v>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 t="s">
        <v>105</v>
      </c>
      <c r="Y9641" t="s">
        <v>105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25">
      <c r="A9642">
        <v>58</v>
      </c>
      <c r="B9642" t="s">
        <v>96</v>
      </c>
      <c r="C9642" t="s">
        <v>97</v>
      </c>
      <c r="D9642" s="1">
        <v>43200</v>
      </c>
      <c r="E9642" s="1">
        <v>40602</v>
      </c>
      <c r="F9642">
        <v>2010</v>
      </c>
      <c r="G9642">
        <v>8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 t="s">
        <v>105</v>
      </c>
      <c r="Y9642" t="s">
        <v>105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25">
      <c r="A9643">
        <v>58</v>
      </c>
      <c r="B9643" t="s">
        <v>96</v>
      </c>
      <c r="C9643" t="s">
        <v>97</v>
      </c>
      <c r="D9643" s="1">
        <v>43200</v>
      </c>
      <c r="E9643" s="1">
        <v>40602</v>
      </c>
      <c r="F9643">
        <v>2010</v>
      </c>
      <c r="G9643">
        <v>7</v>
      </c>
      <c r="H9643">
        <v>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 t="s">
        <v>105</v>
      </c>
      <c r="Y9643" t="s">
        <v>105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25">
      <c r="A9644">
        <v>58</v>
      </c>
      <c r="B9644" t="s">
        <v>96</v>
      </c>
      <c r="C9644" t="s">
        <v>97</v>
      </c>
      <c r="D9644" s="1">
        <v>43200</v>
      </c>
      <c r="E9644" s="1">
        <v>40602</v>
      </c>
      <c r="F9644">
        <v>2010</v>
      </c>
      <c r="G9644">
        <v>6</v>
      </c>
      <c r="H9644">
        <v>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 t="s">
        <v>105</v>
      </c>
      <c r="Y9644" t="s">
        <v>105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25">
      <c r="A9645">
        <v>58</v>
      </c>
      <c r="B9645" t="s">
        <v>96</v>
      </c>
      <c r="C9645" t="s">
        <v>97</v>
      </c>
      <c r="D9645" s="1">
        <v>43200</v>
      </c>
      <c r="E9645" s="1">
        <v>40602</v>
      </c>
      <c r="F9645">
        <v>2010</v>
      </c>
      <c r="G9645">
        <v>5</v>
      </c>
      <c r="H9645">
        <v>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 t="s">
        <v>105</v>
      </c>
      <c r="Y9645" t="s">
        <v>105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25">
      <c r="A9646">
        <v>58</v>
      </c>
      <c r="B9646" t="s">
        <v>96</v>
      </c>
      <c r="C9646" t="s">
        <v>97</v>
      </c>
      <c r="D9646" s="1">
        <v>43200</v>
      </c>
      <c r="E9646" s="1">
        <v>40602</v>
      </c>
      <c r="F9646">
        <v>2010</v>
      </c>
      <c r="G9646">
        <v>4</v>
      </c>
      <c r="H9646">
        <v>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 t="s">
        <v>105</v>
      </c>
      <c r="Y9646" t="s">
        <v>105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25">
      <c r="A9647">
        <v>58</v>
      </c>
      <c r="B9647" t="s">
        <v>96</v>
      </c>
      <c r="C9647" t="s">
        <v>97</v>
      </c>
      <c r="D9647" s="1">
        <v>43200</v>
      </c>
      <c r="E9647" s="1">
        <v>40602</v>
      </c>
      <c r="F9647">
        <v>2010</v>
      </c>
      <c r="G9647">
        <v>3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 t="s">
        <v>105</v>
      </c>
      <c r="Y9647" t="s">
        <v>105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25">
      <c r="A9648">
        <v>58</v>
      </c>
      <c r="B9648" t="s">
        <v>96</v>
      </c>
      <c r="C9648" t="s">
        <v>97</v>
      </c>
      <c r="D9648" s="1">
        <v>43200</v>
      </c>
      <c r="E9648" s="1">
        <v>40602</v>
      </c>
      <c r="F9648">
        <v>2010</v>
      </c>
      <c r="G9648">
        <v>2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 t="s">
        <v>105</v>
      </c>
      <c r="Y9648" t="s">
        <v>105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25">
      <c r="A9649">
        <v>58</v>
      </c>
      <c r="B9649" t="s">
        <v>96</v>
      </c>
      <c r="C9649" t="s">
        <v>97</v>
      </c>
      <c r="D9649" s="1">
        <v>43200</v>
      </c>
      <c r="E9649" s="1">
        <v>40602</v>
      </c>
      <c r="F9649">
        <v>2010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 t="s">
        <v>105</v>
      </c>
      <c r="Y9649" t="s">
        <v>105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5">
      <c r="A9650">
        <v>1121</v>
      </c>
      <c r="B9650" t="s">
        <v>98</v>
      </c>
      <c r="C9650" t="s">
        <v>93</v>
      </c>
      <c r="D9650" s="1">
        <v>43195</v>
      </c>
      <c r="E9650" s="1">
        <v>41380</v>
      </c>
      <c r="F9650">
        <v>2010</v>
      </c>
      <c r="G9650">
        <v>12</v>
      </c>
      <c r="H9650">
        <v>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 t="s">
        <v>105</v>
      </c>
      <c r="Y9650" t="s">
        <v>105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5">
      <c r="A9651">
        <v>1121</v>
      </c>
      <c r="B9651" t="s">
        <v>98</v>
      </c>
      <c r="C9651" t="s">
        <v>93</v>
      </c>
      <c r="D9651" s="1">
        <v>43195</v>
      </c>
      <c r="E9651" s="1">
        <v>41380</v>
      </c>
      <c r="F9651">
        <v>2010</v>
      </c>
      <c r="G9651">
        <v>11</v>
      </c>
      <c r="H9651">
        <v>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105</v>
      </c>
      <c r="Y9651" t="s">
        <v>105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25">
      <c r="A9652">
        <v>1121</v>
      </c>
      <c r="B9652" t="s">
        <v>98</v>
      </c>
      <c r="C9652" t="s">
        <v>93</v>
      </c>
      <c r="D9652" s="1">
        <v>43195</v>
      </c>
      <c r="E9652" s="1">
        <v>41380</v>
      </c>
      <c r="F9652">
        <v>2010</v>
      </c>
      <c r="G9652">
        <v>10</v>
      </c>
      <c r="H9652">
        <v>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 t="s">
        <v>105</v>
      </c>
      <c r="Y9652" t="s">
        <v>105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5">
      <c r="A9653">
        <v>1121</v>
      </c>
      <c r="B9653" t="s">
        <v>98</v>
      </c>
      <c r="C9653" t="s">
        <v>93</v>
      </c>
      <c r="D9653" s="1">
        <v>43195</v>
      </c>
      <c r="E9653" s="1">
        <v>41380</v>
      </c>
      <c r="F9653">
        <v>2010</v>
      </c>
      <c r="G9653">
        <v>9</v>
      </c>
      <c r="H9653">
        <v>3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 t="s">
        <v>105</v>
      </c>
      <c r="Y9653" t="s">
        <v>105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25">
      <c r="A9654">
        <v>1121</v>
      </c>
      <c r="B9654" t="s">
        <v>98</v>
      </c>
      <c r="C9654" t="s">
        <v>93</v>
      </c>
      <c r="D9654" s="1">
        <v>43195</v>
      </c>
      <c r="E9654" s="1">
        <v>41380</v>
      </c>
      <c r="F9654">
        <v>2010</v>
      </c>
      <c r="G9654">
        <v>8</v>
      </c>
      <c r="H9654">
        <v>3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 t="s">
        <v>105</v>
      </c>
      <c r="Y9654" t="s">
        <v>105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5">
      <c r="A9655">
        <v>1121</v>
      </c>
      <c r="B9655" t="s">
        <v>98</v>
      </c>
      <c r="C9655" t="s">
        <v>93</v>
      </c>
      <c r="D9655" s="1">
        <v>43195</v>
      </c>
      <c r="E9655" s="1">
        <v>41380</v>
      </c>
      <c r="F9655">
        <v>2010</v>
      </c>
      <c r="G9655">
        <v>7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105</v>
      </c>
      <c r="Y9655" t="s">
        <v>105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5">
      <c r="A9656">
        <v>1121</v>
      </c>
      <c r="B9656" t="s">
        <v>98</v>
      </c>
      <c r="C9656" t="s">
        <v>93</v>
      </c>
      <c r="D9656" s="1">
        <v>43195</v>
      </c>
      <c r="E9656" s="1">
        <v>41380</v>
      </c>
      <c r="F9656">
        <v>2010</v>
      </c>
      <c r="G9656">
        <v>6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105</v>
      </c>
      <c r="Y9656" t="s">
        <v>105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25">
      <c r="A9657">
        <v>1121</v>
      </c>
      <c r="B9657" t="s">
        <v>98</v>
      </c>
      <c r="C9657" t="s">
        <v>93</v>
      </c>
      <c r="D9657" s="1">
        <v>43195</v>
      </c>
      <c r="E9657" s="1">
        <v>41380</v>
      </c>
      <c r="F9657">
        <v>2010</v>
      </c>
      <c r="G9657">
        <v>5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 t="s">
        <v>105</v>
      </c>
      <c r="Y9657" t="s">
        <v>105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</row>
    <row r="9658" spans="1:34" x14ac:dyDescent="0.25">
      <c r="A9658">
        <v>1121</v>
      </c>
      <c r="B9658" t="s">
        <v>98</v>
      </c>
      <c r="C9658" t="s">
        <v>93</v>
      </c>
      <c r="D9658" s="1">
        <v>43195</v>
      </c>
      <c r="E9658" s="1">
        <v>41380</v>
      </c>
      <c r="F9658">
        <v>2010</v>
      </c>
      <c r="G9658">
        <v>4</v>
      </c>
      <c r="H9658">
        <v>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 t="s">
        <v>105</v>
      </c>
      <c r="Y9658" t="s">
        <v>105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25">
      <c r="A9659">
        <v>1121</v>
      </c>
      <c r="B9659" t="s">
        <v>98</v>
      </c>
      <c r="C9659" t="s">
        <v>93</v>
      </c>
      <c r="D9659" s="1">
        <v>43195</v>
      </c>
      <c r="E9659" s="1">
        <v>41380</v>
      </c>
      <c r="F9659">
        <v>2010</v>
      </c>
      <c r="G9659">
        <v>3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 t="s">
        <v>105</v>
      </c>
      <c r="Y9659" t="s">
        <v>105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 x14ac:dyDescent="0.25">
      <c r="A9660">
        <v>1121</v>
      </c>
      <c r="B9660" t="s">
        <v>98</v>
      </c>
      <c r="C9660" t="s">
        <v>93</v>
      </c>
      <c r="D9660" s="1">
        <v>43195</v>
      </c>
      <c r="E9660" s="1">
        <v>41380</v>
      </c>
      <c r="F9660">
        <v>2010</v>
      </c>
      <c r="G9660">
        <v>2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 t="s">
        <v>105</v>
      </c>
      <c r="Y9660" t="s">
        <v>105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25">
      <c r="A9661">
        <v>1121</v>
      </c>
      <c r="B9661" t="s">
        <v>98</v>
      </c>
      <c r="C9661" t="s">
        <v>93</v>
      </c>
      <c r="D9661" s="1">
        <v>43195</v>
      </c>
      <c r="E9661" s="1">
        <v>41380</v>
      </c>
      <c r="F9661">
        <v>2010</v>
      </c>
      <c r="G9661">
        <v>1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 t="s">
        <v>105</v>
      </c>
      <c r="Y9661" t="s">
        <v>105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25">
      <c r="A9662">
        <v>11212</v>
      </c>
      <c r="B9662" t="s">
        <v>1240</v>
      </c>
      <c r="C9662" t="s">
        <v>1241</v>
      </c>
      <c r="D9662" s="1">
        <v>43193</v>
      </c>
      <c r="E9662" s="1">
        <v>43011</v>
      </c>
      <c r="F9662">
        <v>2010</v>
      </c>
      <c r="G9662">
        <v>12</v>
      </c>
      <c r="H9662">
        <v>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105</v>
      </c>
      <c r="Y9662" t="s">
        <v>105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25">
      <c r="A9663">
        <v>11212</v>
      </c>
      <c r="B9663" t="s">
        <v>1240</v>
      </c>
      <c r="C9663" t="s">
        <v>1241</v>
      </c>
      <c r="D9663" s="1">
        <v>43193</v>
      </c>
      <c r="E9663" s="1">
        <v>43011</v>
      </c>
      <c r="F9663">
        <v>2010</v>
      </c>
      <c r="G9663">
        <v>11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 t="s">
        <v>105</v>
      </c>
      <c r="Y9663" t="s">
        <v>105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</row>
    <row r="9664" spans="1:34" x14ac:dyDescent="0.25">
      <c r="A9664">
        <v>11212</v>
      </c>
      <c r="B9664" t="s">
        <v>1240</v>
      </c>
      <c r="C9664" t="s">
        <v>1241</v>
      </c>
      <c r="D9664" s="1">
        <v>43193</v>
      </c>
      <c r="E9664" s="1">
        <v>43011</v>
      </c>
      <c r="F9664">
        <v>2010</v>
      </c>
      <c r="G9664">
        <v>10</v>
      </c>
      <c r="H9664">
        <v>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 t="s">
        <v>105</v>
      </c>
      <c r="Y9664" t="s">
        <v>105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25">
      <c r="A9665">
        <v>11212</v>
      </c>
      <c r="B9665" t="s">
        <v>1240</v>
      </c>
      <c r="C9665" t="s">
        <v>1241</v>
      </c>
      <c r="D9665" s="1">
        <v>43193</v>
      </c>
      <c r="E9665" s="1">
        <v>43011</v>
      </c>
      <c r="F9665">
        <v>2010</v>
      </c>
      <c r="G9665">
        <v>9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 t="s">
        <v>105</v>
      </c>
      <c r="Y9665" t="s">
        <v>105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25">
      <c r="A9666">
        <v>11212</v>
      </c>
      <c r="B9666" t="s">
        <v>1240</v>
      </c>
      <c r="C9666" t="s">
        <v>1241</v>
      </c>
      <c r="D9666" s="1">
        <v>43193</v>
      </c>
      <c r="E9666" s="1">
        <v>43011</v>
      </c>
      <c r="F9666">
        <v>2010</v>
      </c>
      <c r="G9666">
        <v>8</v>
      </c>
      <c r="H9666">
        <v>3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 t="s">
        <v>105</v>
      </c>
      <c r="Y9666" t="s">
        <v>105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25">
      <c r="A9667">
        <v>11212</v>
      </c>
      <c r="B9667" t="s">
        <v>1240</v>
      </c>
      <c r="C9667" t="s">
        <v>1241</v>
      </c>
      <c r="D9667" s="1">
        <v>43193</v>
      </c>
      <c r="E9667" s="1">
        <v>43011</v>
      </c>
      <c r="F9667">
        <v>2010</v>
      </c>
      <c r="G9667">
        <v>7</v>
      </c>
      <c r="H9667">
        <v>3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 t="s">
        <v>105</v>
      </c>
      <c r="Y9667" t="s">
        <v>105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</row>
    <row r="9668" spans="1:34" x14ac:dyDescent="0.25">
      <c r="A9668">
        <v>11212</v>
      </c>
      <c r="B9668" t="s">
        <v>1240</v>
      </c>
      <c r="C9668" t="s">
        <v>1241</v>
      </c>
      <c r="D9668" s="1">
        <v>43193</v>
      </c>
      <c r="E9668" s="1">
        <v>43011</v>
      </c>
      <c r="F9668">
        <v>2010</v>
      </c>
      <c r="G9668">
        <v>6</v>
      </c>
      <c r="H9668">
        <v>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 t="s">
        <v>105</v>
      </c>
      <c r="Y9668" t="s">
        <v>105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</row>
    <row r="9669" spans="1:34" x14ac:dyDescent="0.25">
      <c r="A9669">
        <v>11212</v>
      </c>
      <c r="B9669" t="s">
        <v>1240</v>
      </c>
      <c r="C9669" t="s">
        <v>1241</v>
      </c>
      <c r="D9669" s="1">
        <v>43193</v>
      </c>
      <c r="E9669" s="1">
        <v>43011</v>
      </c>
      <c r="F9669">
        <v>2010</v>
      </c>
      <c r="G9669">
        <v>5</v>
      </c>
      <c r="H9669">
        <v>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 t="s">
        <v>105</v>
      </c>
      <c r="Y9669" t="s">
        <v>105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25">
      <c r="A9670">
        <v>11212</v>
      </c>
      <c r="B9670" t="s">
        <v>1240</v>
      </c>
      <c r="C9670" t="s">
        <v>1241</v>
      </c>
      <c r="D9670" s="1">
        <v>43193</v>
      </c>
      <c r="E9670" s="1">
        <v>43011</v>
      </c>
      <c r="F9670">
        <v>2010</v>
      </c>
      <c r="G9670">
        <v>4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 t="s">
        <v>105</v>
      </c>
      <c r="Y9670" t="s">
        <v>105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25">
      <c r="A9671">
        <v>11212</v>
      </c>
      <c r="B9671" t="s">
        <v>1240</v>
      </c>
      <c r="C9671" t="s">
        <v>1241</v>
      </c>
      <c r="D9671" s="1">
        <v>43193</v>
      </c>
      <c r="E9671" s="1">
        <v>43011</v>
      </c>
      <c r="F9671">
        <v>2010</v>
      </c>
      <c r="G9671">
        <v>3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 t="s">
        <v>105</v>
      </c>
      <c r="Y9671" t="s">
        <v>105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25">
      <c r="A9672">
        <v>11212</v>
      </c>
      <c r="B9672" t="s">
        <v>1240</v>
      </c>
      <c r="C9672" t="s">
        <v>1241</v>
      </c>
      <c r="D9672" s="1">
        <v>43193</v>
      </c>
      <c r="E9672" s="1">
        <v>43011</v>
      </c>
      <c r="F9672">
        <v>2010</v>
      </c>
      <c r="G9672">
        <v>2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 t="s">
        <v>105</v>
      </c>
      <c r="Y9672" t="s">
        <v>105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25">
      <c r="A9673">
        <v>11212</v>
      </c>
      <c r="B9673" t="s">
        <v>1240</v>
      </c>
      <c r="C9673" t="s">
        <v>1241</v>
      </c>
      <c r="D9673" s="1">
        <v>43193</v>
      </c>
      <c r="E9673" s="1">
        <v>43011</v>
      </c>
      <c r="F9673">
        <v>2010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 t="s">
        <v>105</v>
      </c>
      <c r="Y9673" t="s">
        <v>105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25">
      <c r="A9674">
        <v>23</v>
      </c>
      <c r="B9674" t="s">
        <v>181</v>
      </c>
      <c r="C9674" t="s">
        <v>182</v>
      </c>
      <c r="D9674" s="1">
        <v>41853</v>
      </c>
      <c r="E9674" s="1">
        <v>40085</v>
      </c>
      <c r="F9674">
        <v>2010</v>
      </c>
      <c r="G9674">
        <v>12</v>
      </c>
      <c r="H9674">
        <v>4</v>
      </c>
      <c r="I9674">
        <v>2</v>
      </c>
      <c r="J9674">
        <v>2</v>
      </c>
      <c r="K9674">
        <v>0</v>
      </c>
      <c r="L9674">
        <v>0</v>
      </c>
      <c r="M9674">
        <v>2</v>
      </c>
      <c r="N9674">
        <v>0</v>
      </c>
      <c r="O9674">
        <v>0</v>
      </c>
      <c r="P9674">
        <v>800</v>
      </c>
      <c r="Q9674">
        <v>800</v>
      </c>
      <c r="R9674" t="s">
        <v>297</v>
      </c>
      <c r="S9674">
        <v>0</v>
      </c>
      <c r="T9674">
        <v>0</v>
      </c>
      <c r="U9674">
        <v>0</v>
      </c>
      <c r="V9674">
        <v>0</v>
      </c>
      <c r="W9674">
        <v>0</v>
      </c>
      <c r="X9674" t="s">
        <v>268</v>
      </c>
      <c r="Y9674" t="s">
        <v>490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25">
      <c r="A9675">
        <v>23</v>
      </c>
      <c r="B9675" t="s">
        <v>181</v>
      </c>
      <c r="C9675" t="s">
        <v>182</v>
      </c>
      <c r="D9675" s="1">
        <v>41853</v>
      </c>
      <c r="E9675" s="1">
        <v>40085</v>
      </c>
      <c r="F9675">
        <v>2010</v>
      </c>
      <c r="G9675">
        <v>11</v>
      </c>
      <c r="H9675">
        <v>4</v>
      </c>
      <c r="I9675">
        <v>3</v>
      </c>
      <c r="J9675">
        <v>3</v>
      </c>
      <c r="K9675">
        <v>0</v>
      </c>
      <c r="L9675">
        <v>0</v>
      </c>
      <c r="M9675">
        <v>3</v>
      </c>
      <c r="N9675">
        <v>0</v>
      </c>
      <c r="O9675">
        <v>0</v>
      </c>
      <c r="P9675" t="s">
        <v>6082</v>
      </c>
      <c r="Q9675" t="s">
        <v>6082</v>
      </c>
      <c r="R9675">
        <v>0</v>
      </c>
      <c r="S9675" t="s">
        <v>298</v>
      </c>
      <c r="T9675">
        <v>0</v>
      </c>
      <c r="U9675">
        <v>0</v>
      </c>
      <c r="V9675">
        <v>0</v>
      </c>
      <c r="W9675">
        <v>0</v>
      </c>
      <c r="X9675" t="s">
        <v>6083</v>
      </c>
      <c r="Y9675" t="s">
        <v>6084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25">
      <c r="A9676">
        <v>23</v>
      </c>
      <c r="B9676" t="s">
        <v>181</v>
      </c>
      <c r="C9676" t="s">
        <v>182</v>
      </c>
      <c r="D9676" s="1">
        <v>41853</v>
      </c>
      <c r="E9676" s="1">
        <v>40085</v>
      </c>
      <c r="F9676">
        <v>2010</v>
      </c>
      <c r="G9676">
        <v>10</v>
      </c>
      <c r="H9676">
        <v>4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 t="s">
        <v>105</v>
      </c>
      <c r="Y9676" t="s">
        <v>105</v>
      </c>
      <c r="Z9676">
        <v>0</v>
      </c>
      <c r="AA9676">
        <v>0</v>
      </c>
      <c r="AB9676">
        <v>2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25">
      <c r="A9677">
        <v>23</v>
      </c>
      <c r="B9677" t="s">
        <v>181</v>
      </c>
      <c r="C9677" t="s">
        <v>182</v>
      </c>
      <c r="D9677" s="1">
        <v>41853</v>
      </c>
      <c r="E9677" s="1">
        <v>40085</v>
      </c>
      <c r="F9677">
        <v>2010</v>
      </c>
      <c r="G9677">
        <v>9</v>
      </c>
      <c r="H9677">
        <v>3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105</v>
      </c>
      <c r="Y9677" t="s">
        <v>105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5">
      <c r="A9678">
        <v>23</v>
      </c>
      <c r="B9678" t="s">
        <v>181</v>
      </c>
      <c r="C9678" t="s">
        <v>182</v>
      </c>
      <c r="D9678" s="1">
        <v>41853</v>
      </c>
      <c r="E9678" s="1">
        <v>40085</v>
      </c>
      <c r="F9678">
        <v>2010</v>
      </c>
      <c r="G9678">
        <v>8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 t="s">
        <v>105</v>
      </c>
      <c r="Y9678" t="s">
        <v>105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5">
      <c r="A9679">
        <v>23</v>
      </c>
      <c r="B9679" t="s">
        <v>181</v>
      </c>
      <c r="C9679" t="s">
        <v>182</v>
      </c>
      <c r="D9679" s="1">
        <v>41853</v>
      </c>
      <c r="E9679" s="1">
        <v>40085</v>
      </c>
      <c r="F9679">
        <v>2010</v>
      </c>
      <c r="G9679">
        <v>7</v>
      </c>
      <c r="H9679">
        <v>3</v>
      </c>
      <c r="I9679">
        <v>4</v>
      </c>
      <c r="J9679">
        <v>3</v>
      </c>
      <c r="K9679">
        <v>0</v>
      </c>
      <c r="L9679">
        <v>0</v>
      </c>
      <c r="M9679">
        <v>3</v>
      </c>
      <c r="N9679">
        <v>0</v>
      </c>
      <c r="O9679">
        <v>1</v>
      </c>
      <c r="P9679" t="s">
        <v>6085</v>
      </c>
      <c r="Q9679" t="s">
        <v>6086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 t="s">
        <v>6087</v>
      </c>
      <c r="Y9679" t="s">
        <v>6088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25">
      <c r="A9680">
        <v>23</v>
      </c>
      <c r="B9680" t="s">
        <v>181</v>
      </c>
      <c r="C9680" t="s">
        <v>182</v>
      </c>
      <c r="D9680" s="1">
        <v>41853</v>
      </c>
      <c r="E9680" s="1">
        <v>40085</v>
      </c>
      <c r="F9680">
        <v>2010</v>
      </c>
      <c r="G9680">
        <v>6</v>
      </c>
      <c r="H9680">
        <v>2</v>
      </c>
      <c r="I9680">
        <v>2</v>
      </c>
      <c r="J9680">
        <v>2</v>
      </c>
      <c r="K9680">
        <v>0</v>
      </c>
      <c r="L9680">
        <v>0</v>
      </c>
      <c r="M9680">
        <v>2</v>
      </c>
      <c r="N9680">
        <v>0</v>
      </c>
      <c r="O9680">
        <v>0</v>
      </c>
      <c r="P9680" t="s">
        <v>6089</v>
      </c>
      <c r="Q9680" t="s">
        <v>6089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 t="s">
        <v>6090</v>
      </c>
      <c r="Y9680" t="s">
        <v>6091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25">
      <c r="A9681">
        <v>23</v>
      </c>
      <c r="B9681" t="s">
        <v>181</v>
      </c>
      <c r="C9681" t="s">
        <v>182</v>
      </c>
      <c r="D9681" s="1">
        <v>41853</v>
      </c>
      <c r="E9681" s="1">
        <v>40085</v>
      </c>
      <c r="F9681">
        <v>2010</v>
      </c>
      <c r="G9681">
        <v>5</v>
      </c>
      <c r="H9681">
        <v>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 t="s">
        <v>105</v>
      </c>
      <c r="Y9681" t="s">
        <v>105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25">
      <c r="A9682">
        <v>23</v>
      </c>
      <c r="B9682" t="s">
        <v>181</v>
      </c>
      <c r="C9682" t="s">
        <v>182</v>
      </c>
      <c r="D9682" s="1">
        <v>41853</v>
      </c>
      <c r="E9682" s="1">
        <v>40085</v>
      </c>
      <c r="F9682">
        <v>2010</v>
      </c>
      <c r="G9682">
        <v>4</v>
      </c>
      <c r="H9682">
        <v>2</v>
      </c>
      <c r="I9682">
        <v>1</v>
      </c>
      <c r="J9682">
        <v>1</v>
      </c>
      <c r="K9682">
        <v>0</v>
      </c>
      <c r="L9682">
        <v>0</v>
      </c>
      <c r="M9682">
        <v>1</v>
      </c>
      <c r="N9682">
        <v>0</v>
      </c>
      <c r="O9682">
        <v>0</v>
      </c>
      <c r="P9682" t="s">
        <v>6092</v>
      </c>
      <c r="Q9682" t="s">
        <v>6092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 t="s">
        <v>6093</v>
      </c>
      <c r="Y9682" t="s">
        <v>6094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25">
      <c r="A9683">
        <v>23</v>
      </c>
      <c r="B9683" t="s">
        <v>181</v>
      </c>
      <c r="C9683" t="s">
        <v>182</v>
      </c>
      <c r="D9683" s="1">
        <v>41853</v>
      </c>
      <c r="E9683" s="1">
        <v>40085</v>
      </c>
      <c r="F9683">
        <v>2010</v>
      </c>
      <c r="G9683">
        <v>3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 t="s">
        <v>105</v>
      </c>
      <c r="Y9683" t="s">
        <v>105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 x14ac:dyDescent="0.25">
      <c r="A9684">
        <v>23</v>
      </c>
      <c r="B9684" t="s">
        <v>181</v>
      </c>
      <c r="C9684" t="s">
        <v>182</v>
      </c>
      <c r="D9684" s="1">
        <v>41853</v>
      </c>
      <c r="E9684" s="1">
        <v>40085</v>
      </c>
      <c r="F9684">
        <v>2010</v>
      </c>
      <c r="G9684">
        <v>2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 t="s">
        <v>105</v>
      </c>
      <c r="Y9684" t="s">
        <v>105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25">
      <c r="A9685">
        <v>23</v>
      </c>
      <c r="B9685" t="s">
        <v>181</v>
      </c>
      <c r="C9685" t="s">
        <v>182</v>
      </c>
      <c r="D9685" s="1">
        <v>41853</v>
      </c>
      <c r="E9685" s="1">
        <v>40085</v>
      </c>
      <c r="F9685">
        <v>2010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 t="s">
        <v>105</v>
      </c>
      <c r="Y9685" t="s">
        <v>105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 x14ac:dyDescent="0.25">
      <c r="A9686">
        <v>1031</v>
      </c>
      <c r="B9686" t="s">
        <v>159</v>
      </c>
      <c r="C9686" t="s">
        <v>160</v>
      </c>
      <c r="D9686" s="1">
        <v>42369</v>
      </c>
      <c r="E9686" s="1">
        <v>41362</v>
      </c>
      <c r="F9686">
        <v>2010</v>
      </c>
      <c r="G9686">
        <v>12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 t="s">
        <v>105</v>
      </c>
      <c r="Y9686" t="s">
        <v>105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 x14ac:dyDescent="0.25">
      <c r="A9687">
        <v>1031</v>
      </c>
      <c r="B9687" t="s">
        <v>159</v>
      </c>
      <c r="C9687" t="s">
        <v>160</v>
      </c>
      <c r="D9687" s="1">
        <v>42369</v>
      </c>
      <c r="E9687" s="1">
        <v>41362</v>
      </c>
      <c r="F9687">
        <v>2010</v>
      </c>
      <c r="G9687">
        <v>11</v>
      </c>
      <c r="H9687">
        <v>4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 t="s">
        <v>105</v>
      </c>
      <c r="Y9687" t="s">
        <v>105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</row>
    <row r="9688" spans="1:34" x14ac:dyDescent="0.25">
      <c r="A9688">
        <v>1031</v>
      </c>
      <c r="B9688" t="s">
        <v>159</v>
      </c>
      <c r="C9688" t="s">
        <v>160</v>
      </c>
      <c r="D9688" s="1">
        <v>42369</v>
      </c>
      <c r="E9688" s="1">
        <v>41362</v>
      </c>
      <c r="F9688">
        <v>2010</v>
      </c>
      <c r="G9688">
        <v>10</v>
      </c>
      <c r="H9688">
        <v>4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 t="s">
        <v>105</v>
      </c>
      <c r="Y9688" t="s">
        <v>105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 x14ac:dyDescent="0.25">
      <c r="A9689">
        <v>1031</v>
      </c>
      <c r="B9689" t="s">
        <v>159</v>
      </c>
      <c r="C9689" t="s">
        <v>160</v>
      </c>
      <c r="D9689" s="1">
        <v>42369</v>
      </c>
      <c r="E9689" s="1">
        <v>41362</v>
      </c>
      <c r="F9689">
        <v>2010</v>
      </c>
      <c r="G9689">
        <v>9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 t="s">
        <v>105</v>
      </c>
      <c r="Y9689" t="s">
        <v>105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25">
      <c r="A9690">
        <v>1031</v>
      </c>
      <c r="B9690" t="s">
        <v>159</v>
      </c>
      <c r="C9690" t="s">
        <v>160</v>
      </c>
      <c r="D9690" s="1">
        <v>42369</v>
      </c>
      <c r="E9690" s="1">
        <v>41362</v>
      </c>
      <c r="F9690">
        <v>2010</v>
      </c>
      <c r="G9690">
        <v>8</v>
      </c>
      <c r="H9690">
        <v>3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 t="s">
        <v>105</v>
      </c>
      <c r="Y9690" t="s">
        <v>105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 x14ac:dyDescent="0.25">
      <c r="A9691">
        <v>1031</v>
      </c>
      <c r="B9691" t="s">
        <v>159</v>
      </c>
      <c r="C9691" t="s">
        <v>160</v>
      </c>
      <c r="D9691" s="1">
        <v>42369</v>
      </c>
      <c r="E9691" s="1">
        <v>41362</v>
      </c>
      <c r="F9691">
        <v>2010</v>
      </c>
      <c r="G9691">
        <v>7</v>
      </c>
      <c r="H9691">
        <v>3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105</v>
      </c>
      <c r="Y9691" t="s">
        <v>105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25">
      <c r="A9692">
        <v>1031</v>
      </c>
      <c r="B9692" t="s">
        <v>159</v>
      </c>
      <c r="C9692" t="s">
        <v>160</v>
      </c>
      <c r="D9692" s="1">
        <v>42369</v>
      </c>
      <c r="E9692" s="1">
        <v>41362</v>
      </c>
      <c r="F9692">
        <v>2010</v>
      </c>
      <c r="G9692">
        <v>6</v>
      </c>
      <c r="H9692">
        <v>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 t="s">
        <v>105</v>
      </c>
      <c r="Y9692" t="s">
        <v>105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25">
      <c r="A9693">
        <v>1031</v>
      </c>
      <c r="B9693" t="s">
        <v>159</v>
      </c>
      <c r="C9693" t="s">
        <v>160</v>
      </c>
      <c r="D9693" s="1">
        <v>42369</v>
      </c>
      <c r="E9693" s="1">
        <v>41362</v>
      </c>
      <c r="F9693">
        <v>2010</v>
      </c>
      <c r="G9693">
        <v>5</v>
      </c>
      <c r="H9693">
        <v>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 t="s">
        <v>105</v>
      </c>
      <c r="Y9693" t="s">
        <v>105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4" x14ac:dyDescent="0.25">
      <c r="A9694">
        <v>1031</v>
      </c>
      <c r="B9694" t="s">
        <v>159</v>
      </c>
      <c r="C9694" t="s">
        <v>160</v>
      </c>
      <c r="D9694" s="1">
        <v>42369</v>
      </c>
      <c r="E9694" s="1">
        <v>41362</v>
      </c>
      <c r="F9694">
        <v>2010</v>
      </c>
      <c r="G9694">
        <v>4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 t="s">
        <v>105</v>
      </c>
      <c r="Y9694" t="s">
        <v>105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25">
      <c r="A9695">
        <v>1031</v>
      </c>
      <c r="B9695" t="s">
        <v>159</v>
      </c>
      <c r="C9695" t="s">
        <v>160</v>
      </c>
      <c r="D9695" s="1">
        <v>42369</v>
      </c>
      <c r="E9695" s="1">
        <v>41362</v>
      </c>
      <c r="F9695">
        <v>2010</v>
      </c>
      <c r="G9695">
        <v>3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 t="s">
        <v>105</v>
      </c>
      <c r="Y9695" t="s">
        <v>105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25">
      <c r="A9696">
        <v>1031</v>
      </c>
      <c r="B9696" t="s">
        <v>159</v>
      </c>
      <c r="C9696" t="s">
        <v>160</v>
      </c>
      <c r="D9696" s="1">
        <v>42369</v>
      </c>
      <c r="E9696" s="1">
        <v>41362</v>
      </c>
      <c r="F9696">
        <v>2010</v>
      </c>
      <c r="G9696">
        <v>2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 t="s">
        <v>105</v>
      </c>
      <c r="Y9696" t="s">
        <v>105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25">
      <c r="A9697">
        <v>1031</v>
      </c>
      <c r="B9697" t="s">
        <v>159</v>
      </c>
      <c r="C9697" t="s">
        <v>160</v>
      </c>
      <c r="D9697" s="1">
        <v>42369</v>
      </c>
      <c r="E9697" s="1">
        <v>41362</v>
      </c>
      <c r="F9697">
        <v>2010</v>
      </c>
      <c r="G9697">
        <v>1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 t="s">
        <v>105</v>
      </c>
      <c r="Y9697" t="s">
        <v>105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5">
      <c r="A9698">
        <v>32</v>
      </c>
      <c r="B9698" t="s">
        <v>99</v>
      </c>
      <c r="C9698" t="s">
        <v>100</v>
      </c>
      <c r="D9698" s="1">
        <v>43198</v>
      </c>
      <c r="E9698" s="1">
        <v>40301</v>
      </c>
      <c r="F9698">
        <v>2010</v>
      </c>
      <c r="G9698">
        <v>12</v>
      </c>
      <c r="H9698">
        <v>4</v>
      </c>
      <c r="I9698">
        <v>2</v>
      </c>
      <c r="J9698">
        <v>2</v>
      </c>
      <c r="K9698">
        <v>0</v>
      </c>
      <c r="L9698">
        <v>0</v>
      </c>
      <c r="M9698">
        <v>2</v>
      </c>
      <c r="N9698">
        <v>0</v>
      </c>
      <c r="O9698">
        <v>0</v>
      </c>
      <c r="P9698">
        <v>810</v>
      </c>
      <c r="Q9698">
        <v>810</v>
      </c>
      <c r="R9698">
        <v>0</v>
      </c>
      <c r="S9698">
        <v>150</v>
      </c>
      <c r="T9698">
        <v>0</v>
      </c>
      <c r="U9698">
        <v>0</v>
      </c>
      <c r="V9698">
        <v>30</v>
      </c>
      <c r="W9698">
        <v>0</v>
      </c>
      <c r="X9698" t="s">
        <v>1269</v>
      </c>
      <c r="Y9698" t="s">
        <v>1129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5">
      <c r="A9699">
        <v>32</v>
      </c>
      <c r="B9699" t="s">
        <v>99</v>
      </c>
      <c r="C9699" t="s">
        <v>100</v>
      </c>
      <c r="D9699" s="1">
        <v>43198</v>
      </c>
      <c r="E9699" s="1">
        <v>40301</v>
      </c>
      <c r="F9699">
        <v>2010</v>
      </c>
      <c r="G9699">
        <v>11</v>
      </c>
      <c r="H9699">
        <v>4</v>
      </c>
      <c r="I9699">
        <v>1</v>
      </c>
      <c r="J9699">
        <v>1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480</v>
      </c>
      <c r="Q9699">
        <v>480</v>
      </c>
      <c r="R9699">
        <v>0</v>
      </c>
      <c r="S9699">
        <v>300</v>
      </c>
      <c r="T9699">
        <v>0</v>
      </c>
      <c r="U9699">
        <v>0</v>
      </c>
      <c r="V9699">
        <v>135</v>
      </c>
      <c r="W9699">
        <v>0</v>
      </c>
      <c r="X9699" t="s">
        <v>892</v>
      </c>
      <c r="Y9699" t="s">
        <v>558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 x14ac:dyDescent="0.25">
      <c r="A9700">
        <v>32</v>
      </c>
      <c r="B9700" t="s">
        <v>99</v>
      </c>
      <c r="C9700" t="s">
        <v>100</v>
      </c>
      <c r="D9700" s="1">
        <v>43198</v>
      </c>
      <c r="E9700" s="1">
        <v>40301</v>
      </c>
      <c r="F9700">
        <v>2010</v>
      </c>
      <c r="G9700">
        <v>10</v>
      </c>
      <c r="H9700">
        <v>4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 t="s">
        <v>105</v>
      </c>
      <c r="Y9700" t="s">
        <v>105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</row>
    <row r="9701" spans="1:34" x14ac:dyDescent="0.25">
      <c r="A9701">
        <v>32</v>
      </c>
      <c r="B9701" t="s">
        <v>99</v>
      </c>
      <c r="C9701" t="s">
        <v>100</v>
      </c>
      <c r="D9701" s="1">
        <v>43198</v>
      </c>
      <c r="E9701" s="1">
        <v>40301</v>
      </c>
      <c r="F9701">
        <v>2010</v>
      </c>
      <c r="G9701">
        <v>9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126</v>
      </c>
      <c r="T9701">
        <v>0</v>
      </c>
      <c r="U9701">
        <v>0</v>
      </c>
      <c r="V9701">
        <v>0</v>
      </c>
      <c r="W9701">
        <v>0</v>
      </c>
      <c r="X9701" t="s">
        <v>105</v>
      </c>
      <c r="Y9701" t="s">
        <v>105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 x14ac:dyDescent="0.25">
      <c r="A9702">
        <v>32</v>
      </c>
      <c r="B9702" t="s">
        <v>99</v>
      </c>
      <c r="C9702" t="s">
        <v>100</v>
      </c>
      <c r="D9702" s="1">
        <v>43198</v>
      </c>
      <c r="E9702" s="1">
        <v>40301</v>
      </c>
      <c r="F9702">
        <v>2010</v>
      </c>
      <c r="G9702">
        <v>8</v>
      </c>
      <c r="H9702">
        <v>3</v>
      </c>
      <c r="I9702">
        <v>1</v>
      </c>
      <c r="J9702">
        <v>1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430</v>
      </c>
      <c r="Q9702">
        <v>430</v>
      </c>
      <c r="R9702">
        <v>0</v>
      </c>
      <c r="S9702">
        <v>150</v>
      </c>
      <c r="T9702">
        <v>0</v>
      </c>
      <c r="U9702">
        <v>0</v>
      </c>
      <c r="V9702">
        <v>0</v>
      </c>
      <c r="W9702">
        <v>0</v>
      </c>
      <c r="X9702" t="s">
        <v>1612</v>
      </c>
      <c r="Y9702" t="s">
        <v>1620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 x14ac:dyDescent="0.25">
      <c r="A9703">
        <v>32</v>
      </c>
      <c r="B9703" t="s">
        <v>99</v>
      </c>
      <c r="C9703" t="s">
        <v>100</v>
      </c>
      <c r="D9703" s="1">
        <v>43198</v>
      </c>
      <c r="E9703" s="1">
        <v>40301</v>
      </c>
      <c r="F9703">
        <v>2010</v>
      </c>
      <c r="G9703">
        <v>7</v>
      </c>
      <c r="H9703">
        <v>3</v>
      </c>
      <c r="I9703">
        <v>5</v>
      </c>
      <c r="J9703">
        <v>4</v>
      </c>
      <c r="K9703">
        <v>0</v>
      </c>
      <c r="L9703">
        <v>0</v>
      </c>
      <c r="M9703">
        <v>4</v>
      </c>
      <c r="N9703">
        <v>0</v>
      </c>
      <c r="O9703">
        <v>1</v>
      </c>
      <c r="P9703" t="s">
        <v>6095</v>
      </c>
      <c r="Q9703" t="s">
        <v>6096</v>
      </c>
      <c r="R9703" t="s">
        <v>299</v>
      </c>
      <c r="S9703">
        <v>0</v>
      </c>
      <c r="T9703">
        <v>0</v>
      </c>
      <c r="U9703">
        <v>0</v>
      </c>
      <c r="V9703">
        <v>10</v>
      </c>
      <c r="W9703">
        <v>0</v>
      </c>
      <c r="X9703" t="s">
        <v>6097</v>
      </c>
      <c r="Y9703" t="s">
        <v>6098</v>
      </c>
      <c r="Z9703">
        <v>0</v>
      </c>
      <c r="AA9703">
        <v>0</v>
      </c>
      <c r="AB9703">
        <v>1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25">
      <c r="A9704">
        <v>32</v>
      </c>
      <c r="B9704" t="s">
        <v>99</v>
      </c>
      <c r="C9704" t="s">
        <v>100</v>
      </c>
      <c r="D9704" s="1">
        <v>43198</v>
      </c>
      <c r="E9704" s="1">
        <v>40301</v>
      </c>
      <c r="F9704">
        <v>2010</v>
      </c>
      <c r="G9704">
        <v>6</v>
      </c>
      <c r="H9704">
        <v>2</v>
      </c>
      <c r="I9704">
        <v>1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480</v>
      </c>
      <c r="Q9704">
        <v>480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 t="s">
        <v>265</v>
      </c>
      <c r="Y9704" t="s">
        <v>1258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5">
      <c r="A9705">
        <v>32</v>
      </c>
      <c r="B9705" t="s">
        <v>99</v>
      </c>
      <c r="C9705" t="s">
        <v>100</v>
      </c>
      <c r="D9705" s="1">
        <v>43198</v>
      </c>
      <c r="E9705" s="1">
        <v>40301</v>
      </c>
      <c r="F9705">
        <v>2010</v>
      </c>
      <c r="G9705">
        <v>5</v>
      </c>
      <c r="H9705">
        <v>2</v>
      </c>
      <c r="I9705">
        <v>3</v>
      </c>
      <c r="J9705">
        <v>3</v>
      </c>
      <c r="K9705">
        <v>0</v>
      </c>
      <c r="L9705">
        <v>0</v>
      </c>
      <c r="M9705">
        <v>3</v>
      </c>
      <c r="N9705">
        <v>0</v>
      </c>
      <c r="O9705">
        <v>0</v>
      </c>
      <c r="P9705" t="s">
        <v>6099</v>
      </c>
      <c r="Q9705" t="s">
        <v>6099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 t="s">
        <v>6100</v>
      </c>
      <c r="Y9705" t="s">
        <v>6101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 x14ac:dyDescent="0.25">
      <c r="A9706">
        <v>32</v>
      </c>
      <c r="B9706" t="s">
        <v>99</v>
      </c>
      <c r="C9706" t="s">
        <v>100</v>
      </c>
      <c r="D9706" s="1">
        <v>43198</v>
      </c>
      <c r="E9706" s="1">
        <v>40301</v>
      </c>
      <c r="F9706">
        <v>2010</v>
      </c>
      <c r="G9706">
        <v>4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 t="s">
        <v>105</v>
      </c>
      <c r="Y9706" t="s">
        <v>105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25">
      <c r="A9707">
        <v>32</v>
      </c>
      <c r="B9707" t="s">
        <v>99</v>
      </c>
      <c r="C9707" t="s">
        <v>100</v>
      </c>
      <c r="D9707" s="1">
        <v>43198</v>
      </c>
      <c r="E9707" s="1">
        <v>40301</v>
      </c>
      <c r="F9707">
        <v>2010</v>
      </c>
      <c r="G9707">
        <v>3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 t="s">
        <v>105</v>
      </c>
      <c r="Y9707" t="s">
        <v>105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5">
      <c r="A9708">
        <v>32</v>
      </c>
      <c r="B9708" t="s">
        <v>99</v>
      </c>
      <c r="C9708" t="s">
        <v>100</v>
      </c>
      <c r="D9708" s="1">
        <v>43198</v>
      </c>
      <c r="E9708" s="1">
        <v>40301</v>
      </c>
      <c r="F9708">
        <v>2010</v>
      </c>
      <c r="G9708">
        <v>2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 t="s">
        <v>105</v>
      </c>
      <c r="Y9708" t="s">
        <v>105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5">
      <c r="A9709">
        <v>32</v>
      </c>
      <c r="B9709" t="s">
        <v>99</v>
      </c>
      <c r="C9709" t="s">
        <v>100</v>
      </c>
      <c r="D9709" s="1">
        <v>43198</v>
      </c>
      <c r="E9709" s="1">
        <v>40301</v>
      </c>
      <c r="F9709">
        <v>2010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 t="s">
        <v>105</v>
      </c>
      <c r="Y9709" t="s">
        <v>105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25">
      <c r="A9710">
        <v>1153</v>
      </c>
      <c r="B9710" t="s">
        <v>101</v>
      </c>
      <c r="C9710" t="s">
        <v>102</v>
      </c>
      <c r="D9710" s="1">
        <v>43196</v>
      </c>
      <c r="E9710" s="1">
        <v>41493</v>
      </c>
      <c r="F9710">
        <v>2010</v>
      </c>
      <c r="G9710">
        <v>12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 t="s">
        <v>105</v>
      </c>
      <c r="Y9710" t="s">
        <v>105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5">
      <c r="A9711">
        <v>1153</v>
      </c>
      <c r="B9711" t="s">
        <v>101</v>
      </c>
      <c r="C9711" t="s">
        <v>102</v>
      </c>
      <c r="D9711" s="1">
        <v>43196</v>
      </c>
      <c r="E9711" s="1">
        <v>41493</v>
      </c>
      <c r="F9711">
        <v>2010</v>
      </c>
      <c r="G9711">
        <v>11</v>
      </c>
      <c r="H9711">
        <v>4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 t="s">
        <v>105</v>
      </c>
      <c r="Y9711" t="s">
        <v>105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5">
      <c r="A9712">
        <v>1153</v>
      </c>
      <c r="B9712" t="s">
        <v>101</v>
      </c>
      <c r="C9712" t="s">
        <v>102</v>
      </c>
      <c r="D9712" s="1">
        <v>43196</v>
      </c>
      <c r="E9712" s="1">
        <v>41493</v>
      </c>
      <c r="F9712">
        <v>2010</v>
      </c>
      <c r="G9712">
        <v>10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 t="s">
        <v>105</v>
      </c>
      <c r="Y9712" t="s">
        <v>105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5">
      <c r="A9713">
        <v>1153</v>
      </c>
      <c r="B9713" t="s">
        <v>101</v>
      </c>
      <c r="C9713" t="s">
        <v>102</v>
      </c>
      <c r="D9713" s="1">
        <v>43196</v>
      </c>
      <c r="E9713" s="1">
        <v>41493</v>
      </c>
      <c r="F9713">
        <v>2010</v>
      </c>
      <c r="G9713">
        <v>9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 t="s">
        <v>105</v>
      </c>
      <c r="Y9713" t="s">
        <v>105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 x14ac:dyDescent="0.25">
      <c r="A9714">
        <v>1153</v>
      </c>
      <c r="B9714" t="s">
        <v>101</v>
      </c>
      <c r="C9714" t="s">
        <v>102</v>
      </c>
      <c r="D9714" s="1">
        <v>43196</v>
      </c>
      <c r="E9714" s="1">
        <v>41493</v>
      </c>
      <c r="F9714">
        <v>2010</v>
      </c>
      <c r="G9714">
        <v>8</v>
      </c>
      <c r="H9714">
        <v>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 t="s">
        <v>105</v>
      </c>
      <c r="Y9714" t="s">
        <v>105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25">
      <c r="A9715">
        <v>1153</v>
      </c>
      <c r="B9715" t="s">
        <v>101</v>
      </c>
      <c r="C9715" t="s">
        <v>102</v>
      </c>
      <c r="D9715" s="1">
        <v>43196</v>
      </c>
      <c r="E9715" s="1">
        <v>41493</v>
      </c>
      <c r="F9715">
        <v>2010</v>
      </c>
      <c r="G9715">
        <v>7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 t="s">
        <v>105</v>
      </c>
      <c r="Y9715" t="s">
        <v>105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25">
      <c r="A9716">
        <v>1153</v>
      </c>
      <c r="B9716" t="s">
        <v>101</v>
      </c>
      <c r="C9716" t="s">
        <v>102</v>
      </c>
      <c r="D9716" s="1">
        <v>43196</v>
      </c>
      <c r="E9716" s="1">
        <v>41493</v>
      </c>
      <c r="F9716">
        <v>2010</v>
      </c>
      <c r="G9716">
        <v>6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 t="s">
        <v>105</v>
      </c>
      <c r="Y9716" t="s">
        <v>105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 x14ac:dyDescent="0.25">
      <c r="A9717">
        <v>1153</v>
      </c>
      <c r="B9717" t="s">
        <v>101</v>
      </c>
      <c r="C9717" t="s">
        <v>102</v>
      </c>
      <c r="D9717" s="1">
        <v>43196</v>
      </c>
      <c r="E9717" s="1">
        <v>41493</v>
      </c>
      <c r="F9717">
        <v>2010</v>
      </c>
      <c r="G9717">
        <v>5</v>
      </c>
      <c r="H9717">
        <v>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 t="s">
        <v>105</v>
      </c>
      <c r="Y9717" t="s">
        <v>105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25">
      <c r="A9718">
        <v>1153</v>
      </c>
      <c r="B9718" t="s">
        <v>101</v>
      </c>
      <c r="C9718" t="s">
        <v>102</v>
      </c>
      <c r="D9718" s="1">
        <v>43196</v>
      </c>
      <c r="E9718" s="1">
        <v>41493</v>
      </c>
      <c r="F9718">
        <v>2010</v>
      </c>
      <c r="G9718">
        <v>4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105</v>
      </c>
      <c r="Y9718" t="s">
        <v>105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25">
      <c r="A9719">
        <v>1153</v>
      </c>
      <c r="B9719" t="s">
        <v>101</v>
      </c>
      <c r="C9719" t="s">
        <v>102</v>
      </c>
      <c r="D9719" s="1">
        <v>43196</v>
      </c>
      <c r="E9719" s="1">
        <v>41493</v>
      </c>
      <c r="F9719">
        <v>2010</v>
      </c>
      <c r="G9719">
        <v>3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 t="s">
        <v>105</v>
      </c>
      <c r="Y9719" t="s">
        <v>105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25">
      <c r="A9720">
        <v>1153</v>
      </c>
      <c r="B9720" t="s">
        <v>101</v>
      </c>
      <c r="C9720" t="s">
        <v>102</v>
      </c>
      <c r="D9720" s="1">
        <v>43196</v>
      </c>
      <c r="E9720" s="1">
        <v>41493</v>
      </c>
      <c r="F9720">
        <v>2010</v>
      </c>
      <c r="G9720">
        <v>2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 t="s">
        <v>105</v>
      </c>
      <c r="Y9720" t="s">
        <v>105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25">
      <c r="A9721">
        <v>1153</v>
      </c>
      <c r="B9721" t="s">
        <v>101</v>
      </c>
      <c r="C9721" t="s">
        <v>102</v>
      </c>
      <c r="D9721" s="1">
        <v>43196</v>
      </c>
      <c r="E9721" s="1">
        <v>41493</v>
      </c>
      <c r="F9721">
        <v>2010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 t="s">
        <v>105</v>
      </c>
      <c r="Y9721" t="s">
        <v>105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5">
      <c r="A9722">
        <v>8</v>
      </c>
      <c r="B9722" t="s">
        <v>276</v>
      </c>
      <c r="C9722" t="s">
        <v>277</v>
      </c>
      <c r="D9722" s="1">
        <v>40743</v>
      </c>
      <c r="E9722" s="1">
        <v>39006</v>
      </c>
      <c r="F9722">
        <v>2010</v>
      </c>
      <c r="G9722">
        <v>12</v>
      </c>
      <c r="H9722">
        <v>4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 t="s">
        <v>105</v>
      </c>
      <c r="Y9722" t="s">
        <v>105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5">
      <c r="A9723">
        <v>8</v>
      </c>
      <c r="B9723" t="s">
        <v>276</v>
      </c>
      <c r="C9723" t="s">
        <v>277</v>
      </c>
      <c r="D9723" s="1">
        <v>40743</v>
      </c>
      <c r="E9723" s="1">
        <v>39006</v>
      </c>
      <c r="F9723">
        <v>2010</v>
      </c>
      <c r="G9723">
        <v>11</v>
      </c>
      <c r="H9723">
        <v>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 t="s">
        <v>105</v>
      </c>
      <c r="Y9723" t="s">
        <v>105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25">
      <c r="A9724">
        <v>8</v>
      </c>
      <c r="B9724" t="s">
        <v>276</v>
      </c>
      <c r="C9724" t="s">
        <v>277</v>
      </c>
      <c r="D9724" s="1">
        <v>40743</v>
      </c>
      <c r="E9724" s="1">
        <v>39006</v>
      </c>
      <c r="F9724">
        <v>2010</v>
      </c>
      <c r="G9724">
        <v>10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 t="s">
        <v>105</v>
      </c>
      <c r="Y9724" t="s">
        <v>105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5">
      <c r="A9725">
        <v>8</v>
      </c>
      <c r="B9725" t="s">
        <v>276</v>
      </c>
      <c r="C9725" t="s">
        <v>277</v>
      </c>
      <c r="D9725" s="1">
        <v>40743</v>
      </c>
      <c r="E9725" s="1">
        <v>39006</v>
      </c>
      <c r="F9725">
        <v>2010</v>
      </c>
      <c r="G9725">
        <v>9</v>
      </c>
      <c r="H9725">
        <v>3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 t="s">
        <v>105</v>
      </c>
      <c r="Y9725" t="s">
        <v>105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25">
      <c r="A9726">
        <v>8</v>
      </c>
      <c r="B9726" t="s">
        <v>276</v>
      </c>
      <c r="C9726" t="s">
        <v>277</v>
      </c>
      <c r="D9726" s="1">
        <v>40743</v>
      </c>
      <c r="E9726" s="1">
        <v>39006</v>
      </c>
      <c r="F9726">
        <v>2010</v>
      </c>
      <c r="G9726">
        <v>8</v>
      </c>
      <c r="H9726">
        <v>3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 t="s">
        <v>105</v>
      </c>
      <c r="Y9726" t="s">
        <v>105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25">
      <c r="A9727">
        <v>8</v>
      </c>
      <c r="B9727" t="s">
        <v>276</v>
      </c>
      <c r="C9727" t="s">
        <v>277</v>
      </c>
      <c r="D9727" s="1">
        <v>40743</v>
      </c>
      <c r="E9727" s="1">
        <v>39006</v>
      </c>
      <c r="F9727">
        <v>2010</v>
      </c>
      <c r="G9727">
        <v>7</v>
      </c>
      <c r="H9727">
        <v>3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900</v>
      </c>
      <c r="Q9727">
        <v>0</v>
      </c>
      <c r="R9727">
        <v>0</v>
      </c>
      <c r="S9727">
        <v>570</v>
      </c>
      <c r="T9727">
        <v>0</v>
      </c>
      <c r="U9727">
        <v>0</v>
      </c>
      <c r="V9727">
        <v>0</v>
      </c>
      <c r="W9727">
        <v>0</v>
      </c>
      <c r="X9727" t="s">
        <v>300</v>
      </c>
      <c r="Y9727" t="s">
        <v>405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25">
      <c r="A9728">
        <v>8</v>
      </c>
      <c r="B9728" t="s">
        <v>276</v>
      </c>
      <c r="C9728" t="s">
        <v>277</v>
      </c>
      <c r="D9728" s="1">
        <v>40743</v>
      </c>
      <c r="E9728" s="1">
        <v>39006</v>
      </c>
      <c r="F9728">
        <v>2010</v>
      </c>
      <c r="G9728">
        <v>6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 t="s">
        <v>105</v>
      </c>
      <c r="Y9728" t="s">
        <v>105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25">
      <c r="A9729">
        <v>8</v>
      </c>
      <c r="B9729" t="s">
        <v>276</v>
      </c>
      <c r="C9729" t="s">
        <v>277</v>
      </c>
      <c r="D9729" s="1">
        <v>40743</v>
      </c>
      <c r="E9729" s="1">
        <v>39006</v>
      </c>
      <c r="F9729">
        <v>2010</v>
      </c>
      <c r="G9729">
        <v>5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 t="s">
        <v>105</v>
      </c>
      <c r="Y9729" t="s">
        <v>105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25">
      <c r="A9730">
        <v>8</v>
      </c>
      <c r="B9730" t="s">
        <v>276</v>
      </c>
      <c r="C9730" t="s">
        <v>277</v>
      </c>
      <c r="D9730" s="1">
        <v>40743</v>
      </c>
      <c r="E9730" s="1">
        <v>39006</v>
      </c>
      <c r="F9730">
        <v>2010</v>
      </c>
      <c r="G9730">
        <v>4</v>
      </c>
      <c r="H9730">
        <v>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 t="s">
        <v>105</v>
      </c>
      <c r="Y9730" t="s">
        <v>105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4" x14ac:dyDescent="0.25">
      <c r="A9731">
        <v>8</v>
      </c>
      <c r="B9731" t="s">
        <v>276</v>
      </c>
      <c r="C9731" t="s">
        <v>277</v>
      </c>
      <c r="D9731" s="1">
        <v>40743</v>
      </c>
      <c r="E9731" s="1">
        <v>39006</v>
      </c>
      <c r="F9731">
        <v>2010</v>
      </c>
      <c r="G9731">
        <v>3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 t="s">
        <v>105</v>
      </c>
      <c r="Y9731" t="s">
        <v>105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25">
      <c r="A9732">
        <v>8</v>
      </c>
      <c r="B9732" t="s">
        <v>276</v>
      </c>
      <c r="C9732" t="s">
        <v>277</v>
      </c>
      <c r="D9732" s="1">
        <v>40743</v>
      </c>
      <c r="E9732" s="1">
        <v>39006</v>
      </c>
      <c r="F9732">
        <v>2010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 t="s">
        <v>105</v>
      </c>
      <c r="Y9732" t="s">
        <v>105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25">
      <c r="A9733">
        <v>8</v>
      </c>
      <c r="B9733" t="s">
        <v>276</v>
      </c>
      <c r="C9733" t="s">
        <v>277</v>
      </c>
      <c r="D9733" s="1">
        <v>40743</v>
      </c>
      <c r="E9733" s="1">
        <v>39006</v>
      </c>
      <c r="F9733">
        <v>2010</v>
      </c>
      <c r="G9733">
        <v>1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 t="s">
        <v>105</v>
      </c>
      <c r="Y9733" t="s">
        <v>105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25">
      <c r="A9734">
        <v>4</v>
      </c>
      <c r="B9734" t="s">
        <v>221</v>
      </c>
      <c r="C9734" t="s">
        <v>222</v>
      </c>
      <c r="D9734" s="1">
        <v>41363</v>
      </c>
      <c r="E9734" s="1">
        <v>39409</v>
      </c>
      <c r="F9734">
        <v>2010</v>
      </c>
      <c r="G9734">
        <v>12</v>
      </c>
      <c r="H9734">
        <v>4</v>
      </c>
      <c r="I9734">
        <v>3</v>
      </c>
      <c r="J9734">
        <v>3</v>
      </c>
      <c r="K9734">
        <v>0</v>
      </c>
      <c r="L9734">
        <v>0</v>
      </c>
      <c r="M9734">
        <v>3</v>
      </c>
      <c r="N9734">
        <v>0</v>
      </c>
      <c r="O9734">
        <v>0</v>
      </c>
      <c r="P9734" t="s">
        <v>4823</v>
      </c>
      <c r="Q9734" t="s">
        <v>4823</v>
      </c>
      <c r="R9734" t="s">
        <v>6102</v>
      </c>
      <c r="S9734">
        <v>0</v>
      </c>
      <c r="T9734">
        <v>0</v>
      </c>
      <c r="U9734">
        <v>0</v>
      </c>
      <c r="V9734">
        <v>0</v>
      </c>
      <c r="W9734">
        <v>0</v>
      </c>
      <c r="X9734" t="s">
        <v>4825</v>
      </c>
      <c r="Y9734" t="s">
        <v>4831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25">
      <c r="A9735">
        <v>4</v>
      </c>
      <c r="B9735" t="s">
        <v>221</v>
      </c>
      <c r="C9735" t="s">
        <v>222</v>
      </c>
      <c r="D9735" s="1">
        <v>41363</v>
      </c>
      <c r="E9735" s="1">
        <v>39409</v>
      </c>
      <c r="F9735">
        <v>2010</v>
      </c>
      <c r="G9735">
        <v>11</v>
      </c>
      <c r="H9735">
        <v>4</v>
      </c>
      <c r="I9735">
        <v>4</v>
      </c>
      <c r="J9735">
        <v>4</v>
      </c>
      <c r="K9735">
        <v>0</v>
      </c>
      <c r="L9735">
        <v>0</v>
      </c>
      <c r="M9735">
        <v>4</v>
      </c>
      <c r="N9735">
        <v>0</v>
      </c>
      <c r="O9735">
        <v>0</v>
      </c>
      <c r="P9735" t="s">
        <v>6103</v>
      </c>
      <c r="Q9735" t="s">
        <v>6103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 t="s">
        <v>6104</v>
      </c>
      <c r="Y9735" t="s">
        <v>610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25">
      <c r="A9736">
        <v>4</v>
      </c>
      <c r="B9736" t="s">
        <v>221</v>
      </c>
      <c r="C9736" t="s">
        <v>222</v>
      </c>
      <c r="D9736" s="1">
        <v>41363</v>
      </c>
      <c r="E9736" s="1">
        <v>39409</v>
      </c>
      <c r="F9736">
        <v>2010</v>
      </c>
      <c r="G9736">
        <v>10</v>
      </c>
      <c r="H9736">
        <v>4</v>
      </c>
      <c r="I9736">
        <v>5</v>
      </c>
      <c r="J9736">
        <v>4</v>
      </c>
      <c r="K9736">
        <v>0</v>
      </c>
      <c r="L9736">
        <v>0</v>
      </c>
      <c r="M9736">
        <v>4</v>
      </c>
      <c r="N9736">
        <v>0</v>
      </c>
      <c r="O9736">
        <v>1</v>
      </c>
      <c r="P9736" t="s">
        <v>4974</v>
      </c>
      <c r="Q9736" t="s">
        <v>4827</v>
      </c>
      <c r="R9736" t="s">
        <v>6105</v>
      </c>
      <c r="S9736">
        <v>0</v>
      </c>
      <c r="T9736">
        <v>0</v>
      </c>
      <c r="U9736">
        <v>0</v>
      </c>
      <c r="V9736">
        <v>0</v>
      </c>
      <c r="W9736">
        <v>0</v>
      </c>
      <c r="X9736" t="s">
        <v>4976</v>
      </c>
      <c r="Y9736" t="s">
        <v>1972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25">
      <c r="A9737">
        <v>4</v>
      </c>
      <c r="B9737" t="s">
        <v>221</v>
      </c>
      <c r="C9737" t="s">
        <v>222</v>
      </c>
      <c r="D9737" s="1">
        <v>41363</v>
      </c>
      <c r="E9737" s="1">
        <v>39409</v>
      </c>
      <c r="F9737">
        <v>2010</v>
      </c>
      <c r="G9737">
        <v>9</v>
      </c>
      <c r="H9737">
        <v>3</v>
      </c>
      <c r="I9737">
        <v>4</v>
      </c>
      <c r="J9737">
        <v>3</v>
      </c>
      <c r="K9737">
        <v>0</v>
      </c>
      <c r="L9737">
        <v>0</v>
      </c>
      <c r="M9737">
        <v>3</v>
      </c>
      <c r="N9737">
        <v>0</v>
      </c>
      <c r="O9737">
        <v>1</v>
      </c>
      <c r="P9737" t="s">
        <v>6106</v>
      </c>
      <c r="Q9737" t="s">
        <v>6107</v>
      </c>
      <c r="R9737">
        <v>0</v>
      </c>
      <c r="S9737" t="s">
        <v>6108</v>
      </c>
      <c r="T9737">
        <v>0</v>
      </c>
      <c r="U9737">
        <v>0</v>
      </c>
      <c r="V9737">
        <v>0</v>
      </c>
      <c r="W9737">
        <v>0</v>
      </c>
      <c r="X9737" t="s">
        <v>6109</v>
      </c>
      <c r="Y9737" t="s">
        <v>6110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4" x14ac:dyDescent="0.25">
      <c r="A9738">
        <v>4</v>
      </c>
      <c r="B9738" t="s">
        <v>221</v>
      </c>
      <c r="C9738" t="s">
        <v>222</v>
      </c>
      <c r="D9738" s="1">
        <v>41363</v>
      </c>
      <c r="E9738" s="1">
        <v>39409</v>
      </c>
      <c r="F9738">
        <v>2010</v>
      </c>
      <c r="G9738">
        <v>8</v>
      </c>
      <c r="H9738">
        <v>3</v>
      </c>
      <c r="I9738">
        <v>7</v>
      </c>
      <c r="J9738">
        <v>7</v>
      </c>
      <c r="K9738">
        <v>0</v>
      </c>
      <c r="L9738">
        <v>0</v>
      </c>
      <c r="M9738">
        <v>7</v>
      </c>
      <c r="N9738">
        <v>0</v>
      </c>
      <c r="O9738">
        <v>0</v>
      </c>
      <c r="P9738" t="s">
        <v>4974</v>
      </c>
      <c r="Q9738" t="s">
        <v>4974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 t="s">
        <v>4976</v>
      </c>
      <c r="Y9738" t="s">
        <v>1972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25">
      <c r="A9739">
        <v>4</v>
      </c>
      <c r="B9739" t="s">
        <v>221</v>
      </c>
      <c r="C9739" t="s">
        <v>222</v>
      </c>
      <c r="D9739" s="1">
        <v>41363</v>
      </c>
      <c r="E9739" s="1">
        <v>39409</v>
      </c>
      <c r="F9739">
        <v>2010</v>
      </c>
      <c r="G9739">
        <v>7</v>
      </c>
      <c r="H9739">
        <v>3</v>
      </c>
      <c r="I9739">
        <v>2</v>
      </c>
      <c r="J9739">
        <v>1</v>
      </c>
      <c r="K9739">
        <v>0</v>
      </c>
      <c r="L9739">
        <v>0</v>
      </c>
      <c r="M9739">
        <v>1</v>
      </c>
      <c r="N9739">
        <v>0</v>
      </c>
      <c r="O9739">
        <v>1</v>
      </c>
      <c r="P9739" t="s">
        <v>5043</v>
      </c>
      <c r="Q9739" t="s">
        <v>237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 t="s">
        <v>5045</v>
      </c>
      <c r="Y9739" t="s">
        <v>5557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25">
      <c r="A9740">
        <v>4</v>
      </c>
      <c r="B9740" t="s">
        <v>221</v>
      </c>
      <c r="C9740" t="s">
        <v>222</v>
      </c>
      <c r="D9740" s="1">
        <v>41363</v>
      </c>
      <c r="E9740" s="1">
        <v>39409</v>
      </c>
      <c r="F9740">
        <v>2010</v>
      </c>
      <c r="G9740">
        <v>6</v>
      </c>
      <c r="H9740">
        <v>2</v>
      </c>
      <c r="I9740">
        <v>2</v>
      </c>
      <c r="J9740">
        <v>2</v>
      </c>
      <c r="K9740">
        <v>0</v>
      </c>
      <c r="L9740">
        <v>0</v>
      </c>
      <c r="M9740">
        <v>2</v>
      </c>
      <c r="N9740">
        <v>0</v>
      </c>
      <c r="O9740">
        <v>0</v>
      </c>
      <c r="P9740" t="s">
        <v>5043</v>
      </c>
      <c r="Q9740" t="s">
        <v>5043</v>
      </c>
      <c r="R9740">
        <v>0</v>
      </c>
      <c r="S9740" t="s">
        <v>6111</v>
      </c>
      <c r="T9740">
        <v>0</v>
      </c>
      <c r="U9740">
        <v>0</v>
      </c>
      <c r="V9740" t="s">
        <v>301</v>
      </c>
      <c r="W9740">
        <v>0</v>
      </c>
      <c r="X9740" t="s">
        <v>5045</v>
      </c>
      <c r="Y9740" t="s">
        <v>5557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25">
      <c r="A9741">
        <v>4</v>
      </c>
      <c r="B9741" t="s">
        <v>221</v>
      </c>
      <c r="C9741" t="s">
        <v>222</v>
      </c>
      <c r="D9741" s="1">
        <v>41363</v>
      </c>
      <c r="E9741" s="1">
        <v>39409</v>
      </c>
      <c r="F9741">
        <v>2010</v>
      </c>
      <c r="G9741">
        <v>5</v>
      </c>
      <c r="H9741">
        <v>2</v>
      </c>
      <c r="I9741">
        <v>3</v>
      </c>
      <c r="J9741">
        <v>3</v>
      </c>
      <c r="K9741">
        <v>0</v>
      </c>
      <c r="L9741">
        <v>0</v>
      </c>
      <c r="M9741">
        <v>3</v>
      </c>
      <c r="N9741">
        <v>0</v>
      </c>
      <c r="O9741">
        <v>0</v>
      </c>
      <c r="P9741" t="s">
        <v>6112</v>
      </c>
      <c r="Q9741" t="s">
        <v>6112</v>
      </c>
      <c r="R9741" t="s">
        <v>6113</v>
      </c>
      <c r="S9741">
        <v>0</v>
      </c>
      <c r="T9741">
        <v>0</v>
      </c>
      <c r="U9741">
        <v>0</v>
      </c>
      <c r="V9741">
        <v>0</v>
      </c>
      <c r="W9741">
        <v>0</v>
      </c>
      <c r="X9741" t="s">
        <v>6114</v>
      </c>
      <c r="Y9741" t="s">
        <v>6115</v>
      </c>
      <c r="Z9741">
        <v>0</v>
      </c>
      <c r="AA9741">
        <v>0</v>
      </c>
      <c r="AB9741">
        <v>2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 x14ac:dyDescent="0.25">
      <c r="A9742">
        <v>4</v>
      </c>
      <c r="B9742" t="s">
        <v>221</v>
      </c>
      <c r="C9742" t="s">
        <v>222</v>
      </c>
      <c r="D9742" s="1">
        <v>41363</v>
      </c>
      <c r="E9742" s="1">
        <v>39409</v>
      </c>
      <c r="F9742">
        <v>2010</v>
      </c>
      <c r="G9742">
        <v>4</v>
      </c>
      <c r="H9742">
        <v>2</v>
      </c>
      <c r="I9742">
        <v>2</v>
      </c>
      <c r="J9742">
        <v>2</v>
      </c>
      <c r="K9742">
        <v>0</v>
      </c>
      <c r="L9742">
        <v>0</v>
      </c>
      <c r="M9742">
        <v>2</v>
      </c>
      <c r="N9742">
        <v>0</v>
      </c>
      <c r="O9742">
        <v>0</v>
      </c>
      <c r="P9742" t="s">
        <v>5043</v>
      </c>
      <c r="Q9742" t="s">
        <v>5043</v>
      </c>
      <c r="R9742" t="s">
        <v>6116</v>
      </c>
      <c r="S9742">
        <v>150</v>
      </c>
      <c r="T9742">
        <v>0</v>
      </c>
      <c r="U9742">
        <v>0</v>
      </c>
      <c r="V9742">
        <v>0</v>
      </c>
      <c r="W9742">
        <v>0</v>
      </c>
      <c r="X9742" t="s">
        <v>6117</v>
      </c>
      <c r="Y9742" t="s">
        <v>5915</v>
      </c>
      <c r="Z9742">
        <v>0</v>
      </c>
      <c r="AA9742">
        <v>0</v>
      </c>
      <c r="AB9742">
        <v>2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 x14ac:dyDescent="0.25">
      <c r="A9743">
        <v>4</v>
      </c>
      <c r="B9743" t="s">
        <v>221</v>
      </c>
      <c r="C9743" t="s">
        <v>222</v>
      </c>
      <c r="D9743" s="1">
        <v>41363</v>
      </c>
      <c r="E9743" s="1">
        <v>39409</v>
      </c>
      <c r="F9743">
        <v>2010</v>
      </c>
      <c r="G9743">
        <v>3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 t="s">
        <v>5893</v>
      </c>
      <c r="Q9743" t="s">
        <v>5893</v>
      </c>
      <c r="R9743">
        <v>0</v>
      </c>
      <c r="S9743">
        <v>150</v>
      </c>
      <c r="T9743">
        <v>0</v>
      </c>
      <c r="U9743">
        <v>0</v>
      </c>
      <c r="V9743">
        <v>0</v>
      </c>
      <c r="W9743">
        <v>0</v>
      </c>
      <c r="X9743" t="s">
        <v>6118</v>
      </c>
      <c r="Y9743" t="s">
        <v>6119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25">
      <c r="A9744">
        <v>4</v>
      </c>
      <c r="B9744" t="s">
        <v>221</v>
      </c>
      <c r="C9744" t="s">
        <v>222</v>
      </c>
      <c r="D9744" s="1">
        <v>41363</v>
      </c>
      <c r="E9744" s="1">
        <v>39409</v>
      </c>
      <c r="F9744">
        <v>2010</v>
      </c>
      <c r="G9744">
        <v>2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 t="s">
        <v>105</v>
      </c>
      <c r="Y9744" t="s">
        <v>105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25">
      <c r="A9745">
        <v>4</v>
      </c>
      <c r="B9745" t="s">
        <v>221</v>
      </c>
      <c r="C9745" t="s">
        <v>222</v>
      </c>
      <c r="D9745" s="1">
        <v>41363</v>
      </c>
      <c r="E9745" s="1">
        <v>39409</v>
      </c>
      <c r="F9745">
        <v>2010</v>
      </c>
      <c r="G9745">
        <v>1</v>
      </c>
      <c r="H9745">
        <v>1</v>
      </c>
      <c r="I9745">
        <v>1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 t="s">
        <v>237</v>
      </c>
      <c r="Q9745" t="s">
        <v>237</v>
      </c>
      <c r="R9745" t="s">
        <v>6120</v>
      </c>
      <c r="S9745">
        <v>0</v>
      </c>
      <c r="T9745">
        <v>0</v>
      </c>
      <c r="U9745">
        <v>0</v>
      </c>
      <c r="V9745">
        <v>0</v>
      </c>
      <c r="W9745">
        <v>0</v>
      </c>
      <c r="X9745" t="s">
        <v>4274</v>
      </c>
      <c r="Y9745" t="s">
        <v>5049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25">
      <c r="A9746">
        <v>11019</v>
      </c>
      <c r="B9746" t="s">
        <v>103</v>
      </c>
      <c r="C9746" t="s">
        <v>104</v>
      </c>
      <c r="D9746" s="1">
        <v>43196</v>
      </c>
      <c r="E9746" s="1">
        <v>41989</v>
      </c>
      <c r="F9746">
        <v>2010</v>
      </c>
      <c r="G9746">
        <v>12</v>
      </c>
      <c r="H9746">
        <v>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 t="s">
        <v>105</v>
      </c>
      <c r="Y9746" t="s">
        <v>105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5">
      <c r="A9747">
        <v>11198</v>
      </c>
      <c r="B9747" t="s">
        <v>103</v>
      </c>
      <c r="C9747" t="s">
        <v>104</v>
      </c>
      <c r="D9747" s="1">
        <v>43052</v>
      </c>
      <c r="E9747" s="1">
        <v>42017</v>
      </c>
      <c r="F9747">
        <v>2010</v>
      </c>
      <c r="G9747">
        <v>12</v>
      </c>
      <c r="H9747">
        <v>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 t="s">
        <v>105</v>
      </c>
      <c r="Y9747" t="s">
        <v>105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5">
      <c r="A9748">
        <v>11198</v>
      </c>
      <c r="B9748" t="s">
        <v>103</v>
      </c>
      <c r="C9748" t="s">
        <v>104</v>
      </c>
      <c r="D9748" s="1">
        <v>43052</v>
      </c>
      <c r="E9748" s="1">
        <v>42017</v>
      </c>
      <c r="F9748">
        <v>2010</v>
      </c>
      <c r="G9748">
        <v>11</v>
      </c>
      <c r="H9748">
        <v>4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 t="s">
        <v>105</v>
      </c>
      <c r="Y9748" t="s">
        <v>105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25">
      <c r="A9749">
        <v>11019</v>
      </c>
      <c r="B9749" t="s">
        <v>103</v>
      </c>
      <c r="C9749" t="s">
        <v>104</v>
      </c>
      <c r="D9749" s="1">
        <v>43196</v>
      </c>
      <c r="E9749" s="1">
        <v>41989</v>
      </c>
      <c r="F9749">
        <v>2010</v>
      </c>
      <c r="G9749">
        <v>11</v>
      </c>
      <c r="H9749">
        <v>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 t="s">
        <v>105</v>
      </c>
      <c r="Y9749" t="s">
        <v>105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25">
      <c r="A9750">
        <v>11198</v>
      </c>
      <c r="B9750" t="s">
        <v>103</v>
      </c>
      <c r="C9750" t="s">
        <v>104</v>
      </c>
      <c r="D9750" s="1">
        <v>43052</v>
      </c>
      <c r="E9750" s="1">
        <v>42017</v>
      </c>
      <c r="F9750">
        <v>2010</v>
      </c>
      <c r="G9750">
        <v>10</v>
      </c>
      <c r="H9750">
        <v>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 t="s">
        <v>105</v>
      </c>
      <c r="Y9750" t="s">
        <v>105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25">
      <c r="A9751">
        <v>11019</v>
      </c>
      <c r="B9751" t="s">
        <v>103</v>
      </c>
      <c r="C9751" t="s">
        <v>104</v>
      </c>
      <c r="D9751" s="1">
        <v>43196</v>
      </c>
      <c r="E9751" s="1">
        <v>41989</v>
      </c>
      <c r="F9751">
        <v>2010</v>
      </c>
      <c r="G9751">
        <v>10</v>
      </c>
      <c r="H9751">
        <v>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 t="s">
        <v>105</v>
      </c>
      <c r="Y9751" t="s">
        <v>105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5">
      <c r="A9752">
        <v>11198</v>
      </c>
      <c r="B9752" t="s">
        <v>103</v>
      </c>
      <c r="C9752" t="s">
        <v>104</v>
      </c>
      <c r="D9752" s="1">
        <v>43052</v>
      </c>
      <c r="E9752" s="1">
        <v>42017</v>
      </c>
      <c r="F9752">
        <v>2010</v>
      </c>
      <c r="G9752">
        <v>9</v>
      </c>
      <c r="H9752">
        <v>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 t="s">
        <v>105</v>
      </c>
      <c r="Y9752" t="s">
        <v>105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25">
      <c r="A9753">
        <v>11019</v>
      </c>
      <c r="B9753" t="s">
        <v>103</v>
      </c>
      <c r="C9753" t="s">
        <v>104</v>
      </c>
      <c r="D9753" s="1">
        <v>43196</v>
      </c>
      <c r="E9753" s="1">
        <v>41989</v>
      </c>
      <c r="F9753">
        <v>2010</v>
      </c>
      <c r="G9753">
        <v>9</v>
      </c>
      <c r="H9753">
        <v>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 t="s">
        <v>105</v>
      </c>
      <c r="Y9753" t="s">
        <v>105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25">
      <c r="A9754">
        <v>11198</v>
      </c>
      <c r="B9754" t="s">
        <v>103</v>
      </c>
      <c r="C9754" t="s">
        <v>104</v>
      </c>
      <c r="D9754" s="1">
        <v>43052</v>
      </c>
      <c r="E9754" s="1">
        <v>42017</v>
      </c>
      <c r="F9754">
        <v>2010</v>
      </c>
      <c r="G9754">
        <v>8</v>
      </c>
      <c r="H9754">
        <v>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 t="s">
        <v>105</v>
      </c>
      <c r="Y9754" t="s">
        <v>105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25">
      <c r="A9755">
        <v>11019</v>
      </c>
      <c r="B9755" t="s">
        <v>103</v>
      </c>
      <c r="C9755" t="s">
        <v>104</v>
      </c>
      <c r="D9755" s="1">
        <v>43196</v>
      </c>
      <c r="E9755" s="1">
        <v>41989</v>
      </c>
      <c r="F9755">
        <v>2010</v>
      </c>
      <c r="G9755">
        <v>8</v>
      </c>
      <c r="H9755">
        <v>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 t="s">
        <v>105</v>
      </c>
      <c r="Y9755" t="s">
        <v>105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25">
      <c r="A9756">
        <v>11198</v>
      </c>
      <c r="B9756" t="s">
        <v>103</v>
      </c>
      <c r="C9756" t="s">
        <v>104</v>
      </c>
      <c r="D9756" s="1">
        <v>43052</v>
      </c>
      <c r="E9756" s="1">
        <v>42017</v>
      </c>
      <c r="F9756">
        <v>2010</v>
      </c>
      <c r="G9756">
        <v>7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 t="s">
        <v>105</v>
      </c>
      <c r="Y9756" t="s">
        <v>105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25">
      <c r="A9757">
        <v>11019</v>
      </c>
      <c r="B9757" t="s">
        <v>103</v>
      </c>
      <c r="C9757" t="s">
        <v>104</v>
      </c>
      <c r="D9757" s="1">
        <v>43196</v>
      </c>
      <c r="E9757" s="1">
        <v>41989</v>
      </c>
      <c r="F9757">
        <v>2010</v>
      </c>
      <c r="G9757">
        <v>7</v>
      </c>
      <c r="H9757">
        <v>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 t="s">
        <v>105</v>
      </c>
      <c r="Y9757" t="s">
        <v>105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25">
      <c r="A9758">
        <v>11198</v>
      </c>
      <c r="B9758" t="s">
        <v>103</v>
      </c>
      <c r="C9758" t="s">
        <v>104</v>
      </c>
      <c r="D9758" s="1">
        <v>43052</v>
      </c>
      <c r="E9758" s="1">
        <v>42017</v>
      </c>
      <c r="F9758">
        <v>2010</v>
      </c>
      <c r="G9758">
        <v>6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 t="s">
        <v>105</v>
      </c>
      <c r="Y9758" t="s">
        <v>105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25">
      <c r="A9759">
        <v>11019</v>
      </c>
      <c r="B9759" t="s">
        <v>103</v>
      </c>
      <c r="C9759" t="s">
        <v>104</v>
      </c>
      <c r="D9759" s="1">
        <v>43196</v>
      </c>
      <c r="E9759" s="1">
        <v>41989</v>
      </c>
      <c r="F9759">
        <v>2010</v>
      </c>
      <c r="G9759">
        <v>6</v>
      </c>
      <c r="H9759">
        <v>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 t="s">
        <v>105</v>
      </c>
      <c r="Y9759" t="s">
        <v>105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25">
      <c r="A9760">
        <v>11198</v>
      </c>
      <c r="B9760" t="s">
        <v>103</v>
      </c>
      <c r="C9760" t="s">
        <v>104</v>
      </c>
      <c r="D9760" s="1">
        <v>43052</v>
      </c>
      <c r="E9760" s="1">
        <v>42017</v>
      </c>
      <c r="F9760">
        <v>2010</v>
      </c>
      <c r="G9760">
        <v>5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 t="s">
        <v>105</v>
      </c>
      <c r="Y9760" t="s">
        <v>105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25">
      <c r="A9761">
        <v>11019</v>
      </c>
      <c r="B9761" t="s">
        <v>103</v>
      </c>
      <c r="C9761" t="s">
        <v>104</v>
      </c>
      <c r="D9761" s="1">
        <v>43196</v>
      </c>
      <c r="E9761" s="1">
        <v>41989</v>
      </c>
      <c r="F9761">
        <v>2010</v>
      </c>
      <c r="G9761">
        <v>5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 t="s">
        <v>105</v>
      </c>
      <c r="Y9761" t="s">
        <v>105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25">
      <c r="A9762">
        <v>11019</v>
      </c>
      <c r="B9762" t="s">
        <v>103</v>
      </c>
      <c r="C9762" t="s">
        <v>104</v>
      </c>
      <c r="D9762" s="1">
        <v>43196</v>
      </c>
      <c r="E9762" s="1">
        <v>41989</v>
      </c>
      <c r="F9762">
        <v>2010</v>
      </c>
      <c r="G9762">
        <v>4</v>
      </c>
      <c r="H9762">
        <v>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 t="s">
        <v>105</v>
      </c>
      <c r="Y9762" t="s">
        <v>105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5">
      <c r="A9763">
        <v>11198</v>
      </c>
      <c r="B9763" t="s">
        <v>103</v>
      </c>
      <c r="C9763" t="s">
        <v>104</v>
      </c>
      <c r="D9763" s="1">
        <v>43052</v>
      </c>
      <c r="E9763" s="1">
        <v>42017</v>
      </c>
      <c r="F9763">
        <v>2010</v>
      </c>
      <c r="G9763">
        <v>4</v>
      </c>
      <c r="H9763">
        <v>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 t="s">
        <v>105</v>
      </c>
      <c r="Y9763" t="s">
        <v>105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25">
      <c r="A9764">
        <v>11198</v>
      </c>
      <c r="B9764" t="s">
        <v>103</v>
      </c>
      <c r="C9764" t="s">
        <v>104</v>
      </c>
      <c r="D9764" s="1">
        <v>43052</v>
      </c>
      <c r="E9764" s="1">
        <v>42017</v>
      </c>
      <c r="F9764">
        <v>2010</v>
      </c>
      <c r="G9764">
        <v>3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 t="s">
        <v>105</v>
      </c>
      <c r="Y9764" t="s">
        <v>105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25">
      <c r="A9765">
        <v>11019</v>
      </c>
      <c r="B9765" t="s">
        <v>103</v>
      </c>
      <c r="C9765" t="s">
        <v>104</v>
      </c>
      <c r="D9765" s="1">
        <v>43196</v>
      </c>
      <c r="E9765" s="1">
        <v>41989</v>
      </c>
      <c r="F9765">
        <v>2010</v>
      </c>
      <c r="G9765">
        <v>3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 t="s">
        <v>105</v>
      </c>
      <c r="Y9765" t="s">
        <v>105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25">
      <c r="A9766">
        <v>11198</v>
      </c>
      <c r="B9766" t="s">
        <v>103</v>
      </c>
      <c r="C9766" t="s">
        <v>104</v>
      </c>
      <c r="D9766" s="1">
        <v>43052</v>
      </c>
      <c r="E9766" s="1">
        <v>42017</v>
      </c>
      <c r="F9766">
        <v>2010</v>
      </c>
      <c r="G9766">
        <v>2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 t="s">
        <v>105</v>
      </c>
      <c r="Y9766" t="s">
        <v>105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25">
      <c r="A9767">
        <v>11019</v>
      </c>
      <c r="B9767" t="s">
        <v>103</v>
      </c>
      <c r="C9767" t="s">
        <v>104</v>
      </c>
      <c r="D9767" s="1">
        <v>43196</v>
      </c>
      <c r="E9767" s="1">
        <v>41989</v>
      </c>
      <c r="F9767">
        <v>2010</v>
      </c>
      <c r="G9767">
        <v>2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 t="s">
        <v>105</v>
      </c>
      <c r="Y9767" t="s">
        <v>105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25">
      <c r="A9768">
        <v>11198</v>
      </c>
      <c r="B9768" t="s">
        <v>103</v>
      </c>
      <c r="C9768" t="s">
        <v>104</v>
      </c>
      <c r="D9768" s="1">
        <v>43052</v>
      </c>
      <c r="E9768" s="1">
        <v>42017</v>
      </c>
      <c r="F9768">
        <v>2010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 t="s">
        <v>105</v>
      </c>
      <c r="Y9768" t="s">
        <v>105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5">
      <c r="A9769">
        <v>11019</v>
      </c>
      <c r="B9769" t="s">
        <v>103</v>
      </c>
      <c r="C9769" t="s">
        <v>104</v>
      </c>
      <c r="D9769" s="1">
        <v>43196</v>
      </c>
      <c r="E9769" s="1">
        <v>41989</v>
      </c>
      <c r="F9769">
        <v>2010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 t="s">
        <v>105</v>
      </c>
      <c r="Y9769" t="s">
        <v>105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25">
      <c r="A9770">
        <v>11107</v>
      </c>
      <c r="B9770" t="s">
        <v>106</v>
      </c>
      <c r="C9770" t="s">
        <v>107</v>
      </c>
      <c r="D9770" s="1">
        <v>43143</v>
      </c>
      <c r="E9770" s="1">
        <v>42170</v>
      </c>
      <c r="F9770">
        <v>2010</v>
      </c>
      <c r="G9770">
        <v>12</v>
      </c>
      <c r="H9770">
        <v>4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 t="s">
        <v>105</v>
      </c>
      <c r="Y9770" t="s">
        <v>105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25">
      <c r="A9771">
        <v>11107</v>
      </c>
      <c r="B9771" t="s">
        <v>106</v>
      </c>
      <c r="C9771" t="s">
        <v>107</v>
      </c>
      <c r="D9771" s="1">
        <v>43143</v>
      </c>
      <c r="E9771" s="1">
        <v>42170</v>
      </c>
      <c r="F9771">
        <v>2010</v>
      </c>
      <c r="G9771">
        <v>11</v>
      </c>
      <c r="H9771">
        <v>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105</v>
      </c>
      <c r="Y9771" t="s">
        <v>105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25">
      <c r="A9772">
        <v>11107</v>
      </c>
      <c r="B9772" t="s">
        <v>106</v>
      </c>
      <c r="C9772" t="s">
        <v>107</v>
      </c>
      <c r="D9772" s="1">
        <v>43143</v>
      </c>
      <c r="E9772" s="1">
        <v>42170</v>
      </c>
      <c r="F9772">
        <v>2010</v>
      </c>
      <c r="G9772">
        <v>10</v>
      </c>
      <c r="H9772">
        <v>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 t="s">
        <v>105</v>
      </c>
      <c r="Y9772" t="s">
        <v>105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25">
      <c r="A9773">
        <v>11107</v>
      </c>
      <c r="B9773" t="s">
        <v>106</v>
      </c>
      <c r="C9773" t="s">
        <v>107</v>
      </c>
      <c r="D9773" s="1">
        <v>43143</v>
      </c>
      <c r="E9773" s="1">
        <v>42170</v>
      </c>
      <c r="F9773">
        <v>2010</v>
      </c>
      <c r="G9773">
        <v>9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 t="s">
        <v>105</v>
      </c>
      <c r="Y9773" t="s">
        <v>105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25">
      <c r="A9774">
        <v>11107</v>
      </c>
      <c r="B9774" t="s">
        <v>106</v>
      </c>
      <c r="C9774" t="s">
        <v>107</v>
      </c>
      <c r="D9774" s="1">
        <v>43143</v>
      </c>
      <c r="E9774" s="1">
        <v>42170</v>
      </c>
      <c r="F9774">
        <v>2010</v>
      </c>
      <c r="G9774">
        <v>8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105</v>
      </c>
      <c r="Y9774" t="s">
        <v>105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25">
      <c r="A9775">
        <v>11107</v>
      </c>
      <c r="B9775" t="s">
        <v>106</v>
      </c>
      <c r="C9775" t="s">
        <v>107</v>
      </c>
      <c r="D9775" s="1">
        <v>43143</v>
      </c>
      <c r="E9775" s="1">
        <v>42170</v>
      </c>
      <c r="F9775">
        <v>2010</v>
      </c>
      <c r="G9775">
        <v>7</v>
      </c>
      <c r="H9775">
        <v>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 t="s">
        <v>105</v>
      </c>
      <c r="Y9775" t="s">
        <v>105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5">
      <c r="A9776">
        <v>11107</v>
      </c>
      <c r="B9776" t="s">
        <v>106</v>
      </c>
      <c r="C9776" t="s">
        <v>107</v>
      </c>
      <c r="D9776" s="1">
        <v>43143</v>
      </c>
      <c r="E9776" s="1">
        <v>42170</v>
      </c>
      <c r="F9776">
        <v>2010</v>
      </c>
      <c r="G9776">
        <v>6</v>
      </c>
      <c r="H9776">
        <v>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 t="s">
        <v>105</v>
      </c>
      <c r="Y9776" t="s">
        <v>105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25">
      <c r="A9777">
        <v>11107</v>
      </c>
      <c r="B9777" t="s">
        <v>106</v>
      </c>
      <c r="C9777" t="s">
        <v>107</v>
      </c>
      <c r="D9777" s="1">
        <v>43143</v>
      </c>
      <c r="E9777" s="1">
        <v>42170</v>
      </c>
      <c r="F9777">
        <v>2010</v>
      </c>
      <c r="G9777">
        <v>5</v>
      </c>
      <c r="H9777">
        <v>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 t="s">
        <v>105</v>
      </c>
      <c r="Y9777" t="s">
        <v>105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5">
      <c r="A9778">
        <v>11107</v>
      </c>
      <c r="B9778" t="s">
        <v>106</v>
      </c>
      <c r="C9778" t="s">
        <v>107</v>
      </c>
      <c r="D9778" s="1">
        <v>43143</v>
      </c>
      <c r="E9778" s="1">
        <v>42170</v>
      </c>
      <c r="F9778">
        <v>2010</v>
      </c>
      <c r="G9778">
        <v>4</v>
      </c>
      <c r="H9778">
        <v>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 t="s">
        <v>105</v>
      </c>
      <c r="Y9778" t="s">
        <v>105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25">
      <c r="A9779">
        <v>11107</v>
      </c>
      <c r="B9779" t="s">
        <v>106</v>
      </c>
      <c r="C9779" t="s">
        <v>107</v>
      </c>
      <c r="D9779" s="1">
        <v>43143</v>
      </c>
      <c r="E9779" s="1">
        <v>42170</v>
      </c>
      <c r="F9779">
        <v>2010</v>
      </c>
      <c r="G9779">
        <v>3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 t="s">
        <v>105</v>
      </c>
      <c r="Y9779" t="s">
        <v>105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5">
      <c r="A9780">
        <v>11107</v>
      </c>
      <c r="B9780" t="s">
        <v>106</v>
      </c>
      <c r="C9780" t="s">
        <v>107</v>
      </c>
      <c r="D9780" s="1">
        <v>43143</v>
      </c>
      <c r="E9780" s="1">
        <v>42170</v>
      </c>
      <c r="F9780">
        <v>2010</v>
      </c>
      <c r="G9780">
        <v>2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 t="s">
        <v>105</v>
      </c>
      <c r="Y9780" t="s">
        <v>105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25">
      <c r="A9781">
        <v>11107</v>
      </c>
      <c r="B9781" t="s">
        <v>106</v>
      </c>
      <c r="C9781" t="s">
        <v>107</v>
      </c>
      <c r="D9781" s="1">
        <v>43143</v>
      </c>
      <c r="E9781" s="1">
        <v>42170</v>
      </c>
      <c r="F9781">
        <v>2010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 t="s">
        <v>105</v>
      </c>
      <c r="Y9781" t="s">
        <v>105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</row>
    <row r="9782" spans="1:34" x14ac:dyDescent="0.25">
      <c r="A9782">
        <v>11057</v>
      </c>
      <c r="B9782" t="s">
        <v>109</v>
      </c>
      <c r="C9782" t="s">
        <v>110</v>
      </c>
      <c r="D9782" s="1">
        <v>43199</v>
      </c>
      <c r="E9782" s="1">
        <v>41987</v>
      </c>
      <c r="F9782">
        <v>2010</v>
      </c>
      <c r="G9782">
        <v>12</v>
      </c>
      <c r="H9782">
        <v>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 t="s">
        <v>105</v>
      </c>
      <c r="Y9782" t="s">
        <v>105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25">
      <c r="A9783">
        <v>11057</v>
      </c>
      <c r="B9783" t="s">
        <v>109</v>
      </c>
      <c r="C9783" t="s">
        <v>110</v>
      </c>
      <c r="D9783" s="1">
        <v>43199</v>
      </c>
      <c r="E9783" s="1">
        <v>41987</v>
      </c>
      <c r="F9783">
        <v>2010</v>
      </c>
      <c r="G9783">
        <v>11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105</v>
      </c>
      <c r="Y9783" t="s">
        <v>105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25">
      <c r="A9784">
        <v>11057</v>
      </c>
      <c r="B9784" t="s">
        <v>109</v>
      </c>
      <c r="C9784" t="s">
        <v>110</v>
      </c>
      <c r="D9784" s="1">
        <v>43199</v>
      </c>
      <c r="E9784" s="1">
        <v>41987</v>
      </c>
      <c r="F9784">
        <v>2010</v>
      </c>
      <c r="G9784">
        <v>10</v>
      </c>
      <c r="H9784">
        <v>4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 t="s">
        <v>105</v>
      </c>
      <c r="Y9784" t="s">
        <v>105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25">
      <c r="A9785">
        <v>11057</v>
      </c>
      <c r="B9785" t="s">
        <v>109</v>
      </c>
      <c r="C9785" t="s">
        <v>110</v>
      </c>
      <c r="D9785" s="1">
        <v>43199</v>
      </c>
      <c r="E9785" s="1">
        <v>41987</v>
      </c>
      <c r="F9785">
        <v>2010</v>
      </c>
      <c r="G9785">
        <v>9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 t="s">
        <v>105</v>
      </c>
      <c r="Y9785" t="s">
        <v>105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 x14ac:dyDescent="0.25">
      <c r="A9786">
        <v>11057</v>
      </c>
      <c r="B9786" t="s">
        <v>109</v>
      </c>
      <c r="C9786" t="s">
        <v>110</v>
      </c>
      <c r="D9786" s="1">
        <v>43199</v>
      </c>
      <c r="E9786" s="1">
        <v>41987</v>
      </c>
      <c r="F9786">
        <v>2010</v>
      </c>
      <c r="G9786">
        <v>8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t="s">
        <v>105</v>
      </c>
      <c r="Y9786" t="s">
        <v>105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25">
      <c r="A9787">
        <v>11057</v>
      </c>
      <c r="B9787" t="s">
        <v>109</v>
      </c>
      <c r="C9787" t="s">
        <v>110</v>
      </c>
      <c r="D9787" s="1">
        <v>43199</v>
      </c>
      <c r="E9787" s="1">
        <v>41987</v>
      </c>
      <c r="F9787">
        <v>2010</v>
      </c>
      <c r="G9787">
        <v>7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 t="s">
        <v>105</v>
      </c>
      <c r="Y9787" t="s">
        <v>105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25">
      <c r="A9788">
        <v>11057</v>
      </c>
      <c r="B9788" t="s">
        <v>109</v>
      </c>
      <c r="C9788" t="s">
        <v>110</v>
      </c>
      <c r="D9788" s="1">
        <v>43199</v>
      </c>
      <c r="E9788" s="1">
        <v>41987</v>
      </c>
      <c r="F9788">
        <v>2010</v>
      </c>
      <c r="G9788">
        <v>6</v>
      </c>
      <c r="H9788">
        <v>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 t="s">
        <v>105</v>
      </c>
      <c r="Y9788" t="s">
        <v>105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25">
      <c r="A9789">
        <v>11057</v>
      </c>
      <c r="B9789" t="s">
        <v>109</v>
      </c>
      <c r="C9789" t="s">
        <v>110</v>
      </c>
      <c r="D9789" s="1">
        <v>43199</v>
      </c>
      <c r="E9789" s="1">
        <v>41987</v>
      </c>
      <c r="F9789">
        <v>2010</v>
      </c>
      <c r="G9789">
        <v>5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 t="s">
        <v>105</v>
      </c>
      <c r="Y9789" t="s">
        <v>105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5">
      <c r="A9790">
        <v>11057</v>
      </c>
      <c r="B9790" t="s">
        <v>109</v>
      </c>
      <c r="C9790" t="s">
        <v>110</v>
      </c>
      <c r="D9790" s="1">
        <v>43199</v>
      </c>
      <c r="E9790" s="1">
        <v>41987</v>
      </c>
      <c r="F9790">
        <v>2010</v>
      </c>
      <c r="G9790">
        <v>4</v>
      </c>
      <c r="H9790">
        <v>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 t="s">
        <v>105</v>
      </c>
      <c r="Y9790" t="s">
        <v>105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25">
      <c r="A9791">
        <v>11057</v>
      </c>
      <c r="B9791" t="s">
        <v>109</v>
      </c>
      <c r="C9791" t="s">
        <v>110</v>
      </c>
      <c r="D9791" s="1">
        <v>43199</v>
      </c>
      <c r="E9791" s="1">
        <v>41987</v>
      </c>
      <c r="F9791">
        <v>2010</v>
      </c>
      <c r="G9791">
        <v>3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 t="s">
        <v>105</v>
      </c>
      <c r="Y9791" t="s">
        <v>105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25">
      <c r="A9792">
        <v>11057</v>
      </c>
      <c r="B9792" t="s">
        <v>109</v>
      </c>
      <c r="C9792" t="s">
        <v>110</v>
      </c>
      <c r="D9792" s="1">
        <v>43199</v>
      </c>
      <c r="E9792" s="1">
        <v>41987</v>
      </c>
      <c r="F9792">
        <v>2010</v>
      </c>
      <c r="G9792">
        <v>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 t="s">
        <v>105</v>
      </c>
      <c r="Y9792" t="s">
        <v>105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25">
      <c r="A9793">
        <v>11057</v>
      </c>
      <c r="B9793" t="s">
        <v>109</v>
      </c>
      <c r="C9793" t="s">
        <v>110</v>
      </c>
      <c r="D9793" s="1">
        <v>43199</v>
      </c>
      <c r="E9793" s="1">
        <v>41987</v>
      </c>
      <c r="F9793">
        <v>2010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 t="s">
        <v>105</v>
      </c>
      <c r="Y9793" t="s">
        <v>105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25">
      <c r="A9794">
        <v>299</v>
      </c>
      <c r="B9794" t="s">
        <v>111</v>
      </c>
      <c r="C9794" t="s">
        <v>112</v>
      </c>
      <c r="D9794" s="1">
        <v>43200</v>
      </c>
      <c r="E9794" s="1">
        <v>41326</v>
      </c>
      <c r="F9794">
        <v>2010</v>
      </c>
      <c r="G9794">
        <v>12</v>
      </c>
      <c r="H9794">
        <v>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 t="s">
        <v>105</v>
      </c>
      <c r="Y9794" t="s">
        <v>105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5">
      <c r="A9795">
        <v>299</v>
      </c>
      <c r="B9795" t="s">
        <v>111</v>
      </c>
      <c r="C9795" t="s">
        <v>112</v>
      </c>
      <c r="D9795" s="1">
        <v>43200</v>
      </c>
      <c r="E9795" s="1">
        <v>41326</v>
      </c>
      <c r="F9795">
        <v>2010</v>
      </c>
      <c r="G9795">
        <v>11</v>
      </c>
      <c r="H9795">
        <v>4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105</v>
      </c>
      <c r="Y9795" t="s">
        <v>105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25">
      <c r="A9796">
        <v>299</v>
      </c>
      <c r="B9796" t="s">
        <v>111</v>
      </c>
      <c r="C9796" t="s">
        <v>112</v>
      </c>
      <c r="D9796" s="1">
        <v>43200</v>
      </c>
      <c r="E9796" s="1">
        <v>41326</v>
      </c>
      <c r="F9796">
        <v>2010</v>
      </c>
      <c r="G9796">
        <v>10</v>
      </c>
      <c r="H9796">
        <v>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 t="s">
        <v>105</v>
      </c>
      <c r="Y9796" t="s">
        <v>105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25">
      <c r="A9797">
        <v>299</v>
      </c>
      <c r="B9797" t="s">
        <v>111</v>
      </c>
      <c r="C9797" t="s">
        <v>112</v>
      </c>
      <c r="D9797" s="1">
        <v>43200</v>
      </c>
      <c r="E9797" s="1">
        <v>41326</v>
      </c>
      <c r="F9797">
        <v>2010</v>
      </c>
      <c r="G9797">
        <v>9</v>
      </c>
      <c r="H9797">
        <v>3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 t="s">
        <v>105</v>
      </c>
      <c r="Y9797" t="s">
        <v>105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25">
      <c r="A9798">
        <v>299</v>
      </c>
      <c r="B9798" t="s">
        <v>111</v>
      </c>
      <c r="C9798" t="s">
        <v>112</v>
      </c>
      <c r="D9798" s="1">
        <v>43200</v>
      </c>
      <c r="E9798" s="1">
        <v>41326</v>
      </c>
      <c r="F9798">
        <v>2010</v>
      </c>
      <c r="G9798">
        <v>8</v>
      </c>
      <c r="H9798">
        <v>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 t="s">
        <v>105</v>
      </c>
      <c r="Y9798" t="s">
        <v>105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25">
      <c r="A9799">
        <v>299</v>
      </c>
      <c r="B9799" t="s">
        <v>111</v>
      </c>
      <c r="C9799" t="s">
        <v>112</v>
      </c>
      <c r="D9799" s="1">
        <v>43200</v>
      </c>
      <c r="E9799" s="1">
        <v>41326</v>
      </c>
      <c r="F9799">
        <v>2010</v>
      </c>
      <c r="G9799">
        <v>7</v>
      </c>
      <c r="H9799">
        <v>3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 t="s">
        <v>105</v>
      </c>
      <c r="Y9799" t="s">
        <v>105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 x14ac:dyDescent="0.25">
      <c r="A9800">
        <v>299</v>
      </c>
      <c r="B9800" t="s">
        <v>111</v>
      </c>
      <c r="C9800" t="s">
        <v>112</v>
      </c>
      <c r="D9800" s="1">
        <v>43200</v>
      </c>
      <c r="E9800" s="1">
        <v>41326</v>
      </c>
      <c r="F9800">
        <v>2010</v>
      </c>
      <c r="G9800">
        <v>6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 t="s">
        <v>105</v>
      </c>
      <c r="Y9800" t="s">
        <v>105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25">
      <c r="A9801">
        <v>299</v>
      </c>
      <c r="B9801" t="s">
        <v>111</v>
      </c>
      <c r="C9801" t="s">
        <v>112</v>
      </c>
      <c r="D9801" s="1">
        <v>43200</v>
      </c>
      <c r="E9801" s="1">
        <v>41326</v>
      </c>
      <c r="F9801">
        <v>2010</v>
      </c>
      <c r="G9801">
        <v>5</v>
      </c>
      <c r="H9801">
        <v>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 t="s">
        <v>105</v>
      </c>
      <c r="Y9801" t="s">
        <v>105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25">
      <c r="A9802">
        <v>299</v>
      </c>
      <c r="B9802" t="s">
        <v>111</v>
      </c>
      <c r="C9802" t="s">
        <v>112</v>
      </c>
      <c r="D9802" s="1">
        <v>43200</v>
      </c>
      <c r="E9802" s="1">
        <v>41326</v>
      </c>
      <c r="F9802">
        <v>2010</v>
      </c>
      <c r="G9802">
        <v>4</v>
      </c>
      <c r="H9802">
        <v>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 t="s">
        <v>105</v>
      </c>
      <c r="Y9802" t="s">
        <v>105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25">
      <c r="A9803">
        <v>299</v>
      </c>
      <c r="B9803" t="s">
        <v>111</v>
      </c>
      <c r="C9803" t="s">
        <v>112</v>
      </c>
      <c r="D9803" s="1">
        <v>43200</v>
      </c>
      <c r="E9803" s="1">
        <v>41326</v>
      </c>
      <c r="F9803">
        <v>2010</v>
      </c>
      <c r="G9803">
        <v>3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 t="s">
        <v>105</v>
      </c>
      <c r="Y9803" t="s">
        <v>105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25">
      <c r="A9804">
        <v>299</v>
      </c>
      <c r="B9804" t="s">
        <v>111</v>
      </c>
      <c r="C9804" t="s">
        <v>112</v>
      </c>
      <c r="D9804" s="1">
        <v>43200</v>
      </c>
      <c r="E9804" s="1">
        <v>41326</v>
      </c>
      <c r="F9804">
        <v>2010</v>
      </c>
      <c r="G9804">
        <v>2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 t="s">
        <v>105</v>
      </c>
      <c r="Y9804" t="s">
        <v>105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25">
      <c r="A9805">
        <v>299</v>
      </c>
      <c r="B9805" t="s">
        <v>111</v>
      </c>
      <c r="C9805" t="s">
        <v>112</v>
      </c>
      <c r="D9805" s="1">
        <v>43200</v>
      </c>
      <c r="E9805" s="1">
        <v>41326</v>
      </c>
      <c r="F9805">
        <v>2010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105</v>
      </c>
      <c r="Y9805" t="s">
        <v>105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5">
      <c r="A9806">
        <v>1237</v>
      </c>
      <c r="B9806" t="s">
        <v>113</v>
      </c>
      <c r="C9806" t="s">
        <v>114</v>
      </c>
      <c r="D9806" s="1">
        <v>43200</v>
      </c>
      <c r="E9806" s="1">
        <v>41712</v>
      </c>
      <c r="F9806">
        <v>2010</v>
      </c>
      <c r="G9806">
        <v>12</v>
      </c>
      <c r="H9806">
        <v>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 t="s">
        <v>105</v>
      </c>
      <c r="Y9806" t="s">
        <v>105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25">
      <c r="A9807">
        <v>1237</v>
      </c>
      <c r="B9807" t="s">
        <v>113</v>
      </c>
      <c r="C9807" t="s">
        <v>114</v>
      </c>
      <c r="D9807" s="1">
        <v>43200</v>
      </c>
      <c r="E9807" s="1">
        <v>41712</v>
      </c>
      <c r="F9807">
        <v>2010</v>
      </c>
      <c r="G9807">
        <v>11</v>
      </c>
      <c r="H9807">
        <v>4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 t="s">
        <v>105</v>
      </c>
      <c r="Y9807" t="s">
        <v>105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5">
      <c r="A9808">
        <v>1237</v>
      </c>
      <c r="B9808" t="s">
        <v>113</v>
      </c>
      <c r="C9808" t="s">
        <v>114</v>
      </c>
      <c r="D9808" s="1">
        <v>43200</v>
      </c>
      <c r="E9808" s="1">
        <v>41712</v>
      </c>
      <c r="F9808">
        <v>2010</v>
      </c>
      <c r="G9808">
        <v>10</v>
      </c>
      <c r="H9808">
        <v>4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105</v>
      </c>
      <c r="Y9808" t="s">
        <v>105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25">
      <c r="A9809">
        <v>1237</v>
      </c>
      <c r="B9809" t="s">
        <v>113</v>
      </c>
      <c r="C9809" t="s">
        <v>114</v>
      </c>
      <c r="D9809" s="1">
        <v>43200</v>
      </c>
      <c r="E9809" s="1">
        <v>41712</v>
      </c>
      <c r="F9809">
        <v>2010</v>
      </c>
      <c r="G9809">
        <v>9</v>
      </c>
      <c r="H9809">
        <v>3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 t="s">
        <v>105</v>
      </c>
      <c r="Y9809" t="s">
        <v>105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25">
      <c r="A9810">
        <v>1237</v>
      </c>
      <c r="B9810" t="s">
        <v>113</v>
      </c>
      <c r="C9810" t="s">
        <v>114</v>
      </c>
      <c r="D9810" s="1">
        <v>43200</v>
      </c>
      <c r="E9810" s="1">
        <v>41712</v>
      </c>
      <c r="F9810">
        <v>2010</v>
      </c>
      <c r="G9810">
        <v>8</v>
      </c>
      <c r="H9810">
        <v>3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 t="s">
        <v>105</v>
      </c>
      <c r="Y9810" t="s">
        <v>105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25">
      <c r="A9811">
        <v>1237</v>
      </c>
      <c r="B9811" t="s">
        <v>113</v>
      </c>
      <c r="C9811" t="s">
        <v>114</v>
      </c>
      <c r="D9811" s="1">
        <v>43200</v>
      </c>
      <c r="E9811" s="1">
        <v>41712</v>
      </c>
      <c r="F9811">
        <v>2010</v>
      </c>
      <c r="G9811">
        <v>7</v>
      </c>
      <c r="H9811">
        <v>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 t="s">
        <v>105</v>
      </c>
      <c r="Y9811" t="s">
        <v>105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25">
      <c r="A9812">
        <v>1237</v>
      </c>
      <c r="B9812" t="s">
        <v>113</v>
      </c>
      <c r="C9812" t="s">
        <v>114</v>
      </c>
      <c r="D9812" s="1">
        <v>43200</v>
      </c>
      <c r="E9812" s="1">
        <v>41712</v>
      </c>
      <c r="F9812">
        <v>2010</v>
      </c>
      <c r="G9812">
        <v>6</v>
      </c>
      <c r="H9812">
        <v>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105</v>
      </c>
      <c r="Y9812" t="s">
        <v>105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25">
      <c r="A9813">
        <v>1237</v>
      </c>
      <c r="B9813" t="s">
        <v>113</v>
      </c>
      <c r="C9813" t="s">
        <v>114</v>
      </c>
      <c r="D9813" s="1">
        <v>43200</v>
      </c>
      <c r="E9813" s="1">
        <v>41712</v>
      </c>
      <c r="F9813">
        <v>2010</v>
      </c>
      <c r="G9813">
        <v>5</v>
      </c>
      <c r="H9813">
        <v>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 t="s">
        <v>105</v>
      </c>
      <c r="Y9813" t="s">
        <v>105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25">
      <c r="A9814">
        <v>1237</v>
      </c>
      <c r="B9814" t="s">
        <v>113</v>
      </c>
      <c r="C9814" t="s">
        <v>114</v>
      </c>
      <c r="D9814" s="1">
        <v>43200</v>
      </c>
      <c r="E9814" s="1">
        <v>41712</v>
      </c>
      <c r="F9814">
        <v>2010</v>
      </c>
      <c r="G9814">
        <v>4</v>
      </c>
      <c r="H9814">
        <v>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105</v>
      </c>
      <c r="Y9814" t="s">
        <v>105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25">
      <c r="A9815">
        <v>1237</v>
      </c>
      <c r="B9815" t="s">
        <v>113</v>
      </c>
      <c r="C9815" t="s">
        <v>114</v>
      </c>
      <c r="D9815" s="1">
        <v>43200</v>
      </c>
      <c r="E9815" s="1">
        <v>41712</v>
      </c>
      <c r="F9815">
        <v>2010</v>
      </c>
      <c r="G9815">
        <v>3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 t="s">
        <v>105</v>
      </c>
      <c r="Y9815" t="s">
        <v>105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25">
      <c r="A9816">
        <v>1237</v>
      </c>
      <c r="B9816" t="s">
        <v>113</v>
      </c>
      <c r="C9816" t="s">
        <v>114</v>
      </c>
      <c r="D9816" s="1">
        <v>43200</v>
      </c>
      <c r="E9816" s="1">
        <v>41712</v>
      </c>
      <c r="F9816">
        <v>2010</v>
      </c>
      <c r="G9816">
        <v>2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 t="s">
        <v>105</v>
      </c>
      <c r="Y9816" t="s">
        <v>105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5">
      <c r="A9817">
        <v>1237</v>
      </c>
      <c r="B9817" t="s">
        <v>113</v>
      </c>
      <c r="C9817" t="s">
        <v>114</v>
      </c>
      <c r="D9817" s="1">
        <v>43200</v>
      </c>
      <c r="E9817" s="1">
        <v>41712</v>
      </c>
      <c r="F9817">
        <v>2010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 t="s">
        <v>105</v>
      </c>
      <c r="Y9817" t="s">
        <v>105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5">
      <c r="A9818">
        <v>54</v>
      </c>
      <c r="B9818" t="s">
        <v>115</v>
      </c>
      <c r="C9818" t="s">
        <v>43</v>
      </c>
      <c r="D9818" s="1">
        <v>43200</v>
      </c>
      <c r="E9818" s="1">
        <v>40859</v>
      </c>
      <c r="F9818">
        <v>2010</v>
      </c>
      <c r="G9818">
        <v>12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 t="s">
        <v>105</v>
      </c>
      <c r="Y9818" t="s">
        <v>105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5">
      <c r="A9819">
        <v>54</v>
      </c>
      <c r="B9819" t="s">
        <v>115</v>
      </c>
      <c r="C9819" t="s">
        <v>43</v>
      </c>
      <c r="D9819" s="1">
        <v>43200</v>
      </c>
      <c r="E9819" s="1">
        <v>40859</v>
      </c>
      <c r="F9819">
        <v>2010</v>
      </c>
      <c r="G9819">
        <v>11</v>
      </c>
      <c r="H9819">
        <v>4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 t="s">
        <v>105</v>
      </c>
      <c r="Y9819" t="s">
        <v>105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25">
      <c r="A9820">
        <v>54</v>
      </c>
      <c r="B9820" t="s">
        <v>115</v>
      </c>
      <c r="C9820" t="s">
        <v>43</v>
      </c>
      <c r="D9820" s="1">
        <v>43200</v>
      </c>
      <c r="E9820" s="1">
        <v>40859</v>
      </c>
      <c r="F9820">
        <v>2010</v>
      </c>
      <c r="G9820">
        <v>10</v>
      </c>
      <c r="H9820">
        <v>4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 t="s">
        <v>105</v>
      </c>
      <c r="Y9820" t="s">
        <v>105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25">
      <c r="A9821">
        <v>54</v>
      </c>
      <c r="B9821" t="s">
        <v>115</v>
      </c>
      <c r="C9821" t="s">
        <v>43</v>
      </c>
      <c r="D9821" s="1">
        <v>43200</v>
      </c>
      <c r="E9821" s="1">
        <v>40859</v>
      </c>
      <c r="F9821">
        <v>2010</v>
      </c>
      <c r="G9821">
        <v>9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 t="s">
        <v>105</v>
      </c>
      <c r="Y9821" t="s">
        <v>105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5">
      <c r="A9822">
        <v>54</v>
      </c>
      <c r="B9822" t="s">
        <v>115</v>
      </c>
      <c r="C9822" t="s">
        <v>43</v>
      </c>
      <c r="D9822" s="1">
        <v>43200</v>
      </c>
      <c r="E9822" s="1">
        <v>40859</v>
      </c>
      <c r="F9822">
        <v>2010</v>
      </c>
      <c r="G9822">
        <v>8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 t="s">
        <v>105</v>
      </c>
      <c r="Y9822" t="s">
        <v>105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5">
      <c r="A9823">
        <v>54</v>
      </c>
      <c r="B9823" t="s">
        <v>115</v>
      </c>
      <c r="C9823" t="s">
        <v>43</v>
      </c>
      <c r="D9823" s="1">
        <v>43200</v>
      </c>
      <c r="E9823" s="1">
        <v>40859</v>
      </c>
      <c r="F9823">
        <v>2010</v>
      </c>
      <c r="G9823">
        <v>7</v>
      </c>
      <c r="H9823">
        <v>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 t="s">
        <v>105</v>
      </c>
      <c r="Y9823" t="s">
        <v>105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5">
      <c r="A9824">
        <v>54</v>
      </c>
      <c r="B9824" t="s">
        <v>115</v>
      </c>
      <c r="C9824" t="s">
        <v>43</v>
      </c>
      <c r="D9824" s="1">
        <v>43200</v>
      </c>
      <c r="E9824" s="1">
        <v>40859</v>
      </c>
      <c r="F9824">
        <v>2010</v>
      </c>
      <c r="G9824">
        <v>6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105</v>
      </c>
      <c r="Y9824" t="s">
        <v>105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5">
      <c r="A9825">
        <v>54</v>
      </c>
      <c r="B9825" t="s">
        <v>115</v>
      </c>
      <c r="C9825" t="s">
        <v>43</v>
      </c>
      <c r="D9825" s="1">
        <v>43200</v>
      </c>
      <c r="E9825" s="1">
        <v>40859</v>
      </c>
      <c r="F9825">
        <v>2010</v>
      </c>
      <c r="G9825">
        <v>5</v>
      </c>
      <c r="H9825">
        <v>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 t="s">
        <v>105</v>
      </c>
      <c r="Y9825" t="s">
        <v>105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25">
      <c r="A9826">
        <v>54</v>
      </c>
      <c r="B9826" t="s">
        <v>115</v>
      </c>
      <c r="C9826" t="s">
        <v>43</v>
      </c>
      <c r="D9826" s="1">
        <v>43200</v>
      </c>
      <c r="E9826" s="1">
        <v>40859</v>
      </c>
      <c r="F9826">
        <v>2010</v>
      </c>
      <c r="G9826">
        <v>4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105</v>
      </c>
      <c r="Y9826" t="s">
        <v>105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25">
      <c r="A9827">
        <v>54</v>
      </c>
      <c r="B9827" t="s">
        <v>115</v>
      </c>
      <c r="C9827" t="s">
        <v>43</v>
      </c>
      <c r="D9827" s="1">
        <v>43200</v>
      </c>
      <c r="E9827" s="1">
        <v>40859</v>
      </c>
      <c r="F9827">
        <v>2010</v>
      </c>
      <c r="G9827">
        <v>3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 t="s">
        <v>105</v>
      </c>
      <c r="Y9827" t="s">
        <v>105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25">
      <c r="A9828">
        <v>54</v>
      </c>
      <c r="B9828" t="s">
        <v>115</v>
      </c>
      <c r="C9828" t="s">
        <v>43</v>
      </c>
      <c r="D9828" s="1">
        <v>43200</v>
      </c>
      <c r="E9828" s="1">
        <v>40859</v>
      </c>
      <c r="F9828">
        <v>2010</v>
      </c>
      <c r="G9828">
        <v>2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 t="s">
        <v>105</v>
      </c>
      <c r="Y9828" t="s">
        <v>105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25">
      <c r="A9829">
        <v>54</v>
      </c>
      <c r="B9829" t="s">
        <v>115</v>
      </c>
      <c r="C9829" t="s">
        <v>43</v>
      </c>
      <c r="D9829" s="1">
        <v>43200</v>
      </c>
      <c r="E9829" s="1">
        <v>40859</v>
      </c>
      <c r="F9829">
        <v>2010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 t="s">
        <v>105</v>
      </c>
      <c r="Y9829" t="s">
        <v>105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25">
      <c r="A9830">
        <v>22</v>
      </c>
      <c r="B9830" t="s">
        <v>117</v>
      </c>
      <c r="C9830" t="s">
        <v>118</v>
      </c>
      <c r="D9830" s="1">
        <v>43164</v>
      </c>
      <c r="E9830" s="1">
        <v>39940</v>
      </c>
      <c r="F9830">
        <v>2010</v>
      </c>
      <c r="G9830">
        <v>12</v>
      </c>
      <c r="H9830">
        <v>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 t="s">
        <v>105</v>
      </c>
      <c r="Y9830" t="s">
        <v>105</v>
      </c>
      <c r="Z9830">
        <v>0</v>
      </c>
      <c r="AA9830">
        <v>0</v>
      </c>
      <c r="AB9830">
        <v>3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5">
      <c r="A9831">
        <v>22</v>
      </c>
      <c r="B9831" t="s">
        <v>117</v>
      </c>
      <c r="C9831" t="s">
        <v>118</v>
      </c>
      <c r="D9831" s="1">
        <v>43164</v>
      </c>
      <c r="E9831" s="1">
        <v>39940</v>
      </c>
      <c r="F9831">
        <v>2010</v>
      </c>
      <c r="G9831">
        <v>11</v>
      </c>
      <c r="H9831">
        <v>4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6121</v>
      </c>
      <c r="S9831">
        <v>0</v>
      </c>
      <c r="T9831">
        <v>0</v>
      </c>
      <c r="U9831">
        <v>0</v>
      </c>
      <c r="V9831">
        <v>0</v>
      </c>
      <c r="W9831">
        <v>0</v>
      </c>
      <c r="X9831" t="s">
        <v>105</v>
      </c>
      <c r="Y9831" t="s">
        <v>105</v>
      </c>
      <c r="Z9831">
        <v>0</v>
      </c>
      <c r="AA9831">
        <v>0</v>
      </c>
      <c r="AB9831">
        <v>3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25">
      <c r="A9832">
        <v>22</v>
      </c>
      <c r="B9832" t="s">
        <v>117</v>
      </c>
      <c r="C9832" t="s">
        <v>118</v>
      </c>
      <c r="D9832" s="1">
        <v>43164</v>
      </c>
      <c r="E9832" s="1">
        <v>39940</v>
      </c>
      <c r="F9832">
        <v>2010</v>
      </c>
      <c r="G9832">
        <v>10</v>
      </c>
      <c r="H9832">
        <v>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6122</v>
      </c>
      <c r="S9832">
        <v>0</v>
      </c>
      <c r="T9832">
        <v>0</v>
      </c>
      <c r="U9832">
        <v>0</v>
      </c>
      <c r="V9832">
        <v>0</v>
      </c>
      <c r="W9832">
        <v>0</v>
      </c>
      <c r="X9832" t="s">
        <v>105</v>
      </c>
      <c r="Y9832" t="s">
        <v>105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5">
      <c r="A9833">
        <v>22</v>
      </c>
      <c r="B9833" t="s">
        <v>117</v>
      </c>
      <c r="C9833" t="s">
        <v>118</v>
      </c>
      <c r="D9833" s="1">
        <v>43164</v>
      </c>
      <c r="E9833" s="1">
        <v>39940</v>
      </c>
      <c r="F9833">
        <v>2010</v>
      </c>
      <c r="G9833">
        <v>9</v>
      </c>
      <c r="H9833">
        <v>3</v>
      </c>
      <c r="I9833">
        <v>7</v>
      </c>
      <c r="J9833">
        <v>7</v>
      </c>
      <c r="K9833">
        <v>0</v>
      </c>
      <c r="L9833">
        <v>0</v>
      </c>
      <c r="M9833">
        <v>7</v>
      </c>
      <c r="N9833">
        <v>0</v>
      </c>
      <c r="O9833">
        <v>0</v>
      </c>
      <c r="P9833">
        <v>3200</v>
      </c>
      <c r="Q9833">
        <v>3200</v>
      </c>
      <c r="R9833">
        <v>0</v>
      </c>
      <c r="S9833">
        <v>125</v>
      </c>
      <c r="T9833">
        <v>0</v>
      </c>
      <c r="U9833">
        <v>0</v>
      </c>
      <c r="V9833">
        <v>0</v>
      </c>
      <c r="W9833">
        <v>0</v>
      </c>
      <c r="X9833" t="s">
        <v>6123</v>
      </c>
      <c r="Y9833" t="s">
        <v>4702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5">
      <c r="A9834">
        <v>22</v>
      </c>
      <c r="B9834" t="s">
        <v>117</v>
      </c>
      <c r="C9834" t="s">
        <v>118</v>
      </c>
      <c r="D9834" s="1">
        <v>43164</v>
      </c>
      <c r="E9834" s="1">
        <v>39940</v>
      </c>
      <c r="F9834">
        <v>2010</v>
      </c>
      <c r="G9834">
        <v>8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 t="s">
        <v>105</v>
      </c>
      <c r="Y9834" t="s">
        <v>105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5">
      <c r="A9835">
        <v>22</v>
      </c>
      <c r="B9835" t="s">
        <v>117</v>
      </c>
      <c r="C9835" t="s">
        <v>118</v>
      </c>
      <c r="D9835" s="1">
        <v>43164</v>
      </c>
      <c r="E9835" s="1">
        <v>39940</v>
      </c>
      <c r="F9835">
        <v>2010</v>
      </c>
      <c r="G9835">
        <v>7</v>
      </c>
      <c r="H9835">
        <v>3</v>
      </c>
      <c r="I9835">
        <v>7</v>
      </c>
      <c r="J9835">
        <v>6</v>
      </c>
      <c r="K9835">
        <v>0</v>
      </c>
      <c r="L9835">
        <v>0</v>
      </c>
      <c r="M9835">
        <v>6</v>
      </c>
      <c r="N9835">
        <v>0</v>
      </c>
      <c r="O9835">
        <v>1</v>
      </c>
      <c r="P9835">
        <v>2950</v>
      </c>
      <c r="Q9835">
        <v>2350</v>
      </c>
      <c r="R9835" t="s">
        <v>6124</v>
      </c>
      <c r="S9835">
        <v>150</v>
      </c>
      <c r="T9835">
        <v>0</v>
      </c>
      <c r="U9835">
        <v>0</v>
      </c>
      <c r="V9835">
        <v>0</v>
      </c>
      <c r="W9835">
        <v>0</v>
      </c>
      <c r="X9835" t="s">
        <v>1309</v>
      </c>
      <c r="Y9835" t="s">
        <v>820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25">
      <c r="A9836">
        <v>22</v>
      </c>
      <c r="B9836" t="s">
        <v>117</v>
      </c>
      <c r="C9836" t="s">
        <v>118</v>
      </c>
      <c r="D9836" s="1">
        <v>43164</v>
      </c>
      <c r="E9836" s="1">
        <v>39940</v>
      </c>
      <c r="F9836">
        <v>2010</v>
      </c>
      <c r="G9836">
        <v>6</v>
      </c>
      <c r="H9836">
        <v>2</v>
      </c>
      <c r="I9836">
        <v>7</v>
      </c>
      <c r="J9836">
        <v>7</v>
      </c>
      <c r="K9836">
        <v>0</v>
      </c>
      <c r="L9836">
        <v>0</v>
      </c>
      <c r="M9836">
        <v>7</v>
      </c>
      <c r="N9836">
        <v>0</v>
      </c>
      <c r="O9836">
        <v>0</v>
      </c>
      <c r="P9836">
        <v>2750</v>
      </c>
      <c r="Q9836">
        <v>2750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685</v>
      </c>
      <c r="Y9836" t="s">
        <v>686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5">
      <c r="A9837">
        <v>22</v>
      </c>
      <c r="B9837" t="s">
        <v>117</v>
      </c>
      <c r="C9837" t="s">
        <v>118</v>
      </c>
      <c r="D9837" s="1">
        <v>43164</v>
      </c>
      <c r="E9837" s="1">
        <v>39940</v>
      </c>
      <c r="F9837">
        <v>2010</v>
      </c>
      <c r="G9837">
        <v>5</v>
      </c>
      <c r="H9837">
        <v>2</v>
      </c>
      <c r="I9837">
        <v>5</v>
      </c>
      <c r="J9837">
        <v>5</v>
      </c>
      <c r="K9837">
        <v>0</v>
      </c>
      <c r="L9837">
        <v>0</v>
      </c>
      <c r="M9837">
        <v>5</v>
      </c>
      <c r="N9837">
        <v>0</v>
      </c>
      <c r="O9837">
        <v>0</v>
      </c>
      <c r="P9837">
        <v>1575</v>
      </c>
      <c r="Q9837">
        <v>1575</v>
      </c>
      <c r="R9837" t="s">
        <v>6125</v>
      </c>
      <c r="S9837">
        <v>0</v>
      </c>
      <c r="T9837">
        <v>0</v>
      </c>
      <c r="U9837">
        <v>0</v>
      </c>
      <c r="V9837">
        <v>0</v>
      </c>
      <c r="W9837">
        <v>0</v>
      </c>
      <c r="X9837" t="s">
        <v>1939</v>
      </c>
      <c r="Y9837" t="s">
        <v>1544</v>
      </c>
      <c r="Z9837">
        <v>0</v>
      </c>
      <c r="AA9837">
        <v>0</v>
      </c>
      <c r="AB9837">
        <v>2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25">
      <c r="A9838">
        <v>22</v>
      </c>
      <c r="B9838" t="s">
        <v>117</v>
      </c>
      <c r="C9838" t="s">
        <v>118</v>
      </c>
      <c r="D9838" s="1">
        <v>43164</v>
      </c>
      <c r="E9838" s="1">
        <v>39940</v>
      </c>
      <c r="F9838">
        <v>2010</v>
      </c>
      <c r="G9838">
        <v>4</v>
      </c>
      <c r="H9838">
        <v>2</v>
      </c>
      <c r="I9838">
        <v>4</v>
      </c>
      <c r="J9838">
        <v>4</v>
      </c>
      <c r="K9838">
        <v>0</v>
      </c>
      <c r="L9838">
        <v>0</v>
      </c>
      <c r="M9838">
        <v>4</v>
      </c>
      <c r="N9838">
        <v>0</v>
      </c>
      <c r="O9838">
        <v>0</v>
      </c>
      <c r="P9838">
        <v>1550</v>
      </c>
      <c r="Q9838">
        <v>1550</v>
      </c>
      <c r="R9838" t="s">
        <v>6126</v>
      </c>
      <c r="S9838">
        <v>0</v>
      </c>
      <c r="T9838">
        <v>0</v>
      </c>
      <c r="U9838">
        <v>0</v>
      </c>
      <c r="V9838">
        <v>0</v>
      </c>
      <c r="W9838">
        <v>0</v>
      </c>
      <c r="X9838" t="s">
        <v>2056</v>
      </c>
      <c r="Y9838" t="s">
        <v>661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5">
      <c r="A9839">
        <v>22</v>
      </c>
      <c r="B9839" t="s">
        <v>117</v>
      </c>
      <c r="C9839" t="s">
        <v>118</v>
      </c>
      <c r="D9839" s="1">
        <v>43164</v>
      </c>
      <c r="E9839" s="1">
        <v>39940</v>
      </c>
      <c r="F9839">
        <v>2010</v>
      </c>
      <c r="G9839">
        <v>3</v>
      </c>
      <c r="H9839">
        <v>1</v>
      </c>
      <c r="I9839">
        <v>8</v>
      </c>
      <c r="J9839">
        <v>7</v>
      </c>
      <c r="K9839">
        <v>0</v>
      </c>
      <c r="L9839">
        <v>0</v>
      </c>
      <c r="M9839">
        <v>7</v>
      </c>
      <c r="N9839">
        <v>0</v>
      </c>
      <c r="O9839">
        <v>1</v>
      </c>
      <c r="P9839">
        <v>3250</v>
      </c>
      <c r="Q9839">
        <v>2650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 t="s">
        <v>802</v>
      </c>
      <c r="Y9839" t="s">
        <v>2514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4" x14ac:dyDescent="0.25">
      <c r="A9840">
        <v>22</v>
      </c>
      <c r="B9840" t="s">
        <v>117</v>
      </c>
      <c r="C9840" t="s">
        <v>118</v>
      </c>
      <c r="D9840" s="1">
        <v>43164</v>
      </c>
      <c r="E9840" s="1">
        <v>39940</v>
      </c>
      <c r="F9840">
        <v>2010</v>
      </c>
      <c r="G9840">
        <v>2</v>
      </c>
      <c r="H9840">
        <v>1</v>
      </c>
      <c r="I9840">
        <v>6</v>
      </c>
      <c r="J9840">
        <v>6</v>
      </c>
      <c r="K9840">
        <v>0</v>
      </c>
      <c r="L9840">
        <v>0</v>
      </c>
      <c r="M9840">
        <v>6</v>
      </c>
      <c r="N9840">
        <v>0</v>
      </c>
      <c r="O9840">
        <v>0</v>
      </c>
      <c r="P9840">
        <v>2350</v>
      </c>
      <c r="Q9840">
        <v>2350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 t="s">
        <v>412</v>
      </c>
      <c r="Y9840" t="s">
        <v>413</v>
      </c>
      <c r="Z9840">
        <v>0</v>
      </c>
      <c r="AA9840">
        <v>0</v>
      </c>
      <c r="AB9840">
        <v>2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25">
      <c r="A9841">
        <v>22</v>
      </c>
      <c r="B9841" t="s">
        <v>117</v>
      </c>
      <c r="C9841" t="s">
        <v>118</v>
      </c>
      <c r="D9841" s="1">
        <v>43164</v>
      </c>
      <c r="E9841" s="1">
        <v>39940</v>
      </c>
      <c r="F9841">
        <v>2010</v>
      </c>
      <c r="G9841">
        <v>1</v>
      </c>
      <c r="H9841">
        <v>1</v>
      </c>
      <c r="I9841">
        <v>5</v>
      </c>
      <c r="J9841">
        <v>5</v>
      </c>
      <c r="K9841">
        <v>0</v>
      </c>
      <c r="L9841">
        <v>0</v>
      </c>
      <c r="M9841">
        <v>5</v>
      </c>
      <c r="N9841">
        <v>0</v>
      </c>
      <c r="O9841">
        <v>0</v>
      </c>
      <c r="P9841">
        <v>2050</v>
      </c>
      <c r="Q9841">
        <v>2050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t="s">
        <v>512</v>
      </c>
      <c r="Y9841" t="s">
        <v>482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25">
      <c r="A9842">
        <v>11109</v>
      </c>
      <c r="B9842" t="s">
        <v>119</v>
      </c>
      <c r="C9842" t="s">
        <v>120</v>
      </c>
      <c r="D9842" s="1">
        <v>43081</v>
      </c>
      <c r="E9842" s="1">
        <v>42110</v>
      </c>
      <c r="F9842">
        <v>2010</v>
      </c>
      <c r="G9842">
        <v>12</v>
      </c>
      <c r="H9842">
        <v>4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 t="s">
        <v>105</v>
      </c>
      <c r="Y9842" t="s">
        <v>105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 x14ac:dyDescent="0.25">
      <c r="A9843">
        <v>11109</v>
      </c>
      <c r="B9843" t="s">
        <v>119</v>
      </c>
      <c r="C9843" t="s">
        <v>120</v>
      </c>
      <c r="D9843" s="1">
        <v>43081</v>
      </c>
      <c r="E9843" s="1">
        <v>42110</v>
      </c>
      <c r="F9843">
        <v>2010</v>
      </c>
      <c r="G9843">
        <v>11</v>
      </c>
      <c r="H9843">
        <v>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105</v>
      </c>
      <c r="Y9843" t="s">
        <v>105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25">
      <c r="A9844">
        <v>11109</v>
      </c>
      <c r="B9844" t="s">
        <v>119</v>
      </c>
      <c r="C9844" t="s">
        <v>120</v>
      </c>
      <c r="D9844" s="1">
        <v>43081</v>
      </c>
      <c r="E9844" s="1">
        <v>42110</v>
      </c>
      <c r="F9844">
        <v>2010</v>
      </c>
      <c r="G9844">
        <v>10</v>
      </c>
      <c r="H9844">
        <v>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 t="s">
        <v>105</v>
      </c>
      <c r="Y9844" t="s">
        <v>105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 x14ac:dyDescent="0.25">
      <c r="A9845">
        <v>11109</v>
      </c>
      <c r="B9845" t="s">
        <v>119</v>
      </c>
      <c r="C9845" t="s">
        <v>120</v>
      </c>
      <c r="D9845" s="1">
        <v>43081</v>
      </c>
      <c r="E9845" s="1">
        <v>42110</v>
      </c>
      <c r="F9845">
        <v>2010</v>
      </c>
      <c r="G9845">
        <v>9</v>
      </c>
      <c r="H9845">
        <v>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 t="s">
        <v>105</v>
      </c>
      <c r="Y9845" t="s">
        <v>105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5">
      <c r="A9846">
        <v>11109</v>
      </c>
      <c r="B9846" t="s">
        <v>119</v>
      </c>
      <c r="C9846" t="s">
        <v>120</v>
      </c>
      <c r="D9846" s="1">
        <v>43081</v>
      </c>
      <c r="E9846" s="1">
        <v>42110</v>
      </c>
      <c r="F9846">
        <v>2010</v>
      </c>
      <c r="G9846">
        <v>8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 t="s">
        <v>105</v>
      </c>
      <c r="Y9846" t="s">
        <v>105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25">
      <c r="A9847">
        <v>11109</v>
      </c>
      <c r="B9847" t="s">
        <v>119</v>
      </c>
      <c r="C9847" t="s">
        <v>120</v>
      </c>
      <c r="D9847" s="1">
        <v>43081</v>
      </c>
      <c r="E9847" s="1">
        <v>42110</v>
      </c>
      <c r="F9847">
        <v>2010</v>
      </c>
      <c r="G9847">
        <v>7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 t="s">
        <v>105</v>
      </c>
      <c r="Y9847" t="s">
        <v>105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5">
      <c r="A9848">
        <v>11109</v>
      </c>
      <c r="B9848" t="s">
        <v>119</v>
      </c>
      <c r="C9848" t="s">
        <v>120</v>
      </c>
      <c r="D9848" s="1">
        <v>43081</v>
      </c>
      <c r="E9848" s="1">
        <v>42110</v>
      </c>
      <c r="F9848">
        <v>2010</v>
      </c>
      <c r="G9848">
        <v>6</v>
      </c>
      <c r="H9848">
        <v>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 t="s">
        <v>105</v>
      </c>
      <c r="Y9848" t="s">
        <v>105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</row>
    <row r="9849" spans="1:34" x14ac:dyDescent="0.25">
      <c r="A9849">
        <v>11109</v>
      </c>
      <c r="B9849" t="s">
        <v>119</v>
      </c>
      <c r="C9849" t="s">
        <v>120</v>
      </c>
      <c r="D9849" s="1">
        <v>43081</v>
      </c>
      <c r="E9849" s="1">
        <v>42110</v>
      </c>
      <c r="F9849">
        <v>2010</v>
      </c>
      <c r="G9849">
        <v>5</v>
      </c>
      <c r="H9849">
        <v>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 t="s">
        <v>105</v>
      </c>
      <c r="Y9849" t="s">
        <v>105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 x14ac:dyDescent="0.25">
      <c r="A9850">
        <v>11109</v>
      </c>
      <c r="B9850" t="s">
        <v>119</v>
      </c>
      <c r="C9850" t="s">
        <v>120</v>
      </c>
      <c r="D9850" s="1">
        <v>43081</v>
      </c>
      <c r="E9850" s="1">
        <v>42110</v>
      </c>
      <c r="F9850">
        <v>2010</v>
      </c>
      <c r="G9850">
        <v>4</v>
      </c>
      <c r="H9850">
        <v>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 t="s">
        <v>105</v>
      </c>
      <c r="Y9850" t="s">
        <v>105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25">
      <c r="A9851">
        <v>11109</v>
      </c>
      <c r="B9851" t="s">
        <v>119</v>
      </c>
      <c r="C9851" t="s">
        <v>120</v>
      </c>
      <c r="D9851" s="1">
        <v>43081</v>
      </c>
      <c r="E9851" s="1">
        <v>42110</v>
      </c>
      <c r="F9851">
        <v>2010</v>
      </c>
      <c r="G9851">
        <v>3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 t="s">
        <v>105</v>
      </c>
      <c r="Y9851" t="s">
        <v>105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 x14ac:dyDescent="0.25">
      <c r="A9852">
        <v>11109</v>
      </c>
      <c r="B9852" t="s">
        <v>119</v>
      </c>
      <c r="C9852" t="s">
        <v>120</v>
      </c>
      <c r="D9852" s="1">
        <v>43081</v>
      </c>
      <c r="E9852" s="1">
        <v>42110</v>
      </c>
      <c r="F9852">
        <v>2010</v>
      </c>
      <c r="G9852">
        <v>2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 t="s">
        <v>105</v>
      </c>
      <c r="Y9852" t="s">
        <v>105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25">
      <c r="A9853">
        <v>11109</v>
      </c>
      <c r="B9853" t="s">
        <v>119</v>
      </c>
      <c r="C9853" t="s">
        <v>120</v>
      </c>
      <c r="D9853" s="1">
        <v>43081</v>
      </c>
      <c r="E9853" s="1">
        <v>42110</v>
      </c>
      <c r="F9853">
        <v>2010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 t="s">
        <v>105</v>
      </c>
      <c r="Y9853" t="s">
        <v>105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 x14ac:dyDescent="0.25">
      <c r="A9854">
        <v>10935</v>
      </c>
      <c r="B9854" t="s">
        <v>121</v>
      </c>
      <c r="C9854" t="s">
        <v>122</v>
      </c>
      <c r="D9854" s="1">
        <v>43113</v>
      </c>
      <c r="E9854" s="1">
        <v>41938</v>
      </c>
      <c r="F9854">
        <v>2010</v>
      </c>
      <c r="G9854">
        <v>12</v>
      </c>
      <c r="H9854">
        <v>4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 t="s">
        <v>105</v>
      </c>
      <c r="Y9854" t="s">
        <v>105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4" x14ac:dyDescent="0.25">
      <c r="A9855">
        <v>10935</v>
      </c>
      <c r="B9855" t="s">
        <v>121</v>
      </c>
      <c r="C9855" t="s">
        <v>122</v>
      </c>
      <c r="D9855" s="1">
        <v>43113</v>
      </c>
      <c r="E9855" s="1">
        <v>41938</v>
      </c>
      <c r="F9855">
        <v>2010</v>
      </c>
      <c r="G9855">
        <v>11</v>
      </c>
      <c r="H9855">
        <v>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 t="s">
        <v>105</v>
      </c>
      <c r="Y9855" t="s">
        <v>105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4" x14ac:dyDescent="0.25">
      <c r="A9856">
        <v>10935</v>
      </c>
      <c r="B9856" t="s">
        <v>121</v>
      </c>
      <c r="C9856" t="s">
        <v>122</v>
      </c>
      <c r="D9856" s="1">
        <v>43113</v>
      </c>
      <c r="E9856" s="1">
        <v>41938</v>
      </c>
      <c r="F9856">
        <v>2010</v>
      </c>
      <c r="G9856">
        <v>10</v>
      </c>
      <c r="H9856">
        <v>4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 t="s">
        <v>105</v>
      </c>
      <c r="Y9856" t="s">
        <v>105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25">
      <c r="A9857">
        <v>10935</v>
      </c>
      <c r="B9857" t="s">
        <v>121</v>
      </c>
      <c r="C9857" t="s">
        <v>122</v>
      </c>
      <c r="D9857" s="1">
        <v>43113</v>
      </c>
      <c r="E9857" s="1">
        <v>41938</v>
      </c>
      <c r="F9857">
        <v>2010</v>
      </c>
      <c r="G9857">
        <v>9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105</v>
      </c>
      <c r="Y9857" t="s">
        <v>105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 x14ac:dyDescent="0.25">
      <c r="A9858">
        <v>10935</v>
      </c>
      <c r="B9858" t="s">
        <v>121</v>
      </c>
      <c r="C9858" t="s">
        <v>122</v>
      </c>
      <c r="D9858" s="1">
        <v>43113</v>
      </c>
      <c r="E9858" s="1">
        <v>41938</v>
      </c>
      <c r="F9858">
        <v>2010</v>
      </c>
      <c r="G9858">
        <v>8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 t="s">
        <v>105</v>
      </c>
      <c r="Y9858" t="s">
        <v>105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25">
      <c r="A9859">
        <v>10935</v>
      </c>
      <c r="B9859" t="s">
        <v>121</v>
      </c>
      <c r="C9859" t="s">
        <v>122</v>
      </c>
      <c r="D9859" s="1">
        <v>43113</v>
      </c>
      <c r="E9859" s="1">
        <v>41938</v>
      </c>
      <c r="F9859">
        <v>2010</v>
      </c>
      <c r="G9859">
        <v>7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 t="s">
        <v>105</v>
      </c>
      <c r="Y9859" t="s">
        <v>105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25">
      <c r="A9860">
        <v>10935</v>
      </c>
      <c r="B9860" t="s">
        <v>121</v>
      </c>
      <c r="C9860" t="s">
        <v>122</v>
      </c>
      <c r="D9860" s="1">
        <v>43113</v>
      </c>
      <c r="E9860" s="1">
        <v>41938</v>
      </c>
      <c r="F9860">
        <v>2010</v>
      </c>
      <c r="G9860">
        <v>6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 t="s">
        <v>105</v>
      </c>
      <c r="Y9860" t="s">
        <v>105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25">
      <c r="A9861">
        <v>10935</v>
      </c>
      <c r="B9861" t="s">
        <v>121</v>
      </c>
      <c r="C9861" t="s">
        <v>122</v>
      </c>
      <c r="D9861" s="1">
        <v>43113</v>
      </c>
      <c r="E9861" s="1">
        <v>41938</v>
      </c>
      <c r="F9861">
        <v>2010</v>
      </c>
      <c r="G9861">
        <v>5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 t="s">
        <v>105</v>
      </c>
      <c r="Y9861" t="s">
        <v>105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25">
      <c r="A9862">
        <v>10935</v>
      </c>
      <c r="B9862" t="s">
        <v>121</v>
      </c>
      <c r="C9862" t="s">
        <v>122</v>
      </c>
      <c r="D9862" s="1">
        <v>43113</v>
      </c>
      <c r="E9862" s="1">
        <v>41938</v>
      </c>
      <c r="F9862">
        <v>2010</v>
      </c>
      <c r="G9862">
        <v>4</v>
      </c>
      <c r="H9862">
        <v>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 t="s">
        <v>105</v>
      </c>
      <c r="Y9862" t="s">
        <v>105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25">
      <c r="A9863">
        <v>10935</v>
      </c>
      <c r="B9863" t="s">
        <v>121</v>
      </c>
      <c r="C9863" t="s">
        <v>122</v>
      </c>
      <c r="D9863" s="1">
        <v>43113</v>
      </c>
      <c r="E9863" s="1">
        <v>41938</v>
      </c>
      <c r="F9863">
        <v>2010</v>
      </c>
      <c r="G9863">
        <v>3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 t="s">
        <v>105</v>
      </c>
      <c r="Y9863" t="s">
        <v>105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25">
      <c r="A9864">
        <v>10935</v>
      </c>
      <c r="B9864" t="s">
        <v>121</v>
      </c>
      <c r="C9864" t="s">
        <v>122</v>
      </c>
      <c r="D9864" s="1">
        <v>43113</v>
      </c>
      <c r="E9864" s="1">
        <v>41938</v>
      </c>
      <c r="F9864">
        <v>2010</v>
      </c>
      <c r="G9864">
        <v>2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 t="s">
        <v>105</v>
      </c>
      <c r="Y9864" t="s">
        <v>105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25">
      <c r="A9865">
        <v>10935</v>
      </c>
      <c r="B9865" t="s">
        <v>121</v>
      </c>
      <c r="C9865" t="s">
        <v>122</v>
      </c>
      <c r="D9865" s="1">
        <v>43113</v>
      </c>
      <c r="E9865" s="1">
        <v>41938</v>
      </c>
      <c r="F9865">
        <v>2010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 t="s">
        <v>105</v>
      </c>
      <c r="Y9865" t="s">
        <v>105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25">
      <c r="A9866">
        <v>11200</v>
      </c>
      <c r="B9866" t="s">
        <v>124</v>
      </c>
      <c r="C9866" t="s">
        <v>125</v>
      </c>
      <c r="D9866" s="1">
        <v>43200</v>
      </c>
      <c r="E9866" s="1">
        <v>42479</v>
      </c>
      <c r="F9866">
        <v>2010</v>
      </c>
      <c r="G9866">
        <v>12</v>
      </c>
      <c r="H9866">
        <v>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 t="s">
        <v>105</v>
      </c>
      <c r="Y9866" t="s">
        <v>105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25">
      <c r="A9867">
        <v>11200</v>
      </c>
      <c r="B9867" t="s">
        <v>124</v>
      </c>
      <c r="C9867" t="s">
        <v>125</v>
      </c>
      <c r="D9867" s="1">
        <v>43200</v>
      </c>
      <c r="E9867" s="1">
        <v>42479</v>
      </c>
      <c r="F9867">
        <v>2010</v>
      </c>
      <c r="G9867">
        <v>11</v>
      </c>
      <c r="H9867">
        <v>4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105</v>
      </c>
      <c r="Y9867" t="s">
        <v>105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25">
      <c r="A9868">
        <v>11200</v>
      </c>
      <c r="B9868" t="s">
        <v>124</v>
      </c>
      <c r="C9868" t="s">
        <v>125</v>
      </c>
      <c r="D9868" s="1">
        <v>43200</v>
      </c>
      <c r="E9868" s="1">
        <v>42479</v>
      </c>
      <c r="F9868">
        <v>2010</v>
      </c>
      <c r="G9868">
        <v>10</v>
      </c>
      <c r="H9868">
        <v>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 t="s">
        <v>105</v>
      </c>
      <c r="Y9868" t="s">
        <v>105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25">
      <c r="A9869">
        <v>11200</v>
      </c>
      <c r="B9869" t="s">
        <v>124</v>
      </c>
      <c r="C9869" t="s">
        <v>125</v>
      </c>
      <c r="D9869" s="1">
        <v>43200</v>
      </c>
      <c r="E9869" s="1">
        <v>42479</v>
      </c>
      <c r="F9869">
        <v>2010</v>
      </c>
      <c r="G9869">
        <v>9</v>
      </c>
      <c r="H9869">
        <v>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 t="s">
        <v>105</v>
      </c>
      <c r="Y9869" t="s">
        <v>105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25">
      <c r="A9870">
        <v>11200</v>
      </c>
      <c r="B9870" t="s">
        <v>124</v>
      </c>
      <c r="C9870" t="s">
        <v>125</v>
      </c>
      <c r="D9870" s="1">
        <v>43200</v>
      </c>
      <c r="E9870" s="1">
        <v>42479</v>
      </c>
      <c r="F9870">
        <v>2010</v>
      </c>
      <c r="G9870">
        <v>8</v>
      </c>
      <c r="H9870">
        <v>3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 t="s">
        <v>105</v>
      </c>
      <c r="Y9870" t="s">
        <v>105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25">
      <c r="A9871">
        <v>11200</v>
      </c>
      <c r="B9871" t="s">
        <v>124</v>
      </c>
      <c r="C9871" t="s">
        <v>125</v>
      </c>
      <c r="D9871" s="1">
        <v>43200</v>
      </c>
      <c r="E9871" s="1">
        <v>42479</v>
      </c>
      <c r="F9871">
        <v>2010</v>
      </c>
      <c r="G9871">
        <v>7</v>
      </c>
      <c r="H9871">
        <v>3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 t="s">
        <v>105</v>
      </c>
      <c r="Y9871" t="s">
        <v>105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25">
      <c r="A9872">
        <v>11200</v>
      </c>
      <c r="B9872" t="s">
        <v>124</v>
      </c>
      <c r="C9872" t="s">
        <v>125</v>
      </c>
      <c r="D9872" s="1">
        <v>43200</v>
      </c>
      <c r="E9872" s="1">
        <v>42479</v>
      </c>
      <c r="F9872">
        <v>2010</v>
      </c>
      <c r="G9872">
        <v>6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 t="s">
        <v>105</v>
      </c>
      <c r="Y9872" t="s">
        <v>105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25">
      <c r="A9873">
        <v>11200</v>
      </c>
      <c r="B9873" t="s">
        <v>124</v>
      </c>
      <c r="C9873" t="s">
        <v>125</v>
      </c>
      <c r="D9873" s="1">
        <v>43200</v>
      </c>
      <c r="E9873" s="1">
        <v>42479</v>
      </c>
      <c r="F9873">
        <v>2010</v>
      </c>
      <c r="G9873">
        <v>5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 t="s">
        <v>105</v>
      </c>
      <c r="Y9873" t="s">
        <v>105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4" x14ac:dyDescent="0.25">
      <c r="A9874">
        <v>11200</v>
      </c>
      <c r="B9874" t="s">
        <v>124</v>
      </c>
      <c r="C9874" t="s">
        <v>125</v>
      </c>
      <c r="D9874" s="1">
        <v>43200</v>
      </c>
      <c r="E9874" s="1">
        <v>42479</v>
      </c>
      <c r="F9874">
        <v>2010</v>
      </c>
      <c r="G9874">
        <v>4</v>
      </c>
      <c r="H9874">
        <v>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 t="s">
        <v>105</v>
      </c>
      <c r="Y9874" t="s">
        <v>105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4" x14ac:dyDescent="0.25">
      <c r="A9875">
        <v>11200</v>
      </c>
      <c r="B9875" t="s">
        <v>124</v>
      </c>
      <c r="C9875" t="s">
        <v>125</v>
      </c>
      <c r="D9875" s="1">
        <v>43200</v>
      </c>
      <c r="E9875" s="1">
        <v>42479</v>
      </c>
      <c r="F9875">
        <v>2010</v>
      </c>
      <c r="G9875">
        <v>3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 t="s">
        <v>105</v>
      </c>
      <c r="Y9875" t="s">
        <v>105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25">
      <c r="A9876">
        <v>11200</v>
      </c>
      <c r="B9876" t="s">
        <v>124</v>
      </c>
      <c r="C9876" t="s">
        <v>125</v>
      </c>
      <c r="D9876" s="1">
        <v>43200</v>
      </c>
      <c r="E9876" s="1">
        <v>42479</v>
      </c>
      <c r="F9876">
        <v>2010</v>
      </c>
      <c r="G9876">
        <v>2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 t="s">
        <v>105</v>
      </c>
      <c r="Y9876" t="s">
        <v>105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25">
      <c r="A9877">
        <v>11200</v>
      </c>
      <c r="B9877" t="s">
        <v>124</v>
      </c>
      <c r="C9877" t="s">
        <v>125</v>
      </c>
      <c r="D9877" s="1">
        <v>43200</v>
      </c>
      <c r="E9877" s="1">
        <v>42479</v>
      </c>
      <c r="F9877">
        <v>2010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 t="s">
        <v>105</v>
      </c>
      <c r="Y9877" t="s">
        <v>105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4" x14ac:dyDescent="0.25">
      <c r="A9878">
        <v>92</v>
      </c>
      <c r="B9878" t="s">
        <v>126</v>
      </c>
      <c r="C9878" t="s">
        <v>127</v>
      </c>
      <c r="D9878" s="1">
        <v>43200</v>
      </c>
      <c r="E9878" s="1">
        <v>40854</v>
      </c>
      <c r="F9878">
        <v>2010</v>
      </c>
      <c r="G9878">
        <v>12</v>
      </c>
      <c r="H9878">
        <v>4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 t="s">
        <v>105</v>
      </c>
      <c r="Y9878" t="s">
        <v>105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25">
      <c r="A9879">
        <v>92</v>
      </c>
      <c r="B9879" t="s">
        <v>126</v>
      </c>
      <c r="C9879" t="s">
        <v>127</v>
      </c>
      <c r="D9879" s="1">
        <v>43200</v>
      </c>
      <c r="E9879" s="1">
        <v>40854</v>
      </c>
      <c r="F9879">
        <v>2010</v>
      </c>
      <c r="G9879">
        <v>11</v>
      </c>
      <c r="H9879">
        <v>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 t="s">
        <v>105</v>
      </c>
      <c r="Y9879" t="s">
        <v>105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25">
      <c r="A9880">
        <v>92</v>
      </c>
      <c r="B9880" t="s">
        <v>126</v>
      </c>
      <c r="C9880" t="s">
        <v>127</v>
      </c>
      <c r="D9880" s="1">
        <v>43200</v>
      </c>
      <c r="E9880" s="1">
        <v>40854</v>
      </c>
      <c r="F9880">
        <v>2010</v>
      </c>
      <c r="G9880">
        <v>10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 t="s">
        <v>105</v>
      </c>
      <c r="Y9880" t="s">
        <v>105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25">
      <c r="A9881">
        <v>92</v>
      </c>
      <c r="B9881" t="s">
        <v>126</v>
      </c>
      <c r="C9881" t="s">
        <v>127</v>
      </c>
      <c r="D9881" s="1">
        <v>43200</v>
      </c>
      <c r="E9881" s="1">
        <v>40854</v>
      </c>
      <c r="F9881">
        <v>2010</v>
      </c>
      <c r="G9881">
        <v>9</v>
      </c>
      <c r="H9881">
        <v>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 t="s">
        <v>105</v>
      </c>
      <c r="Y9881" t="s">
        <v>105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25">
      <c r="A9882">
        <v>92</v>
      </c>
      <c r="B9882" t="s">
        <v>126</v>
      </c>
      <c r="C9882" t="s">
        <v>127</v>
      </c>
      <c r="D9882" s="1">
        <v>43200</v>
      </c>
      <c r="E9882" s="1">
        <v>40854</v>
      </c>
      <c r="F9882">
        <v>2010</v>
      </c>
      <c r="G9882">
        <v>8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 t="s">
        <v>105</v>
      </c>
      <c r="Y9882" t="s">
        <v>105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25">
      <c r="A9883">
        <v>92</v>
      </c>
      <c r="B9883" t="s">
        <v>126</v>
      </c>
      <c r="C9883" t="s">
        <v>127</v>
      </c>
      <c r="D9883" s="1">
        <v>43200</v>
      </c>
      <c r="E9883" s="1">
        <v>40854</v>
      </c>
      <c r="F9883">
        <v>2010</v>
      </c>
      <c r="G9883">
        <v>7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105</v>
      </c>
      <c r="Y9883" t="s">
        <v>105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</row>
    <row r="9884" spans="1:34" x14ac:dyDescent="0.25">
      <c r="A9884">
        <v>92</v>
      </c>
      <c r="B9884" t="s">
        <v>126</v>
      </c>
      <c r="C9884" t="s">
        <v>127</v>
      </c>
      <c r="D9884" s="1">
        <v>43200</v>
      </c>
      <c r="E9884" s="1">
        <v>40854</v>
      </c>
      <c r="F9884">
        <v>2010</v>
      </c>
      <c r="G9884">
        <v>6</v>
      </c>
      <c r="H9884">
        <v>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105</v>
      </c>
      <c r="Y9884" t="s">
        <v>105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</row>
    <row r="9885" spans="1:34" x14ac:dyDescent="0.25">
      <c r="A9885">
        <v>92</v>
      </c>
      <c r="B9885" t="s">
        <v>126</v>
      </c>
      <c r="C9885" t="s">
        <v>127</v>
      </c>
      <c r="D9885" s="1">
        <v>43200</v>
      </c>
      <c r="E9885" s="1">
        <v>40854</v>
      </c>
      <c r="F9885">
        <v>2010</v>
      </c>
      <c r="G9885">
        <v>5</v>
      </c>
      <c r="H9885">
        <v>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 t="s">
        <v>105</v>
      </c>
      <c r="Y9885" t="s">
        <v>105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4" x14ac:dyDescent="0.25">
      <c r="A9886">
        <v>92</v>
      </c>
      <c r="B9886" t="s">
        <v>126</v>
      </c>
      <c r="C9886" t="s">
        <v>127</v>
      </c>
      <c r="D9886" s="1">
        <v>43200</v>
      </c>
      <c r="E9886" s="1">
        <v>40854</v>
      </c>
      <c r="F9886">
        <v>2010</v>
      </c>
      <c r="G9886">
        <v>4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 t="s">
        <v>105</v>
      </c>
      <c r="Y9886" t="s">
        <v>105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25">
      <c r="A9887">
        <v>92</v>
      </c>
      <c r="B9887" t="s">
        <v>126</v>
      </c>
      <c r="C9887" t="s">
        <v>127</v>
      </c>
      <c r="D9887" s="1">
        <v>43200</v>
      </c>
      <c r="E9887" s="1">
        <v>40854</v>
      </c>
      <c r="F9887">
        <v>2010</v>
      </c>
      <c r="G9887">
        <v>3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 t="s">
        <v>105</v>
      </c>
      <c r="Y9887" t="s">
        <v>105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4" x14ac:dyDescent="0.25">
      <c r="A9888">
        <v>92</v>
      </c>
      <c r="B9888" t="s">
        <v>126</v>
      </c>
      <c r="C9888" t="s">
        <v>127</v>
      </c>
      <c r="D9888" s="1">
        <v>43200</v>
      </c>
      <c r="E9888" s="1">
        <v>40854</v>
      </c>
      <c r="F9888">
        <v>2010</v>
      </c>
      <c r="G9888">
        <v>2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 t="s">
        <v>105</v>
      </c>
      <c r="Y9888" t="s">
        <v>105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</row>
    <row r="9889" spans="1:34" x14ac:dyDescent="0.25">
      <c r="A9889">
        <v>92</v>
      </c>
      <c r="B9889" t="s">
        <v>126</v>
      </c>
      <c r="C9889" t="s">
        <v>127</v>
      </c>
      <c r="D9889" s="1">
        <v>43200</v>
      </c>
      <c r="E9889" s="1">
        <v>40854</v>
      </c>
      <c r="F9889">
        <v>2010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 t="s">
        <v>105</v>
      </c>
      <c r="Y9889" t="s">
        <v>105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25">
      <c r="A9890">
        <v>11040</v>
      </c>
      <c r="B9890" t="s">
        <v>128</v>
      </c>
      <c r="C9890" t="s">
        <v>118</v>
      </c>
      <c r="D9890" s="1">
        <v>43200</v>
      </c>
      <c r="E9890" s="1">
        <v>42027</v>
      </c>
      <c r="F9890">
        <v>2010</v>
      </c>
      <c r="G9890">
        <v>12</v>
      </c>
      <c r="H9890">
        <v>4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 t="s">
        <v>105</v>
      </c>
      <c r="Y9890" t="s">
        <v>105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25">
      <c r="A9891">
        <v>11040</v>
      </c>
      <c r="B9891" t="s">
        <v>128</v>
      </c>
      <c r="C9891" t="s">
        <v>118</v>
      </c>
      <c r="D9891" s="1">
        <v>43200</v>
      </c>
      <c r="E9891" s="1">
        <v>42027</v>
      </c>
      <c r="F9891">
        <v>2010</v>
      </c>
      <c r="G9891">
        <v>11</v>
      </c>
      <c r="H9891">
        <v>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 t="s">
        <v>105</v>
      </c>
      <c r="Y9891" t="s">
        <v>105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25">
      <c r="A9892">
        <v>11040</v>
      </c>
      <c r="B9892" t="s">
        <v>128</v>
      </c>
      <c r="C9892" t="s">
        <v>118</v>
      </c>
      <c r="D9892" s="1">
        <v>43200</v>
      </c>
      <c r="E9892" s="1">
        <v>42027</v>
      </c>
      <c r="F9892">
        <v>2010</v>
      </c>
      <c r="G9892">
        <v>10</v>
      </c>
      <c r="H9892">
        <v>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 t="s">
        <v>105</v>
      </c>
      <c r="Y9892" t="s">
        <v>105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</row>
    <row r="9893" spans="1:34" x14ac:dyDescent="0.25">
      <c r="A9893">
        <v>11040</v>
      </c>
      <c r="B9893" t="s">
        <v>128</v>
      </c>
      <c r="C9893" t="s">
        <v>118</v>
      </c>
      <c r="D9893" s="1">
        <v>43200</v>
      </c>
      <c r="E9893" s="1">
        <v>42027</v>
      </c>
      <c r="F9893">
        <v>2010</v>
      </c>
      <c r="G9893">
        <v>9</v>
      </c>
      <c r="H9893">
        <v>3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105</v>
      </c>
      <c r="Y9893" t="s">
        <v>105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25">
      <c r="A9894">
        <v>11040</v>
      </c>
      <c r="B9894" t="s">
        <v>128</v>
      </c>
      <c r="C9894" t="s">
        <v>118</v>
      </c>
      <c r="D9894" s="1">
        <v>43200</v>
      </c>
      <c r="E9894" s="1">
        <v>42027</v>
      </c>
      <c r="F9894">
        <v>2010</v>
      </c>
      <c r="G9894">
        <v>8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 t="s">
        <v>105</v>
      </c>
      <c r="Y9894" t="s">
        <v>105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25">
      <c r="A9895">
        <v>11040</v>
      </c>
      <c r="B9895" t="s">
        <v>128</v>
      </c>
      <c r="C9895" t="s">
        <v>118</v>
      </c>
      <c r="D9895" s="1">
        <v>43200</v>
      </c>
      <c r="E9895" s="1">
        <v>42027</v>
      </c>
      <c r="F9895">
        <v>2010</v>
      </c>
      <c r="G9895">
        <v>7</v>
      </c>
      <c r="H9895">
        <v>3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 t="s">
        <v>105</v>
      </c>
      <c r="Y9895" t="s">
        <v>105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25">
      <c r="A9896">
        <v>11040</v>
      </c>
      <c r="B9896" t="s">
        <v>128</v>
      </c>
      <c r="C9896" t="s">
        <v>118</v>
      </c>
      <c r="D9896" s="1">
        <v>43200</v>
      </c>
      <c r="E9896" s="1">
        <v>42027</v>
      </c>
      <c r="F9896">
        <v>2010</v>
      </c>
      <c r="G9896">
        <v>6</v>
      </c>
      <c r="H9896">
        <v>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 t="s">
        <v>105</v>
      </c>
      <c r="Y9896" t="s">
        <v>105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25">
      <c r="A9897">
        <v>11040</v>
      </c>
      <c r="B9897" t="s">
        <v>128</v>
      </c>
      <c r="C9897" t="s">
        <v>118</v>
      </c>
      <c r="D9897" s="1">
        <v>43200</v>
      </c>
      <c r="E9897" s="1">
        <v>42027</v>
      </c>
      <c r="F9897">
        <v>2010</v>
      </c>
      <c r="G9897">
        <v>5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 t="s">
        <v>105</v>
      </c>
      <c r="Y9897" t="s">
        <v>105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25">
      <c r="A9898">
        <v>11040</v>
      </c>
      <c r="B9898" t="s">
        <v>128</v>
      </c>
      <c r="C9898" t="s">
        <v>118</v>
      </c>
      <c r="D9898" s="1">
        <v>43200</v>
      </c>
      <c r="E9898" s="1">
        <v>42027</v>
      </c>
      <c r="F9898">
        <v>2010</v>
      </c>
      <c r="G9898">
        <v>4</v>
      </c>
      <c r="H9898">
        <v>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 t="s">
        <v>105</v>
      </c>
      <c r="Y9898" t="s">
        <v>105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25">
      <c r="A9899">
        <v>11040</v>
      </c>
      <c r="B9899" t="s">
        <v>128</v>
      </c>
      <c r="C9899" t="s">
        <v>118</v>
      </c>
      <c r="D9899" s="1">
        <v>43200</v>
      </c>
      <c r="E9899" s="1">
        <v>42027</v>
      </c>
      <c r="F9899">
        <v>2010</v>
      </c>
      <c r="G9899">
        <v>3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105</v>
      </c>
      <c r="Y9899" t="s">
        <v>105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25">
      <c r="A9900">
        <v>11040</v>
      </c>
      <c r="B9900" t="s">
        <v>128</v>
      </c>
      <c r="C9900" t="s">
        <v>118</v>
      </c>
      <c r="D9900" s="1">
        <v>43200</v>
      </c>
      <c r="E9900" s="1">
        <v>42027</v>
      </c>
      <c r="F9900">
        <v>2010</v>
      </c>
      <c r="G9900">
        <v>2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 t="s">
        <v>105</v>
      </c>
      <c r="Y9900" t="s">
        <v>105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25">
      <c r="A9901">
        <v>11040</v>
      </c>
      <c r="B9901" t="s">
        <v>128</v>
      </c>
      <c r="C9901" t="s">
        <v>118</v>
      </c>
      <c r="D9901" s="1">
        <v>43200</v>
      </c>
      <c r="E9901" s="1">
        <v>42027</v>
      </c>
      <c r="F9901">
        <v>2010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105</v>
      </c>
      <c r="Y9901" t="s">
        <v>105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25">
      <c r="A9902">
        <v>1241</v>
      </c>
      <c r="B9902" t="s">
        <v>131</v>
      </c>
      <c r="C9902" t="s">
        <v>132</v>
      </c>
      <c r="D9902" s="1">
        <v>43200</v>
      </c>
      <c r="E9902" s="1">
        <v>41878</v>
      </c>
      <c r="F9902">
        <v>2010</v>
      </c>
      <c r="G9902">
        <v>12</v>
      </c>
      <c r="H9902">
        <v>4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105</v>
      </c>
      <c r="Y9902" t="s">
        <v>105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25">
      <c r="A9903">
        <v>1241</v>
      </c>
      <c r="B9903" t="s">
        <v>131</v>
      </c>
      <c r="C9903" t="s">
        <v>132</v>
      </c>
      <c r="D9903" s="1">
        <v>43200</v>
      </c>
      <c r="E9903" s="1">
        <v>41878</v>
      </c>
      <c r="F9903">
        <v>2010</v>
      </c>
      <c r="G9903">
        <v>11</v>
      </c>
      <c r="H9903">
        <v>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105</v>
      </c>
      <c r="Y9903" t="s">
        <v>105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 x14ac:dyDescent="0.25">
      <c r="A9904">
        <v>1241</v>
      </c>
      <c r="B9904" t="s">
        <v>131</v>
      </c>
      <c r="C9904" t="s">
        <v>132</v>
      </c>
      <c r="D9904" s="1">
        <v>43200</v>
      </c>
      <c r="E9904" s="1">
        <v>41878</v>
      </c>
      <c r="F9904">
        <v>2010</v>
      </c>
      <c r="G9904">
        <v>10</v>
      </c>
      <c r="H9904">
        <v>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 t="s">
        <v>105</v>
      </c>
      <c r="Y9904" t="s">
        <v>105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25">
      <c r="A9905">
        <v>1241</v>
      </c>
      <c r="B9905" t="s">
        <v>131</v>
      </c>
      <c r="C9905" t="s">
        <v>132</v>
      </c>
      <c r="D9905" s="1">
        <v>43200</v>
      </c>
      <c r="E9905" s="1">
        <v>41878</v>
      </c>
      <c r="F9905">
        <v>2010</v>
      </c>
      <c r="G9905">
        <v>9</v>
      </c>
      <c r="H9905">
        <v>3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 t="s">
        <v>105</v>
      </c>
      <c r="Y9905" t="s">
        <v>105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25">
      <c r="A9906">
        <v>1241</v>
      </c>
      <c r="B9906" t="s">
        <v>131</v>
      </c>
      <c r="C9906" t="s">
        <v>132</v>
      </c>
      <c r="D9906" s="1">
        <v>43200</v>
      </c>
      <c r="E9906" s="1">
        <v>41878</v>
      </c>
      <c r="F9906">
        <v>2010</v>
      </c>
      <c r="G9906">
        <v>8</v>
      </c>
      <c r="H9906">
        <v>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 t="s">
        <v>105</v>
      </c>
      <c r="Y9906" t="s">
        <v>105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 x14ac:dyDescent="0.25">
      <c r="A9907">
        <v>1241</v>
      </c>
      <c r="B9907" t="s">
        <v>131</v>
      </c>
      <c r="C9907" t="s">
        <v>132</v>
      </c>
      <c r="D9907" s="1">
        <v>43200</v>
      </c>
      <c r="E9907" s="1">
        <v>41878</v>
      </c>
      <c r="F9907">
        <v>2010</v>
      </c>
      <c r="G9907">
        <v>7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 t="s">
        <v>105</v>
      </c>
      <c r="Y9907" t="s">
        <v>105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25">
      <c r="A9908">
        <v>1241</v>
      </c>
      <c r="B9908" t="s">
        <v>131</v>
      </c>
      <c r="C9908" t="s">
        <v>132</v>
      </c>
      <c r="D9908" s="1">
        <v>43200</v>
      </c>
      <c r="E9908" s="1">
        <v>41878</v>
      </c>
      <c r="F9908">
        <v>2010</v>
      </c>
      <c r="G9908">
        <v>6</v>
      </c>
      <c r="H9908">
        <v>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 t="s">
        <v>105</v>
      </c>
      <c r="Y9908" t="s">
        <v>105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25">
      <c r="A9909">
        <v>1241</v>
      </c>
      <c r="B9909" t="s">
        <v>131</v>
      </c>
      <c r="C9909" t="s">
        <v>132</v>
      </c>
      <c r="D9909" s="1">
        <v>43200</v>
      </c>
      <c r="E9909" s="1">
        <v>41878</v>
      </c>
      <c r="F9909">
        <v>2010</v>
      </c>
      <c r="G9909">
        <v>5</v>
      </c>
      <c r="H9909">
        <v>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 t="s">
        <v>105</v>
      </c>
      <c r="Y9909" t="s">
        <v>105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25">
      <c r="A9910">
        <v>1241</v>
      </c>
      <c r="B9910" t="s">
        <v>131</v>
      </c>
      <c r="C9910" t="s">
        <v>132</v>
      </c>
      <c r="D9910" s="1">
        <v>43200</v>
      </c>
      <c r="E9910" s="1">
        <v>41878</v>
      </c>
      <c r="F9910">
        <v>2010</v>
      </c>
      <c r="G9910">
        <v>4</v>
      </c>
      <c r="H9910">
        <v>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 t="s">
        <v>105</v>
      </c>
      <c r="Y9910" t="s">
        <v>105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25">
      <c r="A9911">
        <v>1241</v>
      </c>
      <c r="B9911" t="s">
        <v>131</v>
      </c>
      <c r="C9911" t="s">
        <v>132</v>
      </c>
      <c r="D9911" s="1">
        <v>43200</v>
      </c>
      <c r="E9911" s="1">
        <v>41878</v>
      </c>
      <c r="F9911">
        <v>2010</v>
      </c>
      <c r="G9911">
        <v>3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 t="s">
        <v>105</v>
      </c>
      <c r="Y9911" t="s">
        <v>105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25">
      <c r="A9912">
        <v>1241</v>
      </c>
      <c r="B9912" t="s">
        <v>131</v>
      </c>
      <c r="C9912" t="s">
        <v>132</v>
      </c>
      <c r="D9912" s="1">
        <v>43200</v>
      </c>
      <c r="E9912" s="1">
        <v>41878</v>
      </c>
      <c r="F9912">
        <v>2010</v>
      </c>
      <c r="G9912">
        <v>2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 t="s">
        <v>105</v>
      </c>
      <c r="Y9912" t="s">
        <v>105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 x14ac:dyDescent="0.25">
      <c r="A9913">
        <v>1241</v>
      </c>
      <c r="B9913" t="s">
        <v>131</v>
      </c>
      <c r="C9913" t="s">
        <v>132</v>
      </c>
      <c r="D9913" s="1">
        <v>43200</v>
      </c>
      <c r="E9913" s="1">
        <v>41878</v>
      </c>
      <c r="F9913">
        <v>2010</v>
      </c>
      <c r="G9913">
        <v>1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t="s">
        <v>105</v>
      </c>
      <c r="Y9913" t="s">
        <v>105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25">
      <c r="A9914">
        <v>12</v>
      </c>
      <c r="B9914" t="s">
        <v>224</v>
      </c>
      <c r="C9914" t="s">
        <v>225</v>
      </c>
      <c r="D9914" s="1">
        <v>41387</v>
      </c>
      <c r="E9914" s="1">
        <v>39587</v>
      </c>
      <c r="F9914">
        <v>2010</v>
      </c>
      <c r="G9914">
        <v>12</v>
      </c>
      <c r="H9914">
        <v>4</v>
      </c>
      <c r="I9914">
        <v>4</v>
      </c>
      <c r="J9914">
        <v>4</v>
      </c>
      <c r="K9914">
        <v>0</v>
      </c>
      <c r="L9914">
        <v>0</v>
      </c>
      <c r="M9914">
        <v>4</v>
      </c>
      <c r="N9914">
        <v>0</v>
      </c>
      <c r="O9914">
        <v>0</v>
      </c>
      <c r="P9914">
        <v>1500</v>
      </c>
      <c r="Q9914">
        <v>1500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 t="s">
        <v>210</v>
      </c>
      <c r="Y9914" t="s">
        <v>1175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25">
      <c r="A9915">
        <v>12</v>
      </c>
      <c r="B9915" t="s">
        <v>224</v>
      </c>
      <c r="C9915" t="s">
        <v>225</v>
      </c>
      <c r="D9915" s="1">
        <v>41387</v>
      </c>
      <c r="E9915" s="1">
        <v>39587</v>
      </c>
      <c r="F9915">
        <v>2010</v>
      </c>
      <c r="G9915">
        <v>11</v>
      </c>
      <c r="H9915">
        <v>4</v>
      </c>
      <c r="I9915">
        <v>3</v>
      </c>
      <c r="J9915">
        <v>3</v>
      </c>
      <c r="K9915">
        <v>0</v>
      </c>
      <c r="L9915">
        <v>0</v>
      </c>
      <c r="M9915">
        <v>3</v>
      </c>
      <c r="N9915">
        <v>0</v>
      </c>
      <c r="O9915">
        <v>0</v>
      </c>
      <c r="P9915">
        <v>1150</v>
      </c>
      <c r="Q9915">
        <v>1150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 t="s">
        <v>890</v>
      </c>
      <c r="Y9915" t="s">
        <v>1166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25">
      <c r="A9916">
        <v>12</v>
      </c>
      <c r="B9916" t="s">
        <v>224</v>
      </c>
      <c r="C9916" t="s">
        <v>225</v>
      </c>
      <c r="D9916" s="1">
        <v>41387</v>
      </c>
      <c r="E9916" s="1">
        <v>39587</v>
      </c>
      <c r="F9916">
        <v>2010</v>
      </c>
      <c r="G9916">
        <v>10</v>
      </c>
      <c r="H9916">
        <v>4</v>
      </c>
      <c r="I9916">
        <v>3</v>
      </c>
      <c r="J9916">
        <v>3</v>
      </c>
      <c r="K9916">
        <v>0</v>
      </c>
      <c r="L9916">
        <v>0</v>
      </c>
      <c r="M9916">
        <v>3</v>
      </c>
      <c r="N9916">
        <v>0</v>
      </c>
      <c r="O9916">
        <v>0</v>
      </c>
      <c r="P9916">
        <v>1150</v>
      </c>
      <c r="Q9916">
        <v>1150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 t="s">
        <v>890</v>
      </c>
      <c r="Y9916" t="s">
        <v>1166</v>
      </c>
      <c r="Z9916">
        <v>0</v>
      </c>
      <c r="AA9916">
        <v>0</v>
      </c>
      <c r="AB9916">
        <v>2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25">
      <c r="A9917">
        <v>12</v>
      </c>
      <c r="B9917" t="s">
        <v>224</v>
      </c>
      <c r="C9917" t="s">
        <v>225</v>
      </c>
      <c r="D9917" s="1">
        <v>41387</v>
      </c>
      <c r="E9917" s="1">
        <v>39587</v>
      </c>
      <c r="F9917">
        <v>2010</v>
      </c>
      <c r="G9917">
        <v>9</v>
      </c>
      <c r="H9917">
        <v>3</v>
      </c>
      <c r="I9917">
        <v>6</v>
      </c>
      <c r="J9917">
        <v>5</v>
      </c>
      <c r="K9917">
        <v>0</v>
      </c>
      <c r="L9917">
        <v>0</v>
      </c>
      <c r="M9917">
        <v>5</v>
      </c>
      <c r="N9917">
        <v>0</v>
      </c>
      <c r="O9917">
        <v>1</v>
      </c>
      <c r="P9917" t="s">
        <v>6127</v>
      </c>
      <c r="Q9917" t="s">
        <v>6128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 t="s">
        <v>6129</v>
      </c>
      <c r="Y9917" t="s">
        <v>6130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25">
      <c r="A9918">
        <v>12</v>
      </c>
      <c r="B9918" t="s">
        <v>224</v>
      </c>
      <c r="C9918" t="s">
        <v>225</v>
      </c>
      <c r="D9918" s="1">
        <v>41387</v>
      </c>
      <c r="E9918" s="1">
        <v>39587</v>
      </c>
      <c r="F9918">
        <v>2010</v>
      </c>
      <c r="G9918">
        <v>8</v>
      </c>
      <c r="H9918">
        <v>3</v>
      </c>
      <c r="I9918">
        <v>2</v>
      </c>
      <c r="J9918">
        <v>2</v>
      </c>
      <c r="K9918">
        <v>0</v>
      </c>
      <c r="L9918">
        <v>0</v>
      </c>
      <c r="M9918">
        <v>2</v>
      </c>
      <c r="N9918">
        <v>0</v>
      </c>
      <c r="O9918">
        <v>0</v>
      </c>
      <c r="P9918">
        <v>700</v>
      </c>
      <c r="Q9918">
        <v>700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 t="s">
        <v>1319</v>
      </c>
      <c r="Y9918" t="s">
        <v>519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25">
      <c r="A9919">
        <v>12</v>
      </c>
      <c r="B9919" t="s">
        <v>224</v>
      </c>
      <c r="C9919" t="s">
        <v>225</v>
      </c>
      <c r="D9919" s="1">
        <v>41387</v>
      </c>
      <c r="E9919" s="1">
        <v>39587</v>
      </c>
      <c r="F9919">
        <v>2010</v>
      </c>
      <c r="G9919">
        <v>7</v>
      </c>
      <c r="H9919">
        <v>3</v>
      </c>
      <c r="I9919">
        <v>4</v>
      </c>
      <c r="J9919">
        <v>4</v>
      </c>
      <c r="K9919">
        <v>0</v>
      </c>
      <c r="L9919">
        <v>0</v>
      </c>
      <c r="M9919">
        <v>4</v>
      </c>
      <c r="N9919">
        <v>0</v>
      </c>
      <c r="O9919">
        <v>0</v>
      </c>
      <c r="P9919">
        <v>1400</v>
      </c>
      <c r="Q9919">
        <v>1400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687</v>
      </c>
      <c r="Y9919" t="s">
        <v>369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25">
      <c r="A9920">
        <v>12</v>
      </c>
      <c r="B9920" t="s">
        <v>224</v>
      </c>
      <c r="C9920" t="s">
        <v>225</v>
      </c>
      <c r="D9920" s="1">
        <v>41387</v>
      </c>
      <c r="E9920" s="1">
        <v>39587</v>
      </c>
      <c r="F9920">
        <v>2010</v>
      </c>
      <c r="G9920">
        <v>6</v>
      </c>
      <c r="H9920">
        <v>2</v>
      </c>
      <c r="I9920">
        <v>3</v>
      </c>
      <c r="J9920">
        <v>3</v>
      </c>
      <c r="K9920">
        <v>0</v>
      </c>
      <c r="L9920">
        <v>0</v>
      </c>
      <c r="M9920">
        <v>3</v>
      </c>
      <c r="N9920">
        <v>0</v>
      </c>
      <c r="O9920">
        <v>0</v>
      </c>
      <c r="P9920" t="s">
        <v>6131</v>
      </c>
      <c r="Q9920" t="s">
        <v>6131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 t="s">
        <v>6132</v>
      </c>
      <c r="Y9920" t="s">
        <v>6133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25">
      <c r="A9921">
        <v>12</v>
      </c>
      <c r="B9921" t="s">
        <v>224</v>
      </c>
      <c r="C9921" t="s">
        <v>225</v>
      </c>
      <c r="D9921" s="1">
        <v>41387</v>
      </c>
      <c r="E9921" s="1">
        <v>39587</v>
      </c>
      <c r="F9921">
        <v>2010</v>
      </c>
      <c r="G9921">
        <v>5</v>
      </c>
      <c r="H9921">
        <v>2</v>
      </c>
      <c r="I9921">
        <v>5</v>
      </c>
      <c r="J9921">
        <v>5</v>
      </c>
      <c r="K9921">
        <v>0</v>
      </c>
      <c r="L9921">
        <v>0</v>
      </c>
      <c r="M9921">
        <v>5</v>
      </c>
      <c r="N9921">
        <v>0</v>
      </c>
      <c r="O9921">
        <v>0</v>
      </c>
      <c r="P9921">
        <v>2050</v>
      </c>
      <c r="Q9921">
        <v>2050</v>
      </c>
      <c r="R9921" t="s">
        <v>302</v>
      </c>
      <c r="S9921">
        <v>0</v>
      </c>
      <c r="T9921">
        <v>0</v>
      </c>
      <c r="U9921">
        <v>0</v>
      </c>
      <c r="V9921">
        <v>0</v>
      </c>
      <c r="W9921">
        <v>0</v>
      </c>
      <c r="X9921" t="s">
        <v>512</v>
      </c>
      <c r="Y9921" t="s">
        <v>482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 x14ac:dyDescent="0.25">
      <c r="A9922">
        <v>12</v>
      </c>
      <c r="B9922" t="s">
        <v>224</v>
      </c>
      <c r="C9922" t="s">
        <v>225</v>
      </c>
      <c r="D9922" s="1">
        <v>41387</v>
      </c>
      <c r="E9922" s="1">
        <v>39587</v>
      </c>
      <c r="F9922">
        <v>2010</v>
      </c>
      <c r="G9922">
        <v>4</v>
      </c>
      <c r="H9922">
        <v>2</v>
      </c>
      <c r="I9922">
        <v>5</v>
      </c>
      <c r="J9922">
        <v>5</v>
      </c>
      <c r="K9922">
        <v>0</v>
      </c>
      <c r="L9922">
        <v>0</v>
      </c>
      <c r="M9922">
        <v>5</v>
      </c>
      <c r="N9922">
        <v>0</v>
      </c>
      <c r="O9922">
        <v>0</v>
      </c>
      <c r="P9922" t="s">
        <v>6134</v>
      </c>
      <c r="Q9922" t="s">
        <v>6134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 t="s">
        <v>6135</v>
      </c>
      <c r="Y9922" t="s">
        <v>6136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25">
      <c r="A9923">
        <v>12</v>
      </c>
      <c r="B9923" t="s">
        <v>224</v>
      </c>
      <c r="C9923" t="s">
        <v>225</v>
      </c>
      <c r="D9923" s="1">
        <v>41387</v>
      </c>
      <c r="E9923" s="1">
        <v>39587</v>
      </c>
      <c r="F9923">
        <v>2010</v>
      </c>
      <c r="G9923">
        <v>3</v>
      </c>
      <c r="H9923">
        <v>1</v>
      </c>
      <c r="I9923">
        <v>4</v>
      </c>
      <c r="J9923">
        <v>3</v>
      </c>
      <c r="K9923">
        <v>0</v>
      </c>
      <c r="L9923">
        <v>0</v>
      </c>
      <c r="M9923">
        <v>3</v>
      </c>
      <c r="N9923">
        <v>0</v>
      </c>
      <c r="O9923">
        <v>1</v>
      </c>
      <c r="P9923">
        <v>1750</v>
      </c>
      <c r="Q9923">
        <v>1150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905</v>
      </c>
      <c r="Y9923" t="s">
        <v>677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25">
      <c r="A9924">
        <v>12</v>
      </c>
      <c r="B9924" t="s">
        <v>224</v>
      </c>
      <c r="C9924" t="s">
        <v>225</v>
      </c>
      <c r="D9924" s="1">
        <v>41387</v>
      </c>
      <c r="E9924" s="1">
        <v>39587</v>
      </c>
      <c r="F9924">
        <v>2010</v>
      </c>
      <c r="G9924">
        <v>2</v>
      </c>
      <c r="H9924">
        <v>1</v>
      </c>
      <c r="I9924">
        <v>6</v>
      </c>
      <c r="J9924">
        <v>6</v>
      </c>
      <c r="K9924">
        <v>0</v>
      </c>
      <c r="L9924">
        <v>0</v>
      </c>
      <c r="M9924">
        <v>6</v>
      </c>
      <c r="N9924">
        <v>0</v>
      </c>
      <c r="O9924">
        <v>0</v>
      </c>
      <c r="P9924" t="s">
        <v>6137</v>
      </c>
      <c r="Q9924" t="s">
        <v>6137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 t="s">
        <v>6138</v>
      </c>
      <c r="Y9924" t="s">
        <v>6139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25">
      <c r="A9925">
        <v>12</v>
      </c>
      <c r="B9925" t="s">
        <v>224</v>
      </c>
      <c r="C9925" t="s">
        <v>225</v>
      </c>
      <c r="D9925" s="1">
        <v>41387</v>
      </c>
      <c r="E9925" s="1">
        <v>39587</v>
      </c>
      <c r="F9925">
        <v>2010</v>
      </c>
      <c r="G9925">
        <v>1</v>
      </c>
      <c r="H9925">
        <v>1</v>
      </c>
      <c r="I9925">
        <v>3</v>
      </c>
      <c r="J9925">
        <v>3</v>
      </c>
      <c r="K9925">
        <v>0</v>
      </c>
      <c r="L9925">
        <v>0</v>
      </c>
      <c r="M9925">
        <v>3</v>
      </c>
      <c r="N9925">
        <v>0</v>
      </c>
      <c r="O9925">
        <v>0</v>
      </c>
      <c r="P9925">
        <v>1550</v>
      </c>
      <c r="Q9925">
        <v>1550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 t="s">
        <v>2056</v>
      </c>
      <c r="Y9925" t="s">
        <v>661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 x14ac:dyDescent="0.25">
      <c r="A9926">
        <v>1231</v>
      </c>
      <c r="B9926" t="s">
        <v>133</v>
      </c>
      <c r="C9926" t="s">
        <v>134</v>
      </c>
      <c r="D9926" s="1">
        <v>43199</v>
      </c>
      <c r="E9926" s="1">
        <v>41687</v>
      </c>
      <c r="F9926">
        <v>2010</v>
      </c>
      <c r="G9926">
        <v>12</v>
      </c>
      <c r="H9926">
        <v>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 t="s">
        <v>105</v>
      </c>
      <c r="Y9926" t="s">
        <v>105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25">
      <c r="A9927">
        <v>1231</v>
      </c>
      <c r="B9927" t="s">
        <v>133</v>
      </c>
      <c r="C9927" t="s">
        <v>134</v>
      </c>
      <c r="D9927" s="1">
        <v>43199</v>
      </c>
      <c r="E9927" s="1">
        <v>41687</v>
      </c>
      <c r="F9927">
        <v>2010</v>
      </c>
      <c r="G9927">
        <v>11</v>
      </c>
      <c r="H9927">
        <v>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105</v>
      </c>
      <c r="Y9927" t="s">
        <v>105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 x14ac:dyDescent="0.25">
      <c r="A9928">
        <v>1231</v>
      </c>
      <c r="B9928" t="s">
        <v>133</v>
      </c>
      <c r="C9928" t="s">
        <v>134</v>
      </c>
      <c r="D9928" s="1">
        <v>43199</v>
      </c>
      <c r="E9928" s="1">
        <v>41687</v>
      </c>
      <c r="F9928">
        <v>2010</v>
      </c>
      <c r="G9928">
        <v>10</v>
      </c>
      <c r="H9928">
        <v>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105</v>
      </c>
      <c r="Y9928" t="s">
        <v>105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25">
      <c r="A9929">
        <v>1231</v>
      </c>
      <c r="B9929" t="s">
        <v>133</v>
      </c>
      <c r="C9929" t="s">
        <v>134</v>
      </c>
      <c r="D9929" s="1">
        <v>43199</v>
      </c>
      <c r="E9929" s="1">
        <v>41687</v>
      </c>
      <c r="F9929">
        <v>2010</v>
      </c>
      <c r="G9929">
        <v>9</v>
      </c>
      <c r="H9929">
        <v>3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 t="s">
        <v>105</v>
      </c>
      <c r="Y9929" t="s">
        <v>105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25">
      <c r="A9930">
        <v>1231</v>
      </c>
      <c r="B9930" t="s">
        <v>133</v>
      </c>
      <c r="C9930" t="s">
        <v>134</v>
      </c>
      <c r="D9930" s="1">
        <v>43199</v>
      </c>
      <c r="E9930" s="1">
        <v>41687</v>
      </c>
      <c r="F9930">
        <v>2010</v>
      </c>
      <c r="G9930">
        <v>8</v>
      </c>
      <c r="H9930">
        <v>3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 t="s">
        <v>105</v>
      </c>
      <c r="Y9930" t="s">
        <v>105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5">
      <c r="A9931">
        <v>1231</v>
      </c>
      <c r="B9931" t="s">
        <v>133</v>
      </c>
      <c r="C9931" t="s">
        <v>134</v>
      </c>
      <c r="D9931" s="1">
        <v>43199</v>
      </c>
      <c r="E9931" s="1">
        <v>41687</v>
      </c>
      <c r="F9931">
        <v>2010</v>
      </c>
      <c r="G9931">
        <v>7</v>
      </c>
      <c r="H9931">
        <v>3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 t="s">
        <v>105</v>
      </c>
      <c r="Y9931" t="s">
        <v>105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25">
      <c r="A9932">
        <v>1231</v>
      </c>
      <c r="B9932" t="s">
        <v>133</v>
      </c>
      <c r="C9932" t="s">
        <v>134</v>
      </c>
      <c r="D9932" s="1">
        <v>43199</v>
      </c>
      <c r="E9932" s="1">
        <v>41687</v>
      </c>
      <c r="F9932">
        <v>2010</v>
      </c>
      <c r="G9932">
        <v>6</v>
      </c>
      <c r="H9932">
        <v>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 t="s">
        <v>105</v>
      </c>
      <c r="Y9932" t="s">
        <v>105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5">
      <c r="A9933">
        <v>1231</v>
      </c>
      <c r="B9933" t="s">
        <v>133</v>
      </c>
      <c r="C9933" t="s">
        <v>134</v>
      </c>
      <c r="D9933" s="1">
        <v>43199</v>
      </c>
      <c r="E9933" s="1">
        <v>41687</v>
      </c>
      <c r="F9933">
        <v>2010</v>
      </c>
      <c r="G9933">
        <v>5</v>
      </c>
      <c r="H9933">
        <v>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 t="s">
        <v>105</v>
      </c>
      <c r="Y9933" t="s">
        <v>105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5">
      <c r="A9934">
        <v>1231</v>
      </c>
      <c r="B9934" t="s">
        <v>133</v>
      </c>
      <c r="C9934" t="s">
        <v>134</v>
      </c>
      <c r="D9934" s="1">
        <v>43199</v>
      </c>
      <c r="E9934" s="1">
        <v>41687</v>
      </c>
      <c r="F9934">
        <v>2010</v>
      </c>
      <c r="G9934">
        <v>4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 t="s">
        <v>105</v>
      </c>
      <c r="Y9934" t="s">
        <v>105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5">
      <c r="A9935">
        <v>1231</v>
      </c>
      <c r="B9935" t="s">
        <v>133</v>
      </c>
      <c r="C9935" t="s">
        <v>134</v>
      </c>
      <c r="D9935" s="1">
        <v>43199</v>
      </c>
      <c r="E9935" s="1">
        <v>41687</v>
      </c>
      <c r="F9935">
        <v>2010</v>
      </c>
      <c r="G9935">
        <v>3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 t="s">
        <v>105</v>
      </c>
      <c r="Y9935" t="s">
        <v>105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5">
      <c r="A9936">
        <v>1231</v>
      </c>
      <c r="B9936" t="s">
        <v>133</v>
      </c>
      <c r="C9936" t="s">
        <v>134</v>
      </c>
      <c r="D9936" s="1">
        <v>43199</v>
      </c>
      <c r="E9936" s="1">
        <v>41687</v>
      </c>
      <c r="F9936">
        <v>2010</v>
      </c>
      <c r="G9936">
        <v>2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 t="s">
        <v>105</v>
      </c>
      <c r="Y9936" t="s">
        <v>105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25">
      <c r="A9937">
        <v>1231</v>
      </c>
      <c r="B9937" t="s">
        <v>133</v>
      </c>
      <c r="C9937" t="s">
        <v>134</v>
      </c>
      <c r="D9937" s="1">
        <v>43199</v>
      </c>
      <c r="E9937" s="1">
        <v>41687</v>
      </c>
      <c r="F9937">
        <v>2010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 t="s">
        <v>105</v>
      </c>
      <c r="Y9937" t="s">
        <v>105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25">
      <c r="A9938">
        <v>29</v>
      </c>
      <c r="B9938" t="s">
        <v>189</v>
      </c>
      <c r="C9938" t="s">
        <v>139</v>
      </c>
      <c r="D9938" s="1">
        <v>42095</v>
      </c>
      <c r="E9938" s="1">
        <v>40358</v>
      </c>
      <c r="F9938">
        <v>2010</v>
      </c>
      <c r="G9938">
        <v>12</v>
      </c>
      <c r="H9938">
        <v>4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 t="s">
        <v>105</v>
      </c>
      <c r="Y9938" t="s">
        <v>105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25">
      <c r="A9939">
        <v>29</v>
      </c>
      <c r="B9939" t="s">
        <v>189</v>
      </c>
      <c r="C9939" t="s">
        <v>139</v>
      </c>
      <c r="D9939" s="1">
        <v>42095</v>
      </c>
      <c r="E9939" s="1">
        <v>40358</v>
      </c>
      <c r="F9939">
        <v>2010</v>
      </c>
      <c r="G9939">
        <v>11</v>
      </c>
      <c r="H9939">
        <v>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 t="s">
        <v>105</v>
      </c>
      <c r="Y9939" t="s">
        <v>105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25">
      <c r="A9940">
        <v>29</v>
      </c>
      <c r="B9940" t="s">
        <v>189</v>
      </c>
      <c r="C9940" t="s">
        <v>139</v>
      </c>
      <c r="D9940" s="1">
        <v>42095</v>
      </c>
      <c r="E9940" s="1">
        <v>40358</v>
      </c>
      <c r="F9940">
        <v>2010</v>
      </c>
      <c r="G9940">
        <v>10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 t="s">
        <v>105</v>
      </c>
      <c r="Y9940" t="s">
        <v>105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25">
      <c r="A9941">
        <v>29</v>
      </c>
      <c r="B9941" t="s">
        <v>189</v>
      </c>
      <c r="C9941" t="s">
        <v>139</v>
      </c>
      <c r="D9941" s="1">
        <v>42095</v>
      </c>
      <c r="E9941" s="1">
        <v>40358</v>
      </c>
      <c r="F9941">
        <v>2010</v>
      </c>
      <c r="G9941">
        <v>9</v>
      </c>
      <c r="H9941">
        <v>3</v>
      </c>
      <c r="I9941">
        <v>2</v>
      </c>
      <c r="J9941">
        <v>2</v>
      </c>
      <c r="K9941">
        <v>0</v>
      </c>
      <c r="L9941">
        <v>0</v>
      </c>
      <c r="M9941">
        <v>2</v>
      </c>
      <c r="N9941">
        <v>0</v>
      </c>
      <c r="O9941">
        <v>0</v>
      </c>
      <c r="P9941">
        <v>730</v>
      </c>
      <c r="Q9941">
        <v>730</v>
      </c>
      <c r="R9941">
        <v>0</v>
      </c>
      <c r="S9941">
        <v>150</v>
      </c>
      <c r="T9941">
        <v>0</v>
      </c>
      <c r="U9941">
        <v>0</v>
      </c>
      <c r="V9941">
        <v>0</v>
      </c>
      <c r="W9941">
        <v>0</v>
      </c>
      <c r="X9941" t="s">
        <v>830</v>
      </c>
      <c r="Y9941" t="s">
        <v>2903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25">
      <c r="A9942">
        <v>29</v>
      </c>
      <c r="B9942" t="s">
        <v>189</v>
      </c>
      <c r="C9942" t="s">
        <v>139</v>
      </c>
      <c r="D9942" s="1">
        <v>42095</v>
      </c>
      <c r="E9942" s="1">
        <v>40358</v>
      </c>
      <c r="F9942">
        <v>2010</v>
      </c>
      <c r="G9942">
        <v>8</v>
      </c>
      <c r="H9942">
        <v>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 t="s">
        <v>105</v>
      </c>
      <c r="Y9942" t="s">
        <v>105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25">
      <c r="A9943">
        <v>29</v>
      </c>
      <c r="B9943" t="s">
        <v>189</v>
      </c>
      <c r="C9943" t="s">
        <v>139</v>
      </c>
      <c r="D9943" s="1">
        <v>42095</v>
      </c>
      <c r="E9943" s="1">
        <v>40358</v>
      </c>
      <c r="F9943">
        <v>2010</v>
      </c>
      <c r="G9943">
        <v>7</v>
      </c>
      <c r="H9943">
        <v>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 t="s">
        <v>105</v>
      </c>
      <c r="Y9943" t="s">
        <v>105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25">
      <c r="A9944">
        <v>29</v>
      </c>
      <c r="B9944" t="s">
        <v>189</v>
      </c>
      <c r="C9944" t="s">
        <v>139</v>
      </c>
      <c r="D9944" s="1">
        <v>42095</v>
      </c>
      <c r="E9944" s="1">
        <v>40358</v>
      </c>
      <c r="F9944">
        <v>2010</v>
      </c>
      <c r="G9944">
        <v>6</v>
      </c>
      <c r="H9944">
        <v>2</v>
      </c>
      <c r="I9944">
        <v>1</v>
      </c>
      <c r="J9944">
        <v>1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880</v>
      </c>
      <c r="Q9944">
        <v>880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 t="s">
        <v>830</v>
      </c>
      <c r="Y9944" t="s">
        <v>2903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25">
      <c r="A9945">
        <v>29</v>
      </c>
      <c r="B9945" t="s">
        <v>189</v>
      </c>
      <c r="C9945" t="s">
        <v>139</v>
      </c>
      <c r="D9945" s="1">
        <v>42095</v>
      </c>
      <c r="E9945" s="1">
        <v>40358</v>
      </c>
      <c r="F9945">
        <v>2010</v>
      </c>
      <c r="G9945">
        <v>5</v>
      </c>
      <c r="H9945">
        <v>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105</v>
      </c>
      <c r="Y9945" t="s">
        <v>105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25">
      <c r="A9946">
        <v>29</v>
      </c>
      <c r="B9946" t="s">
        <v>189</v>
      </c>
      <c r="C9946" t="s">
        <v>139</v>
      </c>
      <c r="D9946" s="1">
        <v>42095</v>
      </c>
      <c r="E9946" s="1">
        <v>40358</v>
      </c>
      <c r="F9946">
        <v>2010</v>
      </c>
      <c r="G9946">
        <v>4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 t="s">
        <v>105</v>
      </c>
      <c r="Y9946" t="s">
        <v>105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25">
      <c r="A9947">
        <v>29</v>
      </c>
      <c r="B9947" t="s">
        <v>189</v>
      </c>
      <c r="C9947" t="s">
        <v>139</v>
      </c>
      <c r="D9947" s="1">
        <v>42095</v>
      </c>
      <c r="E9947" s="1">
        <v>40358</v>
      </c>
      <c r="F9947">
        <v>2010</v>
      </c>
      <c r="G9947">
        <v>3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 t="s">
        <v>105</v>
      </c>
      <c r="Y9947" t="s">
        <v>105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25">
      <c r="A9948">
        <v>29</v>
      </c>
      <c r="B9948" t="s">
        <v>189</v>
      </c>
      <c r="C9948" t="s">
        <v>139</v>
      </c>
      <c r="D9948" s="1">
        <v>42095</v>
      </c>
      <c r="E9948" s="1">
        <v>40358</v>
      </c>
      <c r="F9948">
        <v>2010</v>
      </c>
      <c r="G9948">
        <v>2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 t="s">
        <v>105</v>
      </c>
      <c r="Y9948" t="s">
        <v>105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25">
      <c r="A9949">
        <v>29</v>
      </c>
      <c r="B9949" t="s">
        <v>189</v>
      </c>
      <c r="C9949" t="s">
        <v>139</v>
      </c>
      <c r="D9949" s="1">
        <v>42095</v>
      </c>
      <c r="E9949" s="1">
        <v>40358</v>
      </c>
      <c r="F9949">
        <v>2010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 t="s">
        <v>105</v>
      </c>
      <c r="Y9949" t="s">
        <v>105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25">
      <c r="A9950">
        <v>11201</v>
      </c>
      <c r="B9950" t="s">
        <v>135</v>
      </c>
      <c r="C9950" t="s">
        <v>136</v>
      </c>
      <c r="D9950" s="1">
        <v>43200</v>
      </c>
      <c r="E9950" s="1">
        <v>42545</v>
      </c>
      <c r="F9950">
        <v>2010</v>
      </c>
      <c r="G9950">
        <v>12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 t="s">
        <v>105</v>
      </c>
      <c r="Y9950" t="s">
        <v>105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25">
      <c r="A9951">
        <v>11201</v>
      </c>
      <c r="B9951" t="s">
        <v>135</v>
      </c>
      <c r="C9951" t="s">
        <v>136</v>
      </c>
      <c r="D9951" s="1">
        <v>43200</v>
      </c>
      <c r="E9951" s="1">
        <v>42545</v>
      </c>
      <c r="F9951">
        <v>2010</v>
      </c>
      <c r="G9951">
        <v>11</v>
      </c>
      <c r="H9951">
        <v>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 t="s">
        <v>105</v>
      </c>
      <c r="Y9951" t="s">
        <v>105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25">
      <c r="A9952">
        <v>11201</v>
      </c>
      <c r="B9952" t="s">
        <v>135</v>
      </c>
      <c r="C9952" t="s">
        <v>136</v>
      </c>
      <c r="D9952" s="1">
        <v>43200</v>
      </c>
      <c r="E9952" s="1">
        <v>42545</v>
      </c>
      <c r="F9952">
        <v>2010</v>
      </c>
      <c r="G9952">
        <v>10</v>
      </c>
      <c r="H9952">
        <v>4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 t="s">
        <v>105</v>
      </c>
      <c r="Y9952" t="s">
        <v>105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25">
      <c r="A9953">
        <v>11201</v>
      </c>
      <c r="B9953" t="s">
        <v>135</v>
      </c>
      <c r="C9953" t="s">
        <v>136</v>
      </c>
      <c r="D9953" s="1">
        <v>43200</v>
      </c>
      <c r="E9953" s="1">
        <v>42545</v>
      </c>
      <c r="F9953">
        <v>2010</v>
      </c>
      <c r="G9953">
        <v>9</v>
      </c>
      <c r="H9953">
        <v>3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 t="s">
        <v>105</v>
      </c>
      <c r="Y9953" t="s">
        <v>105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25">
      <c r="A9954">
        <v>11201</v>
      </c>
      <c r="B9954" t="s">
        <v>135</v>
      </c>
      <c r="C9954" t="s">
        <v>136</v>
      </c>
      <c r="D9954" s="1">
        <v>43200</v>
      </c>
      <c r="E9954" s="1">
        <v>42545</v>
      </c>
      <c r="F9954">
        <v>2010</v>
      </c>
      <c r="G9954">
        <v>8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105</v>
      </c>
      <c r="Y9954" t="s">
        <v>105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25">
      <c r="A9955">
        <v>11201</v>
      </c>
      <c r="B9955" t="s">
        <v>135</v>
      </c>
      <c r="C9955" t="s">
        <v>136</v>
      </c>
      <c r="D9955" s="1">
        <v>43200</v>
      </c>
      <c r="E9955" s="1">
        <v>42545</v>
      </c>
      <c r="F9955">
        <v>2010</v>
      </c>
      <c r="G9955">
        <v>7</v>
      </c>
      <c r="H9955">
        <v>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105</v>
      </c>
      <c r="Y9955" t="s">
        <v>105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25">
      <c r="A9956">
        <v>11201</v>
      </c>
      <c r="B9956" t="s">
        <v>135</v>
      </c>
      <c r="C9956" t="s">
        <v>136</v>
      </c>
      <c r="D9956" s="1">
        <v>43200</v>
      </c>
      <c r="E9956" s="1">
        <v>42545</v>
      </c>
      <c r="F9956">
        <v>2010</v>
      </c>
      <c r="G9956">
        <v>6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 t="s">
        <v>105</v>
      </c>
      <c r="Y9956" t="s">
        <v>105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5">
      <c r="A9957">
        <v>11201</v>
      </c>
      <c r="B9957" t="s">
        <v>135</v>
      </c>
      <c r="C9957" t="s">
        <v>136</v>
      </c>
      <c r="D9957" s="1">
        <v>43200</v>
      </c>
      <c r="E9957" s="1">
        <v>42545</v>
      </c>
      <c r="F9957">
        <v>2010</v>
      </c>
      <c r="G9957">
        <v>5</v>
      </c>
      <c r="H9957">
        <v>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 t="s">
        <v>105</v>
      </c>
      <c r="Y9957" t="s">
        <v>105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5">
      <c r="A9958">
        <v>11201</v>
      </c>
      <c r="B9958" t="s">
        <v>135</v>
      </c>
      <c r="C9958" t="s">
        <v>136</v>
      </c>
      <c r="D9958" s="1">
        <v>43200</v>
      </c>
      <c r="E9958" s="1">
        <v>42545</v>
      </c>
      <c r="F9958">
        <v>2010</v>
      </c>
      <c r="G9958">
        <v>4</v>
      </c>
      <c r="H9958">
        <v>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 t="s">
        <v>105</v>
      </c>
      <c r="Y9958" t="s">
        <v>105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5">
      <c r="A9959">
        <v>11201</v>
      </c>
      <c r="B9959" t="s">
        <v>135</v>
      </c>
      <c r="C9959" t="s">
        <v>136</v>
      </c>
      <c r="D9959" s="1">
        <v>43200</v>
      </c>
      <c r="E9959" s="1">
        <v>42545</v>
      </c>
      <c r="F9959">
        <v>2010</v>
      </c>
      <c r="G9959">
        <v>3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 t="s">
        <v>105</v>
      </c>
      <c r="Y9959" t="s">
        <v>105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5">
      <c r="A9960">
        <v>11201</v>
      </c>
      <c r="B9960" t="s">
        <v>135</v>
      </c>
      <c r="C9960" t="s">
        <v>136</v>
      </c>
      <c r="D9960" s="1">
        <v>43200</v>
      </c>
      <c r="E9960" s="1">
        <v>42545</v>
      </c>
      <c r="F9960">
        <v>2010</v>
      </c>
      <c r="G9960">
        <v>2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 t="s">
        <v>105</v>
      </c>
      <c r="Y9960" t="s">
        <v>105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5">
      <c r="A9961">
        <v>11201</v>
      </c>
      <c r="B9961" t="s">
        <v>135</v>
      </c>
      <c r="C9961" t="s">
        <v>136</v>
      </c>
      <c r="D9961" s="1">
        <v>43200</v>
      </c>
      <c r="E9961" s="1">
        <v>42545</v>
      </c>
      <c r="F9961">
        <v>2010</v>
      </c>
      <c r="G9961">
        <v>1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 t="s">
        <v>105</v>
      </c>
      <c r="Y9961" t="s">
        <v>105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5">
      <c r="A9962">
        <v>192</v>
      </c>
      <c r="B9962" t="s">
        <v>138</v>
      </c>
      <c r="C9962" t="s">
        <v>139</v>
      </c>
      <c r="D9962" s="1">
        <v>43200</v>
      </c>
      <c r="E9962" s="1">
        <v>41003</v>
      </c>
      <c r="F9962">
        <v>2010</v>
      </c>
      <c r="G9962">
        <v>12</v>
      </c>
      <c r="H9962">
        <v>4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 t="s">
        <v>105</v>
      </c>
      <c r="Y9962" t="s">
        <v>105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5">
      <c r="A9963">
        <v>192</v>
      </c>
      <c r="B9963" t="s">
        <v>138</v>
      </c>
      <c r="C9963" t="s">
        <v>139</v>
      </c>
      <c r="D9963" s="1">
        <v>43200</v>
      </c>
      <c r="E9963" s="1">
        <v>41003</v>
      </c>
      <c r="F9963">
        <v>2010</v>
      </c>
      <c r="G9963">
        <v>11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 t="s">
        <v>105</v>
      </c>
      <c r="Y9963" t="s">
        <v>105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5">
      <c r="A9964">
        <v>192</v>
      </c>
      <c r="B9964" t="s">
        <v>138</v>
      </c>
      <c r="C9964" t="s">
        <v>139</v>
      </c>
      <c r="D9964" s="1">
        <v>43200</v>
      </c>
      <c r="E9964" s="1">
        <v>41003</v>
      </c>
      <c r="F9964">
        <v>2010</v>
      </c>
      <c r="G9964">
        <v>10</v>
      </c>
      <c r="H9964">
        <v>4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105</v>
      </c>
      <c r="Y9964" t="s">
        <v>105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25">
      <c r="A9965">
        <v>192</v>
      </c>
      <c r="B9965" t="s">
        <v>138</v>
      </c>
      <c r="C9965" t="s">
        <v>139</v>
      </c>
      <c r="D9965" s="1">
        <v>43200</v>
      </c>
      <c r="E9965" s="1">
        <v>41003</v>
      </c>
      <c r="F9965">
        <v>2010</v>
      </c>
      <c r="G9965">
        <v>9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 t="s">
        <v>105</v>
      </c>
      <c r="Y9965" t="s">
        <v>105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25">
      <c r="A9966">
        <v>192</v>
      </c>
      <c r="B9966" t="s">
        <v>138</v>
      </c>
      <c r="C9966" t="s">
        <v>139</v>
      </c>
      <c r="D9966" s="1">
        <v>43200</v>
      </c>
      <c r="E9966" s="1">
        <v>41003</v>
      </c>
      <c r="F9966">
        <v>2010</v>
      </c>
      <c r="G9966">
        <v>8</v>
      </c>
      <c r="H9966">
        <v>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 t="s">
        <v>105</v>
      </c>
      <c r="Y9966" t="s">
        <v>105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25">
      <c r="A9967">
        <v>192</v>
      </c>
      <c r="B9967" t="s">
        <v>138</v>
      </c>
      <c r="C9967" t="s">
        <v>139</v>
      </c>
      <c r="D9967" s="1">
        <v>43200</v>
      </c>
      <c r="E9967" s="1">
        <v>41003</v>
      </c>
      <c r="F9967">
        <v>2010</v>
      </c>
      <c r="G9967">
        <v>7</v>
      </c>
      <c r="H9967">
        <v>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 t="s">
        <v>105</v>
      </c>
      <c r="Y9967" t="s">
        <v>105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25">
      <c r="A9968">
        <v>192</v>
      </c>
      <c r="B9968" t="s">
        <v>138</v>
      </c>
      <c r="C9968" t="s">
        <v>139</v>
      </c>
      <c r="D9968" s="1">
        <v>43200</v>
      </c>
      <c r="E9968" s="1">
        <v>41003</v>
      </c>
      <c r="F9968">
        <v>2010</v>
      </c>
      <c r="G9968">
        <v>6</v>
      </c>
      <c r="H9968">
        <v>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 t="s">
        <v>105</v>
      </c>
      <c r="Y9968" t="s">
        <v>105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25">
      <c r="A9969">
        <v>192</v>
      </c>
      <c r="B9969" t="s">
        <v>138</v>
      </c>
      <c r="C9969" t="s">
        <v>139</v>
      </c>
      <c r="D9969" s="1">
        <v>43200</v>
      </c>
      <c r="E9969" s="1">
        <v>41003</v>
      </c>
      <c r="F9969">
        <v>2010</v>
      </c>
      <c r="G9969">
        <v>5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105</v>
      </c>
      <c r="Y9969" t="s">
        <v>105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25">
      <c r="A9970">
        <v>192</v>
      </c>
      <c r="B9970" t="s">
        <v>138</v>
      </c>
      <c r="C9970" t="s">
        <v>139</v>
      </c>
      <c r="D9970" s="1">
        <v>43200</v>
      </c>
      <c r="E9970" s="1">
        <v>41003</v>
      </c>
      <c r="F9970">
        <v>2010</v>
      </c>
      <c r="G9970">
        <v>4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 t="s">
        <v>105</v>
      </c>
      <c r="Y9970" t="s">
        <v>105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25">
      <c r="A9971">
        <v>192</v>
      </c>
      <c r="B9971" t="s">
        <v>138</v>
      </c>
      <c r="C9971" t="s">
        <v>139</v>
      </c>
      <c r="D9971" s="1">
        <v>43200</v>
      </c>
      <c r="E9971" s="1">
        <v>41003</v>
      </c>
      <c r="F9971">
        <v>2010</v>
      </c>
      <c r="G9971">
        <v>3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 t="s">
        <v>105</v>
      </c>
      <c r="Y9971" t="s">
        <v>105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5">
      <c r="A9972">
        <v>192</v>
      </c>
      <c r="B9972" t="s">
        <v>138</v>
      </c>
      <c r="C9972" t="s">
        <v>139</v>
      </c>
      <c r="D9972" s="1">
        <v>43200</v>
      </c>
      <c r="E9972" s="1">
        <v>41003</v>
      </c>
      <c r="F9972">
        <v>2010</v>
      </c>
      <c r="G9972">
        <v>2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 t="s">
        <v>105</v>
      </c>
      <c r="Y9972" t="s">
        <v>105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5">
      <c r="A9973">
        <v>192</v>
      </c>
      <c r="B9973" t="s">
        <v>138</v>
      </c>
      <c r="C9973" t="s">
        <v>139</v>
      </c>
      <c r="D9973" s="1">
        <v>43200</v>
      </c>
      <c r="E9973" s="1">
        <v>41003</v>
      </c>
      <c r="F9973">
        <v>2010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 t="s">
        <v>105</v>
      </c>
      <c r="Y9973" t="s">
        <v>105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5">
      <c r="A9974">
        <v>11197</v>
      </c>
      <c r="B9974" t="s">
        <v>141</v>
      </c>
      <c r="C9974" t="s">
        <v>142</v>
      </c>
      <c r="D9974" s="1">
        <v>42853</v>
      </c>
      <c r="E9974" s="1">
        <v>42586</v>
      </c>
      <c r="F9974">
        <v>2010</v>
      </c>
      <c r="G9974">
        <v>12</v>
      </c>
      <c r="H9974">
        <v>4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 t="s">
        <v>105</v>
      </c>
      <c r="Y9974" t="s">
        <v>105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25">
      <c r="A9975">
        <v>11197</v>
      </c>
      <c r="B9975" t="s">
        <v>141</v>
      </c>
      <c r="C9975" t="s">
        <v>142</v>
      </c>
      <c r="D9975" s="1">
        <v>42853</v>
      </c>
      <c r="E9975" s="1">
        <v>42586</v>
      </c>
      <c r="F9975">
        <v>2010</v>
      </c>
      <c r="G9975">
        <v>11</v>
      </c>
      <c r="H9975">
        <v>4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 t="s">
        <v>105</v>
      </c>
      <c r="Y9975" t="s">
        <v>105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5">
      <c r="A9976">
        <v>11197</v>
      </c>
      <c r="B9976" t="s">
        <v>141</v>
      </c>
      <c r="C9976" t="s">
        <v>142</v>
      </c>
      <c r="D9976" s="1">
        <v>42853</v>
      </c>
      <c r="E9976" s="1">
        <v>42586</v>
      </c>
      <c r="F9976">
        <v>2010</v>
      </c>
      <c r="G9976">
        <v>10</v>
      </c>
      <c r="H9976">
        <v>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105</v>
      </c>
      <c r="Y9976" t="s">
        <v>105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5">
      <c r="A9977">
        <v>11197</v>
      </c>
      <c r="B9977" t="s">
        <v>141</v>
      </c>
      <c r="C9977" t="s">
        <v>142</v>
      </c>
      <c r="D9977" s="1">
        <v>42853</v>
      </c>
      <c r="E9977" s="1">
        <v>42586</v>
      </c>
      <c r="F9977">
        <v>2010</v>
      </c>
      <c r="G9977">
        <v>9</v>
      </c>
      <c r="H9977">
        <v>3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 t="s">
        <v>105</v>
      </c>
      <c r="Y9977" t="s">
        <v>105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5">
      <c r="A9978">
        <v>11197</v>
      </c>
      <c r="B9978" t="s">
        <v>141</v>
      </c>
      <c r="C9978" t="s">
        <v>142</v>
      </c>
      <c r="D9978" s="1">
        <v>42853</v>
      </c>
      <c r="E9978" s="1">
        <v>42586</v>
      </c>
      <c r="F9978">
        <v>2010</v>
      </c>
      <c r="G9978">
        <v>8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105</v>
      </c>
      <c r="Y9978" t="s">
        <v>105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5">
      <c r="A9979">
        <v>11197</v>
      </c>
      <c r="B9979" t="s">
        <v>141</v>
      </c>
      <c r="C9979" t="s">
        <v>142</v>
      </c>
      <c r="D9979" s="1">
        <v>42853</v>
      </c>
      <c r="E9979" s="1">
        <v>42586</v>
      </c>
      <c r="F9979">
        <v>2010</v>
      </c>
      <c r="G9979">
        <v>7</v>
      </c>
      <c r="H9979">
        <v>3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 t="s">
        <v>105</v>
      </c>
      <c r="Y9979" t="s">
        <v>105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25">
      <c r="A9980">
        <v>11197</v>
      </c>
      <c r="B9980" t="s">
        <v>141</v>
      </c>
      <c r="C9980" t="s">
        <v>142</v>
      </c>
      <c r="D9980" s="1">
        <v>42853</v>
      </c>
      <c r="E9980" s="1">
        <v>42586</v>
      </c>
      <c r="F9980">
        <v>2010</v>
      </c>
      <c r="G9980">
        <v>6</v>
      </c>
      <c r="H9980">
        <v>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105</v>
      </c>
      <c r="Y9980" t="s">
        <v>105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25">
      <c r="A9981">
        <v>11197</v>
      </c>
      <c r="B9981" t="s">
        <v>141</v>
      </c>
      <c r="C9981" t="s">
        <v>142</v>
      </c>
      <c r="D9981" s="1">
        <v>42853</v>
      </c>
      <c r="E9981" s="1">
        <v>42586</v>
      </c>
      <c r="F9981">
        <v>2010</v>
      </c>
      <c r="G9981">
        <v>5</v>
      </c>
      <c r="H9981">
        <v>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 t="s">
        <v>105</v>
      </c>
      <c r="Y9981" t="s">
        <v>105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25">
      <c r="A9982">
        <v>11197</v>
      </c>
      <c r="B9982" t="s">
        <v>141</v>
      </c>
      <c r="C9982" t="s">
        <v>142</v>
      </c>
      <c r="D9982" s="1">
        <v>42853</v>
      </c>
      <c r="E9982" s="1">
        <v>42586</v>
      </c>
      <c r="F9982">
        <v>2010</v>
      </c>
      <c r="G9982">
        <v>4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 t="s">
        <v>105</v>
      </c>
      <c r="Y9982" t="s">
        <v>105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25">
      <c r="A9983">
        <v>11197</v>
      </c>
      <c r="B9983" t="s">
        <v>141</v>
      </c>
      <c r="C9983" t="s">
        <v>142</v>
      </c>
      <c r="D9983" s="1">
        <v>42853</v>
      </c>
      <c r="E9983" s="1">
        <v>42586</v>
      </c>
      <c r="F9983">
        <v>2010</v>
      </c>
      <c r="G9983">
        <v>3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 t="s">
        <v>105</v>
      </c>
      <c r="Y9983" t="s">
        <v>105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25">
      <c r="A9984">
        <v>11197</v>
      </c>
      <c r="B9984" t="s">
        <v>141</v>
      </c>
      <c r="C9984" t="s">
        <v>142</v>
      </c>
      <c r="D9984" s="1">
        <v>42853</v>
      </c>
      <c r="E9984" s="1">
        <v>42586</v>
      </c>
      <c r="F9984">
        <v>2010</v>
      </c>
      <c r="G9984">
        <v>2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 t="s">
        <v>105</v>
      </c>
      <c r="Y9984" t="s">
        <v>105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25">
      <c r="A9985">
        <v>11197</v>
      </c>
      <c r="B9985" t="s">
        <v>141</v>
      </c>
      <c r="C9985" t="s">
        <v>142</v>
      </c>
      <c r="D9985" s="1">
        <v>42853</v>
      </c>
      <c r="E9985" s="1">
        <v>42586</v>
      </c>
      <c r="F9985">
        <v>2010</v>
      </c>
      <c r="G9985">
        <v>1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 t="s">
        <v>105</v>
      </c>
      <c r="Y9985" t="s">
        <v>105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5">
      <c r="A9986">
        <v>1144</v>
      </c>
      <c r="B9986" t="s">
        <v>146</v>
      </c>
      <c r="C9986" t="s">
        <v>147</v>
      </c>
      <c r="D9986" s="1">
        <v>43199</v>
      </c>
      <c r="E9986" s="1">
        <v>41569</v>
      </c>
      <c r="F9986">
        <v>2010</v>
      </c>
      <c r="G9986">
        <v>12</v>
      </c>
      <c r="H9986">
        <v>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 t="s">
        <v>105</v>
      </c>
      <c r="Y9986" t="s">
        <v>105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25">
      <c r="A9987">
        <v>1144</v>
      </c>
      <c r="B9987" t="s">
        <v>146</v>
      </c>
      <c r="C9987" t="s">
        <v>147</v>
      </c>
      <c r="D9987" s="1">
        <v>43199</v>
      </c>
      <c r="E9987" s="1">
        <v>41569</v>
      </c>
      <c r="F9987">
        <v>2010</v>
      </c>
      <c r="G9987">
        <v>11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 t="s">
        <v>105</v>
      </c>
      <c r="Y9987" t="s">
        <v>105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5">
      <c r="A9988">
        <v>1144</v>
      </c>
      <c r="B9988" t="s">
        <v>146</v>
      </c>
      <c r="C9988" t="s">
        <v>147</v>
      </c>
      <c r="D9988" s="1">
        <v>43199</v>
      </c>
      <c r="E9988" s="1">
        <v>41569</v>
      </c>
      <c r="F9988">
        <v>2010</v>
      </c>
      <c r="G9988">
        <v>10</v>
      </c>
      <c r="H9988">
        <v>4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 t="s">
        <v>105</v>
      </c>
      <c r="Y9988" t="s">
        <v>105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5">
      <c r="A9989">
        <v>1144</v>
      </c>
      <c r="B9989" t="s">
        <v>146</v>
      </c>
      <c r="C9989" t="s">
        <v>147</v>
      </c>
      <c r="D9989" s="1">
        <v>43199</v>
      </c>
      <c r="E9989" s="1">
        <v>41569</v>
      </c>
      <c r="F9989">
        <v>2010</v>
      </c>
      <c r="G9989">
        <v>9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 t="s">
        <v>105</v>
      </c>
      <c r="Y9989" t="s">
        <v>105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25">
      <c r="A9990">
        <v>1144</v>
      </c>
      <c r="B9990" t="s">
        <v>146</v>
      </c>
      <c r="C9990" t="s">
        <v>147</v>
      </c>
      <c r="D9990" s="1">
        <v>43199</v>
      </c>
      <c r="E9990" s="1">
        <v>41569</v>
      </c>
      <c r="F9990">
        <v>2010</v>
      </c>
      <c r="G9990">
        <v>8</v>
      </c>
      <c r="H9990">
        <v>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 t="s">
        <v>105</v>
      </c>
      <c r="Y9990" t="s">
        <v>105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5">
      <c r="A9991">
        <v>1144</v>
      </c>
      <c r="B9991" t="s">
        <v>146</v>
      </c>
      <c r="C9991" t="s">
        <v>147</v>
      </c>
      <c r="D9991" s="1">
        <v>43199</v>
      </c>
      <c r="E9991" s="1">
        <v>41569</v>
      </c>
      <c r="F9991">
        <v>2010</v>
      </c>
      <c r="G9991">
        <v>7</v>
      </c>
      <c r="H9991">
        <v>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 t="s">
        <v>105</v>
      </c>
      <c r="Y9991" t="s">
        <v>105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5">
      <c r="A9992">
        <v>1144</v>
      </c>
      <c r="B9992" t="s">
        <v>146</v>
      </c>
      <c r="C9992" t="s">
        <v>147</v>
      </c>
      <c r="D9992" s="1">
        <v>43199</v>
      </c>
      <c r="E9992" s="1">
        <v>41569</v>
      </c>
      <c r="F9992">
        <v>2010</v>
      </c>
      <c r="G9992">
        <v>6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105</v>
      </c>
      <c r="Y9992" t="s">
        <v>105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5">
      <c r="A9993">
        <v>1144</v>
      </c>
      <c r="B9993" t="s">
        <v>146</v>
      </c>
      <c r="C9993" t="s">
        <v>147</v>
      </c>
      <c r="D9993" s="1">
        <v>43199</v>
      </c>
      <c r="E9993" s="1">
        <v>41569</v>
      </c>
      <c r="F9993">
        <v>2010</v>
      </c>
      <c r="G9993">
        <v>5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 t="s">
        <v>105</v>
      </c>
      <c r="Y9993" t="s">
        <v>105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25">
      <c r="A9994">
        <v>1144</v>
      </c>
      <c r="B9994" t="s">
        <v>146</v>
      </c>
      <c r="C9994" t="s">
        <v>147</v>
      </c>
      <c r="D9994" s="1">
        <v>43199</v>
      </c>
      <c r="E9994" s="1">
        <v>41569</v>
      </c>
      <c r="F9994">
        <v>2010</v>
      </c>
      <c r="G9994">
        <v>4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105</v>
      </c>
      <c r="Y9994" t="s">
        <v>105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25">
      <c r="A9995">
        <v>1144</v>
      </c>
      <c r="B9995" t="s">
        <v>146</v>
      </c>
      <c r="C9995" t="s">
        <v>147</v>
      </c>
      <c r="D9995" s="1">
        <v>43199</v>
      </c>
      <c r="E9995" s="1">
        <v>41569</v>
      </c>
      <c r="F9995">
        <v>2010</v>
      </c>
      <c r="G9995">
        <v>3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 t="s">
        <v>105</v>
      </c>
      <c r="Y9995" t="s">
        <v>105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25">
      <c r="A9996">
        <v>1144</v>
      </c>
      <c r="B9996" t="s">
        <v>146</v>
      </c>
      <c r="C9996" t="s">
        <v>147</v>
      </c>
      <c r="D9996" s="1">
        <v>43199</v>
      </c>
      <c r="E9996" s="1">
        <v>41569</v>
      </c>
      <c r="F9996">
        <v>2010</v>
      </c>
      <c r="G9996">
        <v>2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 t="s">
        <v>105</v>
      </c>
      <c r="Y9996" t="s">
        <v>105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25">
      <c r="A9997">
        <v>1144</v>
      </c>
      <c r="B9997" t="s">
        <v>146</v>
      </c>
      <c r="C9997" t="s">
        <v>147</v>
      </c>
      <c r="D9997" s="1">
        <v>43199</v>
      </c>
      <c r="E9997" s="1">
        <v>41569</v>
      </c>
      <c r="F9997">
        <v>2010</v>
      </c>
      <c r="G9997">
        <v>1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105</v>
      </c>
      <c r="Y9997" t="s">
        <v>105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25">
      <c r="A9998">
        <v>144</v>
      </c>
      <c r="B9998" t="s">
        <v>149</v>
      </c>
      <c r="C9998" t="s">
        <v>150</v>
      </c>
      <c r="D9998" s="1">
        <v>43194</v>
      </c>
      <c r="E9998" s="1">
        <v>40945</v>
      </c>
      <c r="F9998">
        <v>2010</v>
      </c>
      <c r="G9998">
        <v>12</v>
      </c>
      <c r="H9998">
        <v>4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 t="s">
        <v>105</v>
      </c>
      <c r="Y9998" t="s">
        <v>105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5">
      <c r="A9999">
        <v>144</v>
      </c>
      <c r="B9999" t="s">
        <v>149</v>
      </c>
      <c r="C9999" t="s">
        <v>150</v>
      </c>
      <c r="D9999" s="1">
        <v>43194</v>
      </c>
      <c r="E9999" s="1">
        <v>40945</v>
      </c>
      <c r="F9999">
        <v>2010</v>
      </c>
      <c r="G9999">
        <v>11</v>
      </c>
      <c r="H9999">
        <v>4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 t="s">
        <v>105</v>
      </c>
      <c r="Y9999" t="s">
        <v>105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25">
      <c r="A10000">
        <v>144</v>
      </c>
      <c r="B10000" t="s">
        <v>149</v>
      </c>
      <c r="C10000" t="s">
        <v>150</v>
      </c>
      <c r="D10000" s="1">
        <v>43194</v>
      </c>
      <c r="E10000" s="1">
        <v>40945</v>
      </c>
      <c r="F10000">
        <v>2010</v>
      </c>
      <c r="G10000">
        <v>10</v>
      </c>
      <c r="H10000">
        <v>4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 t="s">
        <v>105</v>
      </c>
      <c r="Y10000" t="s">
        <v>105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25">
      <c r="A10001">
        <v>144</v>
      </c>
      <c r="B10001" t="s">
        <v>149</v>
      </c>
      <c r="C10001" t="s">
        <v>150</v>
      </c>
      <c r="D10001" s="1">
        <v>43194</v>
      </c>
      <c r="E10001" s="1">
        <v>40945</v>
      </c>
      <c r="F10001">
        <v>2010</v>
      </c>
      <c r="G10001">
        <v>9</v>
      </c>
      <c r="H10001">
        <v>3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 t="s">
        <v>105</v>
      </c>
      <c r="Y10001" t="s">
        <v>105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25">
      <c r="A10002">
        <v>144</v>
      </c>
      <c r="B10002" t="s">
        <v>149</v>
      </c>
      <c r="C10002" t="s">
        <v>150</v>
      </c>
      <c r="D10002" s="1">
        <v>43194</v>
      </c>
      <c r="E10002" s="1">
        <v>40945</v>
      </c>
      <c r="F10002">
        <v>2010</v>
      </c>
      <c r="G10002">
        <v>8</v>
      </c>
      <c r="H10002">
        <v>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 t="s">
        <v>105</v>
      </c>
      <c r="Y10002" t="s">
        <v>105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25">
      <c r="A10003">
        <v>144</v>
      </c>
      <c r="B10003" t="s">
        <v>149</v>
      </c>
      <c r="C10003" t="s">
        <v>150</v>
      </c>
      <c r="D10003" s="1">
        <v>43194</v>
      </c>
      <c r="E10003" s="1">
        <v>40945</v>
      </c>
      <c r="F10003">
        <v>2010</v>
      </c>
      <c r="G10003">
        <v>7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 t="s">
        <v>105</v>
      </c>
      <c r="Y10003" t="s">
        <v>105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5">
      <c r="A10004">
        <v>144</v>
      </c>
      <c r="B10004" t="s">
        <v>149</v>
      </c>
      <c r="C10004" t="s">
        <v>150</v>
      </c>
      <c r="D10004" s="1">
        <v>43194</v>
      </c>
      <c r="E10004" s="1">
        <v>40945</v>
      </c>
      <c r="F10004">
        <v>2010</v>
      </c>
      <c r="G10004">
        <v>6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105</v>
      </c>
      <c r="Y10004" t="s">
        <v>105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25">
      <c r="A10005">
        <v>144</v>
      </c>
      <c r="B10005" t="s">
        <v>149</v>
      </c>
      <c r="C10005" t="s">
        <v>150</v>
      </c>
      <c r="D10005" s="1">
        <v>43194</v>
      </c>
      <c r="E10005" s="1">
        <v>40945</v>
      </c>
      <c r="F10005">
        <v>2010</v>
      </c>
      <c r="G10005">
        <v>5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t="s">
        <v>105</v>
      </c>
      <c r="Y10005" t="s">
        <v>105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5">
      <c r="A10006">
        <v>144</v>
      </c>
      <c r="B10006" t="s">
        <v>149</v>
      </c>
      <c r="C10006" t="s">
        <v>150</v>
      </c>
      <c r="D10006" s="1">
        <v>43194</v>
      </c>
      <c r="E10006" s="1">
        <v>40945</v>
      </c>
      <c r="F10006">
        <v>2010</v>
      </c>
      <c r="G10006">
        <v>4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105</v>
      </c>
      <c r="Y10006" t="s">
        <v>105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5">
      <c r="A10007">
        <v>144</v>
      </c>
      <c r="B10007" t="s">
        <v>149</v>
      </c>
      <c r="C10007" t="s">
        <v>150</v>
      </c>
      <c r="D10007" s="1">
        <v>43194</v>
      </c>
      <c r="E10007" s="1">
        <v>40945</v>
      </c>
      <c r="F10007">
        <v>2010</v>
      </c>
      <c r="G10007">
        <v>3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 t="s">
        <v>105</v>
      </c>
      <c r="Y10007" t="s">
        <v>105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25">
      <c r="A10008">
        <v>144</v>
      </c>
      <c r="B10008" t="s">
        <v>149</v>
      </c>
      <c r="C10008" t="s">
        <v>150</v>
      </c>
      <c r="D10008" s="1">
        <v>43194</v>
      </c>
      <c r="E10008" s="1">
        <v>40945</v>
      </c>
      <c r="F10008">
        <v>2010</v>
      </c>
      <c r="G10008">
        <v>2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105</v>
      </c>
      <c r="Y10008" t="s">
        <v>105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25">
      <c r="A10009">
        <v>144</v>
      </c>
      <c r="B10009" t="s">
        <v>149</v>
      </c>
      <c r="C10009" t="s">
        <v>150</v>
      </c>
      <c r="D10009" s="1">
        <v>43194</v>
      </c>
      <c r="E10009" s="1">
        <v>40945</v>
      </c>
      <c r="F10009">
        <v>2010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105</v>
      </c>
      <c r="Y10009" t="s">
        <v>105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25">
      <c r="A10010">
        <v>11207</v>
      </c>
      <c r="B10010" t="s">
        <v>1626</v>
      </c>
      <c r="C10010" t="s">
        <v>1627</v>
      </c>
      <c r="D10010" s="1">
        <v>43196</v>
      </c>
      <c r="E10010" s="1">
        <v>42766</v>
      </c>
      <c r="F10010">
        <v>2010</v>
      </c>
      <c r="G10010">
        <v>12</v>
      </c>
      <c r="H10010">
        <v>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 t="s">
        <v>105</v>
      </c>
      <c r="Y10010" t="s">
        <v>105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25">
      <c r="A10011">
        <v>11207</v>
      </c>
      <c r="B10011" t="s">
        <v>1626</v>
      </c>
      <c r="C10011" t="s">
        <v>1627</v>
      </c>
      <c r="D10011" s="1">
        <v>43196</v>
      </c>
      <c r="E10011" s="1">
        <v>42766</v>
      </c>
      <c r="F10011">
        <v>2010</v>
      </c>
      <c r="G10011">
        <v>11</v>
      </c>
      <c r="H10011">
        <v>4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105</v>
      </c>
      <c r="Y10011" t="s">
        <v>105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25">
      <c r="A10012">
        <v>11207</v>
      </c>
      <c r="B10012" t="s">
        <v>1626</v>
      </c>
      <c r="C10012" t="s">
        <v>1627</v>
      </c>
      <c r="D10012" s="1">
        <v>43196</v>
      </c>
      <c r="E10012" s="1">
        <v>42766</v>
      </c>
      <c r="F10012">
        <v>2010</v>
      </c>
      <c r="G10012">
        <v>10</v>
      </c>
      <c r="H10012">
        <v>4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105</v>
      </c>
      <c r="Y10012" t="s">
        <v>105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5">
      <c r="A10013">
        <v>11207</v>
      </c>
      <c r="B10013" t="s">
        <v>1626</v>
      </c>
      <c r="C10013" t="s">
        <v>1627</v>
      </c>
      <c r="D10013" s="1">
        <v>43196</v>
      </c>
      <c r="E10013" s="1">
        <v>42766</v>
      </c>
      <c r="F10013">
        <v>2010</v>
      </c>
      <c r="G10013">
        <v>9</v>
      </c>
      <c r="H10013">
        <v>3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t="s">
        <v>105</v>
      </c>
      <c r="Y10013" t="s">
        <v>105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5">
      <c r="A10014">
        <v>11207</v>
      </c>
      <c r="B10014" t="s">
        <v>1626</v>
      </c>
      <c r="C10014" t="s">
        <v>1627</v>
      </c>
      <c r="D10014" s="1">
        <v>43196</v>
      </c>
      <c r="E10014" s="1">
        <v>42766</v>
      </c>
      <c r="F10014">
        <v>2010</v>
      </c>
      <c r="G10014">
        <v>8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 t="s">
        <v>105</v>
      </c>
      <c r="Y10014" t="s">
        <v>105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5">
      <c r="A10015">
        <v>11207</v>
      </c>
      <c r="B10015" t="s">
        <v>1626</v>
      </c>
      <c r="C10015" t="s">
        <v>1627</v>
      </c>
      <c r="D10015" s="1">
        <v>43196</v>
      </c>
      <c r="E10015" s="1">
        <v>42766</v>
      </c>
      <c r="F10015">
        <v>2010</v>
      </c>
      <c r="G10015">
        <v>7</v>
      </c>
      <c r="H10015">
        <v>3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t="s">
        <v>105</v>
      </c>
      <c r="Y10015" t="s">
        <v>105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25">
      <c r="A10016">
        <v>11207</v>
      </c>
      <c r="B10016" t="s">
        <v>1626</v>
      </c>
      <c r="C10016" t="s">
        <v>1627</v>
      </c>
      <c r="D10016" s="1">
        <v>43196</v>
      </c>
      <c r="E10016" s="1">
        <v>42766</v>
      </c>
      <c r="F10016">
        <v>2010</v>
      </c>
      <c r="G10016">
        <v>6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105</v>
      </c>
      <c r="Y10016" t="s">
        <v>105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25">
      <c r="A10017">
        <v>11207</v>
      </c>
      <c r="B10017" t="s">
        <v>1626</v>
      </c>
      <c r="C10017" t="s">
        <v>1627</v>
      </c>
      <c r="D10017" s="1">
        <v>43196</v>
      </c>
      <c r="E10017" s="1">
        <v>42766</v>
      </c>
      <c r="F10017">
        <v>2010</v>
      </c>
      <c r="G10017">
        <v>5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105</v>
      </c>
      <c r="Y10017" t="s">
        <v>105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25">
      <c r="A10018">
        <v>11207</v>
      </c>
      <c r="B10018" t="s">
        <v>1626</v>
      </c>
      <c r="C10018" t="s">
        <v>1627</v>
      </c>
      <c r="D10018" s="1">
        <v>43196</v>
      </c>
      <c r="E10018" s="1">
        <v>42766</v>
      </c>
      <c r="F10018">
        <v>2010</v>
      </c>
      <c r="G10018">
        <v>4</v>
      </c>
      <c r="H10018">
        <v>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105</v>
      </c>
      <c r="Y10018" t="s">
        <v>105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25">
      <c r="A10019">
        <v>11207</v>
      </c>
      <c r="B10019" t="s">
        <v>1626</v>
      </c>
      <c r="C10019" t="s">
        <v>1627</v>
      </c>
      <c r="D10019" s="1">
        <v>43196</v>
      </c>
      <c r="E10019" s="1">
        <v>42766</v>
      </c>
      <c r="F10019">
        <v>2010</v>
      </c>
      <c r="G10019">
        <v>3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 t="s">
        <v>105</v>
      </c>
      <c r="Y10019" t="s">
        <v>105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25">
      <c r="A10020">
        <v>11207</v>
      </c>
      <c r="B10020" t="s">
        <v>1626</v>
      </c>
      <c r="C10020" t="s">
        <v>1627</v>
      </c>
      <c r="D10020" s="1">
        <v>43196</v>
      </c>
      <c r="E10020" s="1">
        <v>42766</v>
      </c>
      <c r="F10020">
        <v>2010</v>
      </c>
      <c r="G10020">
        <v>2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 t="s">
        <v>105</v>
      </c>
      <c r="Y10020" t="s">
        <v>105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25">
      <c r="A10021">
        <v>11207</v>
      </c>
      <c r="B10021" t="s">
        <v>1626</v>
      </c>
      <c r="C10021" t="s">
        <v>1627</v>
      </c>
      <c r="D10021" s="1">
        <v>43196</v>
      </c>
      <c r="E10021" s="1">
        <v>42766</v>
      </c>
      <c r="F10021">
        <v>2010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 t="s">
        <v>105</v>
      </c>
      <c r="Y10021" t="s">
        <v>105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25">
      <c r="A10022">
        <v>31</v>
      </c>
      <c r="B10022" t="s">
        <v>230</v>
      </c>
      <c r="C10022" t="s">
        <v>231</v>
      </c>
      <c r="D10022" s="1">
        <v>41577</v>
      </c>
      <c r="E10022" s="1">
        <v>40228</v>
      </c>
      <c r="F10022">
        <v>2010</v>
      </c>
      <c r="G10022">
        <v>12</v>
      </c>
      <c r="H10022">
        <v>4</v>
      </c>
      <c r="I10022">
        <v>1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630</v>
      </c>
      <c r="Q10022">
        <v>630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 t="s">
        <v>283</v>
      </c>
      <c r="Y10022" t="s">
        <v>4803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25">
      <c r="A10023">
        <v>31</v>
      </c>
      <c r="B10023" t="s">
        <v>230</v>
      </c>
      <c r="C10023" t="s">
        <v>231</v>
      </c>
      <c r="D10023" s="1">
        <v>41577</v>
      </c>
      <c r="E10023" s="1">
        <v>40228</v>
      </c>
      <c r="F10023">
        <v>2010</v>
      </c>
      <c r="G10023">
        <v>11</v>
      </c>
      <c r="H10023">
        <v>4</v>
      </c>
      <c r="I10023">
        <v>1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480</v>
      </c>
      <c r="Q10023">
        <v>480</v>
      </c>
      <c r="R10023" t="s">
        <v>6140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 t="s">
        <v>265</v>
      </c>
      <c r="Y10023" t="s">
        <v>1258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25">
      <c r="A10024">
        <v>31</v>
      </c>
      <c r="B10024" t="s">
        <v>230</v>
      </c>
      <c r="C10024" t="s">
        <v>231</v>
      </c>
      <c r="D10024" s="1">
        <v>41577</v>
      </c>
      <c r="E10024" s="1">
        <v>40228</v>
      </c>
      <c r="F10024">
        <v>2010</v>
      </c>
      <c r="G10024">
        <v>10</v>
      </c>
      <c r="H10024">
        <v>4</v>
      </c>
      <c r="I10024">
        <v>1</v>
      </c>
      <c r="J10024">
        <v>1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600</v>
      </c>
      <c r="Q10024">
        <v>600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315</v>
      </c>
      <c r="Y10024" t="s">
        <v>509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25">
      <c r="A10025">
        <v>31</v>
      </c>
      <c r="B10025" t="s">
        <v>230</v>
      </c>
      <c r="C10025" t="s">
        <v>231</v>
      </c>
      <c r="D10025" s="1">
        <v>41577</v>
      </c>
      <c r="E10025" s="1">
        <v>40228</v>
      </c>
      <c r="F10025">
        <v>2010</v>
      </c>
      <c r="G10025">
        <v>9</v>
      </c>
      <c r="H10025">
        <v>3</v>
      </c>
      <c r="I10025">
        <v>1</v>
      </c>
      <c r="J10025">
        <v>1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650</v>
      </c>
      <c r="Q10025">
        <v>650</v>
      </c>
      <c r="R10025" t="s">
        <v>6141</v>
      </c>
      <c r="S10025" t="s">
        <v>6142</v>
      </c>
      <c r="T10025">
        <v>0</v>
      </c>
      <c r="U10025">
        <v>0</v>
      </c>
      <c r="V10025">
        <v>0</v>
      </c>
      <c r="W10025">
        <v>0</v>
      </c>
      <c r="X10025" t="s">
        <v>268</v>
      </c>
      <c r="Y10025" t="s">
        <v>490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25">
      <c r="A10026">
        <v>31</v>
      </c>
      <c r="B10026" t="s">
        <v>230</v>
      </c>
      <c r="C10026" t="s">
        <v>231</v>
      </c>
      <c r="D10026" s="1">
        <v>41577</v>
      </c>
      <c r="E10026" s="1">
        <v>40228</v>
      </c>
      <c r="F10026">
        <v>2010</v>
      </c>
      <c r="G10026">
        <v>8</v>
      </c>
      <c r="H10026">
        <v>3</v>
      </c>
      <c r="I10026">
        <v>1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650</v>
      </c>
      <c r="Q10026">
        <v>650</v>
      </c>
      <c r="R10026">
        <v>0</v>
      </c>
      <c r="S10026">
        <v>16</v>
      </c>
      <c r="T10026">
        <v>0</v>
      </c>
      <c r="U10026">
        <v>0</v>
      </c>
      <c r="V10026">
        <v>0</v>
      </c>
      <c r="W10026">
        <v>0</v>
      </c>
      <c r="X10026" t="s">
        <v>404</v>
      </c>
      <c r="Y10026" t="s">
        <v>406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25">
      <c r="A10027">
        <v>31</v>
      </c>
      <c r="B10027" t="s">
        <v>230</v>
      </c>
      <c r="C10027" t="s">
        <v>231</v>
      </c>
      <c r="D10027" s="1">
        <v>41577</v>
      </c>
      <c r="E10027" s="1">
        <v>40228</v>
      </c>
      <c r="F10027">
        <v>2010</v>
      </c>
      <c r="G10027">
        <v>7</v>
      </c>
      <c r="H10027">
        <v>3</v>
      </c>
      <c r="I10027">
        <v>1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500</v>
      </c>
      <c r="Q10027">
        <v>500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t="s">
        <v>962</v>
      </c>
      <c r="Y10027" t="s">
        <v>963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25">
      <c r="A10028">
        <v>31</v>
      </c>
      <c r="B10028" t="s">
        <v>230</v>
      </c>
      <c r="C10028" t="s">
        <v>231</v>
      </c>
      <c r="D10028" s="1">
        <v>41577</v>
      </c>
      <c r="E10028" s="1">
        <v>40228</v>
      </c>
      <c r="F10028">
        <v>2010</v>
      </c>
      <c r="G10028">
        <v>6</v>
      </c>
      <c r="H10028">
        <v>2</v>
      </c>
      <c r="I10028">
        <v>1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600</v>
      </c>
      <c r="Q10028">
        <v>600</v>
      </c>
      <c r="R10028">
        <v>0</v>
      </c>
      <c r="S10028" t="s">
        <v>6143</v>
      </c>
      <c r="T10028">
        <v>0</v>
      </c>
      <c r="U10028">
        <v>0</v>
      </c>
      <c r="V10028">
        <v>0</v>
      </c>
      <c r="W10028">
        <v>0</v>
      </c>
      <c r="X10028" t="s">
        <v>123</v>
      </c>
      <c r="Y10028" t="s">
        <v>518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25">
      <c r="A10029">
        <v>31</v>
      </c>
      <c r="B10029" t="s">
        <v>230</v>
      </c>
      <c r="C10029" t="s">
        <v>231</v>
      </c>
      <c r="D10029" s="1">
        <v>41577</v>
      </c>
      <c r="E10029" s="1">
        <v>40228</v>
      </c>
      <c r="F10029">
        <v>2010</v>
      </c>
      <c r="G10029">
        <v>5</v>
      </c>
      <c r="H10029">
        <v>2</v>
      </c>
      <c r="I10029">
        <v>1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450</v>
      </c>
      <c r="Q10029">
        <v>450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 t="s">
        <v>296</v>
      </c>
      <c r="Y10029" t="s">
        <v>1566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25">
      <c r="A10030">
        <v>31</v>
      </c>
      <c r="B10030" t="s">
        <v>230</v>
      </c>
      <c r="C10030" t="s">
        <v>231</v>
      </c>
      <c r="D10030" s="1">
        <v>41577</v>
      </c>
      <c r="E10030" s="1">
        <v>40228</v>
      </c>
      <c r="F10030">
        <v>2010</v>
      </c>
      <c r="G10030">
        <v>4</v>
      </c>
      <c r="H10030">
        <v>2</v>
      </c>
      <c r="I10030">
        <v>2</v>
      </c>
      <c r="J10030">
        <v>2</v>
      </c>
      <c r="K10030">
        <v>0</v>
      </c>
      <c r="L10030">
        <v>0</v>
      </c>
      <c r="M10030">
        <v>2</v>
      </c>
      <c r="N10030">
        <v>0</v>
      </c>
      <c r="O10030">
        <v>0</v>
      </c>
      <c r="P10030">
        <v>1250</v>
      </c>
      <c r="Q10030">
        <v>1250</v>
      </c>
      <c r="R10030">
        <v>0</v>
      </c>
      <c r="S10030" t="s">
        <v>6144</v>
      </c>
      <c r="T10030">
        <v>0</v>
      </c>
      <c r="U10030">
        <v>0</v>
      </c>
      <c r="V10030">
        <v>0</v>
      </c>
      <c r="W10030">
        <v>0</v>
      </c>
      <c r="X10030" t="s">
        <v>669</v>
      </c>
      <c r="Y10030" t="s">
        <v>2602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25">
      <c r="A10031">
        <v>31</v>
      </c>
      <c r="B10031" t="s">
        <v>230</v>
      </c>
      <c r="C10031" t="s">
        <v>231</v>
      </c>
      <c r="D10031" s="1">
        <v>41577</v>
      </c>
      <c r="E10031" s="1">
        <v>40228</v>
      </c>
      <c r="F10031">
        <v>2010</v>
      </c>
      <c r="G10031">
        <v>3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105</v>
      </c>
      <c r="Y10031" t="s">
        <v>105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25">
      <c r="A10032">
        <v>31</v>
      </c>
      <c r="B10032" t="s">
        <v>230</v>
      </c>
      <c r="C10032" t="s">
        <v>231</v>
      </c>
      <c r="D10032" s="1">
        <v>41577</v>
      </c>
      <c r="E10032" s="1">
        <v>40228</v>
      </c>
      <c r="F10032">
        <v>2010</v>
      </c>
      <c r="G10032">
        <v>2</v>
      </c>
      <c r="H10032">
        <v>1</v>
      </c>
      <c r="I10032">
        <v>2</v>
      </c>
      <c r="J10032">
        <v>2</v>
      </c>
      <c r="K10032">
        <v>0</v>
      </c>
      <c r="L10032">
        <v>0</v>
      </c>
      <c r="M10032">
        <v>2</v>
      </c>
      <c r="N10032">
        <v>0</v>
      </c>
      <c r="O10032">
        <v>0</v>
      </c>
      <c r="P10032">
        <v>950</v>
      </c>
      <c r="Q10032">
        <v>950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 t="s">
        <v>666</v>
      </c>
      <c r="Y10032" t="s">
        <v>667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5">
      <c r="A10033">
        <v>31</v>
      </c>
      <c r="B10033" t="s">
        <v>230</v>
      </c>
      <c r="C10033" t="s">
        <v>231</v>
      </c>
      <c r="D10033" s="1">
        <v>41577</v>
      </c>
      <c r="E10033" s="1">
        <v>40228</v>
      </c>
      <c r="F10033">
        <v>2010</v>
      </c>
      <c r="G10033">
        <v>1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105</v>
      </c>
      <c r="Y10033" t="s">
        <v>105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25">
      <c r="A10034">
        <v>338</v>
      </c>
      <c r="B10034" t="s">
        <v>233</v>
      </c>
      <c r="C10034" t="s">
        <v>234</v>
      </c>
      <c r="D10034" s="1">
        <v>41386</v>
      </c>
      <c r="E10034" s="1">
        <v>41149</v>
      </c>
      <c r="F10034">
        <v>2010</v>
      </c>
      <c r="G10034">
        <v>12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t="s">
        <v>105</v>
      </c>
      <c r="Y10034" t="s">
        <v>105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5">
      <c r="A10035">
        <v>338</v>
      </c>
      <c r="B10035" t="s">
        <v>233</v>
      </c>
      <c r="C10035" t="s">
        <v>234</v>
      </c>
      <c r="D10035" s="1">
        <v>41386</v>
      </c>
      <c r="E10035" s="1">
        <v>41149</v>
      </c>
      <c r="F10035">
        <v>2010</v>
      </c>
      <c r="G10035">
        <v>11</v>
      </c>
      <c r="H10035">
        <v>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 t="s">
        <v>105</v>
      </c>
      <c r="Y10035" t="s">
        <v>105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 x14ac:dyDescent="0.25">
      <c r="A10036">
        <v>338</v>
      </c>
      <c r="B10036" t="s">
        <v>233</v>
      </c>
      <c r="C10036" t="s">
        <v>234</v>
      </c>
      <c r="D10036" s="1">
        <v>41386</v>
      </c>
      <c r="E10036" s="1">
        <v>41149</v>
      </c>
      <c r="F10036">
        <v>2010</v>
      </c>
      <c r="G10036">
        <v>10</v>
      </c>
      <c r="H10036">
        <v>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 t="s">
        <v>105</v>
      </c>
      <c r="Y10036" t="s">
        <v>105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25">
      <c r="A10037">
        <v>338</v>
      </c>
      <c r="B10037" t="s">
        <v>233</v>
      </c>
      <c r="C10037" t="s">
        <v>234</v>
      </c>
      <c r="D10037" s="1">
        <v>41386</v>
      </c>
      <c r="E10037" s="1">
        <v>41149</v>
      </c>
      <c r="F10037">
        <v>2010</v>
      </c>
      <c r="G10037">
        <v>9</v>
      </c>
      <c r="H10037">
        <v>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105</v>
      </c>
      <c r="Y10037" t="s">
        <v>105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25">
      <c r="A10038">
        <v>338</v>
      </c>
      <c r="B10038" t="s">
        <v>233</v>
      </c>
      <c r="C10038" t="s">
        <v>234</v>
      </c>
      <c r="D10038" s="1">
        <v>41386</v>
      </c>
      <c r="E10038" s="1">
        <v>41149</v>
      </c>
      <c r="F10038">
        <v>2010</v>
      </c>
      <c r="G10038">
        <v>8</v>
      </c>
      <c r="H10038">
        <v>3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105</v>
      </c>
      <c r="Y10038" t="s">
        <v>105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25">
      <c r="A10039">
        <v>338</v>
      </c>
      <c r="B10039" t="s">
        <v>233</v>
      </c>
      <c r="C10039" t="s">
        <v>234</v>
      </c>
      <c r="D10039" s="1">
        <v>41386</v>
      </c>
      <c r="E10039" s="1">
        <v>41149</v>
      </c>
      <c r="F10039">
        <v>2010</v>
      </c>
      <c r="G10039">
        <v>7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105</v>
      </c>
      <c r="Y10039" t="s">
        <v>105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25">
      <c r="A10040">
        <v>338</v>
      </c>
      <c r="B10040" t="s">
        <v>233</v>
      </c>
      <c r="C10040" t="s">
        <v>234</v>
      </c>
      <c r="D10040" s="1">
        <v>41386</v>
      </c>
      <c r="E10040" s="1">
        <v>41149</v>
      </c>
      <c r="F10040">
        <v>2010</v>
      </c>
      <c r="G10040">
        <v>6</v>
      </c>
      <c r="H10040">
        <v>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t="s">
        <v>105</v>
      </c>
      <c r="Y10040" t="s">
        <v>105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25">
      <c r="A10041">
        <v>338</v>
      </c>
      <c r="B10041" t="s">
        <v>233</v>
      </c>
      <c r="C10041" t="s">
        <v>234</v>
      </c>
      <c r="D10041" s="1">
        <v>41386</v>
      </c>
      <c r="E10041" s="1">
        <v>41149</v>
      </c>
      <c r="F10041">
        <v>2010</v>
      </c>
      <c r="G10041">
        <v>5</v>
      </c>
      <c r="H10041">
        <v>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 t="s">
        <v>105</v>
      </c>
      <c r="Y10041" t="s">
        <v>105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5">
      <c r="A10042">
        <v>338</v>
      </c>
      <c r="B10042" t="s">
        <v>233</v>
      </c>
      <c r="C10042" t="s">
        <v>234</v>
      </c>
      <c r="D10042" s="1">
        <v>41386</v>
      </c>
      <c r="E10042" s="1">
        <v>41149</v>
      </c>
      <c r="F10042">
        <v>2010</v>
      </c>
      <c r="G10042">
        <v>4</v>
      </c>
      <c r="H10042">
        <v>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t="s">
        <v>105</v>
      </c>
      <c r="Y10042" t="s">
        <v>105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5">
      <c r="A10043">
        <v>338</v>
      </c>
      <c r="B10043" t="s">
        <v>233</v>
      </c>
      <c r="C10043" t="s">
        <v>234</v>
      </c>
      <c r="D10043" s="1">
        <v>41386</v>
      </c>
      <c r="E10043" s="1">
        <v>41149</v>
      </c>
      <c r="F10043">
        <v>2010</v>
      </c>
      <c r="G10043">
        <v>3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t="s">
        <v>105</v>
      </c>
      <c r="Y10043" t="s">
        <v>105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25">
      <c r="A10044">
        <v>338</v>
      </c>
      <c r="B10044" t="s">
        <v>233</v>
      </c>
      <c r="C10044" t="s">
        <v>234</v>
      </c>
      <c r="D10044" s="1">
        <v>41386</v>
      </c>
      <c r="E10044" s="1">
        <v>41149</v>
      </c>
      <c r="F10044">
        <v>2010</v>
      </c>
      <c r="G10044">
        <v>2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t="s">
        <v>105</v>
      </c>
      <c r="Y10044" t="s">
        <v>105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25">
      <c r="A10045">
        <v>338</v>
      </c>
      <c r="B10045" t="s">
        <v>233</v>
      </c>
      <c r="C10045" t="s">
        <v>234</v>
      </c>
      <c r="D10045" s="1">
        <v>41386</v>
      </c>
      <c r="E10045" s="1">
        <v>41149</v>
      </c>
      <c r="F10045">
        <v>2010</v>
      </c>
      <c r="G10045">
        <v>1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t="s">
        <v>105</v>
      </c>
      <c r="Y10045" t="s">
        <v>105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5">
      <c r="A10046">
        <v>11202</v>
      </c>
      <c r="B10046" t="s">
        <v>25</v>
      </c>
      <c r="C10046" t="s">
        <v>26</v>
      </c>
      <c r="D10046" s="1">
        <v>43196</v>
      </c>
      <c r="E10046" s="1">
        <v>42577</v>
      </c>
      <c r="F10046">
        <v>2009</v>
      </c>
      <c r="G10046">
        <v>12</v>
      </c>
      <c r="H10046">
        <v>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t="s">
        <v>105</v>
      </c>
      <c r="Y10046" t="s">
        <v>105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5">
      <c r="A10047">
        <v>11202</v>
      </c>
      <c r="B10047" t="s">
        <v>25</v>
      </c>
      <c r="C10047" t="s">
        <v>26</v>
      </c>
      <c r="D10047" s="1">
        <v>43196</v>
      </c>
      <c r="E10047" s="1">
        <v>42577</v>
      </c>
      <c r="F10047">
        <v>2009</v>
      </c>
      <c r="G10047">
        <v>11</v>
      </c>
      <c r="H10047">
        <v>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 t="s">
        <v>105</v>
      </c>
      <c r="Y10047" t="s">
        <v>105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5">
      <c r="A10048">
        <v>11202</v>
      </c>
      <c r="B10048" t="s">
        <v>25</v>
      </c>
      <c r="C10048" t="s">
        <v>26</v>
      </c>
      <c r="D10048" s="1">
        <v>43196</v>
      </c>
      <c r="E10048" s="1">
        <v>42577</v>
      </c>
      <c r="F10048">
        <v>2009</v>
      </c>
      <c r="G10048">
        <v>10</v>
      </c>
      <c r="H10048">
        <v>4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t="s">
        <v>105</v>
      </c>
      <c r="Y10048" t="s">
        <v>105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5">
      <c r="A10049">
        <v>11202</v>
      </c>
      <c r="B10049" t="s">
        <v>25</v>
      </c>
      <c r="C10049" t="s">
        <v>26</v>
      </c>
      <c r="D10049" s="1">
        <v>43196</v>
      </c>
      <c r="E10049" s="1">
        <v>42577</v>
      </c>
      <c r="F10049">
        <v>2009</v>
      </c>
      <c r="G10049">
        <v>9</v>
      </c>
      <c r="H10049">
        <v>3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t="s">
        <v>105</v>
      </c>
      <c r="Y10049" t="s">
        <v>105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25">
      <c r="A10050">
        <v>11202</v>
      </c>
      <c r="B10050" t="s">
        <v>25</v>
      </c>
      <c r="C10050" t="s">
        <v>26</v>
      </c>
      <c r="D10050" s="1">
        <v>43196</v>
      </c>
      <c r="E10050" s="1">
        <v>42577</v>
      </c>
      <c r="F10050">
        <v>2009</v>
      </c>
      <c r="G10050">
        <v>8</v>
      </c>
      <c r="H10050">
        <v>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t="s">
        <v>105</v>
      </c>
      <c r="Y10050" t="s">
        <v>105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25">
      <c r="A10051">
        <v>11202</v>
      </c>
      <c r="B10051" t="s">
        <v>25</v>
      </c>
      <c r="C10051" t="s">
        <v>26</v>
      </c>
      <c r="D10051" s="1">
        <v>43196</v>
      </c>
      <c r="E10051" s="1">
        <v>42577</v>
      </c>
      <c r="F10051">
        <v>2009</v>
      </c>
      <c r="G10051">
        <v>7</v>
      </c>
      <c r="H10051">
        <v>3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 t="s">
        <v>105</v>
      </c>
      <c r="Y10051" t="s">
        <v>105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25">
      <c r="A10052">
        <v>11202</v>
      </c>
      <c r="B10052" t="s">
        <v>25</v>
      </c>
      <c r="C10052" t="s">
        <v>26</v>
      </c>
      <c r="D10052" s="1">
        <v>43196</v>
      </c>
      <c r="E10052" s="1">
        <v>42577</v>
      </c>
      <c r="F10052">
        <v>2009</v>
      </c>
      <c r="G10052">
        <v>6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t="s">
        <v>105</v>
      </c>
      <c r="Y10052" t="s">
        <v>105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25">
      <c r="A10053">
        <v>11202</v>
      </c>
      <c r="B10053" t="s">
        <v>25</v>
      </c>
      <c r="C10053" t="s">
        <v>26</v>
      </c>
      <c r="D10053" s="1">
        <v>43196</v>
      </c>
      <c r="E10053" s="1">
        <v>42577</v>
      </c>
      <c r="F10053">
        <v>2009</v>
      </c>
      <c r="G10053">
        <v>5</v>
      </c>
      <c r="H10053">
        <v>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 t="s">
        <v>105</v>
      </c>
      <c r="Y10053" t="s">
        <v>105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25">
      <c r="A10054">
        <v>11202</v>
      </c>
      <c r="B10054" t="s">
        <v>25</v>
      </c>
      <c r="C10054" t="s">
        <v>26</v>
      </c>
      <c r="D10054" s="1">
        <v>43196</v>
      </c>
      <c r="E10054" s="1">
        <v>42577</v>
      </c>
      <c r="F10054">
        <v>2009</v>
      </c>
      <c r="G10054">
        <v>4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t="s">
        <v>105</v>
      </c>
      <c r="Y10054" t="s">
        <v>105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5">
      <c r="A10055">
        <v>11202</v>
      </c>
      <c r="B10055" t="s">
        <v>25</v>
      </c>
      <c r="C10055" t="s">
        <v>26</v>
      </c>
      <c r="D10055" s="1">
        <v>43196</v>
      </c>
      <c r="E10055" s="1">
        <v>42577</v>
      </c>
      <c r="F10055">
        <v>2009</v>
      </c>
      <c r="G10055">
        <v>3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 t="s">
        <v>105</v>
      </c>
      <c r="Y10055" t="s">
        <v>105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25">
      <c r="A10056">
        <v>11202</v>
      </c>
      <c r="B10056" t="s">
        <v>25</v>
      </c>
      <c r="C10056" t="s">
        <v>26</v>
      </c>
      <c r="D10056" s="1">
        <v>43196</v>
      </c>
      <c r="E10056" s="1">
        <v>42577</v>
      </c>
      <c r="F10056">
        <v>2009</v>
      </c>
      <c r="G10056">
        <v>2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 t="s">
        <v>105</v>
      </c>
      <c r="Y10056" t="s">
        <v>105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25">
      <c r="A10057">
        <v>11202</v>
      </c>
      <c r="B10057" t="s">
        <v>25</v>
      </c>
      <c r="C10057" t="s">
        <v>26</v>
      </c>
      <c r="D10057" s="1">
        <v>43196</v>
      </c>
      <c r="E10057" s="1">
        <v>42577</v>
      </c>
      <c r="F10057">
        <v>2009</v>
      </c>
      <c r="G10057">
        <v>1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 t="s">
        <v>105</v>
      </c>
      <c r="Y10057" t="s">
        <v>105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25">
      <c r="A10058">
        <v>53</v>
      </c>
      <c r="B10058" t="s">
        <v>169</v>
      </c>
      <c r="C10058" t="s">
        <v>170</v>
      </c>
      <c r="D10058" s="1">
        <v>42400</v>
      </c>
      <c r="E10058" s="1">
        <v>40562</v>
      </c>
      <c r="F10058">
        <v>2009</v>
      </c>
      <c r="G10058">
        <v>12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 t="s">
        <v>105</v>
      </c>
      <c r="Y10058" t="s">
        <v>105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25">
      <c r="A10059">
        <v>53</v>
      </c>
      <c r="B10059" t="s">
        <v>169</v>
      </c>
      <c r="C10059" t="s">
        <v>170</v>
      </c>
      <c r="D10059" s="1">
        <v>42400</v>
      </c>
      <c r="E10059" s="1">
        <v>40562</v>
      </c>
      <c r="F10059">
        <v>2009</v>
      </c>
      <c r="G10059">
        <v>11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 t="s">
        <v>105</v>
      </c>
      <c r="Y10059" t="s">
        <v>105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5">
      <c r="A10060">
        <v>53</v>
      </c>
      <c r="B10060" t="s">
        <v>169</v>
      </c>
      <c r="C10060" t="s">
        <v>170</v>
      </c>
      <c r="D10060" s="1">
        <v>42400</v>
      </c>
      <c r="E10060" s="1">
        <v>40562</v>
      </c>
      <c r="F10060">
        <v>2009</v>
      </c>
      <c r="G10060">
        <v>10</v>
      </c>
      <c r="H10060">
        <v>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 t="s">
        <v>105</v>
      </c>
      <c r="Y10060" t="s">
        <v>105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5">
      <c r="A10061">
        <v>53</v>
      </c>
      <c r="B10061" t="s">
        <v>169</v>
      </c>
      <c r="C10061" t="s">
        <v>170</v>
      </c>
      <c r="D10061" s="1">
        <v>42400</v>
      </c>
      <c r="E10061" s="1">
        <v>40562</v>
      </c>
      <c r="F10061">
        <v>2009</v>
      </c>
      <c r="G10061">
        <v>9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 t="s">
        <v>105</v>
      </c>
      <c r="Y10061" t="s">
        <v>105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25">
      <c r="A10062">
        <v>53</v>
      </c>
      <c r="B10062" t="s">
        <v>169</v>
      </c>
      <c r="C10062" t="s">
        <v>170</v>
      </c>
      <c r="D10062" s="1">
        <v>42400</v>
      </c>
      <c r="E10062" s="1">
        <v>40562</v>
      </c>
      <c r="F10062">
        <v>2009</v>
      </c>
      <c r="G10062">
        <v>8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 t="s">
        <v>105</v>
      </c>
      <c r="Y10062" t="s">
        <v>105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5">
      <c r="A10063">
        <v>53</v>
      </c>
      <c r="B10063" t="s">
        <v>169</v>
      </c>
      <c r="C10063" t="s">
        <v>170</v>
      </c>
      <c r="D10063" s="1">
        <v>42400</v>
      </c>
      <c r="E10063" s="1">
        <v>40562</v>
      </c>
      <c r="F10063">
        <v>2009</v>
      </c>
      <c r="G10063">
        <v>7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t="s">
        <v>105</v>
      </c>
      <c r="Y10063" t="s">
        <v>105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25">
      <c r="A10064">
        <v>53</v>
      </c>
      <c r="B10064" t="s">
        <v>169</v>
      </c>
      <c r="C10064" t="s">
        <v>170</v>
      </c>
      <c r="D10064" s="1">
        <v>42400</v>
      </c>
      <c r="E10064" s="1">
        <v>40562</v>
      </c>
      <c r="F10064">
        <v>2009</v>
      </c>
      <c r="G10064">
        <v>6</v>
      </c>
      <c r="H10064">
        <v>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 t="s">
        <v>105</v>
      </c>
      <c r="Y10064" t="s">
        <v>105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25">
      <c r="A10065">
        <v>53</v>
      </c>
      <c r="B10065" t="s">
        <v>169</v>
      </c>
      <c r="C10065" t="s">
        <v>170</v>
      </c>
      <c r="D10065" s="1">
        <v>42400</v>
      </c>
      <c r="E10065" s="1">
        <v>40562</v>
      </c>
      <c r="F10065">
        <v>2009</v>
      </c>
      <c r="G10065">
        <v>5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t="s">
        <v>105</v>
      </c>
      <c r="Y10065" t="s">
        <v>105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25">
      <c r="A10066">
        <v>53</v>
      </c>
      <c r="B10066" t="s">
        <v>169</v>
      </c>
      <c r="C10066" t="s">
        <v>170</v>
      </c>
      <c r="D10066" s="1">
        <v>42400</v>
      </c>
      <c r="E10066" s="1">
        <v>40562</v>
      </c>
      <c r="F10066">
        <v>2009</v>
      </c>
      <c r="G10066">
        <v>4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t="s">
        <v>105</v>
      </c>
      <c r="Y10066" t="s">
        <v>105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25">
      <c r="A10067">
        <v>53</v>
      </c>
      <c r="B10067" t="s">
        <v>169</v>
      </c>
      <c r="C10067" t="s">
        <v>170</v>
      </c>
      <c r="D10067" s="1">
        <v>42400</v>
      </c>
      <c r="E10067" s="1">
        <v>40562</v>
      </c>
      <c r="F10067">
        <v>2009</v>
      </c>
      <c r="G10067">
        <v>3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t="s">
        <v>105</v>
      </c>
      <c r="Y10067" t="s">
        <v>105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25">
      <c r="A10068">
        <v>53</v>
      </c>
      <c r="B10068" t="s">
        <v>169</v>
      </c>
      <c r="C10068" t="s">
        <v>170</v>
      </c>
      <c r="D10068" s="1">
        <v>42400</v>
      </c>
      <c r="E10068" s="1">
        <v>40562</v>
      </c>
      <c r="F10068">
        <v>2009</v>
      </c>
      <c r="G10068">
        <v>2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 t="s">
        <v>105</v>
      </c>
      <c r="Y10068" t="s">
        <v>105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25">
      <c r="A10069">
        <v>53</v>
      </c>
      <c r="B10069" t="s">
        <v>169</v>
      </c>
      <c r="C10069" t="s">
        <v>170</v>
      </c>
      <c r="D10069" s="1">
        <v>42400</v>
      </c>
      <c r="E10069" s="1">
        <v>40562</v>
      </c>
      <c r="F10069">
        <v>2009</v>
      </c>
      <c r="G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 t="s">
        <v>105</v>
      </c>
      <c r="Y10069" t="s">
        <v>105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25">
      <c r="A10070">
        <v>11</v>
      </c>
      <c r="B10070" t="s">
        <v>191</v>
      </c>
      <c r="C10070" t="s">
        <v>74</v>
      </c>
      <c r="D10070" s="1">
        <v>41379</v>
      </c>
      <c r="E10070" s="1">
        <v>39566</v>
      </c>
      <c r="F10070">
        <v>2009</v>
      </c>
      <c r="G10070">
        <v>12</v>
      </c>
      <c r="H10070">
        <v>4</v>
      </c>
      <c r="I10070">
        <v>2</v>
      </c>
      <c r="J10070">
        <v>2</v>
      </c>
      <c r="K10070">
        <v>0</v>
      </c>
      <c r="L10070">
        <v>0</v>
      </c>
      <c r="M10070">
        <v>2</v>
      </c>
      <c r="N10070">
        <v>0</v>
      </c>
      <c r="O10070">
        <v>0</v>
      </c>
      <c r="P10070" t="s">
        <v>6145</v>
      </c>
      <c r="Q10070" t="s">
        <v>6145</v>
      </c>
      <c r="R10070" t="s">
        <v>6146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 t="s">
        <v>6147</v>
      </c>
      <c r="Y10070" t="s">
        <v>6148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5">
      <c r="A10071">
        <v>11</v>
      </c>
      <c r="B10071" t="s">
        <v>191</v>
      </c>
      <c r="C10071" t="s">
        <v>74</v>
      </c>
      <c r="D10071" s="1">
        <v>41379</v>
      </c>
      <c r="E10071" s="1">
        <v>39566</v>
      </c>
      <c r="F10071">
        <v>2009</v>
      </c>
      <c r="G10071">
        <v>11</v>
      </c>
      <c r="H10071">
        <v>4</v>
      </c>
      <c r="I10071">
        <v>2</v>
      </c>
      <c r="J10071">
        <v>2</v>
      </c>
      <c r="K10071">
        <v>0</v>
      </c>
      <c r="L10071">
        <v>0</v>
      </c>
      <c r="M10071">
        <v>2</v>
      </c>
      <c r="N10071">
        <v>0</v>
      </c>
      <c r="O10071">
        <v>0</v>
      </c>
      <c r="P10071" t="s">
        <v>5043</v>
      </c>
      <c r="Q10071" t="s">
        <v>5043</v>
      </c>
      <c r="R10071" t="s">
        <v>6149</v>
      </c>
      <c r="S10071">
        <v>0</v>
      </c>
      <c r="T10071">
        <v>0</v>
      </c>
      <c r="U10071">
        <v>80</v>
      </c>
      <c r="V10071">
        <v>0</v>
      </c>
      <c r="W10071">
        <v>0</v>
      </c>
      <c r="X10071" t="s">
        <v>5045</v>
      </c>
      <c r="Y10071" t="s">
        <v>3856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25">
      <c r="A10072">
        <v>11</v>
      </c>
      <c r="B10072" t="s">
        <v>191</v>
      </c>
      <c r="C10072" t="s">
        <v>74</v>
      </c>
      <c r="D10072" s="1">
        <v>41379</v>
      </c>
      <c r="E10072" s="1">
        <v>39566</v>
      </c>
      <c r="F10072">
        <v>2009</v>
      </c>
      <c r="G10072">
        <v>10</v>
      </c>
      <c r="H10072">
        <v>4</v>
      </c>
      <c r="I10072">
        <v>5</v>
      </c>
      <c r="J10072">
        <v>4</v>
      </c>
      <c r="K10072">
        <v>0</v>
      </c>
      <c r="L10072">
        <v>0</v>
      </c>
      <c r="M10072">
        <v>4</v>
      </c>
      <c r="N10072">
        <v>0</v>
      </c>
      <c r="O10072">
        <v>1</v>
      </c>
      <c r="P10072" t="s">
        <v>6150</v>
      </c>
      <c r="Q10072" t="s">
        <v>5548</v>
      </c>
      <c r="R10072" t="s">
        <v>6151</v>
      </c>
      <c r="S10072">
        <v>65</v>
      </c>
      <c r="T10072">
        <v>0</v>
      </c>
      <c r="U10072">
        <v>80</v>
      </c>
      <c r="V10072">
        <v>0</v>
      </c>
      <c r="W10072">
        <v>0</v>
      </c>
      <c r="X10072" t="s">
        <v>6152</v>
      </c>
      <c r="Y10072" t="s">
        <v>6153</v>
      </c>
      <c r="Z10072">
        <v>0</v>
      </c>
      <c r="AA10072">
        <v>0</v>
      </c>
      <c r="AB10072">
        <v>3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25">
      <c r="A10073">
        <v>11</v>
      </c>
      <c r="B10073" t="s">
        <v>191</v>
      </c>
      <c r="C10073" t="s">
        <v>74</v>
      </c>
      <c r="D10073" s="1">
        <v>41379</v>
      </c>
      <c r="E10073" s="1">
        <v>39566</v>
      </c>
      <c r="F10073">
        <v>2009</v>
      </c>
      <c r="G10073">
        <v>9</v>
      </c>
      <c r="H10073">
        <v>3</v>
      </c>
      <c r="I10073">
        <v>5</v>
      </c>
      <c r="J10073">
        <v>5</v>
      </c>
      <c r="K10073">
        <v>0</v>
      </c>
      <c r="L10073">
        <v>0</v>
      </c>
      <c r="M10073">
        <v>5</v>
      </c>
      <c r="N10073">
        <v>0</v>
      </c>
      <c r="O10073">
        <v>0</v>
      </c>
      <c r="P10073">
        <v>2342</v>
      </c>
      <c r="Q10073">
        <v>2342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 t="s">
        <v>4083</v>
      </c>
      <c r="Y10073" t="s">
        <v>5540</v>
      </c>
      <c r="Z10073">
        <v>0</v>
      </c>
      <c r="AA10073">
        <v>0</v>
      </c>
      <c r="AB10073">
        <v>5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25">
      <c r="A10074">
        <v>11</v>
      </c>
      <c r="B10074" t="s">
        <v>191</v>
      </c>
      <c r="C10074" t="s">
        <v>74</v>
      </c>
      <c r="D10074" s="1">
        <v>41379</v>
      </c>
      <c r="E10074" s="1">
        <v>39566</v>
      </c>
      <c r="F10074">
        <v>2009</v>
      </c>
      <c r="G10074">
        <v>8</v>
      </c>
      <c r="H10074">
        <v>3</v>
      </c>
      <c r="I10074">
        <v>5</v>
      </c>
      <c r="J10074">
        <v>5</v>
      </c>
      <c r="K10074">
        <v>0</v>
      </c>
      <c r="L10074">
        <v>0</v>
      </c>
      <c r="M10074">
        <v>5</v>
      </c>
      <c r="N10074">
        <v>0</v>
      </c>
      <c r="O10074">
        <v>0</v>
      </c>
      <c r="P10074" t="s">
        <v>6154</v>
      </c>
      <c r="Q10074" t="s">
        <v>6154</v>
      </c>
      <c r="R10074">
        <v>0</v>
      </c>
      <c r="S10074" t="s">
        <v>5866</v>
      </c>
      <c r="T10074">
        <v>0</v>
      </c>
      <c r="U10074">
        <v>0</v>
      </c>
      <c r="V10074">
        <v>0</v>
      </c>
      <c r="W10074">
        <v>0</v>
      </c>
      <c r="X10074" t="s">
        <v>6155</v>
      </c>
      <c r="Y10074" t="s">
        <v>4375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5">
      <c r="A10075">
        <v>11</v>
      </c>
      <c r="B10075" t="s">
        <v>191</v>
      </c>
      <c r="C10075" t="s">
        <v>74</v>
      </c>
      <c r="D10075" s="1">
        <v>41379</v>
      </c>
      <c r="E10075" s="1">
        <v>39566</v>
      </c>
      <c r="F10075">
        <v>2009</v>
      </c>
      <c r="G10075">
        <v>7</v>
      </c>
      <c r="H10075">
        <v>3</v>
      </c>
      <c r="I10075">
        <v>3</v>
      </c>
      <c r="J10075">
        <v>3</v>
      </c>
      <c r="K10075">
        <v>0</v>
      </c>
      <c r="L10075">
        <v>0</v>
      </c>
      <c r="M10075">
        <v>3</v>
      </c>
      <c r="N10075">
        <v>0</v>
      </c>
      <c r="O10075">
        <v>0</v>
      </c>
      <c r="P10075" t="s">
        <v>4823</v>
      </c>
      <c r="Q10075" t="s">
        <v>4823</v>
      </c>
      <c r="R10075" t="s">
        <v>6156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 t="s">
        <v>4825</v>
      </c>
      <c r="Y10075" t="s">
        <v>4831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25">
      <c r="A10076">
        <v>11</v>
      </c>
      <c r="B10076" t="s">
        <v>191</v>
      </c>
      <c r="C10076" t="s">
        <v>74</v>
      </c>
      <c r="D10076" s="1">
        <v>41379</v>
      </c>
      <c r="E10076" s="1">
        <v>39566</v>
      </c>
      <c r="F10076">
        <v>2009</v>
      </c>
      <c r="G10076">
        <v>6</v>
      </c>
      <c r="H10076">
        <v>2</v>
      </c>
      <c r="I10076">
        <v>2</v>
      </c>
      <c r="J10076">
        <v>2</v>
      </c>
      <c r="K10076">
        <v>0</v>
      </c>
      <c r="L10076">
        <v>0</v>
      </c>
      <c r="M10076">
        <v>2</v>
      </c>
      <c r="N10076">
        <v>0</v>
      </c>
      <c r="O10076">
        <v>0</v>
      </c>
      <c r="P10076" t="s">
        <v>5043</v>
      </c>
      <c r="Q10076" t="s">
        <v>5043</v>
      </c>
      <c r="R10076">
        <v>0</v>
      </c>
      <c r="S10076" t="s">
        <v>5400</v>
      </c>
      <c r="T10076">
        <v>0</v>
      </c>
      <c r="U10076">
        <v>0</v>
      </c>
      <c r="V10076">
        <v>0</v>
      </c>
      <c r="W10076">
        <v>0</v>
      </c>
      <c r="X10076" t="s">
        <v>5045</v>
      </c>
      <c r="Y10076" t="s">
        <v>5557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25">
      <c r="A10077">
        <v>11</v>
      </c>
      <c r="B10077" t="s">
        <v>191</v>
      </c>
      <c r="C10077" t="s">
        <v>74</v>
      </c>
      <c r="D10077" s="1">
        <v>41379</v>
      </c>
      <c r="E10077" s="1">
        <v>39566</v>
      </c>
      <c r="F10077">
        <v>2009</v>
      </c>
      <c r="G10077">
        <v>5</v>
      </c>
      <c r="H10077">
        <v>2</v>
      </c>
      <c r="I10077">
        <v>5</v>
      </c>
      <c r="J10077">
        <v>4</v>
      </c>
      <c r="K10077">
        <v>0</v>
      </c>
      <c r="L10077">
        <v>0</v>
      </c>
      <c r="M10077">
        <v>4</v>
      </c>
      <c r="N10077">
        <v>0</v>
      </c>
      <c r="O10077">
        <v>1</v>
      </c>
      <c r="P10077" t="s">
        <v>6157</v>
      </c>
      <c r="Q10077" t="s">
        <v>4280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 t="s">
        <v>6158</v>
      </c>
      <c r="Y10077" t="s">
        <v>6159</v>
      </c>
      <c r="Z10077">
        <v>0</v>
      </c>
      <c r="AA10077">
        <v>0</v>
      </c>
      <c r="AB10077">
        <v>2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25">
      <c r="A10078">
        <v>11</v>
      </c>
      <c r="B10078" t="s">
        <v>191</v>
      </c>
      <c r="C10078" t="s">
        <v>74</v>
      </c>
      <c r="D10078" s="1">
        <v>41379</v>
      </c>
      <c r="E10078" s="1">
        <v>39566</v>
      </c>
      <c r="F10078">
        <v>2009</v>
      </c>
      <c r="G10078">
        <v>4</v>
      </c>
      <c r="H10078">
        <v>2</v>
      </c>
      <c r="I10078">
        <v>2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1</v>
      </c>
      <c r="P10078" t="s">
        <v>6160</v>
      </c>
      <c r="Q10078" t="s">
        <v>6161</v>
      </c>
      <c r="R10078" t="s">
        <v>6162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 t="s">
        <v>6163</v>
      </c>
      <c r="Y10078" t="s">
        <v>6164</v>
      </c>
      <c r="Z10078">
        <v>0</v>
      </c>
      <c r="AA10078">
        <v>0</v>
      </c>
      <c r="AB10078">
        <v>3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25">
      <c r="A10079">
        <v>11</v>
      </c>
      <c r="B10079" t="s">
        <v>191</v>
      </c>
      <c r="C10079" t="s">
        <v>74</v>
      </c>
      <c r="D10079" s="1">
        <v>41379</v>
      </c>
      <c r="E10079" s="1">
        <v>39566</v>
      </c>
      <c r="F10079">
        <v>2009</v>
      </c>
      <c r="G10079">
        <v>3</v>
      </c>
      <c r="H10079">
        <v>1</v>
      </c>
      <c r="I10079">
        <v>1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 t="s">
        <v>237</v>
      </c>
      <c r="Q10079" t="s">
        <v>237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 t="s">
        <v>4274</v>
      </c>
      <c r="Y10079" t="s">
        <v>5049</v>
      </c>
      <c r="Z10079">
        <v>0</v>
      </c>
      <c r="AA10079">
        <v>0</v>
      </c>
      <c r="AB10079">
        <v>3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25">
      <c r="A10080">
        <v>11</v>
      </c>
      <c r="B10080" t="s">
        <v>191</v>
      </c>
      <c r="C10080" t="s">
        <v>74</v>
      </c>
      <c r="D10080" s="1">
        <v>41379</v>
      </c>
      <c r="E10080" s="1">
        <v>39566</v>
      </c>
      <c r="F10080">
        <v>2009</v>
      </c>
      <c r="G10080">
        <v>2</v>
      </c>
      <c r="H10080">
        <v>1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 t="s">
        <v>5772</v>
      </c>
      <c r="Q10080">
        <v>0</v>
      </c>
      <c r="R10080">
        <v>0</v>
      </c>
      <c r="S10080" t="s">
        <v>4243</v>
      </c>
      <c r="T10080">
        <v>0</v>
      </c>
      <c r="U10080">
        <v>0</v>
      </c>
      <c r="V10080">
        <v>0</v>
      </c>
      <c r="W10080">
        <v>0</v>
      </c>
      <c r="X10080" t="s">
        <v>6114</v>
      </c>
      <c r="Y10080" t="s">
        <v>5775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25">
      <c r="A10081">
        <v>11</v>
      </c>
      <c r="B10081" t="s">
        <v>191</v>
      </c>
      <c r="C10081" t="s">
        <v>74</v>
      </c>
      <c r="D10081" s="1">
        <v>41379</v>
      </c>
      <c r="E10081" s="1">
        <v>39566</v>
      </c>
      <c r="F10081">
        <v>2009</v>
      </c>
      <c r="G10081">
        <v>1</v>
      </c>
      <c r="H10081">
        <v>1</v>
      </c>
      <c r="I10081">
        <v>1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 t="s">
        <v>5893</v>
      </c>
      <c r="Q10081" t="s">
        <v>5893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 t="s">
        <v>5894</v>
      </c>
      <c r="Y10081" t="s">
        <v>5895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 x14ac:dyDescent="0.25">
      <c r="A10082">
        <v>249</v>
      </c>
      <c r="B10082" t="s">
        <v>27</v>
      </c>
      <c r="C10082" t="s">
        <v>28</v>
      </c>
      <c r="D10082" s="1">
        <v>43117</v>
      </c>
      <c r="E10082" s="1">
        <v>41122</v>
      </c>
      <c r="F10082">
        <v>2009</v>
      </c>
      <c r="G10082">
        <v>12</v>
      </c>
      <c r="H10082">
        <v>4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 t="s">
        <v>105</v>
      </c>
      <c r="Y10082" t="s">
        <v>105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25">
      <c r="A10083">
        <v>249</v>
      </c>
      <c r="B10083" t="s">
        <v>27</v>
      </c>
      <c r="C10083" t="s">
        <v>28</v>
      </c>
      <c r="D10083" s="1">
        <v>43117</v>
      </c>
      <c r="E10083" s="1">
        <v>41122</v>
      </c>
      <c r="F10083">
        <v>2009</v>
      </c>
      <c r="G10083">
        <v>11</v>
      </c>
      <c r="H10083">
        <v>4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 t="s">
        <v>105</v>
      </c>
      <c r="Y10083" t="s">
        <v>105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5">
      <c r="A10084">
        <v>249</v>
      </c>
      <c r="B10084" t="s">
        <v>27</v>
      </c>
      <c r="C10084" t="s">
        <v>28</v>
      </c>
      <c r="D10084" s="1">
        <v>43117</v>
      </c>
      <c r="E10084" s="1">
        <v>41122</v>
      </c>
      <c r="F10084">
        <v>2009</v>
      </c>
      <c r="G10084">
        <v>10</v>
      </c>
      <c r="H10084">
        <v>4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 t="s">
        <v>105</v>
      </c>
      <c r="Y10084" t="s">
        <v>105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25">
      <c r="A10085">
        <v>249</v>
      </c>
      <c r="B10085" t="s">
        <v>27</v>
      </c>
      <c r="C10085" t="s">
        <v>28</v>
      </c>
      <c r="D10085" s="1">
        <v>43117</v>
      </c>
      <c r="E10085" s="1">
        <v>41122</v>
      </c>
      <c r="F10085">
        <v>2009</v>
      </c>
      <c r="G10085">
        <v>9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 t="s">
        <v>105</v>
      </c>
      <c r="Y10085" t="s">
        <v>105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25">
      <c r="A10086">
        <v>249</v>
      </c>
      <c r="B10086" t="s">
        <v>27</v>
      </c>
      <c r="C10086" t="s">
        <v>28</v>
      </c>
      <c r="D10086" s="1">
        <v>43117</v>
      </c>
      <c r="E10086" s="1">
        <v>41122</v>
      </c>
      <c r="F10086">
        <v>2009</v>
      </c>
      <c r="G10086">
        <v>8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 t="s">
        <v>105</v>
      </c>
      <c r="Y10086" t="s">
        <v>105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25">
      <c r="A10087">
        <v>249</v>
      </c>
      <c r="B10087" t="s">
        <v>27</v>
      </c>
      <c r="C10087" t="s">
        <v>28</v>
      </c>
      <c r="D10087" s="1">
        <v>43117</v>
      </c>
      <c r="E10087" s="1">
        <v>41122</v>
      </c>
      <c r="F10087">
        <v>2009</v>
      </c>
      <c r="G10087">
        <v>7</v>
      </c>
      <c r="H10087">
        <v>3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 t="s">
        <v>105</v>
      </c>
      <c r="Y10087" t="s">
        <v>105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25">
      <c r="A10088">
        <v>249</v>
      </c>
      <c r="B10088" t="s">
        <v>27</v>
      </c>
      <c r="C10088" t="s">
        <v>28</v>
      </c>
      <c r="D10088" s="1">
        <v>43117</v>
      </c>
      <c r="E10088" s="1">
        <v>41122</v>
      </c>
      <c r="F10088">
        <v>2009</v>
      </c>
      <c r="G10088">
        <v>6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 t="s">
        <v>105</v>
      </c>
      <c r="Y10088" t="s">
        <v>105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 x14ac:dyDescent="0.25">
      <c r="A10089">
        <v>249</v>
      </c>
      <c r="B10089" t="s">
        <v>27</v>
      </c>
      <c r="C10089" t="s">
        <v>28</v>
      </c>
      <c r="D10089" s="1">
        <v>43117</v>
      </c>
      <c r="E10089" s="1">
        <v>41122</v>
      </c>
      <c r="F10089">
        <v>2009</v>
      </c>
      <c r="G10089">
        <v>5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 t="s">
        <v>105</v>
      </c>
      <c r="Y10089" t="s">
        <v>105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25">
      <c r="A10090">
        <v>249</v>
      </c>
      <c r="B10090" t="s">
        <v>27</v>
      </c>
      <c r="C10090" t="s">
        <v>28</v>
      </c>
      <c r="D10090" s="1">
        <v>43117</v>
      </c>
      <c r="E10090" s="1">
        <v>41122</v>
      </c>
      <c r="F10090">
        <v>2009</v>
      </c>
      <c r="G10090">
        <v>4</v>
      </c>
      <c r="H10090">
        <v>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 t="s">
        <v>105</v>
      </c>
      <c r="Y10090" t="s">
        <v>105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25">
      <c r="A10091">
        <v>249</v>
      </c>
      <c r="B10091" t="s">
        <v>27</v>
      </c>
      <c r="C10091" t="s">
        <v>28</v>
      </c>
      <c r="D10091" s="1">
        <v>43117</v>
      </c>
      <c r="E10091" s="1">
        <v>41122</v>
      </c>
      <c r="F10091">
        <v>2009</v>
      </c>
      <c r="G10091">
        <v>3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 t="s">
        <v>105</v>
      </c>
      <c r="Y10091" t="s">
        <v>105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25">
      <c r="A10092">
        <v>249</v>
      </c>
      <c r="B10092" t="s">
        <v>27</v>
      </c>
      <c r="C10092" t="s">
        <v>28</v>
      </c>
      <c r="D10092" s="1">
        <v>43117</v>
      </c>
      <c r="E10092" s="1">
        <v>41122</v>
      </c>
      <c r="F10092">
        <v>2009</v>
      </c>
      <c r="G10092">
        <v>2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 t="s">
        <v>105</v>
      </c>
      <c r="Y10092" t="s">
        <v>105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25">
      <c r="A10093">
        <v>249</v>
      </c>
      <c r="B10093" t="s">
        <v>27</v>
      </c>
      <c r="C10093" t="s">
        <v>28</v>
      </c>
      <c r="D10093" s="1">
        <v>43117</v>
      </c>
      <c r="E10093" s="1">
        <v>41122</v>
      </c>
      <c r="F10093">
        <v>2009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 t="s">
        <v>105</v>
      </c>
      <c r="Y10093" t="s">
        <v>105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 x14ac:dyDescent="0.25">
      <c r="A10094">
        <v>24</v>
      </c>
      <c r="B10094" t="s">
        <v>284</v>
      </c>
      <c r="C10094" t="s">
        <v>285</v>
      </c>
      <c r="D10094" s="1">
        <v>40499</v>
      </c>
      <c r="E10094" s="1">
        <v>40119</v>
      </c>
      <c r="F10094">
        <v>2009</v>
      </c>
      <c r="G10094">
        <v>12</v>
      </c>
      <c r="H10094">
        <v>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 t="s">
        <v>105</v>
      </c>
      <c r="Y10094" t="s">
        <v>105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 x14ac:dyDescent="0.25">
      <c r="A10095">
        <v>24</v>
      </c>
      <c r="B10095" t="s">
        <v>284</v>
      </c>
      <c r="C10095" t="s">
        <v>285</v>
      </c>
      <c r="D10095" s="1">
        <v>40499</v>
      </c>
      <c r="E10095" s="1">
        <v>40119</v>
      </c>
      <c r="F10095">
        <v>2009</v>
      </c>
      <c r="G10095">
        <v>11</v>
      </c>
      <c r="H10095">
        <v>4</v>
      </c>
      <c r="I10095">
        <v>3</v>
      </c>
      <c r="J10095">
        <v>3</v>
      </c>
      <c r="K10095">
        <v>0</v>
      </c>
      <c r="L10095">
        <v>0</v>
      </c>
      <c r="M10095">
        <v>3</v>
      </c>
      <c r="N10095">
        <v>0</v>
      </c>
      <c r="O10095">
        <v>0</v>
      </c>
      <c r="P10095" t="s">
        <v>304</v>
      </c>
      <c r="Q10095" t="s">
        <v>304</v>
      </c>
      <c r="R10095">
        <v>0</v>
      </c>
      <c r="S10095" t="s">
        <v>305</v>
      </c>
      <c r="T10095">
        <v>0</v>
      </c>
      <c r="U10095">
        <v>0</v>
      </c>
      <c r="V10095">
        <v>0</v>
      </c>
      <c r="W10095">
        <v>0</v>
      </c>
      <c r="X10095" t="s">
        <v>306</v>
      </c>
      <c r="Y10095" t="s">
        <v>6165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25">
      <c r="A10096">
        <v>24</v>
      </c>
      <c r="B10096" t="s">
        <v>284</v>
      </c>
      <c r="C10096" t="s">
        <v>285</v>
      </c>
      <c r="D10096" s="1">
        <v>40499</v>
      </c>
      <c r="E10096" s="1">
        <v>40119</v>
      </c>
      <c r="F10096">
        <v>2009</v>
      </c>
      <c r="G10096">
        <v>10</v>
      </c>
      <c r="H10096">
        <v>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 t="s">
        <v>105</v>
      </c>
      <c r="Y10096" t="s">
        <v>105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25">
      <c r="A10097">
        <v>24</v>
      </c>
      <c r="B10097" t="s">
        <v>284</v>
      </c>
      <c r="C10097" t="s">
        <v>285</v>
      </c>
      <c r="D10097" s="1">
        <v>40499</v>
      </c>
      <c r="E10097" s="1">
        <v>40119</v>
      </c>
      <c r="F10097">
        <v>2009</v>
      </c>
      <c r="G10097">
        <v>9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t="s">
        <v>105</v>
      </c>
      <c r="Y10097" t="s">
        <v>105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 x14ac:dyDescent="0.25">
      <c r="A10098">
        <v>24</v>
      </c>
      <c r="B10098" t="s">
        <v>284</v>
      </c>
      <c r="C10098" t="s">
        <v>285</v>
      </c>
      <c r="D10098" s="1">
        <v>40499</v>
      </c>
      <c r="E10098" s="1">
        <v>40119</v>
      </c>
      <c r="F10098">
        <v>2009</v>
      </c>
      <c r="G10098">
        <v>8</v>
      </c>
      <c r="H10098">
        <v>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 t="s">
        <v>105</v>
      </c>
      <c r="Y10098" t="s">
        <v>105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25">
      <c r="A10099">
        <v>24</v>
      </c>
      <c r="B10099" t="s">
        <v>284</v>
      </c>
      <c r="C10099" t="s">
        <v>285</v>
      </c>
      <c r="D10099" s="1">
        <v>40499</v>
      </c>
      <c r="E10099" s="1">
        <v>40119</v>
      </c>
      <c r="F10099">
        <v>2009</v>
      </c>
      <c r="G10099">
        <v>7</v>
      </c>
      <c r="H10099">
        <v>3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 t="s">
        <v>105</v>
      </c>
      <c r="Y10099" t="s">
        <v>105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25">
      <c r="A10100">
        <v>24</v>
      </c>
      <c r="B10100" t="s">
        <v>284</v>
      </c>
      <c r="C10100" t="s">
        <v>285</v>
      </c>
      <c r="D10100" s="1">
        <v>40499</v>
      </c>
      <c r="E10100" s="1">
        <v>40119</v>
      </c>
      <c r="F10100">
        <v>2009</v>
      </c>
      <c r="G10100">
        <v>6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 t="s">
        <v>105</v>
      </c>
      <c r="Y10100" t="s">
        <v>105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25">
      <c r="A10101">
        <v>24</v>
      </c>
      <c r="B10101" t="s">
        <v>284</v>
      </c>
      <c r="C10101" t="s">
        <v>285</v>
      </c>
      <c r="D10101" s="1">
        <v>40499</v>
      </c>
      <c r="E10101" s="1">
        <v>40119</v>
      </c>
      <c r="F10101">
        <v>2009</v>
      </c>
      <c r="G10101">
        <v>5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 t="s">
        <v>105</v>
      </c>
      <c r="Y10101" t="s">
        <v>105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25">
      <c r="A10102">
        <v>24</v>
      </c>
      <c r="B10102" t="s">
        <v>284</v>
      </c>
      <c r="C10102" t="s">
        <v>285</v>
      </c>
      <c r="D10102" s="1">
        <v>40499</v>
      </c>
      <c r="E10102" s="1">
        <v>40119</v>
      </c>
      <c r="F10102">
        <v>2009</v>
      </c>
      <c r="G10102">
        <v>4</v>
      </c>
      <c r="H10102">
        <v>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 t="s">
        <v>105</v>
      </c>
      <c r="Y10102" t="s">
        <v>105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25">
      <c r="A10103">
        <v>24</v>
      </c>
      <c r="B10103" t="s">
        <v>284</v>
      </c>
      <c r="C10103" t="s">
        <v>285</v>
      </c>
      <c r="D10103" s="1">
        <v>40499</v>
      </c>
      <c r="E10103" s="1">
        <v>40119</v>
      </c>
      <c r="F10103">
        <v>2009</v>
      </c>
      <c r="G10103">
        <v>3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 t="s">
        <v>105</v>
      </c>
      <c r="Y10103" t="s">
        <v>105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25">
      <c r="A10104">
        <v>24</v>
      </c>
      <c r="B10104" t="s">
        <v>284</v>
      </c>
      <c r="C10104" t="s">
        <v>285</v>
      </c>
      <c r="D10104" s="1">
        <v>40499</v>
      </c>
      <c r="E10104" s="1">
        <v>40119</v>
      </c>
      <c r="F10104">
        <v>2009</v>
      </c>
      <c r="G10104">
        <v>2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 t="s">
        <v>105</v>
      </c>
      <c r="Y10104" t="s">
        <v>105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25">
      <c r="A10105">
        <v>24</v>
      </c>
      <c r="B10105" t="s">
        <v>284</v>
      </c>
      <c r="C10105" t="s">
        <v>285</v>
      </c>
      <c r="D10105" s="1">
        <v>40499</v>
      </c>
      <c r="E10105" s="1">
        <v>40119</v>
      </c>
      <c r="F10105">
        <v>2009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 t="s">
        <v>105</v>
      </c>
      <c r="Y10105" t="s">
        <v>105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25">
      <c r="A10106">
        <v>10942</v>
      </c>
      <c r="B10106" t="s">
        <v>30</v>
      </c>
      <c r="C10106" t="s">
        <v>31</v>
      </c>
      <c r="D10106" s="1">
        <v>43179</v>
      </c>
      <c r="E10106" s="1">
        <v>41729</v>
      </c>
      <c r="F10106">
        <v>2009</v>
      </c>
      <c r="G10106">
        <v>12</v>
      </c>
      <c r="H10106">
        <v>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 t="s">
        <v>105</v>
      </c>
      <c r="Y10106" t="s">
        <v>105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 x14ac:dyDescent="0.25">
      <c r="A10107">
        <v>10942</v>
      </c>
      <c r="B10107" t="s">
        <v>30</v>
      </c>
      <c r="C10107" t="s">
        <v>31</v>
      </c>
      <c r="D10107" s="1">
        <v>43179</v>
      </c>
      <c r="E10107" s="1">
        <v>41729</v>
      </c>
      <c r="F10107">
        <v>2009</v>
      </c>
      <c r="G10107">
        <v>11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 t="s">
        <v>105</v>
      </c>
      <c r="Y10107" t="s">
        <v>105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 x14ac:dyDescent="0.25">
      <c r="A10108">
        <v>10942</v>
      </c>
      <c r="B10108" t="s">
        <v>30</v>
      </c>
      <c r="C10108" t="s">
        <v>31</v>
      </c>
      <c r="D10108" s="1">
        <v>43179</v>
      </c>
      <c r="E10108" s="1">
        <v>41729</v>
      </c>
      <c r="F10108">
        <v>2009</v>
      </c>
      <c r="G10108">
        <v>10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 t="s">
        <v>105</v>
      </c>
      <c r="Y10108" t="s">
        <v>105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 x14ac:dyDescent="0.25">
      <c r="A10109">
        <v>10942</v>
      </c>
      <c r="B10109" t="s">
        <v>30</v>
      </c>
      <c r="C10109" t="s">
        <v>31</v>
      </c>
      <c r="D10109" s="1">
        <v>43179</v>
      </c>
      <c r="E10109" s="1">
        <v>41729</v>
      </c>
      <c r="F10109">
        <v>2009</v>
      </c>
      <c r="G10109">
        <v>9</v>
      </c>
      <c r="H10109">
        <v>3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105</v>
      </c>
      <c r="Y10109" t="s">
        <v>105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25">
      <c r="A10110">
        <v>10942</v>
      </c>
      <c r="B10110" t="s">
        <v>30</v>
      </c>
      <c r="C10110" t="s">
        <v>31</v>
      </c>
      <c r="D10110" s="1">
        <v>43179</v>
      </c>
      <c r="E10110" s="1">
        <v>41729</v>
      </c>
      <c r="F10110">
        <v>2009</v>
      </c>
      <c r="G10110">
        <v>8</v>
      </c>
      <c r="H10110">
        <v>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 t="s">
        <v>105</v>
      </c>
      <c r="Y10110" t="s">
        <v>105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25">
      <c r="A10111">
        <v>10942</v>
      </c>
      <c r="B10111" t="s">
        <v>30</v>
      </c>
      <c r="C10111" t="s">
        <v>31</v>
      </c>
      <c r="D10111" s="1">
        <v>43179</v>
      </c>
      <c r="E10111" s="1">
        <v>41729</v>
      </c>
      <c r="F10111">
        <v>2009</v>
      </c>
      <c r="G10111">
        <v>7</v>
      </c>
      <c r="H10111">
        <v>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 t="s">
        <v>105</v>
      </c>
      <c r="Y10111" t="s">
        <v>105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 x14ac:dyDescent="0.25">
      <c r="A10112">
        <v>10942</v>
      </c>
      <c r="B10112" t="s">
        <v>30</v>
      </c>
      <c r="C10112" t="s">
        <v>31</v>
      </c>
      <c r="D10112" s="1">
        <v>43179</v>
      </c>
      <c r="E10112" s="1">
        <v>41729</v>
      </c>
      <c r="F10112">
        <v>2009</v>
      </c>
      <c r="G10112">
        <v>6</v>
      </c>
      <c r="H10112">
        <v>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 t="s">
        <v>105</v>
      </c>
      <c r="Y10112" t="s">
        <v>105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 x14ac:dyDescent="0.25">
      <c r="A10113">
        <v>10942</v>
      </c>
      <c r="B10113" t="s">
        <v>30</v>
      </c>
      <c r="C10113" t="s">
        <v>31</v>
      </c>
      <c r="D10113" s="1">
        <v>43179</v>
      </c>
      <c r="E10113" s="1">
        <v>41729</v>
      </c>
      <c r="F10113">
        <v>2009</v>
      </c>
      <c r="G10113">
        <v>5</v>
      </c>
      <c r="H10113">
        <v>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 t="s">
        <v>105</v>
      </c>
      <c r="Y10113" t="s">
        <v>105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25">
      <c r="A10114">
        <v>10942</v>
      </c>
      <c r="B10114" t="s">
        <v>30</v>
      </c>
      <c r="C10114" t="s">
        <v>31</v>
      </c>
      <c r="D10114" s="1">
        <v>43179</v>
      </c>
      <c r="E10114" s="1">
        <v>41729</v>
      </c>
      <c r="F10114">
        <v>2009</v>
      </c>
      <c r="G10114">
        <v>4</v>
      </c>
      <c r="H10114">
        <v>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105</v>
      </c>
      <c r="Y10114" t="s">
        <v>105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25">
      <c r="A10115">
        <v>10942</v>
      </c>
      <c r="B10115" t="s">
        <v>30</v>
      </c>
      <c r="C10115" t="s">
        <v>31</v>
      </c>
      <c r="D10115" s="1">
        <v>43179</v>
      </c>
      <c r="E10115" s="1">
        <v>41729</v>
      </c>
      <c r="F10115">
        <v>2009</v>
      </c>
      <c r="G10115">
        <v>3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 t="s">
        <v>105</v>
      </c>
      <c r="Y10115" t="s">
        <v>105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5">
      <c r="A10116">
        <v>10942</v>
      </c>
      <c r="B10116" t="s">
        <v>30</v>
      </c>
      <c r="C10116" t="s">
        <v>31</v>
      </c>
      <c r="D10116" s="1">
        <v>43179</v>
      </c>
      <c r="E10116" s="1">
        <v>41729</v>
      </c>
      <c r="F10116">
        <v>2009</v>
      </c>
      <c r="G10116">
        <v>2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105</v>
      </c>
      <c r="Y10116" t="s">
        <v>105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25">
      <c r="A10117">
        <v>10942</v>
      </c>
      <c r="B10117" t="s">
        <v>30</v>
      </c>
      <c r="C10117" t="s">
        <v>31</v>
      </c>
      <c r="D10117" s="1">
        <v>43179</v>
      </c>
      <c r="E10117" s="1">
        <v>41729</v>
      </c>
      <c r="F10117">
        <v>2009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 t="s">
        <v>105</v>
      </c>
      <c r="Y10117" t="s">
        <v>105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25">
      <c r="A10118">
        <v>18</v>
      </c>
      <c r="B10118" t="s">
        <v>33</v>
      </c>
      <c r="C10118" t="s">
        <v>34</v>
      </c>
      <c r="D10118" s="1">
        <v>40007</v>
      </c>
      <c r="E10118" s="1">
        <v>39867</v>
      </c>
      <c r="F10118">
        <v>2009</v>
      </c>
      <c r="G10118">
        <v>12</v>
      </c>
      <c r="H10118">
        <v>4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 t="s">
        <v>105</v>
      </c>
      <c r="Y10118" t="s">
        <v>105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25">
      <c r="A10119">
        <v>25</v>
      </c>
      <c r="B10119" t="s">
        <v>33</v>
      </c>
      <c r="C10119" t="s">
        <v>34</v>
      </c>
      <c r="D10119" s="1">
        <v>43199</v>
      </c>
      <c r="E10119" t="s">
        <v>35</v>
      </c>
      <c r="F10119">
        <v>2009</v>
      </c>
      <c r="G10119">
        <v>12</v>
      </c>
      <c r="H10119">
        <v>4</v>
      </c>
      <c r="I10119">
        <v>2</v>
      </c>
      <c r="J10119">
        <v>2</v>
      </c>
      <c r="K10119">
        <v>0</v>
      </c>
      <c r="L10119">
        <v>0</v>
      </c>
      <c r="M10119">
        <v>2</v>
      </c>
      <c r="N10119">
        <v>0</v>
      </c>
      <c r="O10119">
        <v>0</v>
      </c>
      <c r="P10119" t="s">
        <v>5043</v>
      </c>
      <c r="Q10119" t="s">
        <v>5043</v>
      </c>
      <c r="R10119" t="s">
        <v>307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 t="s">
        <v>5045</v>
      </c>
      <c r="Y10119" t="s">
        <v>5557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 x14ac:dyDescent="0.25">
      <c r="A10120">
        <v>18</v>
      </c>
      <c r="B10120" t="s">
        <v>33</v>
      </c>
      <c r="C10120" t="s">
        <v>34</v>
      </c>
      <c r="D10120" s="1">
        <v>40007</v>
      </c>
      <c r="E10120" s="1">
        <v>39867</v>
      </c>
      <c r="F10120">
        <v>2009</v>
      </c>
      <c r="G10120">
        <v>11</v>
      </c>
      <c r="H10120">
        <v>4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 t="s">
        <v>105</v>
      </c>
      <c r="Y10120" t="s">
        <v>105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25">
      <c r="A10121">
        <v>25</v>
      </c>
      <c r="B10121" t="s">
        <v>33</v>
      </c>
      <c r="C10121" t="s">
        <v>34</v>
      </c>
      <c r="D10121" s="1">
        <v>43199</v>
      </c>
      <c r="E10121" t="s">
        <v>35</v>
      </c>
      <c r="F10121">
        <v>2009</v>
      </c>
      <c r="G10121">
        <v>11</v>
      </c>
      <c r="H10121">
        <v>4</v>
      </c>
      <c r="I10121">
        <v>1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 t="s">
        <v>237</v>
      </c>
      <c r="Q10121" t="s">
        <v>237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 t="s">
        <v>4274</v>
      </c>
      <c r="Y10121" t="s">
        <v>5049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 x14ac:dyDescent="0.25">
      <c r="A10122">
        <v>25</v>
      </c>
      <c r="B10122" t="s">
        <v>33</v>
      </c>
      <c r="C10122" t="s">
        <v>34</v>
      </c>
      <c r="D10122" s="1">
        <v>43199</v>
      </c>
      <c r="E10122" t="s">
        <v>35</v>
      </c>
      <c r="F10122">
        <v>2009</v>
      </c>
      <c r="G10122">
        <v>10</v>
      </c>
      <c r="H10122">
        <v>4</v>
      </c>
      <c r="I10122">
        <v>1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600</v>
      </c>
      <c r="Q10122">
        <v>600</v>
      </c>
      <c r="R10122">
        <v>0</v>
      </c>
      <c r="S10122">
        <v>0</v>
      </c>
      <c r="T10122">
        <v>0</v>
      </c>
      <c r="U10122">
        <v>150</v>
      </c>
      <c r="V10122">
        <v>0</v>
      </c>
      <c r="W10122">
        <v>0</v>
      </c>
      <c r="X10122" t="s">
        <v>315</v>
      </c>
      <c r="Y10122" t="s">
        <v>697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25">
      <c r="A10123">
        <v>18</v>
      </c>
      <c r="B10123" t="s">
        <v>33</v>
      </c>
      <c r="C10123" t="s">
        <v>34</v>
      </c>
      <c r="D10123" s="1">
        <v>40007</v>
      </c>
      <c r="E10123" s="1">
        <v>39867</v>
      </c>
      <c r="F10123">
        <v>2009</v>
      </c>
      <c r="G10123">
        <v>10</v>
      </c>
      <c r="H10123">
        <v>4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 t="s">
        <v>105</v>
      </c>
      <c r="Y10123" t="s">
        <v>105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 x14ac:dyDescent="0.25">
      <c r="A10124">
        <v>25</v>
      </c>
      <c r="B10124" t="s">
        <v>33</v>
      </c>
      <c r="C10124" t="s">
        <v>34</v>
      </c>
      <c r="D10124" s="1">
        <v>43199</v>
      </c>
      <c r="E10124" t="s">
        <v>35</v>
      </c>
      <c r="F10124">
        <v>2009</v>
      </c>
      <c r="G10124">
        <v>9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 t="s">
        <v>105</v>
      </c>
      <c r="Y10124" t="s">
        <v>105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25">
      <c r="A10125">
        <v>18</v>
      </c>
      <c r="B10125" t="s">
        <v>33</v>
      </c>
      <c r="C10125" t="s">
        <v>34</v>
      </c>
      <c r="D10125" s="1">
        <v>40007</v>
      </c>
      <c r="E10125" s="1">
        <v>39867</v>
      </c>
      <c r="F10125">
        <v>2009</v>
      </c>
      <c r="G10125">
        <v>9</v>
      </c>
      <c r="H10125">
        <v>3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 t="s">
        <v>105</v>
      </c>
      <c r="Y10125" t="s">
        <v>105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5">
      <c r="A10126">
        <v>25</v>
      </c>
      <c r="B10126" t="s">
        <v>33</v>
      </c>
      <c r="C10126" t="s">
        <v>34</v>
      </c>
      <c r="D10126" s="1">
        <v>43199</v>
      </c>
      <c r="E10126" t="s">
        <v>35</v>
      </c>
      <c r="F10126">
        <v>2009</v>
      </c>
      <c r="G10126">
        <v>8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105</v>
      </c>
      <c r="Y10126" t="s">
        <v>105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 x14ac:dyDescent="0.25">
      <c r="A10127">
        <v>18</v>
      </c>
      <c r="B10127" t="s">
        <v>33</v>
      </c>
      <c r="C10127" t="s">
        <v>34</v>
      </c>
      <c r="D10127" s="1">
        <v>40007</v>
      </c>
      <c r="E10127" s="1">
        <v>39867</v>
      </c>
      <c r="F10127">
        <v>2009</v>
      </c>
      <c r="G10127">
        <v>8</v>
      </c>
      <c r="H10127">
        <v>3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105</v>
      </c>
      <c r="Y10127" t="s">
        <v>105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5">
      <c r="A10128">
        <v>25</v>
      </c>
      <c r="B10128" t="s">
        <v>33</v>
      </c>
      <c r="C10128" t="s">
        <v>34</v>
      </c>
      <c r="D10128" s="1">
        <v>43199</v>
      </c>
      <c r="E10128" t="s">
        <v>35</v>
      </c>
      <c r="F10128">
        <v>2009</v>
      </c>
      <c r="G10128">
        <v>7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105</v>
      </c>
      <c r="Y10128" t="s">
        <v>105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25">
      <c r="A10129">
        <v>18</v>
      </c>
      <c r="B10129" t="s">
        <v>33</v>
      </c>
      <c r="C10129" t="s">
        <v>34</v>
      </c>
      <c r="D10129" s="1">
        <v>40007</v>
      </c>
      <c r="E10129" s="1">
        <v>39867</v>
      </c>
      <c r="F10129">
        <v>2009</v>
      </c>
      <c r="G10129">
        <v>7</v>
      </c>
      <c r="H10129">
        <v>3</v>
      </c>
      <c r="I10129">
        <v>1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350</v>
      </c>
      <c r="Q10129">
        <v>350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178</v>
      </c>
      <c r="Y10129" t="s">
        <v>648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25">
      <c r="A10130">
        <v>18</v>
      </c>
      <c r="B10130" t="s">
        <v>33</v>
      </c>
      <c r="C10130" t="s">
        <v>34</v>
      </c>
      <c r="D10130" s="1">
        <v>40007</v>
      </c>
      <c r="E10130" s="1">
        <v>39867</v>
      </c>
      <c r="F10130">
        <v>2009</v>
      </c>
      <c r="G10130">
        <v>6</v>
      </c>
      <c r="H10130">
        <v>2</v>
      </c>
      <c r="I10130">
        <v>1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400</v>
      </c>
      <c r="Q10130">
        <v>400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273</v>
      </c>
      <c r="Y10130" t="s">
        <v>501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25">
      <c r="A10131">
        <v>25</v>
      </c>
      <c r="B10131" t="s">
        <v>33</v>
      </c>
      <c r="C10131" t="s">
        <v>34</v>
      </c>
      <c r="D10131" s="1">
        <v>43199</v>
      </c>
      <c r="E10131" t="s">
        <v>35</v>
      </c>
      <c r="F10131">
        <v>2009</v>
      </c>
      <c r="G10131">
        <v>6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105</v>
      </c>
      <c r="Y10131" t="s">
        <v>105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25">
      <c r="A10132">
        <v>18</v>
      </c>
      <c r="B10132" t="s">
        <v>33</v>
      </c>
      <c r="C10132" t="s">
        <v>34</v>
      </c>
      <c r="D10132" s="1">
        <v>40007</v>
      </c>
      <c r="E10132" s="1">
        <v>39867</v>
      </c>
      <c r="F10132">
        <v>2009</v>
      </c>
      <c r="G10132">
        <v>5</v>
      </c>
      <c r="H10132">
        <v>2</v>
      </c>
      <c r="I10132">
        <v>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2</v>
      </c>
      <c r="P10132" t="s">
        <v>6166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6167</v>
      </c>
      <c r="Y10132" t="s">
        <v>1832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25">
      <c r="A10133">
        <v>25</v>
      </c>
      <c r="B10133" t="s">
        <v>33</v>
      </c>
      <c r="C10133" t="s">
        <v>34</v>
      </c>
      <c r="D10133" s="1">
        <v>43199</v>
      </c>
      <c r="E10133" t="s">
        <v>35</v>
      </c>
      <c r="F10133">
        <v>2009</v>
      </c>
      <c r="G10133">
        <v>5</v>
      </c>
      <c r="H10133">
        <v>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105</v>
      </c>
      <c r="Y10133" t="s">
        <v>105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 x14ac:dyDescent="0.25">
      <c r="A10134">
        <v>18</v>
      </c>
      <c r="B10134" t="s">
        <v>33</v>
      </c>
      <c r="C10134" t="s">
        <v>34</v>
      </c>
      <c r="D10134" s="1">
        <v>40007</v>
      </c>
      <c r="E10134" s="1">
        <v>39867</v>
      </c>
      <c r="F10134">
        <v>2009</v>
      </c>
      <c r="G10134">
        <v>4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125</v>
      </c>
      <c r="T10134">
        <v>0</v>
      </c>
      <c r="U10134">
        <v>0</v>
      </c>
      <c r="V10134">
        <v>0</v>
      </c>
      <c r="W10134">
        <v>0</v>
      </c>
      <c r="X10134" t="s">
        <v>4122</v>
      </c>
      <c r="Y10134" t="s">
        <v>5452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25">
      <c r="A10135">
        <v>25</v>
      </c>
      <c r="B10135" t="s">
        <v>33</v>
      </c>
      <c r="C10135" t="s">
        <v>34</v>
      </c>
      <c r="D10135" s="1">
        <v>43199</v>
      </c>
      <c r="E10135" t="s">
        <v>35</v>
      </c>
      <c r="F10135">
        <v>2009</v>
      </c>
      <c r="G10135">
        <v>4</v>
      </c>
      <c r="H10135">
        <v>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105</v>
      </c>
      <c r="Y10135" t="s">
        <v>105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25">
      <c r="A10136">
        <v>18</v>
      </c>
      <c r="B10136" t="s">
        <v>33</v>
      </c>
      <c r="C10136" t="s">
        <v>34</v>
      </c>
      <c r="D10136" s="1">
        <v>40007</v>
      </c>
      <c r="E10136" s="1">
        <v>39867</v>
      </c>
      <c r="F10136">
        <v>2009</v>
      </c>
      <c r="G10136">
        <v>3</v>
      </c>
      <c r="H10136">
        <v>1</v>
      </c>
      <c r="I10136">
        <v>2</v>
      </c>
      <c r="J10136">
        <v>2</v>
      </c>
      <c r="K10136">
        <v>0</v>
      </c>
      <c r="L10136">
        <v>0</v>
      </c>
      <c r="M10136">
        <v>2</v>
      </c>
      <c r="N10136">
        <v>0</v>
      </c>
      <c r="O10136">
        <v>0</v>
      </c>
      <c r="P10136">
        <v>700</v>
      </c>
      <c r="Q10136">
        <v>700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1319</v>
      </c>
      <c r="Y10136" t="s">
        <v>519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25">
      <c r="A10137">
        <v>25</v>
      </c>
      <c r="B10137" t="s">
        <v>33</v>
      </c>
      <c r="C10137" t="s">
        <v>34</v>
      </c>
      <c r="D10137" s="1">
        <v>43199</v>
      </c>
      <c r="E10137" t="s">
        <v>35</v>
      </c>
      <c r="F10137">
        <v>2009</v>
      </c>
      <c r="G10137">
        <v>3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105</v>
      </c>
      <c r="Y10137" t="s">
        <v>105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 x14ac:dyDescent="0.25">
      <c r="A10138">
        <v>25</v>
      </c>
      <c r="B10138" t="s">
        <v>33</v>
      </c>
      <c r="C10138" t="s">
        <v>34</v>
      </c>
      <c r="D10138" s="1">
        <v>43199</v>
      </c>
      <c r="E10138" t="s">
        <v>35</v>
      </c>
      <c r="F10138">
        <v>2009</v>
      </c>
      <c r="G10138">
        <v>2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105</v>
      </c>
      <c r="Y10138" t="s">
        <v>105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25">
      <c r="A10139">
        <v>18</v>
      </c>
      <c r="B10139" t="s">
        <v>33</v>
      </c>
      <c r="C10139" t="s">
        <v>34</v>
      </c>
      <c r="D10139" s="1">
        <v>40007</v>
      </c>
      <c r="E10139" s="1">
        <v>39867</v>
      </c>
      <c r="F10139">
        <v>2009</v>
      </c>
      <c r="G10139">
        <v>2</v>
      </c>
      <c r="H10139">
        <v>1</v>
      </c>
      <c r="I10139">
        <v>2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0</v>
      </c>
      <c r="P10139">
        <v>800</v>
      </c>
      <c r="Q10139">
        <v>800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268</v>
      </c>
      <c r="Y10139" t="s">
        <v>490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25">
      <c r="A10140">
        <v>25</v>
      </c>
      <c r="B10140" t="s">
        <v>33</v>
      </c>
      <c r="C10140" t="s">
        <v>34</v>
      </c>
      <c r="D10140" s="1">
        <v>43199</v>
      </c>
      <c r="E10140" t="s">
        <v>35</v>
      </c>
      <c r="F10140">
        <v>2009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105</v>
      </c>
      <c r="Y10140" t="s">
        <v>105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25">
      <c r="A10141">
        <v>18</v>
      </c>
      <c r="B10141" t="s">
        <v>33</v>
      </c>
      <c r="C10141" t="s">
        <v>34</v>
      </c>
      <c r="D10141" s="1">
        <v>40007</v>
      </c>
      <c r="E10141" s="1">
        <v>39867</v>
      </c>
      <c r="F10141">
        <v>2009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105</v>
      </c>
      <c r="Y10141" t="s">
        <v>105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25">
      <c r="A10142">
        <v>34</v>
      </c>
      <c r="B10142" t="s">
        <v>192</v>
      </c>
      <c r="C10142" t="s">
        <v>193</v>
      </c>
      <c r="D10142" s="1">
        <v>41726</v>
      </c>
      <c r="E10142" s="1">
        <v>40276</v>
      </c>
      <c r="F10142">
        <v>2009</v>
      </c>
      <c r="G10142">
        <v>12</v>
      </c>
      <c r="H10142">
        <v>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105</v>
      </c>
      <c r="Y10142" t="s">
        <v>105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25">
      <c r="A10143">
        <v>19</v>
      </c>
      <c r="B10143" t="s">
        <v>192</v>
      </c>
      <c r="C10143" t="s">
        <v>193</v>
      </c>
      <c r="D10143" s="1">
        <v>40480</v>
      </c>
      <c r="E10143" s="1">
        <v>39555</v>
      </c>
      <c r="F10143">
        <v>2009</v>
      </c>
      <c r="G10143">
        <v>12</v>
      </c>
      <c r="H10143">
        <v>4</v>
      </c>
      <c r="I10143">
        <v>2</v>
      </c>
      <c r="J10143">
        <v>2</v>
      </c>
      <c r="K10143">
        <v>0</v>
      </c>
      <c r="L10143">
        <v>0</v>
      </c>
      <c r="M10143">
        <v>2</v>
      </c>
      <c r="N10143">
        <v>0</v>
      </c>
      <c r="O10143">
        <v>0</v>
      </c>
      <c r="P10143" t="s">
        <v>6168</v>
      </c>
      <c r="Q10143" t="s">
        <v>6168</v>
      </c>
      <c r="R10143" t="s">
        <v>6169</v>
      </c>
      <c r="S10143" t="s">
        <v>6170</v>
      </c>
      <c r="T10143">
        <v>0</v>
      </c>
      <c r="U10143">
        <v>0</v>
      </c>
      <c r="V10143">
        <v>0</v>
      </c>
      <c r="W10143">
        <v>0</v>
      </c>
      <c r="X10143" t="s">
        <v>6171</v>
      </c>
      <c r="Y10143" t="s">
        <v>6172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25">
      <c r="A10144">
        <v>34</v>
      </c>
      <c r="B10144" t="s">
        <v>192</v>
      </c>
      <c r="C10144" t="s">
        <v>193</v>
      </c>
      <c r="D10144" s="1">
        <v>41726</v>
      </c>
      <c r="E10144" s="1">
        <v>40276</v>
      </c>
      <c r="F10144">
        <v>2009</v>
      </c>
      <c r="G10144">
        <v>11</v>
      </c>
      <c r="H10144">
        <v>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105</v>
      </c>
      <c r="Y10144" t="s">
        <v>105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25">
      <c r="A10145">
        <v>19</v>
      </c>
      <c r="B10145" t="s">
        <v>192</v>
      </c>
      <c r="C10145" t="s">
        <v>193</v>
      </c>
      <c r="D10145" s="1">
        <v>40480</v>
      </c>
      <c r="E10145" s="1">
        <v>39555</v>
      </c>
      <c r="F10145">
        <v>2009</v>
      </c>
      <c r="G10145">
        <v>11</v>
      </c>
      <c r="H10145">
        <v>4</v>
      </c>
      <c r="I10145">
        <v>6</v>
      </c>
      <c r="J10145">
        <v>5</v>
      </c>
      <c r="K10145">
        <v>0</v>
      </c>
      <c r="L10145">
        <v>0</v>
      </c>
      <c r="M10145">
        <v>5</v>
      </c>
      <c r="N10145">
        <v>0</v>
      </c>
      <c r="O10145">
        <v>1</v>
      </c>
      <c r="P10145" t="s">
        <v>6173</v>
      </c>
      <c r="Q10145">
        <v>2392</v>
      </c>
      <c r="R10145" t="s">
        <v>6174</v>
      </c>
      <c r="S10145">
        <v>107</v>
      </c>
      <c r="T10145">
        <v>0</v>
      </c>
      <c r="U10145">
        <v>0</v>
      </c>
      <c r="V10145">
        <v>0</v>
      </c>
      <c r="W10145">
        <v>0</v>
      </c>
      <c r="X10145" t="s">
        <v>6175</v>
      </c>
      <c r="Y10145" t="s">
        <v>6176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25">
      <c r="A10146">
        <v>34</v>
      </c>
      <c r="B10146" t="s">
        <v>192</v>
      </c>
      <c r="C10146" t="s">
        <v>193</v>
      </c>
      <c r="D10146" s="1">
        <v>41726</v>
      </c>
      <c r="E10146" s="1">
        <v>40276</v>
      </c>
      <c r="F10146">
        <v>2009</v>
      </c>
      <c r="G10146">
        <v>10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105</v>
      </c>
      <c r="Y10146" t="s">
        <v>105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25">
      <c r="A10147">
        <v>19</v>
      </c>
      <c r="B10147" t="s">
        <v>192</v>
      </c>
      <c r="C10147" t="s">
        <v>193</v>
      </c>
      <c r="D10147" s="1">
        <v>40480</v>
      </c>
      <c r="E10147" s="1">
        <v>39555</v>
      </c>
      <c r="F10147">
        <v>2009</v>
      </c>
      <c r="G10147">
        <v>10</v>
      </c>
      <c r="H10147">
        <v>4</v>
      </c>
      <c r="I10147">
        <v>4</v>
      </c>
      <c r="J10147">
        <v>4</v>
      </c>
      <c r="K10147">
        <v>0</v>
      </c>
      <c r="L10147">
        <v>0</v>
      </c>
      <c r="M10147">
        <v>4</v>
      </c>
      <c r="N10147">
        <v>0</v>
      </c>
      <c r="O10147">
        <v>0</v>
      </c>
      <c r="P10147" t="s">
        <v>4283</v>
      </c>
      <c r="Q10147" t="s">
        <v>4283</v>
      </c>
      <c r="R10147" t="s">
        <v>6177</v>
      </c>
      <c r="S10147">
        <v>1050</v>
      </c>
      <c r="T10147">
        <v>0</v>
      </c>
      <c r="U10147">
        <v>0</v>
      </c>
      <c r="V10147">
        <v>0</v>
      </c>
      <c r="W10147">
        <v>0</v>
      </c>
      <c r="X10147" t="s">
        <v>6178</v>
      </c>
      <c r="Y10147" t="s">
        <v>4971</v>
      </c>
      <c r="Z10147">
        <v>0</v>
      </c>
      <c r="AA10147">
        <v>0</v>
      </c>
      <c r="AB10147">
        <v>3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 x14ac:dyDescent="0.25">
      <c r="A10148">
        <v>34</v>
      </c>
      <c r="B10148" t="s">
        <v>192</v>
      </c>
      <c r="C10148" t="s">
        <v>193</v>
      </c>
      <c r="D10148" s="1">
        <v>41726</v>
      </c>
      <c r="E10148" s="1">
        <v>40276</v>
      </c>
      <c r="F10148">
        <v>2009</v>
      </c>
      <c r="G10148">
        <v>9</v>
      </c>
      <c r="H10148">
        <v>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105</v>
      </c>
      <c r="Y10148" t="s">
        <v>105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25">
      <c r="A10149">
        <v>19</v>
      </c>
      <c r="B10149" t="s">
        <v>192</v>
      </c>
      <c r="C10149" t="s">
        <v>193</v>
      </c>
      <c r="D10149" s="1">
        <v>40480</v>
      </c>
      <c r="E10149" s="1">
        <v>39555</v>
      </c>
      <c r="F10149">
        <v>2009</v>
      </c>
      <c r="G10149">
        <v>9</v>
      </c>
      <c r="H10149">
        <v>3</v>
      </c>
      <c r="I10149">
        <v>3</v>
      </c>
      <c r="J10149">
        <v>3</v>
      </c>
      <c r="K10149">
        <v>0</v>
      </c>
      <c r="L10149">
        <v>0</v>
      </c>
      <c r="M10149">
        <v>3</v>
      </c>
      <c r="N10149">
        <v>0</v>
      </c>
      <c r="O10149">
        <v>0</v>
      </c>
      <c r="P10149" t="s">
        <v>6179</v>
      </c>
      <c r="Q10149" t="s">
        <v>6179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6180</v>
      </c>
      <c r="Y10149" t="s">
        <v>6181</v>
      </c>
      <c r="Z10149">
        <v>0</v>
      </c>
      <c r="AA10149">
        <v>0</v>
      </c>
      <c r="AB10149">
        <v>6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25">
      <c r="A10150">
        <v>19</v>
      </c>
      <c r="B10150" t="s">
        <v>192</v>
      </c>
      <c r="C10150" t="s">
        <v>193</v>
      </c>
      <c r="D10150" s="1">
        <v>40480</v>
      </c>
      <c r="E10150" s="1">
        <v>39555</v>
      </c>
      <c r="F10150">
        <v>2009</v>
      </c>
      <c r="G10150">
        <v>8</v>
      </c>
      <c r="H10150">
        <v>3</v>
      </c>
      <c r="I10150">
        <v>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2</v>
      </c>
      <c r="P10150">
        <v>650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404</v>
      </c>
      <c r="Y10150" t="s">
        <v>406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 x14ac:dyDescent="0.25">
      <c r="A10151">
        <v>34</v>
      </c>
      <c r="B10151" t="s">
        <v>192</v>
      </c>
      <c r="C10151" t="s">
        <v>193</v>
      </c>
      <c r="D10151" s="1">
        <v>41726</v>
      </c>
      <c r="E10151" s="1">
        <v>40276</v>
      </c>
      <c r="F10151">
        <v>2009</v>
      </c>
      <c r="G10151">
        <v>8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105</v>
      </c>
      <c r="Y10151" t="s">
        <v>105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 x14ac:dyDescent="0.25">
      <c r="A10152">
        <v>19</v>
      </c>
      <c r="B10152" t="s">
        <v>192</v>
      </c>
      <c r="C10152" t="s">
        <v>193</v>
      </c>
      <c r="D10152" s="1">
        <v>40480</v>
      </c>
      <c r="E10152" s="1">
        <v>39555</v>
      </c>
      <c r="F10152">
        <v>2009</v>
      </c>
      <c r="G10152">
        <v>7</v>
      </c>
      <c r="H10152">
        <v>3</v>
      </c>
      <c r="I10152">
        <v>5</v>
      </c>
      <c r="J10152">
        <v>4</v>
      </c>
      <c r="K10152">
        <v>0</v>
      </c>
      <c r="L10152">
        <v>0</v>
      </c>
      <c r="M10152">
        <v>4</v>
      </c>
      <c r="N10152">
        <v>0</v>
      </c>
      <c r="O10152">
        <v>1</v>
      </c>
      <c r="P10152" t="s">
        <v>6182</v>
      </c>
      <c r="Q10152" t="s">
        <v>6183</v>
      </c>
      <c r="R10152" t="s">
        <v>6184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6185</v>
      </c>
      <c r="Y10152" t="s">
        <v>6186</v>
      </c>
      <c r="Z10152">
        <v>0</v>
      </c>
      <c r="AA10152">
        <v>0</v>
      </c>
      <c r="AB10152">
        <v>3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 x14ac:dyDescent="0.25">
      <c r="A10153">
        <v>34</v>
      </c>
      <c r="B10153" t="s">
        <v>192</v>
      </c>
      <c r="C10153" t="s">
        <v>193</v>
      </c>
      <c r="D10153" s="1">
        <v>41726</v>
      </c>
      <c r="E10153" s="1">
        <v>40276</v>
      </c>
      <c r="F10153">
        <v>2009</v>
      </c>
      <c r="G10153">
        <v>7</v>
      </c>
      <c r="H10153">
        <v>3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105</v>
      </c>
      <c r="Y10153" t="s">
        <v>105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25">
      <c r="A10154">
        <v>34</v>
      </c>
      <c r="B10154" t="s">
        <v>192</v>
      </c>
      <c r="C10154" t="s">
        <v>193</v>
      </c>
      <c r="D10154" s="1">
        <v>41726</v>
      </c>
      <c r="E10154" s="1">
        <v>40276</v>
      </c>
      <c r="F10154">
        <v>2009</v>
      </c>
      <c r="G10154">
        <v>6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105</v>
      </c>
      <c r="Y10154" t="s">
        <v>105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25">
      <c r="A10155">
        <v>19</v>
      </c>
      <c r="B10155" t="s">
        <v>192</v>
      </c>
      <c r="C10155" t="s">
        <v>193</v>
      </c>
      <c r="D10155" s="1">
        <v>40480</v>
      </c>
      <c r="E10155" s="1">
        <v>39555</v>
      </c>
      <c r="F10155">
        <v>2009</v>
      </c>
      <c r="G10155">
        <v>6</v>
      </c>
      <c r="H10155">
        <v>2</v>
      </c>
      <c r="I10155">
        <v>5</v>
      </c>
      <c r="J10155">
        <v>5</v>
      </c>
      <c r="K10155">
        <v>0</v>
      </c>
      <c r="L10155">
        <v>0</v>
      </c>
      <c r="M10155">
        <v>5</v>
      </c>
      <c r="N10155">
        <v>0</v>
      </c>
      <c r="O10155">
        <v>0</v>
      </c>
      <c r="P10155">
        <v>2542</v>
      </c>
      <c r="Q10155">
        <v>2542</v>
      </c>
      <c r="R10155" t="s">
        <v>6187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6188</v>
      </c>
      <c r="Y10155" t="s">
        <v>6189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25">
      <c r="A10156">
        <v>34</v>
      </c>
      <c r="B10156" t="s">
        <v>192</v>
      </c>
      <c r="C10156" t="s">
        <v>193</v>
      </c>
      <c r="D10156" s="1">
        <v>41726</v>
      </c>
      <c r="E10156" s="1">
        <v>40276</v>
      </c>
      <c r="F10156">
        <v>2009</v>
      </c>
      <c r="G10156">
        <v>5</v>
      </c>
      <c r="H10156">
        <v>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105</v>
      </c>
      <c r="Y10156" t="s">
        <v>105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25">
      <c r="A10157">
        <v>19</v>
      </c>
      <c r="B10157" t="s">
        <v>192</v>
      </c>
      <c r="C10157" t="s">
        <v>193</v>
      </c>
      <c r="D10157" s="1">
        <v>40480</v>
      </c>
      <c r="E10157" s="1">
        <v>39555</v>
      </c>
      <c r="F10157">
        <v>2009</v>
      </c>
      <c r="G10157">
        <v>5</v>
      </c>
      <c r="H10157">
        <v>2</v>
      </c>
      <c r="I10157">
        <v>5</v>
      </c>
      <c r="J10157">
        <v>5</v>
      </c>
      <c r="K10157">
        <v>0</v>
      </c>
      <c r="L10157">
        <v>0</v>
      </c>
      <c r="M10157">
        <v>5</v>
      </c>
      <c r="N10157">
        <v>0</v>
      </c>
      <c r="O10157">
        <v>0</v>
      </c>
      <c r="P10157">
        <v>1940</v>
      </c>
      <c r="Q10157">
        <v>1940</v>
      </c>
      <c r="R10157">
        <v>0</v>
      </c>
      <c r="S10157">
        <v>700</v>
      </c>
      <c r="T10157">
        <v>0</v>
      </c>
      <c r="U10157">
        <v>0</v>
      </c>
      <c r="V10157">
        <v>0</v>
      </c>
      <c r="W10157">
        <v>0</v>
      </c>
      <c r="X10157" t="s">
        <v>1553</v>
      </c>
      <c r="Y10157" t="s">
        <v>6190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25">
      <c r="A10158">
        <v>34</v>
      </c>
      <c r="B10158" t="s">
        <v>192</v>
      </c>
      <c r="C10158" t="s">
        <v>193</v>
      </c>
      <c r="D10158" s="1">
        <v>41726</v>
      </c>
      <c r="E10158" s="1">
        <v>40276</v>
      </c>
      <c r="F10158">
        <v>2009</v>
      </c>
      <c r="G10158">
        <v>4</v>
      </c>
      <c r="H10158">
        <v>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105</v>
      </c>
      <c r="Y10158" t="s">
        <v>105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25">
      <c r="A10159">
        <v>19</v>
      </c>
      <c r="B10159" t="s">
        <v>192</v>
      </c>
      <c r="C10159" t="s">
        <v>193</v>
      </c>
      <c r="D10159" s="1">
        <v>40480</v>
      </c>
      <c r="E10159" s="1">
        <v>39555</v>
      </c>
      <c r="F10159">
        <v>2009</v>
      </c>
      <c r="G10159">
        <v>4</v>
      </c>
      <c r="H10159">
        <v>2</v>
      </c>
      <c r="I10159">
        <v>3</v>
      </c>
      <c r="J10159">
        <v>2</v>
      </c>
      <c r="K10159">
        <v>0</v>
      </c>
      <c r="L10159">
        <v>0</v>
      </c>
      <c r="M10159">
        <v>2</v>
      </c>
      <c r="N10159">
        <v>0</v>
      </c>
      <c r="O10159">
        <v>1</v>
      </c>
      <c r="P10159">
        <v>1300</v>
      </c>
      <c r="Q10159">
        <v>650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657</v>
      </c>
      <c r="Y10159" t="s">
        <v>485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25">
      <c r="A10160">
        <v>34</v>
      </c>
      <c r="B10160" t="s">
        <v>192</v>
      </c>
      <c r="C10160" t="s">
        <v>193</v>
      </c>
      <c r="D10160" s="1">
        <v>41726</v>
      </c>
      <c r="E10160" s="1">
        <v>40276</v>
      </c>
      <c r="F10160">
        <v>2009</v>
      </c>
      <c r="G10160">
        <v>3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105</v>
      </c>
      <c r="Y10160" t="s">
        <v>105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5">
      <c r="A10161">
        <v>19</v>
      </c>
      <c r="B10161" t="s">
        <v>192</v>
      </c>
      <c r="C10161" t="s">
        <v>193</v>
      </c>
      <c r="D10161" s="1">
        <v>40480</v>
      </c>
      <c r="E10161" s="1">
        <v>39555</v>
      </c>
      <c r="F10161">
        <v>2009</v>
      </c>
      <c r="G10161">
        <v>3</v>
      </c>
      <c r="H10161">
        <v>1</v>
      </c>
      <c r="I10161">
        <v>2</v>
      </c>
      <c r="J10161">
        <v>2</v>
      </c>
      <c r="K10161">
        <v>0</v>
      </c>
      <c r="L10161">
        <v>0</v>
      </c>
      <c r="M10161">
        <v>2</v>
      </c>
      <c r="N10161">
        <v>0</v>
      </c>
      <c r="O10161">
        <v>0</v>
      </c>
      <c r="P10161" t="s">
        <v>6039</v>
      </c>
      <c r="Q10161" t="s">
        <v>6039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1459</v>
      </c>
      <c r="Y10161" t="s">
        <v>6040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25">
      <c r="A10162">
        <v>34</v>
      </c>
      <c r="B10162" t="s">
        <v>192</v>
      </c>
      <c r="C10162" t="s">
        <v>193</v>
      </c>
      <c r="D10162" s="1">
        <v>41726</v>
      </c>
      <c r="E10162" s="1">
        <v>40276</v>
      </c>
      <c r="F10162">
        <v>2009</v>
      </c>
      <c r="G10162">
        <v>2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105</v>
      </c>
      <c r="Y10162" t="s">
        <v>105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25">
      <c r="A10163">
        <v>19</v>
      </c>
      <c r="B10163" t="s">
        <v>192</v>
      </c>
      <c r="C10163" t="s">
        <v>193</v>
      </c>
      <c r="D10163" s="1">
        <v>40480</v>
      </c>
      <c r="E10163" s="1">
        <v>39555</v>
      </c>
      <c r="F10163">
        <v>2009</v>
      </c>
      <c r="G10163">
        <v>2</v>
      </c>
      <c r="H10163">
        <v>1</v>
      </c>
      <c r="I10163">
        <v>2</v>
      </c>
      <c r="J10163">
        <v>2</v>
      </c>
      <c r="K10163">
        <v>0</v>
      </c>
      <c r="L10163">
        <v>0</v>
      </c>
      <c r="M10163">
        <v>2</v>
      </c>
      <c r="N10163">
        <v>0</v>
      </c>
      <c r="O10163">
        <v>0</v>
      </c>
      <c r="P10163" t="s">
        <v>5043</v>
      </c>
      <c r="Q10163" t="s">
        <v>5043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5045</v>
      </c>
      <c r="Y10163" t="s">
        <v>5557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25">
      <c r="A10164">
        <v>34</v>
      </c>
      <c r="B10164" t="s">
        <v>192</v>
      </c>
      <c r="C10164" t="s">
        <v>193</v>
      </c>
      <c r="D10164" s="1">
        <v>41726</v>
      </c>
      <c r="E10164" s="1">
        <v>40276</v>
      </c>
      <c r="F10164">
        <v>2009</v>
      </c>
      <c r="G10164">
        <v>1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105</v>
      </c>
      <c r="Y10164" t="s">
        <v>105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25">
      <c r="A10165">
        <v>19</v>
      </c>
      <c r="B10165" t="s">
        <v>192</v>
      </c>
      <c r="C10165" t="s">
        <v>193</v>
      </c>
      <c r="D10165" s="1">
        <v>40480</v>
      </c>
      <c r="E10165" s="1">
        <v>39555</v>
      </c>
      <c r="F10165">
        <v>2009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550</v>
      </c>
      <c r="Q10165">
        <v>550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208</v>
      </c>
      <c r="Y10165" t="s">
        <v>408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25">
      <c r="A10166">
        <v>11203</v>
      </c>
      <c r="B10166" t="s">
        <v>37</v>
      </c>
      <c r="C10166" t="s">
        <v>38</v>
      </c>
      <c r="D10166" s="1">
        <v>43188</v>
      </c>
      <c r="E10166" s="1">
        <v>42580</v>
      </c>
      <c r="F10166">
        <v>2009</v>
      </c>
      <c r="G10166">
        <v>12</v>
      </c>
      <c r="H10166">
        <v>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105</v>
      </c>
      <c r="Y10166" t="s">
        <v>105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25">
      <c r="A10167">
        <v>11203</v>
      </c>
      <c r="B10167" t="s">
        <v>37</v>
      </c>
      <c r="C10167" t="s">
        <v>38</v>
      </c>
      <c r="D10167" s="1">
        <v>43188</v>
      </c>
      <c r="E10167" s="1">
        <v>42580</v>
      </c>
      <c r="F10167">
        <v>2009</v>
      </c>
      <c r="G10167">
        <v>11</v>
      </c>
      <c r="H10167">
        <v>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105</v>
      </c>
      <c r="Y10167" t="s">
        <v>105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 x14ac:dyDescent="0.25">
      <c r="A10168">
        <v>11203</v>
      </c>
      <c r="B10168" t="s">
        <v>37</v>
      </c>
      <c r="C10168" t="s">
        <v>38</v>
      </c>
      <c r="D10168" s="1">
        <v>43188</v>
      </c>
      <c r="E10168" s="1">
        <v>42580</v>
      </c>
      <c r="F10168">
        <v>2009</v>
      </c>
      <c r="G10168">
        <v>10</v>
      </c>
      <c r="H10168">
        <v>4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105</v>
      </c>
      <c r="Y10168" t="s">
        <v>105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25">
      <c r="A10169">
        <v>11203</v>
      </c>
      <c r="B10169" t="s">
        <v>37</v>
      </c>
      <c r="C10169" t="s">
        <v>38</v>
      </c>
      <c r="D10169" s="1">
        <v>43188</v>
      </c>
      <c r="E10169" s="1">
        <v>42580</v>
      </c>
      <c r="F10169">
        <v>2009</v>
      </c>
      <c r="G10169">
        <v>9</v>
      </c>
      <c r="H10169">
        <v>3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105</v>
      </c>
      <c r="Y10169" t="s">
        <v>105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5">
      <c r="A10170">
        <v>11203</v>
      </c>
      <c r="B10170" t="s">
        <v>37</v>
      </c>
      <c r="C10170" t="s">
        <v>38</v>
      </c>
      <c r="D10170" s="1">
        <v>43188</v>
      </c>
      <c r="E10170" s="1">
        <v>42580</v>
      </c>
      <c r="F10170">
        <v>2009</v>
      </c>
      <c r="G10170">
        <v>8</v>
      </c>
      <c r="H10170">
        <v>3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105</v>
      </c>
      <c r="Y10170" t="s">
        <v>105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5">
      <c r="A10171">
        <v>11203</v>
      </c>
      <c r="B10171" t="s">
        <v>37</v>
      </c>
      <c r="C10171" t="s">
        <v>38</v>
      </c>
      <c r="D10171" s="1">
        <v>43188</v>
      </c>
      <c r="E10171" s="1">
        <v>42580</v>
      </c>
      <c r="F10171">
        <v>2009</v>
      </c>
      <c r="G10171">
        <v>7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105</v>
      </c>
      <c r="Y10171" t="s">
        <v>105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5">
      <c r="A10172">
        <v>11203</v>
      </c>
      <c r="B10172" t="s">
        <v>37</v>
      </c>
      <c r="C10172" t="s">
        <v>38</v>
      </c>
      <c r="D10172" s="1">
        <v>43188</v>
      </c>
      <c r="E10172" s="1">
        <v>42580</v>
      </c>
      <c r="F10172">
        <v>2009</v>
      </c>
      <c r="G10172">
        <v>6</v>
      </c>
      <c r="H10172">
        <v>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105</v>
      </c>
      <c r="Y10172" t="s">
        <v>105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25">
      <c r="A10173">
        <v>11203</v>
      </c>
      <c r="B10173" t="s">
        <v>37</v>
      </c>
      <c r="C10173" t="s">
        <v>38</v>
      </c>
      <c r="D10173" s="1">
        <v>43188</v>
      </c>
      <c r="E10173" s="1">
        <v>42580</v>
      </c>
      <c r="F10173">
        <v>2009</v>
      </c>
      <c r="G10173">
        <v>5</v>
      </c>
      <c r="H10173">
        <v>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105</v>
      </c>
      <c r="Y10173" t="s">
        <v>105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25">
      <c r="A10174">
        <v>11203</v>
      </c>
      <c r="B10174" t="s">
        <v>37</v>
      </c>
      <c r="C10174" t="s">
        <v>38</v>
      </c>
      <c r="D10174" s="1">
        <v>43188</v>
      </c>
      <c r="E10174" s="1">
        <v>42580</v>
      </c>
      <c r="F10174">
        <v>2009</v>
      </c>
      <c r="G10174">
        <v>4</v>
      </c>
      <c r="H10174">
        <v>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105</v>
      </c>
      <c r="Y10174" t="s">
        <v>105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25">
      <c r="A10175">
        <v>11203</v>
      </c>
      <c r="B10175" t="s">
        <v>37</v>
      </c>
      <c r="C10175" t="s">
        <v>38</v>
      </c>
      <c r="D10175" s="1">
        <v>43188</v>
      </c>
      <c r="E10175" s="1">
        <v>42580</v>
      </c>
      <c r="F10175">
        <v>2009</v>
      </c>
      <c r="G10175">
        <v>3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105</v>
      </c>
      <c r="Y10175" t="s">
        <v>105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25">
      <c r="A10176">
        <v>11203</v>
      </c>
      <c r="B10176" t="s">
        <v>37</v>
      </c>
      <c r="C10176" t="s">
        <v>38</v>
      </c>
      <c r="D10176" s="1">
        <v>43188</v>
      </c>
      <c r="E10176" s="1">
        <v>42580</v>
      </c>
      <c r="F10176">
        <v>2009</v>
      </c>
      <c r="G10176">
        <v>2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105</v>
      </c>
      <c r="Y10176" t="s">
        <v>105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25">
      <c r="A10177">
        <v>11203</v>
      </c>
      <c r="B10177" t="s">
        <v>37</v>
      </c>
      <c r="C10177" t="s">
        <v>38</v>
      </c>
      <c r="D10177" s="1">
        <v>43188</v>
      </c>
      <c r="E10177" s="1">
        <v>42580</v>
      </c>
      <c r="F10177">
        <v>2009</v>
      </c>
      <c r="G10177">
        <v>1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105</v>
      </c>
      <c r="Y10177" t="s">
        <v>105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 x14ac:dyDescent="0.25">
      <c r="A10178">
        <v>14</v>
      </c>
      <c r="B10178" t="s">
        <v>313</v>
      </c>
      <c r="C10178" t="s">
        <v>314</v>
      </c>
      <c r="D10178" s="1">
        <v>39476</v>
      </c>
      <c r="E10178" t="s">
        <v>35</v>
      </c>
      <c r="F10178">
        <v>2009</v>
      </c>
      <c r="G10178">
        <v>12</v>
      </c>
      <c r="H10178">
        <v>4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105</v>
      </c>
      <c r="Y10178" t="s">
        <v>105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25">
      <c r="A10179">
        <v>14</v>
      </c>
      <c r="B10179" t="s">
        <v>313</v>
      </c>
      <c r="C10179" t="s">
        <v>314</v>
      </c>
      <c r="D10179" s="1">
        <v>39476</v>
      </c>
      <c r="E10179" t="s">
        <v>35</v>
      </c>
      <c r="F10179">
        <v>2009</v>
      </c>
      <c r="G10179">
        <v>11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105</v>
      </c>
      <c r="Y10179" t="s">
        <v>105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25">
      <c r="A10180">
        <v>14</v>
      </c>
      <c r="B10180" t="s">
        <v>313</v>
      </c>
      <c r="C10180" t="s">
        <v>314</v>
      </c>
      <c r="D10180" s="1">
        <v>39476</v>
      </c>
      <c r="E10180" t="s">
        <v>35</v>
      </c>
      <c r="F10180">
        <v>2009</v>
      </c>
      <c r="G10180">
        <v>10</v>
      </c>
      <c r="H10180">
        <v>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105</v>
      </c>
      <c r="Y10180" t="s">
        <v>105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5">
      <c r="A10181">
        <v>14</v>
      </c>
      <c r="B10181" t="s">
        <v>313</v>
      </c>
      <c r="C10181" t="s">
        <v>314</v>
      </c>
      <c r="D10181" s="1">
        <v>39476</v>
      </c>
      <c r="E10181" t="s">
        <v>35</v>
      </c>
      <c r="F10181">
        <v>2009</v>
      </c>
      <c r="G10181">
        <v>9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105</v>
      </c>
      <c r="Y10181" t="s">
        <v>105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5">
      <c r="A10182">
        <v>14</v>
      </c>
      <c r="B10182" t="s">
        <v>313</v>
      </c>
      <c r="C10182" t="s">
        <v>314</v>
      </c>
      <c r="D10182" s="1">
        <v>39476</v>
      </c>
      <c r="E10182" t="s">
        <v>35</v>
      </c>
      <c r="F10182">
        <v>2009</v>
      </c>
      <c r="G10182">
        <v>8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105</v>
      </c>
      <c r="Y10182" t="s">
        <v>105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5">
      <c r="A10183">
        <v>14</v>
      </c>
      <c r="B10183" t="s">
        <v>313</v>
      </c>
      <c r="C10183" t="s">
        <v>314</v>
      </c>
      <c r="D10183" s="1">
        <v>39476</v>
      </c>
      <c r="E10183" t="s">
        <v>35</v>
      </c>
      <c r="F10183">
        <v>2009</v>
      </c>
      <c r="G10183">
        <v>7</v>
      </c>
      <c r="H10183">
        <v>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105</v>
      </c>
      <c r="Y10183" t="s">
        <v>105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25">
      <c r="A10184">
        <v>14</v>
      </c>
      <c r="B10184" t="s">
        <v>313</v>
      </c>
      <c r="C10184" t="s">
        <v>314</v>
      </c>
      <c r="D10184" s="1">
        <v>39476</v>
      </c>
      <c r="E10184" t="s">
        <v>35</v>
      </c>
      <c r="F10184">
        <v>2009</v>
      </c>
      <c r="G10184">
        <v>6</v>
      </c>
      <c r="H10184">
        <v>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105</v>
      </c>
      <c r="Y10184" t="s">
        <v>105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25">
      <c r="A10185">
        <v>14</v>
      </c>
      <c r="B10185" t="s">
        <v>313</v>
      </c>
      <c r="C10185" t="s">
        <v>314</v>
      </c>
      <c r="D10185" s="1">
        <v>39476</v>
      </c>
      <c r="E10185" t="s">
        <v>35</v>
      </c>
      <c r="F10185">
        <v>2009</v>
      </c>
      <c r="G10185">
        <v>5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105</v>
      </c>
      <c r="Y10185" t="s">
        <v>105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25">
      <c r="A10186">
        <v>14</v>
      </c>
      <c r="B10186" t="s">
        <v>313</v>
      </c>
      <c r="C10186" t="s">
        <v>314</v>
      </c>
      <c r="D10186" s="1">
        <v>39476</v>
      </c>
      <c r="E10186" t="s">
        <v>35</v>
      </c>
      <c r="F10186">
        <v>2009</v>
      </c>
      <c r="G10186">
        <v>4</v>
      </c>
      <c r="H10186">
        <v>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105</v>
      </c>
      <c r="Y10186" t="s">
        <v>105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25">
      <c r="A10187">
        <v>14</v>
      </c>
      <c r="B10187" t="s">
        <v>313</v>
      </c>
      <c r="C10187" t="s">
        <v>314</v>
      </c>
      <c r="D10187" s="1">
        <v>39476</v>
      </c>
      <c r="E10187" t="s">
        <v>35</v>
      </c>
      <c r="F10187">
        <v>2009</v>
      </c>
      <c r="G10187">
        <v>3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105</v>
      </c>
      <c r="Y10187" t="s">
        <v>105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25">
      <c r="A10188">
        <v>14</v>
      </c>
      <c r="B10188" t="s">
        <v>313</v>
      </c>
      <c r="C10188" t="s">
        <v>314</v>
      </c>
      <c r="D10188" s="1">
        <v>39476</v>
      </c>
      <c r="E10188" t="s">
        <v>35</v>
      </c>
      <c r="F10188">
        <v>2009</v>
      </c>
      <c r="G10188">
        <v>2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105</v>
      </c>
      <c r="Y10188" t="s">
        <v>105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25">
      <c r="A10189">
        <v>14</v>
      </c>
      <c r="B10189" t="s">
        <v>313</v>
      </c>
      <c r="C10189" t="s">
        <v>314</v>
      </c>
      <c r="D10189" s="1">
        <v>39476</v>
      </c>
      <c r="E10189" t="s">
        <v>35</v>
      </c>
      <c r="F10189">
        <v>2009</v>
      </c>
      <c r="G10189">
        <v>1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105</v>
      </c>
      <c r="Y10189" t="s">
        <v>105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25">
      <c r="A10190">
        <v>33</v>
      </c>
      <c r="B10190" t="s">
        <v>241</v>
      </c>
      <c r="C10190" t="s">
        <v>118</v>
      </c>
      <c r="D10190" s="1">
        <v>41274</v>
      </c>
      <c r="E10190" s="1">
        <v>40309</v>
      </c>
      <c r="F10190">
        <v>2009</v>
      </c>
      <c r="G10190">
        <v>12</v>
      </c>
      <c r="H10190">
        <v>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105</v>
      </c>
      <c r="Y10190" t="s">
        <v>105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25">
      <c r="A10191">
        <v>33</v>
      </c>
      <c r="B10191" t="s">
        <v>241</v>
      </c>
      <c r="C10191" t="s">
        <v>118</v>
      </c>
      <c r="D10191" s="1">
        <v>41274</v>
      </c>
      <c r="E10191" s="1">
        <v>40309</v>
      </c>
      <c r="F10191">
        <v>2009</v>
      </c>
      <c r="G10191">
        <v>11</v>
      </c>
      <c r="H10191">
        <v>4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105</v>
      </c>
      <c r="Y10191" t="s">
        <v>105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25">
      <c r="A10192">
        <v>33</v>
      </c>
      <c r="B10192" t="s">
        <v>241</v>
      </c>
      <c r="C10192" t="s">
        <v>118</v>
      </c>
      <c r="D10192" s="1">
        <v>41274</v>
      </c>
      <c r="E10192" s="1">
        <v>40309</v>
      </c>
      <c r="F10192">
        <v>2009</v>
      </c>
      <c r="G10192">
        <v>10</v>
      </c>
      <c r="H10192">
        <v>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105</v>
      </c>
      <c r="Y10192" t="s">
        <v>105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 x14ac:dyDescent="0.25">
      <c r="A10193">
        <v>33</v>
      </c>
      <c r="B10193" t="s">
        <v>241</v>
      </c>
      <c r="C10193" t="s">
        <v>118</v>
      </c>
      <c r="D10193" s="1">
        <v>41274</v>
      </c>
      <c r="E10193" s="1">
        <v>40309</v>
      </c>
      <c r="F10193">
        <v>2009</v>
      </c>
      <c r="G10193">
        <v>9</v>
      </c>
      <c r="H10193">
        <v>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105</v>
      </c>
      <c r="Y10193" t="s">
        <v>105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25">
      <c r="A10194">
        <v>33</v>
      </c>
      <c r="B10194" t="s">
        <v>241</v>
      </c>
      <c r="C10194" t="s">
        <v>118</v>
      </c>
      <c r="D10194" s="1">
        <v>41274</v>
      </c>
      <c r="E10194" s="1">
        <v>40309</v>
      </c>
      <c r="F10194">
        <v>2009</v>
      </c>
      <c r="G10194">
        <v>8</v>
      </c>
      <c r="H10194">
        <v>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105</v>
      </c>
      <c r="Y10194" t="s">
        <v>105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25">
      <c r="A10195">
        <v>33</v>
      </c>
      <c r="B10195" t="s">
        <v>241</v>
      </c>
      <c r="C10195" t="s">
        <v>118</v>
      </c>
      <c r="D10195" s="1">
        <v>41274</v>
      </c>
      <c r="E10195" s="1">
        <v>40309</v>
      </c>
      <c r="F10195">
        <v>2009</v>
      </c>
      <c r="G10195">
        <v>7</v>
      </c>
      <c r="H10195">
        <v>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105</v>
      </c>
      <c r="Y10195" t="s">
        <v>105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25">
      <c r="A10196">
        <v>33</v>
      </c>
      <c r="B10196" t="s">
        <v>241</v>
      </c>
      <c r="C10196" t="s">
        <v>118</v>
      </c>
      <c r="D10196" s="1">
        <v>41274</v>
      </c>
      <c r="E10196" s="1">
        <v>40309</v>
      </c>
      <c r="F10196">
        <v>2009</v>
      </c>
      <c r="G10196">
        <v>6</v>
      </c>
      <c r="H10196">
        <v>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105</v>
      </c>
      <c r="Y10196" t="s">
        <v>105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 x14ac:dyDescent="0.25">
      <c r="A10197">
        <v>33</v>
      </c>
      <c r="B10197" t="s">
        <v>241</v>
      </c>
      <c r="C10197" t="s">
        <v>118</v>
      </c>
      <c r="D10197" s="1">
        <v>41274</v>
      </c>
      <c r="E10197" s="1">
        <v>40309</v>
      </c>
      <c r="F10197">
        <v>2009</v>
      </c>
      <c r="G10197">
        <v>5</v>
      </c>
      <c r="H10197">
        <v>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105</v>
      </c>
      <c r="Y10197" t="s">
        <v>105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25">
      <c r="A10198">
        <v>33</v>
      </c>
      <c r="B10198" t="s">
        <v>241</v>
      </c>
      <c r="C10198" t="s">
        <v>118</v>
      </c>
      <c r="D10198" s="1">
        <v>41274</v>
      </c>
      <c r="E10198" s="1">
        <v>40309</v>
      </c>
      <c r="F10198">
        <v>2009</v>
      </c>
      <c r="G10198">
        <v>4</v>
      </c>
      <c r="H10198">
        <v>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105</v>
      </c>
      <c r="Y10198" t="s">
        <v>105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25">
      <c r="A10199">
        <v>33</v>
      </c>
      <c r="B10199" t="s">
        <v>241</v>
      </c>
      <c r="C10199" t="s">
        <v>118</v>
      </c>
      <c r="D10199" s="1">
        <v>41274</v>
      </c>
      <c r="E10199" s="1">
        <v>40309</v>
      </c>
      <c r="F10199">
        <v>2009</v>
      </c>
      <c r="G10199">
        <v>3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105</v>
      </c>
      <c r="Y10199" t="s">
        <v>105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25">
      <c r="A10200">
        <v>33</v>
      </c>
      <c r="B10200" t="s">
        <v>241</v>
      </c>
      <c r="C10200" t="s">
        <v>118</v>
      </c>
      <c r="D10200" s="1">
        <v>41274</v>
      </c>
      <c r="E10200" s="1">
        <v>40309</v>
      </c>
      <c r="F10200">
        <v>2009</v>
      </c>
      <c r="G10200">
        <v>2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105</v>
      </c>
      <c r="Y10200" t="s">
        <v>105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25">
      <c r="A10201">
        <v>33</v>
      </c>
      <c r="B10201" t="s">
        <v>241</v>
      </c>
      <c r="C10201" t="s">
        <v>118</v>
      </c>
      <c r="D10201" s="1">
        <v>41274</v>
      </c>
      <c r="E10201" s="1">
        <v>40309</v>
      </c>
      <c r="F10201">
        <v>2009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105</v>
      </c>
      <c r="Y10201" t="s">
        <v>105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25">
      <c r="A10202">
        <v>15</v>
      </c>
      <c r="B10202" t="s">
        <v>507</v>
      </c>
      <c r="C10202" t="s">
        <v>508</v>
      </c>
      <c r="D10202" s="1">
        <v>43186</v>
      </c>
      <c r="E10202" s="1">
        <v>37360</v>
      </c>
      <c r="F10202">
        <v>2009</v>
      </c>
      <c r="G10202">
        <v>12</v>
      </c>
      <c r="H10202">
        <v>4</v>
      </c>
      <c r="I10202">
        <v>1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400</v>
      </c>
      <c r="Q10202">
        <v>400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273</v>
      </c>
      <c r="Y10202" t="s">
        <v>501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25">
      <c r="A10203">
        <v>15</v>
      </c>
      <c r="B10203" t="s">
        <v>507</v>
      </c>
      <c r="C10203" t="s">
        <v>508</v>
      </c>
      <c r="D10203" s="1">
        <v>43186</v>
      </c>
      <c r="E10203" s="1">
        <v>37360</v>
      </c>
      <c r="F10203">
        <v>2009</v>
      </c>
      <c r="G10203">
        <v>11</v>
      </c>
      <c r="H10203">
        <v>4</v>
      </c>
      <c r="I10203">
        <v>3</v>
      </c>
      <c r="J10203">
        <v>3</v>
      </c>
      <c r="K10203">
        <v>0</v>
      </c>
      <c r="L10203">
        <v>0</v>
      </c>
      <c r="M10203">
        <v>3</v>
      </c>
      <c r="N10203">
        <v>0</v>
      </c>
      <c r="O10203">
        <v>0</v>
      </c>
      <c r="P10203">
        <v>1350</v>
      </c>
      <c r="Q10203">
        <v>1350</v>
      </c>
      <c r="R10203">
        <v>0</v>
      </c>
      <c r="S10203">
        <v>575</v>
      </c>
      <c r="T10203">
        <v>0</v>
      </c>
      <c r="U10203">
        <v>0</v>
      </c>
      <c r="V10203">
        <v>200</v>
      </c>
      <c r="W10203">
        <v>0</v>
      </c>
      <c r="X10203" t="s">
        <v>528</v>
      </c>
      <c r="Y10203" t="s">
        <v>572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25">
      <c r="A10204">
        <v>15</v>
      </c>
      <c r="B10204" t="s">
        <v>507</v>
      </c>
      <c r="C10204" t="s">
        <v>508</v>
      </c>
      <c r="D10204" s="1">
        <v>43186</v>
      </c>
      <c r="E10204" s="1">
        <v>37360</v>
      </c>
      <c r="F10204">
        <v>2009</v>
      </c>
      <c r="G10204">
        <v>10</v>
      </c>
      <c r="H10204">
        <v>4</v>
      </c>
      <c r="I10204">
        <v>5</v>
      </c>
      <c r="J10204">
        <v>5</v>
      </c>
      <c r="K10204">
        <v>0</v>
      </c>
      <c r="L10204">
        <v>0</v>
      </c>
      <c r="M10204">
        <v>5</v>
      </c>
      <c r="N10204">
        <v>0</v>
      </c>
      <c r="O10204">
        <v>0</v>
      </c>
      <c r="P10204">
        <v>1550</v>
      </c>
      <c r="Q10204">
        <v>1550</v>
      </c>
      <c r="R10204">
        <v>0</v>
      </c>
      <c r="S10204">
        <v>75</v>
      </c>
      <c r="T10204">
        <v>0</v>
      </c>
      <c r="U10204">
        <v>0</v>
      </c>
      <c r="V10204">
        <v>0</v>
      </c>
      <c r="W10204">
        <v>0</v>
      </c>
      <c r="X10204" t="s">
        <v>524</v>
      </c>
      <c r="Y10204" t="s">
        <v>6191</v>
      </c>
      <c r="Z10204">
        <v>0</v>
      </c>
      <c r="AA10204">
        <v>0</v>
      </c>
      <c r="AB10204">
        <v>2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25">
      <c r="A10205">
        <v>15</v>
      </c>
      <c r="B10205" t="s">
        <v>507</v>
      </c>
      <c r="C10205" t="s">
        <v>508</v>
      </c>
      <c r="D10205" s="1">
        <v>43186</v>
      </c>
      <c r="E10205" s="1">
        <v>37360</v>
      </c>
      <c r="F10205">
        <v>2009</v>
      </c>
      <c r="G10205">
        <v>9</v>
      </c>
      <c r="H10205">
        <v>3</v>
      </c>
      <c r="I10205">
        <v>4</v>
      </c>
      <c r="J10205">
        <v>3</v>
      </c>
      <c r="K10205">
        <v>0</v>
      </c>
      <c r="L10205">
        <v>0</v>
      </c>
      <c r="M10205">
        <v>3</v>
      </c>
      <c r="N10205">
        <v>0</v>
      </c>
      <c r="O10205">
        <v>1</v>
      </c>
      <c r="P10205">
        <v>1950</v>
      </c>
      <c r="Q10205">
        <v>1350</v>
      </c>
      <c r="R10205">
        <v>0</v>
      </c>
      <c r="S10205">
        <v>150</v>
      </c>
      <c r="T10205">
        <v>0</v>
      </c>
      <c r="U10205">
        <v>0</v>
      </c>
      <c r="V10205">
        <v>0</v>
      </c>
      <c r="W10205">
        <v>0</v>
      </c>
      <c r="X10205" t="s">
        <v>239</v>
      </c>
      <c r="Y10205" t="s">
        <v>487</v>
      </c>
      <c r="Z10205">
        <v>0</v>
      </c>
      <c r="AA10205">
        <v>0</v>
      </c>
      <c r="AB10205">
        <v>3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25">
      <c r="A10206">
        <v>15</v>
      </c>
      <c r="B10206" t="s">
        <v>507</v>
      </c>
      <c r="C10206" t="s">
        <v>508</v>
      </c>
      <c r="D10206" s="1">
        <v>43186</v>
      </c>
      <c r="E10206" s="1">
        <v>37360</v>
      </c>
      <c r="F10206">
        <v>2009</v>
      </c>
      <c r="G10206">
        <v>8</v>
      </c>
      <c r="H10206">
        <v>3</v>
      </c>
      <c r="I10206">
        <v>3</v>
      </c>
      <c r="J10206">
        <v>3</v>
      </c>
      <c r="K10206">
        <v>0</v>
      </c>
      <c r="L10206">
        <v>0</v>
      </c>
      <c r="M10206">
        <v>3</v>
      </c>
      <c r="N10206">
        <v>0</v>
      </c>
      <c r="O10206">
        <v>0</v>
      </c>
      <c r="P10206">
        <v>1250</v>
      </c>
      <c r="Q10206">
        <v>1250</v>
      </c>
      <c r="R10206">
        <v>0</v>
      </c>
      <c r="S10206">
        <v>150</v>
      </c>
      <c r="T10206">
        <v>0</v>
      </c>
      <c r="U10206">
        <v>0</v>
      </c>
      <c r="V10206">
        <v>0</v>
      </c>
      <c r="W10206">
        <v>0</v>
      </c>
      <c r="X10206" t="s">
        <v>687</v>
      </c>
      <c r="Y10206" t="s">
        <v>369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25">
      <c r="A10207">
        <v>15</v>
      </c>
      <c r="B10207" t="s">
        <v>507</v>
      </c>
      <c r="C10207" t="s">
        <v>508</v>
      </c>
      <c r="D10207" s="1">
        <v>43186</v>
      </c>
      <c r="E10207" s="1">
        <v>37360</v>
      </c>
      <c r="F10207">
        <v>2009</v>
      </c>
      <c r="G10207">
        <v>7</v>
      </c>
      <c r="H10207">
        <v>3</v>
      </c>
      <c r="I10207">
        <v>4</v>
      </c>
      <c r="J10207">
        <v>4</v>
      </c>
      <c r="K10207">
        <v>0</v>
      </c>
      <c r="L10207">
        <v>0</v>
      </c>
      <c r="M10207">
        <v>4</v>
      </c>
      <c r="N10207">
        <v>0</v>
      </c>
      <c r="O10207">
        <v>0</v>
      </c>
      <c r="P10207">
        <v>2350</v>
      </c>
      <c r="Q10207">
        <v>2350</v>
      </c>
      <c r="R10207">
        <v>0</v>
      </c>
      <c r="S10207">
        <v>3450</v>
      </c>
      <c r="T10207">
        <v>0</v>
      </c>
      <c r="U10207">
        <v>0</v>
      </c>
      <c r="V10207">
        <v>0</v>
      </c>
      <c r="W10207">
        <v>0</v>
      </c>
      <c r="X10207" t="s">
        <v>1139</v>
      </c>
      <c r="Y10207" t="s">
        <v>595</v>
      </c>
      <c r="Z10207">
        <v>0</v>
      </c>
      <c r="AA10207">
        <v>0</v>
      </c>
      <c r="AB10207">
        <v>3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25">
      <c r="A10208">
        <v>15</v>
      </c>
      <c r="B10208" t="s">
        <v>507</v>
      </c>
      <c r="C10208" t="s">
        <v>508</v>
      </c>
      <c r="D10208" s="1">
        <v>43186</v>
      </c>
      <c r="E10208" s="1">
        <v>37360</v>
      </c>
      <c r="F10208">
        <v>2009</v>
      </c>
      <c r="G10208">
        <v>6</v>
      </c>
      <c r="H10208">
        <v>2</v>
      </c>
      <c r="I10208">
        <v>4</v>
      </c>
      <c r="J10208">
        <v>4</v>
      </c>
      <c r="K10208">
        <v>0</v>
      </c>
      <c r="L10208">
        <v>0</v>
      </c>
      <c r="M10208">
        <v>4</v>
      </c>
      <c r="N10208">
        <v>0</v>
      </c>
      <c r="O10208">
        <v>0</v>
      </c>
      <c r="P10208">
        <v>2100</v>
      </c>
      <c r="Q10208">
        <v>2100</v>
      </c>
      <c r="R10208">
        <v>0</v>
      </c>
      <c r="S10208">
        <v>1050</v>
      </c>
      <c r="T10208">
        <v>0</v>
      </c>
      <c r="U10208">
        <v>0</v>
      </c>
      <c r="V10208">
        <v>500</v>
      </c>
      <c r="W10208">
        <v>0</v>
      </c>
      <c r="X10208" t="s">
        <v>815</v>
      </c>
      <c r="Y10208" t="s">
        <v>1528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25">
      <c r="A10209">
        <v>15</v>
      </c>
      <c r="B10209" t="s">
        <v>507</v>
      </c>
      <c r="C10209" t="s">
        <v>508</v>
      </c>
      <c r="D10209" s="1">
        <v>43186</v>
      </c>
      <c r="E10209" s="1">
        <v>37360</v>
      </c>
      <c r="F10209">
        <v>2009</v>
      </c>
      <c r="G10209">
        <v>5</v>
      </c>
      <c r="H10209">
        <v>2</v>
      </c>
      <c r="I10209">
        <v>3</v>
      </c>
      <c r="J10209">
        <v>3</v>
      </c>
      <c r="K10209">
        <v>0</v>
      </c>
      <c r="L10209">
        <v>0</v>
      </c>
      <c r="M10209">
        <v>3</v>
      </c>
      <c r="N10209">
        <v>0</v>
      </c>
      <c r="O10209">
        <v>0</v>
      </c>
      <c r="P10209">
        <v>1300</v>
      </c>
      <c r="Q10209">
        <v>1300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657</v>
      </c>
      <c r="Y10209" t="s">
        <v>485</v>
      </c>
      <c r="Z10209">
        <v>0</v>
      </c>
      <c r="AA10209">
        <v>0</v>
      </c>
      <c r="AB10209">
        <v>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5">
      <c r="A10210">
        <v>15</v>
      </c>
      <c r="B10210" t="s">
        <v>507</v>
      </c>
      <c r="C10210" t="s">
        <v>508</v>
      </c>
      <c r="D10210" s="1">
        <v>43186</v>
      </c>
      <c r="E10210" s="1">
        <v>37360</v>
      </c>
      <c r="F10210">
        <v>2009</v>
      </c>
      <c r="G10210">
        <v>4</v>
      </c>
      <c r="H10210">
        <v>2</v>
      </c>
      <c r="I10210">
        <v>4</v>
      </c>
      <c r="J10210">
        <v>4</v>
      </c>
      <c r="K10210">
        <v>0</v>
      </c>
      <c r="L10210">
        <v>0</v>
      </c>
      <c r="M10210">
        <v>4</v>
      </c>
      <c r="N10210">
        <v>0</v>
      </c>
      <c r="O10210">
        <v>0</v>
      </c>
      <c r="P10210">
        <v>1720</v>
      </c>
      <c r="Q10210">
        <v>1720</v>
      </c>
      <c r="R10210">
        <v>0</v>
      </c>
      <c r="S10210">
        <v>150</v>
      </c>
      <c r="T10210">
        <v>0</v>
      </c>
      <c r="U10210">
        <v>0</v>
      </c>
      <c r="V10210">
        <v>0</v>
      </c>
      <c r="W10210">
        <v>0</v>
      </c>
      <c r="X10210" t="s">
        <v>6192</v>
      </c>
      <c r="Y10210" t="s">
        <v>6193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25">
      <c r="A10211">
        <v>15</v>
      </c>
      <c r="B10211" t="s">
        <v>507</v>
      </c>
      <c r="C10211" t="s">
        <v>508</v>
      </c>
      <c r="D10211" s="1">
        <v>43186</v>
      </c>
      <c r="E10211" s="1">
        <v>37360</v>
      </c>
      <c r="F10211">
        <v>2009</v>
      </c>
      <c r="G10211">
        <v>3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105</v>
      </c>
      <c r="Y10211" t="s">
        <v>105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25">
      <c r="A10212">
        <v>15</v>
      </c>
      <c r="B10212" t="s">
        <v>507</v>
      </c>
      <c r="C10212" t="s">
        <v>508</v>
      </c>
      <c r="D10212" s="1">
        <v>43186</v>
      </c>
      <c r="E10212" s="1">
        <v>37360</v>
      </c>
      <c r="F10212">
        <v>2009</v>
      </c>
      <c r="G10212">
        <v>2</v>
      </c>
      <c r="H10212">
        <v>1</v>
      </c>
      <c r="I10212">
        <v>4</v>
      </c>
      <c r="J10212">
        <v>4</v>
      </c>
      <c r="K10212">
        <v>0</v>
      </c>
      <c r="L10212">
        <v>0</v>
      </c>
      <c r="M10212">
        <v>4</v>
      </c>
      <c r="N10212">
        <v>0</v>
      </c>
      <c r="O10212">
        <v>0</v>
      </c>
      <c r="P10212">
        <v>2200</v>
      </c>
      <c r="Q10212">
        <v>2200</v>
      </c>
      <c r="R10212">
        <v>0</v>
      </c>
      <c r="S10212">
        <v>2875</v>
      </c>
      <c r="T10212">
        <v>0</v>
      </c>
      <c r="U10212">
        <v>0</v>
      </c>
      <c r="V10212">
        <v>0</v>
      </c>
      <c r="W10212">
        <v>0</v>
      </c>
      <c r="X10212" t="s">
        <v>4413</v>
      </c>
      <c r="Y10212" t="s">
        <v>1604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5">
      <c r="A10213">
        <v>15</v>
      </c>
      <c r="B10213" t="s">
        <v>507</v>
      </c>
      <c r="C10213" t="s">
        <v>508</v>
      </c>
      <c r="D10213" s="1">
        <v>43186</v>
      </c>
      <c r="E10213" s="1">
        <v>37360</v>
      </c>
      <c r="F10213">
        <v>2009</v>
      </c>
      <c r="G10213">
        <v>1</v>
      </c>
      <c r="H10213">
        <v>1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2400</v>
      </c>
      <c r="Q10213">
        <v>0</v>
      </c>
      <c r="R10213">
        <v>0</v>
      </c>
      <c r="S10213">
        <v>1100</v>
      </c>
      <c r="T10213">
        <v>0</v>
      </c>
      <c r="U10213">
        <v>0</v>
      </c>
      <c r="V10213">
        <v>500</v>
      </c>
      <c r="W10213">
        <v>0</v>
      </c>
      <c r="X10213" t="s">
        <v>601</v>
      </c>
      <c r="Y10213" t="s">
        <v>1245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5">
      <c r="A10214">
        <v>40</v>
      </c>
      <c r="B10214" t="s">
        <v>40</v>
      </c>
      <c r="C10214" t="s">
        <v>41</v>
      </c>
      <c r="D10214" s="1">
        <v>43186</v>
      </c>
      <c r="E10214" t="s">
        <v>35</v>
      </c>
      <c r="F10214">
        <v>2009</v>
      </c>
      <c r="G10214">
        <v>12</v>
      </c>
      <c r="H10214">
        <v>4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105</v>
      </c>
      <c r="Y10214" t="s">
        <v>105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5">
      <c r="A10215">
        <v>40</v>
      </c>
      <c r="B10215" t="s">
        <v>40</v>
      </c>
      <c r="C10215" t="s">
        <v>41</v>
      </c>
      <c r="D10215" s="1">
        <v>43186</v>
      </c>
      <c r="E10215" t="s">
        <v>35</v>
      </c>
      <c r="F10215">
        <v>2009</v>
      </c>
      <c r="G10215">
        <v>11</v>
      </c>
      <c r="H10215">
        <v>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105</v>
      </c>
      <c r="Y10215" t="s">
        <v>105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5">
      <c r="A10216">
        <v>40</v>
      </c>
      <c r="B10216" t="s">
        <v>40</v>
      </c>
      <c r="C10216" t="s">
        <v>41</v>
      </c>
      <c r="D10216" s="1">
        <v>43186</v>
      </c>
      <c r="E10216" t="s">
        <v>35</v>
      </c>
      <c r="F10216">
        <v>2009</v>
      </c>
      <c r="G10216">
        <v>10</v>
      </c>
      <c r="H10216">
        <v>4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105</v>
      </c>
      <c r="Y10216" t="s">
        <v>105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5">
      <c r="A10217">
        <v>40</v>
      </c>
      <c r="B10217" t="s">
        <v>40</v>
      </c>
      <c r="C10217" t="s">
        <v>41</v>
      </c>
      <c r="D10217" s="1">
        <v>43186</v>
      </c>
      <c r="E10217" t="s">
        <v>35</v>
      </c>
      <c r="F10217">
        <v>2009</v>
      </c>
      <c r="G10217">
        <v>9</v>
      </c>
      <c r="H10217">
        <v>3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105</v>
      </c>
      <c r="Y10217" t="s">
        <v>105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25">
      <c r="A10218">
        <v>40</v>
      </c>
      <c r="B10218" t="s">
        <v>40</v>
      </c>
      <c r="C10218" t="s">
        <v>41</v>
      </c>
      <c r="D10218" s="1">
        <v>43186</v>
      </c>
      <c r="E10218" t="s">
        <v>35</v>
      </c>
      <c r="F10218">
        <v>2009</v>
      </c>
      <c r="G10218">
        <v>8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105</v>
      </c>
      <c r="Y10218" t="s">
        <v>105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25">
      <c r="A10219">
        <v>40</v>
      </c>
      <c r="B10219" t="s">
        <v>40</v>
      </c>
      <c r="C10219" t="s">
        <v>41</v>
      </c>
      <c r="D10219" s="1">
        <v>43186</v>
      </c>
      <c r="E10219" t="s">
        <v>35</v>
      </c>
      <c r="F10219">
        <v>2009</v>
      </c>
      <c r="G10219">
        <v>7</v>
      </c>
      <c r="H10219">
        <v>3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105</v>
      </c>
      <c r="Y10219" t="s">
        <v>105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25">
      <c r="A10220">
        <v>40</v>
      </c>
      <c r="B10220" t="s">
        <v>40</v>
      </c>
      <c r="C10220" t="s">
        <v>41</v>
      </c>
      <c r="D10220" s="1">
        <v>43186</v>
      </c>
      <c r="E10220" t="s">
        <v>35</v>
      </c>
      <c r="F10220">
        <v>2009</v>
      </c>
      <c r="G10220">
        <v>6</v>
      </c>
      <c r="H10220">
        <v>2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105</v>
      </c>
      <c r="Y10220" t="s">
        <v>105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25">
      <c r="A10221">
        <v>40</v>
      </c>
      <c r="B10221" t="s">
        <v>40</v>
      </c>
      <c r="C10221" t="s">
        <v>41</v>
      </c>
      <c r="D10221" s="1">
        <v>43186</v>
      </c>
      <c r="E10221" t="s">
        <v>35</v>
      </c>
      <c r="F10221">
        <v>2009</v>
      </c>
      <c r="G10221">
        <v>5</v>
      </c>
      <c r="H10221">
        <v>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105</v>
      </c>
      <c r="Y10221" t="s">
        <v>105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25">
      <c r="A10222">
        <v>40</v>
      </c>
      <c r="B10222" t="s">
        <v>40</v>
      </c>
      <c r="C10222" t="s">
        <v>41</v>
      </c>
      <c r="D10222" s="1">
        <v>43186</v>
      </c>
      <c r="E10222" t="s">
        <v>35</v>
      </c>
      <c r="F10222">
        <v>2009</v>
      </c>
      <c r="G10222">
        <v>4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105</v>
      </c>
      <c r="Y10222" t="s">
        <v>105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5">
      <c r="A10223">
        <v>40</v>
      </c>
      <c r="B10223" t="s">
        <v>40</v>
      </c>
      <c r="C10223" t="s">
        <v>41</v>
      </c>
      <c r="D10223" s="1">
        <v>43186</v>
      </c>
      <c r="E10223" t="s">
        <v>35</v>
      </c>
      <c r="F10223">
        <v>2009</v>
      </c>
      <c r="G10223">
        <v>3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105</v>
      </c>
      <c r="Y10223" t="s">
        <v>105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5">
      <c r="A10224">
        <v>40</v>
      </c>
      <c r="B10224" t="s">
        <v>40</v>
      </c>
      <c r="C10224" t="s">
        <v>41</v>
      </c>
      <c r="D10224" s="1">
        <v>43186</v>
      </c>
      <c r="E10224" t="s">
        <v>35</v>
      </c>
      <c r="F10224">
        <v>2009</v>
      </c>
      <c r="G10224">
        <v>2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105</v>
      </c>
      <c r="Y10224" t="s">
        <v>105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25">
      <c r="A10225">
        <v>40</v>
      </c>
      <c r="B10225" t="s">
        <v>40</v>
      </c>
      <c r="C10225" t="s">
        <v>41</v>
      </c>
      <c r="D10225" s="1">
        <v>43186</v>
      </c>
      <c r="E10225" t="s">
        <v>35</v>
      </c>
      <c r="F10225">
        <v>2009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105</v>
      </c>
      <c r="Y10225" t="s">
        <v>105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25">
      <c r="A10226">
        <v>7</v>
      </c>
      <c r="B10226" t="s">
        <v>288</v>
      </c>
      <c r="C10226" t="s">
        <v>289</v>
      </c>
      <c r="D10226" s="1">
        <v>40459</v>
      </c>
      <c r="E10226" s="1">
        <v>39588</v>
      </c>
      <c r="F10226">
        <v>2009</v>
      </c>
      <c r="G10226">
        <v>12</v>
      </c>
      <c r="H10226">
        <v>4</v>
      </c>
      <c r="I10226">
        <v>1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350</v>
      </c>
      <c r="Q10226">
        <v>350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178</v>
      </c>
      <c r="Y10226" t="s">
        <v>648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25">
      <c r="A10227">
        <v>7</v>
      </c>
      <c r="B10227" t="s">
        <v>288</v>
      </c>
      <c r="C10227" t="s">
        <v>289</v>
      </c>
      <c r="D10227" s="1">
        <v>40459</v>
      </c>
      <c r="E10227" s="1">
        <v>39588</v>
      </c>
      <c r="F10227">
        <v>2009</v>
      </c>
      <c r="G10227">
        <v>11</v>
      </c>
      <c r="H10227">
        <v>4</v>
      </c>
      <c r="I10227">
        <v>4</v>
      </c>
      <c r="J10227">
        <v>4</v>
      </c>
      <c r="K10227">
        <v>0</v>
      </c>
      <c r="L10227">
        <v>0</v>
      </c>
      <c r="M10227">
        <v>4</v>
      </c>
      <c r="N10227">
        <v>0</v>
      </c>
      <c r="O10227">
        <v>0</v>
      </c>
      <c r="P10227">
        <v>1500</v>
      </c>
      <c r="Q10227">
        <v>1500</v>
      </c>
      <c r="R10227" t="s">
        <v>6194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210</v>
      </c>
      <c r="Y10227" t="s">
        <v>1175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25">
      <c r="A10228">
        <v>7</v>
      </c>
      <c r="B10228" t="s">
        <v>288</v>
      </c>
      <c r="C10228" t="s">
        <v>289</v>
      </c>
      <c r="D10228" s="1">
        <v>40459</v>
      </c>
      <c r="E10228" s="1">
        <v>39588</v>
      </c>
      <c r="F10228">
        <v>2009</v>
      </c>
      <c r="G10228">
        <v>10</v>
      </c>
      <c r="H10228">
        <v>4</v>
      </c>
      <c r="I10228">
        <v>3</v>
      </c>
      <c r="J10228">
        <v>3</v>
      </c>
      <c r="K10228">
        <v>0</v>
      </c>
      <c r="L10228">
        <v>0</v>
      </c>
      <c r="M10228">
        <v>3</v>
      </c>
      <c r="N10228">
        <v>0</v>
      </c>
      <c r="O10228">
        <v>0</v>
      </c>
      <c r="P10228">
        <v>1150</v>
      </c>
      <c r="Q10228">
        <v>1150</v>
      </c>
      <c r="R10228" t="s">
        <v>6195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890</v>
      </c>
      <c r="Y10228" t="s">
        <v>1166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25">
      <c r="A10229">
        <v>7</v>
      </c>
      <c r="B10229" t="s">
        <v>288</v>
      </c>
      <c r="C10229" t="s">
        <v>289</v>
      </c>
      <c r="D10229" s="1">
        <v>40459</v>
      </c>
      <c r="E10229" s="1">
        <v>39588</v>
      </c>
      <c r="F10229">
        <v>2009</v>
      </c>
      <c r="G10229">
        <v>9</v>
      </c>
      <c r="H10229">
        <v>3</v>
      </c>
      <c r="I10229">
        <v>2</v>
      </c>
      <c r="J10229">
        <v>2</v>
      </c>
      <c r="K10229">
        <v>0</v>
      </c>
      <c r="L10229">
        <v>0</v>
      </c>
      <c r="M10229">
        <v>2</v>
      </c>
      <c r="N10229">
        <v>0</v>
      </c>
      <c r="O10229">
        <v>0</v>
      </c>
      <c r="P10229" t="s">
        <v>6196</v>
      </c>
      <c r="Q10229" t="s">
        <v>6196</v>
      </c>
      <c r="R10229" t="s">
        <v>6197</v>
      </c>
      <c r="S10229">
        <v>350</v>
      </c>
      <c r="T10229">
        <v>0</v>
      </c>
      <c r="U10229">
        <v>0</v>
      </c>
      <c r="V10229">
        <v>0</v>
      </c>
      <c r="W10229">
        <v>0</v>
      </c>
      <c r="X10229" t="s">
        <v>6198</v>
      </c>
      <c r="Y10229" t="s">
        <v>6199</v>
      </c>
      <c r="Z10229">
        <v>0</v>
      </c>
      <c r="AA10229">
        <v>0</v>
      </c>
      <c r="AB10229">
        <v>2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5">
      <c r="A10230">
        <v>7</v>
      </c>
      <c r="B10230" t="s">
        <v>288</v>
      </c>
      <c r="C10230" t="s">
        <v>289</v>
      </c>
      <c r="D10230" s="1">
        <v>40459</v>
      </c>
      <c r="E10230" s="1">
        <v>39588</v>
      </c>
      <c r="F10230">
        <v>2009</v>
      </c>
      <c r="G10230">
        <v>8</v>
      </c>
      <c r="H10230">
        <v>3</v>
      </c>
      <c r="I10230">
        <v>2</v>
      </c>
      <c r="J10230">
        <v>2</v>
      </c>
      <c r="K10230">
        <v>0</v>
      </c>
      <c r="L10230">
        <v>0</v>
      </c>
      <c r="M10230">
        <v>2</v>
      </c>
      <c r="N10230">
        <v>0</v>
      </c>
      <c r="O10230">
        <v>0</v>
      </c>
      <c r="P10230">
        <v>800</v>
      </c>
      <c r="Q10230">
        <v>800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268</v>
      </c>
      <c r="Y10230" t="s">
        <v>490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5">
      <c r="A10231">
        <v>7</v>
      </c>
      <c r="B10231" t="s">
        <v>288</v>
      </c>
      <c r="C10231" t="s">
        <v>289</v>
      </c>
      <c r="D10231" s="1">
        <v>40459</v>
      </c>
      <c r="E10231" s="1">
        <v>39588</v>
      </c>
      <c r="F10231">
        <v>2009</v>
      </c>
      <c r="G10231">
        <v>7</v>
      </c>
      <c r="H10231">
        <v>3</v>
      </c>
      <c r="I10231">
        <v>2</v>
      </c>
      <c r="J10231">
        <v>2</v>
      </c>
      <c r="K10231">
        <v>0</v>
      </c>
      <c r="L10231">
        <v>0</v>
      </c>
      <c r="M10231">
        <v>2</v>
      </c>
      <c r="N10231">
        <v>0</v>
      </c>
      <c r="O10231">
        <v>0</v>
      </c>
      <c r="P10231">
        <v>800</v>
      </c>
      <c r="Q10231">
        <v>800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268</v>
      </c>
      <c r="Y10231" t="s">
        <v>490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25">
      <c r="A10232">
        <v>7</v>
      </c>
      <c r="B10232" t="s">
        <v>288</v>
      </c>
      <c r="C10232" t="s">
        <v>289</v>
      </c>
      <c r="D10232" s="1">
        <v>40459</v>
      </c>
      <c r="E10232" s="1">
        <v>39588</v>
      </c>
      <c r="F10232">
        <v>2009</v>
      </c>
      <c r="G10232">
        <v>6</v>
      </c>
      <c r="H10232">
        <v>2</v>
      </c>
      <c r="I10232">
        <v>4</v>
      </c>
      <c r="J10232">
        <v>3</v>
      </c>
      <c r="K10232">
        <v>0</v>
      </c>
      <c r="L10232">
        <v>0</v>
      </c>
      <c r="M10232">
        <v>3</v>
      </c>
      <c r="N10232">
        <v>0</v>
      </c>
      <c r="O10232">
        <v>1</v>
      </c>
      <c r="P10232">
        <v>1675</v>
      </c>
      <c r="Q10232">
        <v>1200</v>
      </c>
      <c r="R10232" t="s">
        <v>6200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3351</v>
      </c>
      <c r="Y10232" t="s">
        <v>4118</v>
      </c>
      <c r="Z10232">
        <v>0</v>
      </c>
      <c r="AA10232">
        <v>0</v>
      </c>
      <c r="AB10232">
        <v>3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25">
      <c r="A10233">
        <v>7</v>
      </c>
      <c r="B10233" t="s">
        <v>288</v>
      </c>
      <c r="C10233" t="s">
        <v>289</v>
      </c>
      <c r="D10233" s="1">
        <v>40459</v>
      </c>
      <c r="E10233" s="1">
        <v>39588</v>
      </c>
      <c r="F10233">
        <v>2009</v>
      </c>
      <c r="G10233">
        <v>5</v>
      </c>
      <c r="H10233">
        <v>2</v>
      </c>
      <c r="I10233">
        <v>2</v>
      </c>
      <c r="J10233">
        <v>2</v>
      </c>
      <c r="K10233">
        <v>0</v>
      </c>
      <c r="L10233">
        <v>0</v>
      </c>
      <c r="M10233">
        <v>2</v>
      </c>
      <c r="N10233">
        <v>0</v>
      </c>
      <c r="O10233">
        <v>0</v>
      </c>
      <c r="P10233">
        <v>750</v>
      </c>
      <c r="Q10233">
        <v>750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891</v>
      </c>
      <c r="Y10233" t="s">
        <v>697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25">
      <c r="A10234">
        <v>7</v>
      </c>
      <c r="B10234" t="s">
        <v>288</v>
      </c>
      <c r="C10234" t="s">
        <v>289</v>
      </c>
      <c r="D10234" s="1">
        <v>40459</v>
      </c>
      <c r="E10234" s="1">
        <v>39588</v>
      </c>
      <c r="F10234">
        <v>2009</v>
      </c>
      <c r="G10234">
        <v>4</v>
      </c>
      <c r="H10234">
        <v>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105</v>
      </c>
      <c r="Y10234" t="s">
        <v>105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 x14ac:dyDescent="0.25">
      <c r="A10235">
        <v>7</v>
      </c>
      <c r="B10235" t="s">
        <v>288</v>
      </c>
      <c r="C10235" t="s">
        <v>289</v>
      </c>
      <c r="D10235" s="1">
        <v>40459</v>
      </c>
      <c r="E10235" s="1">
        <v>39588</v>
      </c>
      <c r="F10235">
        <v>2009</v>
      </c>
      <c r="G10235">
        <v>3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6201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105</v>
      </c>
      <c r="Y10235" t="s">
        <v>105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25">
      <c r="A10236">
        <v>7</v>
      </c>
      <c r="B10236" t="s">
        <v>288</v>
      </c>
      <c r="C10236" t="s">
        <v>289</v>
      </c>
      <c r="D10236" s="1">
        <v>40459</v>
      </c>
      <c r="E10236" s="1">
        <v>39588</v>
      </c>
      <c r="F10236">
        <v>2009</v>
      </c>
      <c r="G10236">
        <v>2</v>
      </c>
      <c r="H10236">
        <v>1</v>
      </c>
      <c r="I10236">
        <v>3</v>
      </c>
      <c r="J10236">
        <v>3</v>
      </c>
      <c r="K10236">
        <v>0</v>
      </c>
      <c r="L10236">
        <v>0</v>
      </c>
      <c r="M10236">
        <v>3</v>
      </c>
      <c r="N10236">
        <v>0</v>
      </c>
      <c r="O10236">
        <v>0</v>
      </c>
      <c r="P10236">
        <v>1100</v>
      </c>
      <c r="Q10236">
        <v>1100</v>
      </c>
      <c r="R10236" t="s">
        <v>6202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514</v>
      </c>
      <c r="Y10236" t="s">
        <v>503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5">
      <c r="A10237">
        <v>7</v>
      </c>
      <c r="B10237" t="s">
        <v>288</v>
      </c>
      <c r="C10237" t="s">
        <v>289</v>
      </c>
      <c r="D10237" s="1">
        <v>40459</v>
      </c>
      <c r="E10237" s="1">
        <v>39588</v>
      </c>
      <c r="F10237">
        <v>2009</v>
      </c>
      <c r="G10237">
        <v>1</v>
      </c>
      <c r="H10237">
        <v>1</v>
      </c>
      <c r="I10237">
        <v>4</v>
      </c>
      <c r="J10237">
        <v>3</v>
      </c>
      <c r="K10237">
        <v>0</v>
      </c>
      <c r="L10237">
        <v>0</v>
      </c>
      <c r="M10237">
        <v>3</v>
      </c>
      <c r="N10237">
        <v>0</v>
      </c>
      <c r="O10237">
        <v>1</v>
      </c>
      <c r="P10237">
        <v>1700</v>
      </c>
      <c r="Q10237">
        <v>1100</v>
      </c>
      <c r="R10237" t="s">
        <v>6203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1406</v>
      </c>
      <c r="Y10237" t="s">
        <v>599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5">
      <c r="A10238">
        <v>78</v>
      </c>
      <c r="B10238" t="s">
        <v>42</v>
      </c>
      <c r="C10238" t="s">
        <v>43</v>
      </c>
      <c r="D10238" s="1">
        <v>43195</v>
      </c>
      <c r="E10238" s="1">
        <v>41555</v>
      </c>
      <c r="F10238">
        <v>2009</v>
      </c>
      <c r="G10238">
        <v>12</v>
      </c>
      <c r="H10238">
        <v>4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105</v>
      </c>
      <c r="Y10238" t="s">
        <v>105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5">
      <c r="A10239">
        <v>78</v>
      </c>
      <c r="B10239" t="s">
        <v>42</v>
      </c>
      <c r="C10239" t="s">
        <v>43</v>
      </c>
      <c r="D10239" s="1">
        <v>43195</v>
      </c>
      <c r="E10239" s="1">
        <v>41555</v>
      </c>
      <c r="F10239">
        <v>2009</v>
      </c>
      <c r="G10239">
        <v>11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105</v>
      </c>
      <c r="Y10239" t="s">
        <v>105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5">
      <c r="A10240">
        <v>78</v>
      </c>
      <c r="B10240" t="s">
        <v>42</v>
      </c>
      <c r="C10240" t="s">
        <v>43</v>
      </c>
      <c r="D10240" s="1">
        <v>43195</v>
      </c>
      <c r="E10240" s="1">
        <v>41555</v>
      </c>
      <c r="F10240">
        <v>2009</v>
      </c>
      <c r="G10240">
        <v>10</v>
      </c>
      <c r="H10240">
        <v>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105</v>
      </c>
      <c r="Y10240" t="s">
        <v>105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5">
      <c r="A10241">
        <v>78</v>
      </c>
      <c r="B10241" t="s">
        <v>42</v>
      </c>
      <c r="C10241" t="s">
        <v>43</v>
      </c>
      <c r="D10241" s="1">
        <v>43195</v>
      </c>
      <c r="E10241" s="1">
        <v>41555</v>
      </c>
      <c r="F10241">
        <v>2009</v>
      </c>
      <c r="G10241">
        <v>9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t="s">
        <v>105</v>
      </c>
      <c r="Y10241" t="s">
        <v>105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5">
      <c r="A10242">
        <v>78</v>
      </c>
      <c r="B10242" t="s">
        <v>42</v>
      </c>
      <c r="C10242" t="s">
        <v>43</v>
      </c>
      <c r="D10242" s="1">
        <v>43195</v>
      </c>
      <c r="E10242" s="1">
        <v>41555</v>
      </c>
      <c r="F10242">
        <v>2009</v>
      </c>
      <c r="G10242">
        <v>8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105</v>
      </c>
      <c r="Y10242" t="s">
        <v>105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5">
      <c r="A10243">
        <v>78</v>
      </c>
      <c r="B10243" t="s">
        <v>42</v>
      </c>
      <c r="C10243" t="s">
        <v>43</v>
      </c>
      <c r="D10243" s="1">
        <v>43195</v>
      </c>
      <c r="E10243" s="1">
        <v>41555</v>
      </c>
      <c r="F10243">
        <v>2009</v>
      </c>
      <c r="G10243">
        <v>7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105</v>
      </c>
      <c r="Y10243" t="s">
        <v>105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25">
      <c r="A10244">
        <v>78</v>
      </c>
      <c r="B10244" t="s">
        <v>42</v>
      </c>
      <c r="C10244" t="s">
        <v>43</v>
      </c>
      <c r="D10244" s="1">
        <v>43195</v>
      </c>
      <c r="E10244" s="1">
        <v>41555</v>
      </c>
      <c r="F10244">
        <v>2009</v>
      </c>
      <c r="G10244">
        <v>6</v>
      </c>
      <c r="H10244">
        <v>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105</v>
      </c>
      <c r="Y10244" t="s">
        <v>105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25">
      <c r="A10245">
        <v>78</v>
      </c>
      <c r="B10245" t="s">
        <v>42</v>
      </c>
      <c r="C10245" t="s">
        <v>43</v>
      </c>
      <c r="D10245" s="1">
        <v>43195</v>
      </c>
      <c r="E10245" s="1">
        <v>41555</v>
      </c>
      <c r="F10245">
        <v>2009</v>
      </c>
      <c r="G10245">
        <v>5</v>
      </c>
      <c r="H10245">
        <v>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105</v>
      </c>
      <c r="Y10245" t="s">
        <v>105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 x14ac:dyDescent="0.25">
      <c r="A10246">
        <v>78</v>
      </c>
      <c r="B10246" t="s">
        <v>42</v>
      </c>
      <c r="C10246" t="s">
        <v>43</v>
      </c>
      <c r="D10246" s="1">
        <v>43195</v>
      </c>
      <c r="E10246" s="1">
        <v>41555</v>
      </c>
      <c r="F10246">
        <v>2009</v>
      </c>
      <c r="G10246">
        <v>4</v>
      </c>
      <c r="H10246">
        <v>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105</v>
      </c>
      <c r="Y10246" t="s">
        <v>105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 x14ac:dyDescent="0.25">
      <c r="A10247">
        <v>78</v>
      </c>
      <c r="B10247" t="s">
        <v>42</v>
      </c>
      <c r="C10247" t="s">
        <v>43</v>
      </c>
      <c r="D10247" s="1">
        <v>43195</v>
      </c>
      <c r="E10247" s="1">
        <v>41555</v>
      </c>
      <c r="F10247">
        <v>2009</v>
      </c>
      <c r="G10247">
        <v>3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105</v>
      </c>
      <c r="Y10247" t="s">
        <v>105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 x14ac:dyDescent="0.25">
      <c r="A10248">
        <v>78</v>
      </c>
      <c r="B10248" t="s">
        <v>42</v>
      </c>
      <c r="C10248" t="s">
        <v>43</v>
      </c>
      <c r="D10248" s="1">
        <v>43195</v>
      </c>
      <c r="E10248" s="1">
        <v>41555</v>
      </c>
      <c r="F10248">
        <v>2009</v>
      </c>
      <c r="G10248">
        <v>2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105</v>
      </c>
      <c r="Y10248" t="s">
        <v>105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25">
      <c r="A10249">
        <v>78</v>
      </c>
      <c r="B10249" t="s">
        <v>42</v>
      </c>
      <c r="C10249" t="s">
        <v>43</v>
      </c>
      <c r="D10249" s="1">
        <v>43195</v>
      </c>
      <c r="E10249" s="1">
        <v>41555</v>
      </c>
      <c r="F10249">
        <v>2009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105</v>
      </c>
      <c r="Y10249" t="s">
        <v>105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 x14ac:dyDescent="0.25">
      <c r="A10250">
        <v>11214</v>
      </c>
      <c r="B10250" t="s">
        <v>571</v>
      </c>
      <c r="C10250" t="s">
        <v>26</v>
      </c>
      <c r="D10250" s="1">
        <v>43193</v>
      </c>
      <c r="E10250" s="1">
        <v>43060</v>
      </c>
      <c r="F10250">
        <v>2009</v>
      </c>
      <c r="G10250">
        <v>12</v>
      </c>
      <c r="H10250">
        <v>4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105</v>
      </c>
      <c r="Y10250" t="s">
        <v>105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 x14ac:dyDescent="0.25">
      <c r="A10251">
        <v>11214</v>
      </c>
      <c r="B10251" t="s">
        <v>571</v>
      </c>
      <c r="C10251" t="s">
        <v>26</v>
      </c>
      <c r="D10251" s="1">
        <v>43193</v>
      </c>
      <c r="E10251" s="1">
        <v>43060</v>
      </c>
      <c r="F10251">
        <v>2009</v>
      </c>
      <c r="G10251">
        <v>11</v>
      </c>
      <c r="H10251">
        <v>4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105</v>
      </c>
      <c r="Y10251" t="s">
        <v>105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 x14ac:dyDescent="0.25">
      <c r="A10252">
        <v>11214</v>
      </c>
      <c r="B10252" t="s">
        <v>571</v>
      </c>
      <c r="C10252" t="s">
        <v>26</v>
      </c>
      <c r="D10252" s="1">
        <v>43193</v>
      </c>
      <c r="E10252" s="1">
        <v>43060</v>
      </c>
      <c r="F10252">
        <v>2009</v>
      </c>
      <c r="G10252">
        <v>10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105</v>
      </c>
      <c r="Y10252" t="s">
        <v>105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 x14ac:dyDescent="0.25">
      <c r="A10253">
        <v>11214</v>
      </c>
      <c r="B10253" t="s">
        <v>571</v>
      </c>
      <c r="C10253" t="s">
        <v>26</v>
      </c>
      <c r="D10253" s="1">
        <v>43193</v>
      </c>
      <c r="E10253" s="1">
        <v>43060</v>
      </c>
      <c r="F10253">
        <v>2009</v>
      </c>
      <c r="G10253">
        <v>9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105</v>
      </c>
      <c r="Y10253" t="s">
        <v>105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25">
      <c r="A10254">
        <v>11214</v>
      </c>
      <c r="B10254" t="s">
        <v>571</v>
      </c>
      <c r="C10254" t="s">
        <v>26</v>
      </c>
      <c r="D10254" s="1">
        <v>43193</v>
      </c>
      <c r="E10254" s="1">
        <v>43060</v>
      </c>
      <c r="F10254">
        <v>2009</v>
      </c>
      <c r="G10254">
        <v>8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105</v>
      </c>
      <c r="Y10254" t="s">
        <v>105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 x14ac:dyDescent="0.25">
      <c r="A10255">
        <v>11214</v>
      </c>
      <c r="B10255" t="s">
        <v>571</v>
      </c>
      <c r="C10255" t="s">
        <v>26</v>
      </c>
      <c r="D10255" s="1">
        <v>43193</v>
      </c>
      <c r="E10255" s="1">
        <v>43060</v>
      </c>
      <c r="F10255">
        <v>2009</v>
      </c>
      <c r="G10255">
        <v>7</v>
      </c>
      <c r="H10255">
        <v>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105</v>
      </c>
      <c r="Y10255" t="s">
        <v>105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 x14ac:dyDescent="0.25">
      <c r="A10256">
        <v>11214</v>
      </c>
      <c r="B10256" t="s">
        <v>571</v>
      </c>
      <c r="C10256" t="s">
        <v>26</v>
      </c>
      <c r="D10256" s="1">
        <v>43193</v>
      </c>
      <c r="E10256" s="1">
        <v>43060</v>
      </c>
      <c r="F10256">
        <v>2009</v>
      </c>
      <c r="G10256">
        <v>6</v>
      </c>
      <c r="H10256">
        <v>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 t="s">
        <v>105</v>
      </c>
      <c r="Y10256" t="s">
        <v>105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25">
      <c r="A10257">
        <v>11214</v>
      </c>
      <c r="B10257" t="s">
        <v>571</v>
      </c>
      <c r="C10257" t="s">
        <v>26</v>
      </c>
      <c r="D10257" s="1">
        <v>43193</v>
      </c>
      <c r="E10257" s="1">
        <v>43060</v>
      </c>
      <c r="F10257">
        <v>2009</v>
      </c>
      <c r="G10257">
        <v>5</v>
      </c>
      <c r="H10257">
        <v>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105</v>
      </c>
      <c r="Y10257" t="s">
        <v>105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25">
      <c r="A10258">
        <v>11214</v>
      </c>
      <c r="B10258" t="s">
        <v>571</v>
      </c>
      <c r="C10258" t="s">
        <v>26</v>
      </c>
      <c r="D10258" s="1">
        <v>43193</v>
      </c>
      <c r="E10258" s="1">
        <v>43060</v>
      </c>
      <c r="F10258">
        <v>2009</v>
      </c>
      <c r="G10258">
        <v>4</v>
      </c>
      <c r="H10258">
        <v>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105</v>
      </c>
      <c r="Y10258" t="s">
        <v>105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 x14ac:dyDescent="0.25">
      <c r="A10259">
        <v>11214</v>
      </c>
      <c r="B10259" t="s">
        <v>571</v>
      </c>
      <c r="C10259" t="s">
        <v>26</v>
      </c>
      <c r="D10259" s="1">
        <v>43193</v>
      </c>
      <c r="E10259" s="1">
        <v>43060</v>
      </c>
      <c r="F10259">
        <v>2009</v>
      </c>
      <c r="G10259">
        <v>3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105</v>
      </c>
      <c r="Y10259" t="s">
        <v>105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25">
      <c r="A10260">
        <v>11214</v>
      </c>
      <c r="B10260" t="s">
        <v>571</v>
      </c>
      <c r="C10260" t="s">
        <v>26</v>
      </c>
      <c r="D10260" s="1">
        <v>43193</v>
      </c>
      <c r="E10260" s="1">
        <v>43060</v>
      </c>
      <c r="F10260">
        <v>2009</v>
      </c>
      <c r="G10260">
        <v>2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105</v>
      </c>
      <c r="Y10260" t="s">
        <v>105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25">
      <c r="A10261">
        <v>11214</v>
      </c>
      <c r="B10261" t="s">
        <v>571</v>
      </c>
      <c r="C10261" t="s">
        <v>26</v>
      </c>
      <c r="D10261" s="1">
        <v>43193</v>
      </c>
      <c r="E10261" s="1">
        <v>43060</v>
      </c>
      <c r="F10261">
        <v>2009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105</v>
      </c>
      <c r="Y10261" t="s">
        <v>105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25">
      <c r="A10262">
        <v>11033</v>
      </c>
      <c r="B10262" t="s">
        <v>45</v>
      </c>
      <c r="C10262" t="s">
        <v>46</v>
      </c>
      <c r="D10262" s="1">
        <v>43196</v>
      </c>
      <c r="E10262" s="1">
        <v>42093</v>
      </c>
      <c r="F10262">
        <v>2009</v>
      </c>
      <c r="G10262">
        <v>12</v>
      </c>
      <c r="H10262">
        <v>4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105</v>
      </c>
      <c r="Y10262" t="s">
        <v>105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25">
      <c r="A10263">
        <v>11033</v>
      </c>
      <c r="B10263" t="s">
        <v>45</v>
      </c>
      <c r="C10263" t="s">
        <v>46</v>
      </c>
      <c r="D10263" s="1">
        <v>43196</v>
      </c>
      <c r="E10263" s="1">
        <v>42093</v>
      </c>
      <c r="F10263">
        <v>2009</v>
      </c>
      <c r="G10263">
        <v>11</v>
      </c>
      <c r="H10263">
        <v>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105</v>
      </c>
      <c r="Y10263" t="s">
        <v>105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25">
      <c r="A10264">
        <v>11033</v>
      </c>
      <c r="B10264" t="s">
        <v>45</v>
      </c>
      <c r="C10264" t="s">
        <v>46</v>
      </c>
      <c r="D10264" s="1">
        <v>43196</v>
      </c>
      <c r="E10264" s="1">
        <v>42093</v>
      </c>
      <c r="F10264">
        <v>2009</v>
      </c>
      <c r="G10264">
        <v>10</v>
      </c>
      <c r="H10264">
        <v>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105</v>
      </c>
      <c r="Y10264" t="s">
        <v>105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5">
      <c r="A10265">
        <v>11033</v>
      </c>
      <c r="B10265" t="s">
        <v>45</v>
      </c>
      <c r="C10265" t="s">
        <v>46</v>
      </c>
      <c r="D10265" s="1">
        <v>43196</v>
      </c>
      <c r="E10265" s="1">
        <v>42093</v>
      </c>
      <c r="F10265">
        <v>2009</v>
      </c>
      <c r="G10265">
        <v>9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105</v>
      </c>
      <c r="Y10265" t="s">
        <v>105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25">
      <c r="A10266">
        <v>11033</v>
      </c>
      <c r="B10266" t="s">
        <v>45</v>
      </c>
      <c r="C10266" t="s">
        <v>46</v>
      </c>
      <c r="D10266" s="1">
        <v>43196</v>
      </c>
      <c r="E10266" s="1">
        <v>42093</v>
      </c>
      <c r="F10266">
        <v>2009</v>
      </c>
      <c r="G10266">
        <v>8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105</v>
      </c>
      <c r="Y10266" t="s">
        <v>105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25">
      <c r="A10267">
        <v>11033</v>
      </c>
      <c r="B10267" t="s">
        <v>45</v>
      </c>
      <c r="C10267" t="s">
        <v>46</v>
      </c>
      <c r="D10267" s="1">
        <v>43196</v>
      </c>
      <c r="E10267" s="1">
        <v>42093</v>
      </c>
      <c r="F10267">
        <v>2009</v>
      </c>
      <c r="G10267">
        <v>7</v>
      </c>
      <c r="H10267">
        <v>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105</v>
      </c>
      <c r="Y10267" t="s">
        <v>105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5">
      <c r="A10268">
        <v>11033</v>
      </c>
      <c r="B10268" t="s">
        <v>45</v>
      </c>
      <c r="C10268" t="s">
        <v>46</v>
      </c>
      <c r="D10268" s="1">
        <v>43196</v>
      </c>
      <c r="E10268" s="1">
        <v>42093</v>
      </c>
      <c r="F10268">
        <v>2009</v>
      </c>
      <c r="G10268">
        <v>6</v>
      </c>
      <c r="H10268">
        <v>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105</v>
      </c>
      <c r="Y10268" t="s">
        <v>105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25">
      <c r="A10269">
        <v>11033</v>
      </c>
      <c r="B10269" t="s">
        <v>45</v>
      </c>
      <c r="C10269" t="s">
        <v>46</v>
      </c>
      <c r="D10269" s="1">
        <v>43196</v>
      </c>
      <c r="E10269" s="1">
        <v>42093</v>
      </c>
      <c r="F10269">
        <v>2009</v>
      </c>
      <c r="G10269">
        <v>5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105</v>
      </c>
      <c r="Y10269" t="s">
        <v>105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5">
      <c r="A10270">
        <v>11033</v>
      </c>
      <c r="B10270" t="s">
        <v>45</v>
      </c>
      <c r="C10270" t="s">
        <v>46</v>
      </c>
      <c r="D10270" s="1">
        <v>43196</v>
      </c>
      <c r="E10270" s="1">
        <v>42093</v>
      </c>
      <c r="F10270">
        <v>2009</v>
      </c>
      <c r="G10270">
        <v>4</v>
      </c>
      <c r="H10270">
        <v>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105</v>
      </c>
      <c r="Y10270" t="s">
        <v>105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5">
      <c r="A10271">
        <v>11033</v>
      </c>
      <c r="B10271" t="s">
        <v>45</v>
      </c>
      <c r="C10271" t="s">
        <v>46</v>
      </c>
      <c r="D10271" s="1">
        <v>43196</v>
      </c>
      <c r="E10271" s="1">
        <v>42093</v>
      </c>
      <c r="F10271">
        <v>2009</v>
      </c>
      <c r="G10271">
        <v>3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105</v>
      </c>
      <c r="Y10271" t="s">
        <v>105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5">
      <c r="A10272">
        <v>11033</v>
      </c>
      <c r="B10272" t="s">
        <v>45</v>
      </c>
      <c r="C10272" t="s">
        <v>46</v>
      </c>
      <c r="D10272" s="1">
        <v>43196</v>
      </c>
      <c r="E10272" s="1">
        <v>42093</v>
      </c>
      <c r="F10272">
        <v>2009</v>
      </c>
      <c r="G10272">
        <v>2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105</v>
      </c>
      <c r="Y10272" t="s">
        <v>105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5">
      <c r="A10273">
        <v>11033</v>
      </c>
      <c r="B10273" t="s">
        <v>45</v>
      </c>
      <c r="C10273" t="s">
        <v>46</v>
      </c>
      <c r="D10273" s="1">
        <v>43196</v>
      </c>
      <c r="E10273" s="1">
        <v>42093</v>
      </c>
      <c r="F10273">
        <v>2009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105</v>
      </c>
      <c r="Y10273" t="s">
        <v>105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 x14ac:dyDescent="0.25">
      <c r="A10274">
        <v>20</v>
      </c>
      <c r="B10274" t="s">
        <v>47</v>
      </c>
      <c r="C10274" t="s">
        <v>48</v>
      </c>
      <c r="D10274" s="1">
        <v>43200</v>
      </c>
      <c r="E10274" s="1">
        <v>39906</v>
      </c>
      <c r="F10274">
        <v>2009</v>
      </c>
      <c r="G10274">
        <v>12</v>
      </c>
      <c r="H10274">
        <v>4</v>
      </c>
      <c r="I10274">
        <v>1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550</v>
      </c>
      <c r="Q10274">
        <v>550</v>
      </c>
      <c r="R10274">
        <v>0</v>
      </c>
      <c r="S10274">
        <v>60</v>
      </c>
      <c r="T10274">
        <v>0</v>
      </c>
      <c r="U10274">
        <v>0</v>
      </c>
      <c r="V10274">
        <v>0</v>
      </c>
      <c r="W10274">
        <v>0</v>
      </c>
      <c r="X10274" t="s">
        <v>208</v>
      </c>
      <c r="Y10274" t="s">
        <v>408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25">
      <c r="A10275">
        <v>20</v>
      </c>
      <c r="B10275" t="s">
        <v>47</v>
      </c>
      <c r="C10275" t="s">
        <v>48</v>
      </c>
      <c r="D10275" s="1">
        <v>43200</v>
      </c>
      <c r="E10275" s="1">
        <v>39906</v>
      </c>
      <c r="F10275">
        <v>2009</v>
      </c>
      <c r="G10275">
        <v>11</v>
      </c>
      <c r="H10275">
        <v>4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450</v>
      </c>
      <c r="T10275">
        <v>0</v>
      </c>
      <c r="U10275">
        <v>0</v>
      </c>
      <c r="V10275">
        <v>0</v>
      </c>
      <c r="W10275">
        <v>0</v>
      </c>
      <c r="X10275" t="s">
        <v>296</v>
      </c>
      <c r="Y10275" t="s">
        <v>1566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25">
      <c r="A10276">
        <v>20</v>
      </c>
      <c r="B10276" t="s">
        <v>47</v>
      </c>
      <c r="C10276" t="s">
        <v>48</v>
      </c>
      <c r="D10276" s="1">
        <v>43200</v>
      </c>
      <c r="E10276" s="1">
        <v>39906</v>
      </c>
      <c r="F10276">
        <v>2009</v>
      </c>
      <c r="G10276">
        <v>10</v>
      </c>
      <c r="H10276">
        <v>4</v>
      </c>
      <c r="I10276">
        <v>1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650</v>
      </c>
      <c r="Q10276">
        <v>650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 t="s">
        <v>404</v>
      </c>
      <c r="Y10276" t="s">
        <v>406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25">
      <c r="A10277">
        <v>20</v>
      </c>
      <c r="B10277" t="s">
        <v>47</v>
      </c>
      <c r="C10277" t="s">
        <v>48</v>
      </c>
      <c r="D10277" s="1">
        <v>43200</v>
      </c>
      <c r="E10277" s="1">
        <v>39906</v>
      </c>
      <c r="F10277">
        <v>2009</v>
      </c>
      <c r="G10277">
        <v>9</v>
      </c>
      <c r="H10277">
        <v>3</v>
      </c>
      <c r="I10277">
        <v>1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650</v>
      </c>
      <c r="Q10277">
        <v>650</v>
      </c>
      <c r="R10277">
        <v>0</v>
      </c>
      <c r="S10277">
        <v>100</v>
      </c>
      <c r="T10277">
        <v>0</v>
      </c>
      <c r="U10277">
        <v>0</v>
      </c>
      <c r="V10277">
        <v>0</v>
      </c>
      <c r="W10277">
        <v>0</v>
      </c>
      <c r="X10277" t="s">
        <v>891</v>
      </c>
      <c r="Y10277" t="s">
        <v>406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25">
      <c r="A10278">
        <v>20</v>
      </c>
      <c r="B10278" t="s">
        <v>47</v>
      </c>
      <c r="C10278" t="s">
        <v>48</v>
      </c>
      <c r="D10278" s="1">
        <v>43200</v>
      </c>
      <c r="E10278" s="1">
        <v>39906</v>
      </c>
      <c r="F10278">
        <v>2009</v>
      </c>
      <c r="G10278">
        <v>8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 t="s">
        <v>105</v>
      </c>
      <c r="Y10278" t="s">
        <v>105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5">
      <c r="A10279">
        <v>20</v>
      </c>
      <c r="B10279" t="s">
        <v>47</v>
      </c>
      <c r="C10279" t="s">
        <v>48</v>
      </c>
      <c r="D10279" s="1">
        <v>43200</v>
      </c>
      <c r="E10279" s="1">
        <v>39906</v>
      </c>
      <c r="F10279">
        <v>2009</v>
      </c>
      <c r="G10279">
        <v>7</v>
      </c>
      <c r="H10279">
        <v>3</v>
      </c>
      <c r="I10279">
        <v>2</v>
      </c>
      <c r="J10279">
        <v>2</v>
      </c>
      <c r="K10279">
        <v>0</v>
      </c>
      <c r="L10279">
        <v>0</v>
      </c>
      <c r="M10279">
        <v>2</v>
      </c>
      <c r="N10279">
        <v>0</v>
      </c>
      <c r="O10279">
        <v>0</v>
      </c>
      <c r="P10279">
        <v>1300</v>
      </c>
      <c r="Q10279">
        <v>1300</v>
      </c>
      <c r="R10279">
        <v>0</v>
      </c>
      <c r="S10279">
        <v>100</v>
      </c>
      <c r="T10279">
        <v>0</v>
      </c>
      <c r="U10279">
        <v>0</v>
      </c>
      <c r="V10279">
        <v>0</v>
      </c>
      <c r="W10279">
        <v>0</v>
      </c>
      <c r="X10279" t="s">
        <v>687</v>
      </c>
      <c r="Y10279" t="s">
        <v>485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5">
      <c r="A10280">
        <v>20</v>
      </c>
      <c r="B10280" t="s">
        <v>47</v>
      </c>
      <c r="C10280" t="s">
        <v>48</v>
      </c>
      <c r="D10280" s="1">
        <v>43200</v>
      </c>
      <c r="E10280" s="1">
        <v>39906</v>
      </c>
      <c r="F10280">
        <v>2009</v>
      </c>
      <c r="G10280">
        <v>6</v>
      </c>
      <c r="H10280">
        <v>2</v>
      </c>
      <c r="I10280">
        <v>1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550</v>
      </c>
      <c r="Q10280">
        <v>550</v>
      </c>
      <c r="R10280">
        <v>0</v>
      </c>
      <c r="S10280">
        <v>-170</v>
      </c>
      <c r="T10280">
        <v>0</v>
      </c>
      <c r="U10280">
        <v>0</v>
      </c>
      <c r="V10280">
        <v>0</v>
      </c>
      <c r="W10280">
        <v>0</v>
      </c>
      <c r="X10280" t="s">
        <v>5265</v>
      </c>
      <c r="Y10280" t="s">
        <v>408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5">
      <c r="A10281">
        <v>20</v>
      </c>
      <c r="B10281" t="s">
        <v>47</v>
      </c>
      <c r="C10281" t="s">
        <v>48</v>
      </c>
      <c r="D10281" s="1">
        <v>43200</v>
      </c>
      <c r="E10281" s="1">
        <v>39906</v>
      </c>
      <c r="F10281">
        <v>2009</v>
      </c>
      <c r="G10281">
        <v>5</v>
      </c>
      <c r="H10281">
        <v>2</v>
      </c>
      <c r="I10281">
        <v>1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650</v>
      </c>
      <c r="Q10281">
        <v>650</v>
      </c>
      <c r="R10281">
        <v>0</v>
      </c>
      <c r="S10281">
        <v>170</v>
      </c>
      <c r="T10281">
        <v>0</v>
      </c>
      <c r="U10281">
        <v>150</v>
      </c>
      <c r="V10281">
        <v>0</v>
      </c>
      <c r="W10281">
        <v>0</v>
      </c>
      <c r="X10281" t="s">
        <v>532</v>
      </c>
      <c r="Y10281" t="s">
        <v>406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5">
      <c r="A10282">
        <v>20</v>
      </c>
      <c r="B10282" t="s">
        <v>47</v>
      </c>
      <c r="C10282" t="s">
        <v>48</v>
      </c>
      <c r="D10282" s="1">
        <v>43200</v>
      </c>
      <c r="E10282" s="1">
        <v>39906</v>
      </c>
      <c r="F10282">
        <v>2009</v>
      </c>
      <c r="G10282">
        <v>4</v>
      </c>
      <c r="H10282">
        <v>2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 t="s">
        <v>5772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5774</v>
      </c>
      <c r="Y10282" t="s">
        <v>5775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5">
      <c r="A10283">
        <v>20</v>
      </c>
      <c r="B10283" t="s">
        <v>47</v>
      </c>
      <c r="C10283" t="s">
        <v>48</v>
      </c>
      <c r="D10283" s="1">
        <v>43200</v>
      </c>
      <c r="E10283" s="1">
        <v>39906</v>
      </c>
      <c r="F10283">
        <v>2009</v>
      </c>
      <c r="G10283">
        <v>3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105</v>
      </c>
      <c r="Y10283" t="s">
        <v>105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25">
      <c r="A10284">
        <v>20</v>
      </c>
      <c r="B10284" t="s">
        <v>47</v>
      </c>
      <c r="C10284" t="s">
        <v>48</v>
      </c>
      <c r="D10284" s="1">
        <v>43200</v>
      </c>
      <c r="E10284" s="1">
        <v>39906</v>
      </c>
      <c r="F10284">
        <v>2009</v>
      </c>
      <c r="G10284">
        <v>2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 t="s">
        <v>105</v>
      </c>
      <c r="Y10284" t="s">
        <v>105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25">
      <c r="A10285">
        <v>20</v>
      </c>
      <c r="B10285" t="s">
        <v>47</v>
      </c>
      <c r="C10285" t="s">
        <v>48</v>
      </c>
      <c r="D10285" s="1">
        <v>43200</v>
      </c>
      <c r="E10285" s="1">
        <v>39906</v>
      </c>
      <c r="F10285">
        <v>2009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 t="s">
        <v>105</v>
      </c>
      <c r="Y10285" t="s">
        <v>105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5">
      <c r="A10286">
        <v>11208</v>
      </c>
      <c r="B10286" t="s">
        <v>640</v>
      </c>
      <c r="C10286" t="s">
        <v>641</v>
      </c>
      <c r="D10286" s="1">
        <v>43175</v>
      </c>
      <c r="E10286" s="1">
        <v>42713</v>
      </c>
      <c r="F10286">
        <v>2009</v>
      </c>
      <c r="G10286">
        <v>12</v>
      </c>
      <c r="H10286">
        <v>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 t="s">
        <v>105</v>
      </c>
      <c r="Y10286" t="s">
        <v>105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5">
      <c r="A10287">
        <v>11208</v>
      </c>
      <c r="B10287" t="s">
        <v>640</v>
      </c>
      <c r="C10287" t="s">
        <v>641</v>
      </c>
      <c r="D10287" s="1">
        <v>43175</v>
      </c>
      <c r="E10287" s="1">
        <v>42713</v>
      </c>
      <c r="F10287">
        <v>2009</v>
      </c>
      <c r="G10287">
        <v>11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 t="s">
        <v>105</v>
      </c>
      <c r="Y10287" t="s">
        <v>105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25">
      <c r="A10288">
        <v>11208</v>
      </c>
      <c r="B10288" t="s">
        <v>640</v>
      </c>
      <c r="C10288" t="s">
        <v>641</v>
      </c>
      <c r="D10288" s="1">
        <v>43175</v>
      </c>
      <c r="E10288" s="1">
        <v>42713</v>
      </c>
      <c r="F10288">
        <v>2009</v>
      </c>
      <c r="G10288">
        <v>10</v>
      </c>
      <c r="H10288">
        <v>4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t="s">
        <v>105</v>
      </c>
      <c r="Y10288" t="s">
        <v>105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25">
      <c r="A10289">
        <v>11208</v>
      </c>
      <c r="B10289" t="s">
        <v>640</v>
      </c>
      <c r="C10289" t="s">
        <v>641</v>
      </c>
      <c r="D10289" s="1">
        <v>43175</v>
      </c>
      <c r="E10289" s="1">
        <v>42713</v>
      </c>
      <c r="F10289">
        <v>2009</v>
      </c>
      <c r="G10289">
        <v>9</v>
      </c>
      <c r="H10289">
        <v>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 t="s">
        <v>105</v>
      </c>
      <c r="Y10289" t="s">
        <v>105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25">
      <c r="A10290">
        <v>11208</v>
      </c>
      <c r="B10290" t="s">
        <v>640</v>
      </c>
      <c r="C10290" t="s">
        <v>641</v>
      </c>
      <c r="D10290" s="1">
        <v>43175</v>
      </c>
      <c r="E10290" s="1">
        <v>42713</v>
      </c>
      <c r="F10290">
        <v>2009</v>
      </c>
      <c r="G10290">
        <v>8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 t="s">
        <v>105</v>
      </c>
      <c r="Y10290" t="s">
        <v>105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25">
      <c r="A10291">
        <v>11208</v>
      </c>
      <c r="B10291" t="s">
        <v>640</v>
      </c>
      <c r="C10291" t="s">
        <v>641</v>
      </c>
      <c r="D10291" s="1">
        <v>43175</v>
      </c>
      <c r="E10291" s="1">
        <v>42713</v>
      </c>
      <c r="F10291">
        <v>2009</v>
      </c>
      <c r="G10291">
        <v>7</v>
      </c>
      <c r="H10291">
        <v>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 t="s">
        <v>105</v>
      </c>
      <c r="Y10291" t="s">
        <v>105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25">
      <c r="A10292">
        <v>11208</v>
      </c>
      <c r="B10292" t="s">
        <v>640</v>
      </c>
      <c r="C10292" t="s">
        <v>641</v>
      </c>
      <c r="D10292" s="1">
        <v>43175</v>
      </c>
      <c r="E10292" s="1">
        <v>42713</v>
      </c>
      <c r="F10292">
        <v>2009</v>
      </c>
      <c r="G10292">
        <v>6</v>
      </c>
      <c r="H10292">
        <v>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 t="s">
        <v>105</v>
      </c>
      <c r="Y10292" t="s">
        <v>105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25">
      <c r="A10293">
        <v>11208</v>
      </c>
      <c r="B10293" t="s">
        <v>640</v>
      </c>
      <c r="C10293" t="s">
        <v>641</v>
      </c>
      <c r="D10293" s="1">
        <v>43175</v>
      </c>
      <c r="E10293" s="1">
        <v>42713</v>
      </c>
      <c r="F10293">
        <v>2009</v>
      </c>
      <c r="G10293">
        <v>5</v>
      </c>
      <c r="H10293">
        <v>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 t="s">
        <v>105</v>
      </c>
      <c r="Y10293" t="s">
        <v>105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25">
      <c r="A10294">
        <v>11208</v>
      </c>
      <c r="B10294" t="s">
        <v>640</v>
      </c>
      <c r="C10294" t="s">
        <v>641</v>
      </c>
      <c r="D10294" s="1">
        <v>43175</v>
      </c>
      <c r="E10294" s="1">
        <v>42713</v>
      </c>
      <c r="F10294">
        <v>2009</v>
      </c>
      <c r="G10294">
        <v>4</v>
      </c>
      <c r="H10294">
        <v>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 t="s">
        <v>105</v>
      </c>
      <c r="Y10294" t="s">
        <v>105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25">
      <c r="A10295">
        <v>11208</v>
      </c>
      <c r="B10295" t="s">
        <v>640</v>
      </c>
      <c r="C10295" t="s">
        <v>641</v>
      </c>
      <c r="D10295" s="1">
        <v>43175</v>
      </c>
      <c r="E10295" s="1">
        <v>42713</v>
      </c>
      <c r="F10295">
        <v>2009</v>
      </c>
      <c r="G10295">
        <v>3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 t="s">
        <v>105</v>
      </c>
      <c r="Y10295" t="s">
        <v>105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25">
      <c r="A10296">
        <v>11208</v>
      </c>
      <c r="B10296" t="s">
        <v>640</v>
      </c>
      <c r="C10296" t="s">
        <v>641</v>
      </c>
      <c r="D10296" s="1">
        <v>43175</v>
      </c>
      <c r="E10296" s="1">
        <v>42713</v>
      </c>
      <c r="F10296">
        <v>2009</v>
      </c>
      <c r="G10296">
        <v>2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 t="s">
        <v>105</v>
      </c>
      <c r="Y10296" t="s">
        <v>105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25">
      <c r="A10297">
        <v>11208</v>
      </c>
      <c r="B10297" t="s">
        <v>640</v>
      </c>
      <c r="C10297" t="s">
        <v>641</v>
      </c>
      <c r="D10297" s="1">
        <v>43175</v>
      </c>
      <c r="E10297" s="1">
        <v>42713</v>
      </c>
      <c r="F10297">
        <v>2009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 t="s">
        <v>105</v>
      </c>
      <c r="Y10297" t="s">
        <v>105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25">
      <c r="A10298">
        <v>11210</v>
      </c>
      <c r="B10298" t="s">
        <v>653</v>
      </c>
      <c r="C10298" t="s">
        <v>654</v>
      </c>
      <c r="D10298" s="1">
        <v>43132</v>
      </c>
      <c r="E10298" s="1">
        <v>42893</v>
      </c>
      <c r="F10298">
        <v>2009</v>
      </c>
      <c r="G10298">
        <v>12</v>
      </c>
      <c r="H10298">
        <v>4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 t="s">
        <v>105</v>
      </c>
      <c r="Y10298" t="s">
        <v>105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25">
      <c r="A10299">
        <v>11210</v>
      </c>
      <c r="B10299" t="s">
        <v>653</v>
      </c>
      <c r="C10299" t="s">
        <v>654</v>
      </c>
      <c r="D10299" s="1">
        <v>43132</v>
      </c>
      <c r="E10299" s="1">
        <v>42893</v>
      </c>
      <c r="F10299">
        <v>2009</v>
      </c>
      <c r="G10299">
        <v>11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 t="s">
        <v>105</v>
      </c>
      <c r="Y10299" t="s">
        <v>105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25">
      <c r="A10300">
        <v>11210</v>
      </c>
      <c r="B10300" t="s">
        <v>653</v>
      </c>
      <c r="C10300" t="s">
        <v>654</v>
      </c>
      <c r="D10300" s="1">
        <v>43132</v>
      </c>
      <c r="E10300" s="1">
        <v>42893</v>
      </c>
      <c r="F10300">
        <v>2009</v>
      </c>
      <c r="G10300">
        <v>10</v>
      </c>
      <c r="H10300">
        <v>4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 t="s">
        <v>105</v>
      </c>
      <c r="Y10300" t="s">
        <v>105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25">
      <c r="A10301">
        <v>11210</v>
      </c>
      <c r="B10301" t="s">
        <v>653</v>
      </c>
      <c r="C10301" t="s">
        <v>654</v>
      </c>
      <c r="D10301" s="1">
        <v>43132</v>
      </c>
      <c r="E10301" s="1">
        <v>42893</v>
      </c>
      <c r="F10301">
        <v>2009</v>
      </c>
      <c r="G10301">
        <v>9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105</v>
      </c>
      <c r="Y10301" t="s">
        <v>105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 x14ac:dyDescent="0.25">
      <c r="A10302">
        <v>11210</v>
      </c>
      <c r="B10302" t="s">
        <v>653</v>
      </c>
      <c r="C10302" t="s">
        <v>654</v>
      </c>
      <c r="D10302" s="1">
        <v>43132</v>
      </c>
      <c r="E10302" s="1">
        <v>42893</v>
      </c>
      <c r="F10302">
        <v>2009</v>
      </c>
      <c r="G10302">
        <v>8</v>
      </c>
      <c r="H10302">
        <v>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 t="s">
        <v>105</v>
      </c>
      <c r="Y10302" t="s">
        <v>105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 x14ac:dyDescent="0.25">
      <c r="A10303">
        <v>11210</v>
      </c>
      <c r="B10303" t="s">
        <v>653</v>
      </c>
      <c r="C10303" t="s">
        <v>654</v>
      </c>
      <c r="D10303" s="1">
        <v>43132</v>
      </c>
      <c r="E10303" s="1">
        <v>42893</v>
      </c>
      <c r="F10303">
        <v>2009</v>
      </c>
      <c r="G10303">
        <v>7</v>
      </c>
      <c r="H10303">
        <v>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 t="s">
        <v>105</v>
      </c>
      <c r="Y10303" t="s">
        <v>105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25">
      <c r="A10304">
        <v>11210</v>
      </c>
      <c r="B10304" t="s">
        <v>653</v>
      </c>
      <c r="C10304" t="s">
        <v>654</v>
      </c>
      <c r="D10304" s="1">
        <v>43132</v>
      </c>
      <c r="E10304" s="1">
        <v>42893</v>
      </c>
      <c r="F10304">
        <v>2009</v>
      </c>
      <c r="G10304">
        <v>6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 t="s">
        <v>105</v>
      </c>
      <c r="Y10304" t="s">
        <v>105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25">
      <c r="A10305">
        <v>11210</v>
      </c>
      <c r="B10305" t="s">
        <v>653</v>
      </c>
      <c r="C10305" t="s">
        <v>654</v>
      </c>
      <c r="D10305" s="1">
        <v>43132</v>
      </c>
      <c r="E10305" s="1">
        <v>42893</v>
      </c>
      <c r="F10305">
        <v>2009</v>
      </c>
      <c r="G10305">
        <v>5</v>
      </c>
      <c r="H10305">
        <v>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 t="s">
        <v>105</v>
      </c>
      <c r="Y10305" t="s">
        <v>105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25">
      <c r="A10306">
        <v>11210</v>
      </c>
      <c r="B10306" t="s">
        <v>653</v>
      </c>
      <c r="C10306" t="s">
        <v>654</v>
      </c>
      <c r="D10306" s="1">
        <v>43132</v>
      </c>
      <c r="E10306" s="1">
        <v>42893</v>
      </c>
      <c r="F10306">
        <v>2009</v>
      </c>
      <c r="G10306">
        <v>4</v>
      </c>
      <c r="H10306">
        <v>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 t="s">
        <v>105</v>
      </c>
      <c r="Y10306" t="s">
        <v>105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5">
      <c r="A10307">
        <v>11210</v>
      </c>
      <c r="B10307" t="s">
        <v>653</v>
      </c>
      <c r="C10307" t="s">
        <v>654</v>
      </c>
      <c r="D10307" s="1">
        <v>43132</v>
      </c>
      <c r="E10307" s="1">
        <v>42893</v>
      </c>
      <c r="F10307">
        <v>2009</v>
      </c>
      <c r="G10307">
        <v>3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 t="s">
        <v>105</v>
      </c>
      <c r="Y10307" t="s">
        <v>105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5">
      <c r="A10308">
        <v>11210</v>
      </c>
      <c r="B10308" t="s">
        <v>653</v>
      </c>
      <c r="C10308" t="s">
        <v>654</v>
      </c>
      <c r="D10308" s="1">
        <v>43132</v>
      </c>
      <c r="E10308" s="1">
        <v>42893</v>
      </c>
      <c r="F10308">
        <v>2009</v>
      </c>
      <c r="G10308">
        <v>2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 t="s">
        <v>105</v>
      </c>
      <c r="Y10308" t="s">
        <v>105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5">
      <c r="A10309">
        <v>11210</v>
      </c>
      <c r="B10309" t="s">
        <v>653</v>
      </c>
      <c r="C10309" t="s">
        <v>654</v>
      </c>
      <c r="D10309" s="1">
        <v>43132</v>
      </c>
      <c r="E10309" s="1">
        <v>42893</v>
      </c>
      <c r="F10309">
        <v>2009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 t="s">
        <v>105</v>
      </c>
      <c r="Y10309" t="s">
        <v>105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5">
      <c r="A10310">
        <v>21</v>
      </c>
      <c r="B10310" t="s">
        <v>49</v>
      </c>
      <c r="C10310" t="s">
        <v>50</v>
      </c>
      <c r="D10310" s="1">
        <v>43193</v>
      </c>
      <c r="E10310" s="1">
        <v>39925</v>
      </c>
      <c r="F10310">
        <v>2009</v>
      </c>
      <c r="G10310">
        <v>12</v>
      </c>
      <c r="H10310">
        <v>4</v>
      </c>
      <c r="I10310">
        <v>1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650</v>
      </c>
      <c r="Q10310">
        <v>650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 t="s">
        <v>404</v>
      </c>
      <c r="Y10310" t="s">
        <v>406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5">
      <c r="A10311">
        <v>21</v>
      </c>
      <c r="B10311" t="s">
        <v>49</v>
      </c>
      <c r="C10311" t="s">
        <v>50</v>
      </c>
      <c r="D10311" s="1">
        <v>43193</v>
      </c>
      <c r="E10311" s="1">
        <v>39925</v>
      </c>
      <c r="F10311">
        <v>2009</v>
      </c>
      <c r="G10311">
        <v>11</v>
      </c>
      <c r="H10311">
        <v>4</v>
      </c>
      <c r="I10311">
        <v>1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550</v>
      </c>
      <c r="Q10311">
        <v>550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 t="s">
        <v>208</v>
      </c>
      <c r="Y10311" t="s">
        <v>408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5">
      <c r="A10312">
        <v>21</v>
      </c>
      <c r="B10312" t="s">
        <v>49</v>
      </c>
      <c r="C10312" t="s">
        <v>50</v>
      </c>
      <c r="D10312" s="1">
        <v>43193</v>
      </c>
      <c r="E10312" s="1">
        <v>39925</v>
      </c>
      <c r="F10312">
        <v>2009</v>
      </c>
      <c r="G10312">
        <v>10</v>
      </c>
      <c r="H10312">
        <v>4</v>
      </c>
      <c r="I10312">
        <v>3</v>
      </c>
      <c r="J10312">
        <v>3</v>
      </c>
      <c r="K10312">
        <v>0</v>
      </c>
      <c r="L10312">
        <v>0</v>
      </c>
      <c r="M10312">
        <v>3</v>
      </c>
      <c r="N10312">
        <v>0</v>
      </c>
      <c r="O10312">
        <v>0</v>
      </c>
      <c r="P10312">
        <v>1850</v>
      </c>
      <c r="Q10312">
        <v>1850</v>
      </c>
      <c r="R10312">
        <v>0</v>
      </c>
      <c r="S10312">
        <v>90</v>
      </c>
      <c r="T10312">
        <v>0</v>
      </c>
      <c r="U10312">
        <v>150</v>
      </c>
      <c r="V10312">
        <v>0</v>
      </c>
      <c r="W10312">
        <v>0</v>
      </c>
      <c r="X10312" t="s">
        <v>380</v>
      </c>
      <c r="Y10312" t="s">
        <v>498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25">
      <c r="A10313">
        <v>21</v>
      </c>
      <c r="B10313" t="s">
        <v>49</v>
      </c>
      <c r="C10313" t="s">
        <v>50</v>
      </c>
      <c r="D10313" s="1">
        <v>43193</v>
      </c>
      <c r="E10313" s="1">
        <v>39925</v>
      </c>
      <c r="F10313">
        <v>2009</v>
      </c>
      <c r="G10313">
        <v>9</v>
      </c>
      <c r="H10313">
        <v>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 t="s">
        <v>105</v>
      </c>
      <c r="Y10313" t="s">
        <v>105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5">
      <c r="A10314">
        <v>21</v>
      </c>
      <c r="B10314" t="s">
        <v>49</v>
      </c>
      <c r="C10314" t="s">
        <v>50</v>
      </c>
      <c r="D10314" s="1">
        <v>43193</v>
      </c>
      <c r="E10314" s="1">
        <v>39925</v>
      </c>
      <c r="F10314">
        <v>2009</v>
      </c>
      <c r="G10314">
        <v>8</v>
      </c>
      <c r="H10314">
        <v>3</v>
      </c>
      <c r="I10314">
        <v>1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650</v>
      </c>
      <c r="Q10314">
        <v>650</v>
      </c>
      <c r="R10314">
        <v>0</v>
      </c>
      <c r="S10314">
        <v>360</v>
      </c>
      <c r="T10314">
        <v>0</v>
      </c>
      <c r="U10314">
        <v>150</v>
      </c>
      <c r="V10314">
        <v>0</v>
      </c>
      <c r="W10314">
        <v>0</v>
      </c>
      <c r="X10314" t="s">
        <v>514</v>
      </c>
      <c r="Y10314" t="s">
        <v>667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5">
      <c r="A10315">
        <v>21</v>
      </c>
      <c r="B10315" t="s">
        <v>49</v>
      </c>
      <c r="C10315" t="s">
        <v>50</v>
      </c>
      <c r="D10315" s="1">
        <v>43193</v>
      </c>
      <c r="E10315" s="1">
        <v>39925</v>
      </c>
      <c r="F10315">
        <v>2009</v>
      </c>
      <c r="G10315">
        <v>7</v>
      </c>
      <c r="H10315">
        <v>3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 t="s">
        <v>105</v>
      </c>
      <c r="Y10315" t="s">
        <v>105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25">
      <c r="A10316">
        <v>21</v>
      </c>
      <c r="B10316" t="s">
        <v>49</v>
      </c>
      <c r="C10316" t="s">
        <v>50</v>
      </c>
      <c r="D10316" s="1">
        <v>43193</v>
      </c>
      <c r="E10316" s="1">
        <v>39925</v>
      </c>
      <c r="F10316">
        <v>2009</v>
      </c>
      <c r="G10316">
        <v>6</v>
      </c>
      <c r="H10316">
        <v>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 t="s">
        <v>105</v>
      </c>
      <c r="Y10316" t="s">
        <v>105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25">
      <c r="A10317">
        <v>21</v>
      </c>
      <c r="B10317" t="s">
        <v>49</v>
      </c>
      <c r="C10317" t="s">
        <v>50</v>
      </c>
      <c r="D10317" s="1">
        <v>43193</v>
      </c>
      <c r="E10317" s="1">
        <v>39925</v>
      </c>
      <c r="F10317">
        <v>2009</v>
      </c>
      <c r="G10317">
        <v>5</v>
      </c>
      <c r="H10317">
        <v>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 t="s">
        <v>105</v>
      </c>
      <c r="Y10317" t="s">
        <v>105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25">
      <c r="A10318">
        <v>21</v>
      </c>
      <c r="B10318" t="s">
        <v>49</v>
      </c>
      <c r="C10318" t="s">
        <v>50</v>
      </c>
      <c r="D10318" s="1">
        <v>43193</v>
      </c>
      <c r="E10318" s="1">
        <v>39925</v>
      </c>
      <c r="F10318">
        <v>2009</v>
      </c>
      <c r="G10318">
        <v>4</v>
      </c>
      <c r="H10318">
        <v>2</v>
      </c>
      <c r="I10318">
        <v>1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 t="s">
        <v>237</v>
      </c>
      <c r="Q10318" t="s">
        <v>237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 t="s">
        <v>4274</v>
      </c>
      <c r="Y10318" t="s">
        <v>5049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25">
      <c r="A10319">
        <v>21</v>
      </c>
      <c r="B10319" t="s">
        <v>49</v>
      </c>
      <c r="C10319" t="s">
        <v>50</v>
      </c>
      <c r="D10319" s="1">
        <v>43193</v>
      </c>
      <c r="E10319" s="1">
        <v>39925</v>
      </c>
      <c r="F10319">
        <v>2009</v>
      </c>
      <c r="G10319">
        <v>3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 t="s">
        <v>105</v>
      </c>
      <c r="Y10319" t="s">
        <v>105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25">
      <c r="A10320">
        <v>21</v>
      </c>
      <c r="B10320" t="s">
        <v>49</v>
      </c>
      <c r="C10320" t="s">
        <v>50</v>
      </c>
      <c r="D10320" s="1">
        <v>43193</v>
      </c>
      <c r="E10320" s="1">
        <v>39925</v>
      </c>
      <c r="F10320">
        <v>2009</v>
      </c>
      <c r="G10320">
        <v>2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 t="s">
        <v>105</v>
      </c>
      <c r="Y10320" t="s">
        <v>105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5">
      <c r="A10321">
        <v>21</v>
      </c>
      <c r="B10321" t="s">
        <v>49</v>
      </c>
      <c r="C10321" t="s">
        <v>50</v>
      </c>
      <c r="D10321" s="1">
        <v>43193</v>
      </c>
      <c r="E10321" s="1">
        <v>39925</v>
      </c>
      <c r="F10321">
        <v>2009</v>
      </c>
      <c r="G10321">
        <v>1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 t="s">
        <v>105</v>
      </c>
      <c r="Y10321" t="s">
        <v>105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25">
      <c r="A10322">
        <v>30</v>
      </c>
      <c r="B10322" t="s">
        <v>196</v>
      </c>
      <c r="C10322" t="s">
        <v>38</v>
      </c>
      <c r="D10322" s="1">
        <v>41606</v>
      </c>
      <c r="E10322" s="1">
        <v>40303</v>
      </c>
      <c r="F10322">
        <v>2009</v>
      </c>
      <c r="G10322">
        <v>12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 t="s">
        <v>105</v>
      </c>
      <c r="Y10322" t="s">
        <v>105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25">
      <c r="A10323">
        <v>30</v>
      </c>
      <c r="B10323" t="s">
        <v>196</v>
      </c>
      <c r="C10323" t="s">
        <v>38</v>
      </c>
      <c r="D10323" s="1">
        <v>41606</v>
      </c>
      <c r="E10323" s="1">
        <v>40303</v>
      </c>
      <c r="F10323">
        <v>2009</v>
      </c>
      <c r="G10323">
        <v>11</v>
      </c>
      <c r="H10323">
        <v>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 t="s">
        <v>105</v>
      </c>
      <c r="Y10323" t="s">
        <v>105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5">
      <c r="A10324">
        <v>30</v>
      </c>
      <c r="B10324" t="s">
        <v>196</v>
      </c>
      <c r="C10324" t="s">
        <v>38</v>
      </c>
      <c r="D10324" s="1">
        <v>41606</v>
      </c>
      <c r="E10324" s="1">
        <v>40303</v>
      </c>
      <c r="F10324">
        <v>2009</v>
      </c>
      <c r="G10324">
        <v>10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 t="s">
        <v>105</v>
      </c>
      <c r="Y10324" t="s">
        <v>105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5">
      <c r="A10325">
        <v>30</v>
      </c>
      <c r="B10325" t="s">
        <v>196</v>
      </c>
      <c r="C10325" t="s">
        <v>38</v>
      </c>
      <c r="D10325" s="1">
        <v>41606</v>
      </c>
      <c r="E10325" s="1">
        <v>40303</v>
      </c>
      <c r="F10325">
        <v>2009</v>
      </c>
      <c r="G10325">
        <v>9</v>
      </c>
      <c r="H10325">
        <v>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 t="s">
        <v>105</v>
      </c>
      <c r="Y10325" t="s">
        <v>105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25">
      <c r="A10326">
        <v>30</v>
      </c>
      <c r="B10326" t="s">
        <v>196</v>
      </c>
      <c r="C10326" t="s">
        <v>38</v>
      </c>
      <c r="D10326" s="1">
        <v>41606</v>
      </c>
      <c r="E10326" s="1">
        <v>40303</v>
      </c>
      <c r="F10326">
        <v>2009</v>
      </c>
      <c r="G10326">
        <v>8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 t="s">
        <v>105</v>
      </c>
      <c r="Y10326" t="s">
        <v>105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5">
      <c r="A10327">
        <v>30</v>
      </c>
      <c r="B10327" t="s">
        <v>196</v>
      </c>
      <c r="C10327" t="s">
        <v>38</v>
      </c>
      <c r="D10327" s="1">
        <v>41606</v>
      </c>
      <c r="E10327" s="1">
        <v>40303</v>
      </c>
      <c r="F10327">
        <v>2009</v>
      </c>
      <c r="G10327">
        <v>7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105</v>
      </c>
      <c r="Y10327" t="s">
        <v>105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5">
      <c r="A10328">
        <v>30</v>
      </c>
      <c r="B10328" t="s">
        <v>196</v>
      </c>
      <c r="C10328" t="s">
        <v>38</v>
      </c>
      <c r="D10328" s="1">
        <v>41606</v>
      </c>
      <c r="E10328" s="1">
        <v>40303</v>
      </c>
      <c r="F10328">
        <v>2009</v>
      </c>
      <c r="G10328">
        <v>6</v>
      </c>
      <c r="H10328">
        <v>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 t="s">
        <v>105</v>
      </c>
      <c r="Y10328" t="s">
        <v>105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25">
      <c r="A10329">
        <v>30</v>
      </c>
      <c r="B10329" t="s">
        <v>196</v>
      </c>
      <c r="C10329" t="s">
        <v>38</v>
      </c>
      <c r="D10329" s="1">
        <v>41606</v>
      </c>
      <c r="E10329" s="1">
        <v>40303</v>
      </c>
      <c r="F10329">
        <v>2009</v>
      </c>
      <c r="G10329">
        <v>5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 t="s">
        <v>105</v>
      </c>
      <c r="Y10329" t="s">
        <v>105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25">
      <c r="A10330">
        <v>30</v>
      </c>
      <c r="B10330" t="s">
        <v>196</v>
      </c>
      <c r="C10330" t="s">
        <v>38</v>
      </c>
      <c r="D10330" s="1">
        <v>41606</v>
      </c>
      <c r="E10330" s="1">
        <v>40303</v>
      </c>
      <c r="F10330">
        <v>2009</v>
      </c>
      <c r="G10330">
        <v>4</v>
      </c>
      <c r="H10330">
        <v>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 t="s">
        <v>105</v>
      </c>
      <c r="Y10330" t="s">
        <v>105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25">
      <c r="A10331">
        <v>30</v>
      </c>
      <c r="B10331" t="s">
        <v>196</v>
      </c>
      <c r="C10331" t="s">
        <v>38</v>
      </c>
      <c r="D10331" s="1">
        <v>41606</v>
      </c>
      <c r="E10331" s="1">
        <v>40303</v>
      </c>
      <c r="F10331">
        <v>2009</v>
      </c>
      <c r="G10331">
        <v>3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 t="s">
        <v>105</v>
      </c>
      <c r="Y10331" t="s">
        <v>105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25">
      <c r="A10332">
        <v>30</v>
      </c>
      <c r="B10332" t="s">
        <v>196</v>
      </c>
      <c r="C10332" t="s">
        <v>38</v>
      </c>
      <c r="D10332" s="1">
        <v>41606</v>
      </c>
      <c r="E10332" s="1">
        <v>40303</v>
      </c>
      <c r="F10332">
        <v>2009</v>
      </c>
      <c r="G10332">
        <v>2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 t="s">
        <v>105</v>
      </c>
      <c r="Y10332" t="s">
        <v>105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 x14ac:dyDescent="0.25">
      <c r="A10333">
        <v>30</v>
      </c>
      <c r="B10333" t="s">
        <v>196</v>
      </c>
      <c r="C10333" t="s">
        <v>38</v>
      </c>
      <c r="D10333" s="1">
        <v>41606</v>
      </c>
      <c r="E10333" s="1">
        <v>40303</v>
      </c>
      <c r="F10333">
        <v>2009</v>
      </c>
      <c r="G10333">
        <v>1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 t="s">
        <v>105</v>
      </c>
      <c r="Y10333" t="s">
        <v>105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25">
      <c r="A10334">
        <v>1008</v>
      </c>
      <c r="B10334" t="s">
        <v>52</v>
      </c>
      <c r="C10334" t="s">
        <v>53</v>
      </c>
      <c r="D10334" s="1">
        <v>43183</v>
      </c>
      <c r="E10334" s="1">
        <v>41402</v>
      </c>
      <c r="F10334">
        <v>2009</v>
      </c>
      <c r="G10334">
        <v>12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 t="s">
        <v>105</v>
      </c>
      <c r="Y10334" t="s">
        <v>105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5">
      <c r="A10335">
        <v>1008</v>
      </c>
      <c r="B10335" t="s">
        <v>52</v>
      </c>
      <c r="C10335" t="s">
        <v>53</v>
      </c>
      <c r="D10335" s="1">
        <v>43183</v>
      </c>
      <c r="E10335" s="1">
        <v>41402</v>
      </c>
      <c r="F10335">
        <v>2009</v>
      </c>
      <c r="G10335">
        <v>11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 t="s">
        <v>105</v>
      </c>
      <c r="Y10335" t="s">
        <v>105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25">
      <c r="A10336">
        <v>1008</v>
      </c>
      <c r="B10336" t="s">
        <v>52</v>
      </c>
      <c r="C10336" t="s">
        <v>53</v>
      </c>
      <c r="D10336" s="1">
        <v>43183</v>
      </c>
      <c r="E10336" s="1">
        <v>41402</v>
      </c>
      <c r="F10336">
        <v>2009</v>
      </c>
      <c r="G10336">
        <v>10</v>
      </c>
      <c r="H10336">
        <v>4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 t="s">
        <v>105</v>
      </c>
      <c r="Y10336" t="s">
        <v>105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25">
      <c r="A10337">
        <v>1008</v>
      </c>
      <c r="B10337" t="s">
        <v>52</v>
      </c>
      <c r="C10337" t="s">
        <v>53</v>
      </c>
      <c r="D10337" s="1">
        <v>43183</v>
      </c>
      <c r="E10337" s="1">
        <v>41402</v>
      </c>
      <c r="F10337">
        <v>2009</v>
      </c>
      <c r="G10337">
        <v>9</v>
      </c>
      <c r="H10337">
        <v>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 t="s">
        <v>105</v>
      </c>
      <c r="Y10337" t="s">
        <v>105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5">
      <c r="A10338">
        <v>1008</v>
      </c>
      <c r="B10338" t="s">
        <v>52</v>
      </c>
      <c r="C10338" t="s">
        <v>53</v>
      </c>
      <c r="D10338" s="1">
        <v>43183</v>
      </c>
      <c r="E10338" s="1">
        <v>41402</v>
      </c>
      <c r="F10338">
        <v>2009</v>
      </c>
      <c r="G10338">
        <v>8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t="s">
        <v>105</v>
      </c>
      <c r="Y10338" t="s">
        <v>105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25">
      <c r="A10339">
        <v>1008</v>
      </c>
      <c r="B10339" t="s">
        <v>52</v>
      </c>
      <c r="C10339" t="s">
        <v>53</v>
      </c>
      <c r="D10339" s="1">
        <v>43183</v>
      </c>
      <c r="E10339" s="1">
        <v>41402</v>
      </c>
      <c r="F10339">
        <v>2009</v>
      </c>
      <c r="G10339">
        <v>7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 t="s">
        <v>105</v>
      </c>
      <c r="Y10339" t="s">
        <v>105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5">
      <c r="A10340">
        <v>1008</v>
      </c>
      <c r="B10340" t="s">
        <v>52</v>
      </c>
      <c r="C10340" t="s">
        <v>53</v>
      </c>
      <c r="D10340" s="1">
        <v>43183</v>
      </c>
      <c r="E10340" s="1">
        <v>41402</v>
      </c>
      <c r="F10340">
        <v>2009</v>
      </c>
      <c r="G10340">
        <v>6</v>
      </c>
      <c r="H10340">
        <v>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105</v>
      </c>
      <c r="Y10340" t="s">
        <v>105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5">
      <c r="A10341">
        <v>1008</v>
      </c>
      <c r="B10341" t="s">
        <v>52</v>
      </c>
      <c r="C10341" t="s">
        <v>53</v>
      </c>
      <c r="D10341" s="1">
        <v>43183</v>
      </c>
      <c r="E10341" s="1">
        <v>41402</v>
      </c>
      <c r="F10341">
        <v>2009</v>
      </c>
      <c r="G10341">
        <v>5</v>
      </c>
      <c r="H10341">
        <v>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 t="s">
        <v>105</v>
      </c>
      <c r="Y10341" t="s">
        <v>105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25">
      <c r="A10342">
        <v>1008</v>
      </c>
      <c r="B10342" t="s">
        <v>52</v>
      </c>
      <c r="C10342" t="s">
        <v>53</v>
      </c>
      <c r="D10342" s="1">
        <v>43183</v>
      </c>
      <c r="E10342" s="1">
        <v>41402</v>
      </c>
      <c r="F10342">
        <v>2009</v>
      </c>
      <c r="G10342">
        <v>4</v>
      </c>
      <c r="H10342">
        <v>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 t="s">
        <v>105</v>
      </c>
      <c r="Y10342" t="s">
        <v>105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25">
      <c r="A10343">
        <v>1008</v>
      </c>
      <c r="B10343" t="s">
        <v>52</v>
      </c>
      <c r="C10343" t="s">
        <v>53</v>
      </c>
      <c r="D10343" s="1">
        <v>43183</v>
      </c>
      <c r="E10343" s="1">
        <v>41402</v>
      </c>
      <c r="F10343">
        <v>2009</v>
      </c>
      <c r="G10343">
        <v>3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 t="s">
        <v>105</v>
      </c>
      <c r="Y10343" t="s">
        <v>105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 x14ac:dyDescent="0.25">
      <c r="A10344">
        <v>1008</v>
      </c>
      <c r="B10344" t="s">
        <v>52</v>
      </c>
      <c r="C10344" t="s">
        <v>53</v>
      </c>
      <c r="D10344" s="1">
        <v>43183</v>
      </c>
      <c r="E10344" s="1">
        <v>41402</v>
      </c>
      <c r="F10344">
        <v>2009</v>
      </c>
      <c r="G10344">
        <v>2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 t="s">
        <v>105</v>
      </c>
      <c r="Y10344" t="s">
        <v>105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25">
      <c r="A10345">
        <v>1008</v>
      </c>
      <c r="B10345" t="s">
        <v>52</v>
      </c>
      <c r="C10345" t="s">
        <v>53</v>
      </c>
      <c r="D10345" s="1">
        <v>43183</v>
      </c>
      <c r="E10345" s="1">
        <v>41402</v>
      </c>
      <c r="F10345">
        <v>2009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 t="s">
        <v>105</v>
      </c>
      <c r="Y10345" t="s">
        <v>105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25">
      <c r="A10346">
        <v>11216</v>
      </c>
      <c r="B10346" t="s">
        <v>688</v>
      </c>
      <c r="C10346" t="s">
        <v>689</v>
      </c>
      <c r="D10346" s="1">
        <v>43157</v>
      </c>
      <c r="E10346" s="1">
        <v>43032</v>
      </c>
      <c r="F10346">
        <v>2009</v>
      </c>
      <c r="G10346">
        <v>12</v>
      </c>
      <c r="H10346">
        <v>4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 t="s">
        <v>105</v>
      </c>
      <c r="Y10346" t="s">
        <v>105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25">
      <c r="A10347">
        <v>11216</v>
      </c>
      <c r="B10347" t="s">
        <v>688</v>
      </c>
      <c r="C10347" t="s">
        <v>689</v>
      </c>
      <c r="D10347" s="1">
        <v>43157</v>
      </c>
      <c r="E10347" s="1">
        <v>43032</v>
      </c>
      <c r="F10347">
        <v>2009</v>
      </c>
      <c r="G10347">
        <v>11</v>
      </c>
      <c r="H10347">
        <v>4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 t="s">
        <v>105</v>
      </c>
      <c r="Y10347" t="s">
        <v>105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25">
      <c r="A10348">
        <v>11216</v>
      </c>
      <c r="B10348" t="s">
        <v>688</v>
      </c>
      <c r="C10348" t="s">
        <v>689</v>
      </c>
      <c r="D10348" s="1">
        <v>43157</v>
      </c>
      <c r="E10348" s="1">
        <v>43032</v>
      </c>
      <c r="F10348">
        <v>2009</v>
      </c>
      <c r="G10348">
        <v>10</v>
      </c>
      <c r="H10348">
        <v>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 t="s">
        <v>105</v>
      </c>
      <c r="Y10348" t="s">
        <v>105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25">
      <c r="A10349">
        <v>11216</v>
      </c>
      <c r="B10349" t="s">
        <v>688</v>
      </c>
      <c r="C10349" t="s">
        <v>689</v>
      </c>
      <c r="D10349" s="1">
        <v>43157</v>
      </c>
      <c r="E10349" s="1">
        <v>43032</v>
      </c>
      <c r="F10349">
        <v>2009</v>
      </c>
      <c r="G10349">
        <v>9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 t="s">
        <v>105</v>
      </c>
      <c r="Y10349" t="s">
        <v>105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25">
      <c r="A10350">
        <v>11216</v>
      </c>
      <c r="B10350" t="s">
        <v>688</v>
      </c>
      <c r="C10350" t="s">
        <v>689</v>
      </c>
      <c r="D10350" s="1">
        <v>43157</v>
      </c>
      <c r="E10350" s="1">
        <v>43032</v>
      </c>
      <c r="F10350">
        <v>2009</v>
      </c>
      <c r="G10350">
        <v>8</v>
      </c>
      <c r="H10350">
        <v>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 t="s">
        <v>105</v>
      </c>
      <c r="Y10350" t="s">
        <v>105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5">
      <c r="A10351">
        <v>11216</v>
      </c>
      <c r="B10351" t="s">
        <v>688</v>
      </c>
      <c r="C10351" t="s">
        <v>689</v>
      </c>
      <c r="D10351" s="1">
        <v>43157</v>
      </c>
      <c r="E10351" s="1">
        <v>43032</v>
      </c>
      <c r="F10351">
        <v>2009</v>
      </c>
      <c r="G10351">
        <v>7</v>
      </c>
      <c r="H10351">
        <v>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 t="s">
        <v>105</v>
      </c>
      <c r="Y10351" t="s">
        <v>105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5">
      <c r="A10352">
        <v>11216</v>
      </c>
      <c r="B10352" t="s">
        <v>688</v>
      </c>
      <c r="C10352" t="s">
        <v>689</v>
      </c>
      <c r="D10352" s="1">
        <v>43157</v>
      </c>
      <c r="E10352" s="1">
        <v>43032</v>
      </c>
      <c r="F10352">
        <v>2009</v>
      </c>
      <c r="G10352">
        <v>6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 t="s">
        <v>105</v>
      </c>
      <c r="Y10352" t="s">
        <v>105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25">
      <c r="A10353">
        <v>11216</v>
      </c>
      <c r="B10353" t="s">
        <v>688</v>
      </c>
      <c r="C10353" t="s">
        <v>689</v>
      </c>
      <c r="D10353" s="1">
        <v>43157</v>
      </c>
      <c r="E10353" s="1">
        <v>43032</v>
      </c>
      <c r="F10353">
        <v>2009</v>
      </c>
      <c r="G10353">
        <v>5</v>
      </c>
      <c r="H10353">
        <v>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 t="s">
        <v>105</v>
      </c>
      <c r="Y10353" t="s">
        <v>105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5">
      <c r="A10354">
        <v>11216</v>
      </c>
      <c r="B10354" t="s">
        <v>688</v>
      </c>
      <c r="C10354" t="s">
        <v>689</v>
      </c>
      <c r="D10354" s="1">
        <v>43157</v>
      </c>
      <c r="E10354" s="1">
        <v>43032</v>
      </c>
      <c r="F10354">
        <v>2009</v>
      </c>
      <c r="G10354">
        <v>4</v>
      </c>
      <c r="H10354">
        <v>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 t="s">
        <v>105</v>
      </c>
      <c r="Y10354" t="s">
        <v>105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5">
      <c r="A10355">
        <v>11216</v>
      </c>
      <c r="B10355" t="s">
        <v>688</v>
      </c>
      <c r="C10355" t="s">
        <v>689</v>
      </c>
      <c r="D10355" s="1">
        <v>43157</v>
      </c>
      <c r="E10355" s="1">
        <v>43032</v>
      </c>
      <c r="F10355">
        <v>2009</v>
      </c>
      <c r="G10355">
        <v>3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105</v>
      </c>
      <c r="Y10355" t="s">
        <v>105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5">
      <c r="A10356">
        <v>11216</v>
      </c>
      <c r="B10356" t="s">
        <v>688</v>
      </c>
      <c r="C10356" t="s">
        <v>689</v>
      </c>
      <c r="D10356" s="1">
        <v>43157</v>
      </c>
      <c r="E10356" s="1">
        <v>43032</v>
      </c>
      <c r="F10356">
        <v>2009</v>
      </c>
      <c r="G10356">
        <v>2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105</v>
      </c>
      <c r="Y10356" t="s">
        <v>105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5">
      <c r="A10357">
        <v>11216</v>
      </c>
      <c r="B10357" t="s">
        <v>688</v>
      </c>
      <c r="C10357" t="s">
        <v>689</v>
      </c>
      <c r="D10357" s="1">
        <v>43157</v>
      </c>
      <c r="E10357" s="1">
        <v>43032</v>
      </c>
      <c r="F10357">
        <v>2009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 t="s">
        <v>105</v>
      </c>
      <c r="Y10357" t="s">
        <v>105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25">
      <c r="A10358">
        <v>11221</v>
      </c>
      <c r="B10358" t="s">
        <v>6583</v>
      </c>
      <c r="C10358" t="s">
        <v>6584</v>
      </c>
      <c r="D10358" s="1">
        <v>43200</v>
      </c>
      <c r="E10358" s="1">
        <v>43166</v>
      </c>
      <c r="F10358">
        <v>2009</v>
      </c>
      <c r="G10358">
        <v>12</v>
      </c>
      <c r="H10358">
        <v>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t="s">
        <v>105</v>
      </c>
      <c r="Y10358" t="s">
        <v>105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25">
      <c r="A10359">
        <v>11221</v>
      </c>
      <c r="B10359" t="s">
        <v>6583</v>
      </c>
      <c r="C10359" t="s">
        <v>6584</v>
      </c>
      <c r="D10359" s="1">
        <v>43200</v>
      </c>
      <c r="E10359" s="1">
        <v>43166</v>
      </c>
      <c r="F10359">
        <v>2009</v>
      </c>
      <c r="G10359">
        <v>11</v>
      </c>
      <c r="H10359">
        <v>4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 t="s">
        <v>105</v>
      </c>
      <c r="Y10359" t="s">
        <v>105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25">
      <c r="A10360">
        <v>11221</v>
      </c>
      <c r="B10360" t="s">
        <v>6583</v>
      </c>
      <c r="C10360" t="s">
        <v>6584</v>
      </c>
      <c r="D10360" s="1">
        <v>43200</v>
      </c>
      <c r="E10360" s="1">
        <v>43166</v>
      </c>
      <c r="F10360">
        <v>2009</v>
      </c>
      <c r="G10360">
        <v>10</v>
      </c>
      <c r="H10360">
        <v>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 t="s">
        <v>105</v>
      </c>
      <c r="Y10360" t="s">
        <v>105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25">
      <c r="A10361">
        <v>11221</v>
      </c>
      <c r="B10361" t="s">
        <v>6583</v>
      </c>
      <c r="C10361" t="s">
        <v>6584</v>
      </c>
      <c r="D10361" s="1">
        <v>43200</v>
      </c>
      <c r="E10361" s="1">
        <v>43166</v>
      </c>
      <c r="F10361">
        <v>2009</v>
      </c>
      <c r="G10361">
        <v>9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 t="s">
        <v>105</v>
      </c>
      <c r="Y10361" t="s">
        <v>105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25">
      <c r="A10362">
        <v>11221</v>
      </c>
      <c r="B10362" t="s">
        <v>6583</v>
      </c>
      <c r="C10362" t="s">
        <v>6584</v>
      </c>
      <c r="D10362" s="1">
        <v>43200</v>
      </c>
      <c r="E10362" s="1">
        <v>43166</v>
      </c>
      <c r="F10362">
        <v>2009</v>
      </c>
      <c r="G10362">
        <v>8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 t="s">
        <v>105</v>
      </c>
      <c r="Y10362" t="s">
        <v>105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25">
      <c r="A10363">
        <v>11221</v>
      </c>
      <c r="B10363" t="s">
        <v>6583</v>
      </c>
      <c r="C10363" t="s">
        <v>6584</v>
      </c>
      <c r="D10363" s="1">
        <v>43200</v>
      </c>
      <c r="E10363" s="1">
        <v>43166</v>
      </c>
      <c r="F10363">
        <v>2009</v>
      </c>
      <c r="G10363">
        <v>7</v>
      </c>
      <c r="H10363">
        <v>3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 t="s">
        <v>105</v>
      </c>
      <c r="Y10363" t="s">
        <v>105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25">
      <c r="A10364">
        <v>11221</v>
      </c>
      <c r="B10364" t="s">
        <v>6583</v>
      </c>
      <c r="C10364" t="s">
        <v>6584</v>
      </c>
      <c r="D10364" s="1">
        <v>43200</v>
      </c>
      <c r="E10364" s="1">
        <v>43166</v>
      </c>
      <c r="F10364">
        <v>2009</v>
      </c>
      <c r="G10364">
        <v>6</v>
      </c>
      <c r="H10364">
        <v>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 t="s">
        <v>105</v>
      </c>
      <c r="Y10364" t="s">
        <v>105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25">
      <c r="A10365">
        <v>11221</v>
      </c>
      <c r="B10365" t="s">
        <v>6583</v>
      </c>
      <c r="C10365" t="s">
        <v>6584</v>
      </c>
      <c r="D10365" s="1">
        <v>43200</v>
      </c>
      <c r="E10365" s="1">
        <v>43166</v>
      </c>
      <c r="F10365">
        <v>2009</v>
      </c>
      <c r="G10365">
        <v>5</v>
      </c>
      <c r="H10365">
        <v>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 t="s">
        <v>105</v>
      </c>
      <c r="Y10365" t="s">
        <v>105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25">
      <c r="A10366">
        <v>11221</v>
      </c>
      <c r="B10366" t="s">
        <v>6583</v>
      </c>
      <c r="C10366" t="s">
        <v>6584</v>
      </c>
      <c r="D10366" s="1">
        <v>43200</v>
      </c>
      <c r="E10366" s="1">
        <v>43166</v>
      </c>
      <c r="F10366">
        <v>2009</v>
      </c>
      <c r="G10366">
        <v>4</v>
      </c>
      <c r="H10366">
        <v>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 t="s">
        <v>105</v>
      </c>
      <c r="Y10366" t="s">
        <v>105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25">
      <c r="A10367">
        <v>11221</v>
      </c>
      <c r="B10367" t="s">
        <v>6583</v>
      </c>
      <c r="C10367" t="s">
        <v>6584</v>
      </c>
      <c r="D10367" s="1">
        <v>43200</v>
      </c>
      <c r="E10367" s="1">
        <v>43166</v>
      </c>
      <c r="F10367">
        <v>2009</v>
      </c>
      <c r="G10367">
        <v>3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105</v>
      </c>
      <c r="Y10367" t="s">
        <v>105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25">
      <c r="A10368">
        <v>11221</v>
      </c>
      <c r="B10368" t="s">
        <v>6583</v>
      </c>
      <c r="C10368" t="s">
        <v>6584</v>
      </c>
      <c r="D10368" s="1">
        <v>43200</v>
      </c>
      <c r="E10368" s="1">
        <v>43166</v>
      </c>
      <c r="F10368">
        <v>2009</v>
      </c>
      <c r="G10368">
        <v>2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 t="s">
        <v>105</v>
      </c>
      <c r="Y10368" t="s">
        <v>105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25">
      <c r="A10369">
        <v>11221</v>
      </c>
      <c r="B10369" t="s">
        <v>6583</v>
      </c>
      <c r="C10369" t="s">
        <v>6584</v>
      </c>
      <c r="D10369" s="1">
        <v>43200</v>
      </c>
      <c r="E10369" s="1">
        <v>43166</v>
      </c>
      <c r="F10369">
        <v>2009</v>
      </c>
      <c r="G10369">
        <v>1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 t="s">
        <v>105</v>
      </c>
      <c r="Y10369" t="s">
        <v>105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25">
      <c r="A10370">
        <v>189</v>
      </c>
      <c r="B10370" t="s">
        <v>55</v>
      </c>
      <c r="C10370" t="s">
        <v>56</v>
      </c>
      <c r="D10370" s="1">
        <v>43194</v>
      </c>
      <c r="E10370" s="1">
        <v>41060</v>
      </c>
      <c r="F10370">
        <v>2009</v>
      </c>
      <c r="G10370">
        <v>12</v>
      </c>
      <c r="H10370">
        <v>4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 t="s">
        <v>105</v>
      </c>
      <c r="Y10370" t="s">
        <v>105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25">
      <c r="A10371">
        <v>189</v>
      </c>
      <c r="B10371" t="s">
        <v>55</v>
      </c>
      <c r="C10371" t="s">
        <v>56</v>
      </c>
      <c r="D10371" s="1">
        <v>43194</v>
      </c>
      <c r="E10371" s="1">
        <v>41060</v>
      </c>
      <c r="F10371">
        <v>2009</v>
      </c>
      <c r="G10371">
        <v>11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 t="s">
        <v>105</v>
      </c>
      <c r="Y10371" t="s">
        <v>105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25">
      <c r="A10372">
        <v>189</v>
      </c>
      <c r="B10372" t="s">
        <v>55</v>
      </c>
      <c r="C10372" t="s">
        <v>56</v>
      </c>
      <c r="D10372" s="1">
        <v>43194</v>
      </c>
      <c r="E10372" s="1">
        <v>41060</v>
      </c>
      <c r="F10372">
        <v>2009</v>
      </c>
      <c r="G10372">
        <v>10</v>
      </c>
      <c r="H10372">
        <v>4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 t="s">
        <v>105</v>
      </c>
      <c r="Y10372" t="s">
        <v>105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25">
      <c r="A10373">
        <v>189</v>
      </c>
      <c r="B10373" t="s">
        <v>55</v>
      </c>
      <c r="C10373" t="s">
        <v>56</v>
      </c>
      <c r="D10373" s="1">
        <v>43194</v>
      </c>
      <c r="E10373" s="1">
        <v>41060</v>
      </c>
      <c r="F10373">
        <v>2009</v>
      </c>
      <c r="G10373">
        <v>9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 t="s">
        <v>105</v>
      </c>
      <c r="Y10373" t="s">
        <v>105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25">
      <c r="A10374">
        <v>189</v>
      </c>
      <c r="B10374" t="s">
        <v>55</v>
      </c>
      <c r="C10374" t="s">
        <v>56</v>
      </c>
      <c r="D10374" s="1">
        <v>43194</v>
      </c>
      <c r="E10374" s="1">
        <v>41060</v>
      </c>
      <c r="F10374">
        <v>2009</v>
      </c>
      <c r="G10374">
        <v>8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 t="s">
        <v>105</v>
      </c>
      <c r="Y10374" t="s">
        <v>105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25">
      <c r="A10375">
        <v>189</v>
      </c>
      <c r="B10375" t="s">
        <v>55</v>
      </c>
      <c r="C10375" t="s">
        <v>56</v>
      </c>
      <c r="D10375" s="1">
        <v>43194</v>
      </c>
      <c r="E10375" s="1">
        <v>41060</v>
      </c>
      <c r="F10375">
        <v>2009</v>
      </c>
      <c r="G10375">
        <v>7</v>
      </c>
      <c r="H10375">
        <v>3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 t="s">
        <v>105</v>
      </c>
      <c r="Y10375" t="s">
        <v>105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25">
      <c r="A10376">
        <v>189</v>
      </c>
      <c r="B10376" t="s">
        <v>55</v>
      </c>
      <c r="C10376" t="s">
        <v>56</v>
      </c>
      <c r="D10376" s="1">
        <v>43194</v>
      </c>
      <c r="E10376" s="1">
        <v>41060</v>
      </c>
      <c r="F10376">
        <v>2009</v>
      </c>
      <c r="G10376">
        <v>6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 t="s">
        <v>105</v>
      </c>
      <c r="Y10376" t="s">
        <v>105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25">
      <c r="A10377">
        <v>189</v>
      </c>
      <c r="B10377" t="s">
        <v>55</v>
      </c>
      <c r="C10377" t="s">
        <v>56</v>
      </c>
      <c r="D10377" s="1">
        <v>43194</v>
      </c>
      <c r="E10377" s="1">
        <v>41060</v>
      </c>
      <c r="F10377">
        <v>2009</v>
      </c>
      <c r="G10377">
        <v>5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 t="s">
        <v>105</v>
      </c>
      <c r="Y10377" t="s">
        <v>105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25">
      <c r="A10378">
        <v>189</v>
      </c>
      <c r="B10378" t="s">
        <v>55</v>
      </c>
      <c r="C10378" t="s">
        <v>56</v>
      </c>
      <c r="D10378" s="1">
        <v>43194</v>
      </c>
      <c r="E10378" s="1">
        <v>41060</v>
      </c>
      <c r="F10378">
        <v>2009</v>
      </c>
      <c r="G10378">
        <v>4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 t="s">
        <v>105</v>
      </c>
      <c r="Y10378" t="s">
        <v>105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25">
      <c r="A10379">
        <v>189</v>
      </c>
      <c r="B10379" t="s">
        <v>55</v>
      </c>
      <c r="C10379" t="s">
        <v>56</v>
      </c>
      <c r="D10379" s="1">
        <v>43194</v>
      </c>
      <c r="E10379" s="1">
        <v>41060</v>
      </c>
      <c r="F10379">
        <v>2009</v>
      </c>
      <c r="G10379">
        <v>3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105</v>
      </c>
      <c r="Y10379" t="s">
        <v>105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25">
      <c r="A10380">
        <v>189</v>
      </c>
      <c r="B10380" t="s">
        <v>55</v>
      </c>
      <c r="C10380" t="s">
        <v>56</v>
      </c>
      <c r="D10380" s="1">
        <v>43194</v>
      </c>
      <c r="E10380" s="1">
        <v>41060</v>
      </c>
      <c r="F10380">
        <v>2009</v>
      </c>
      <c r="G10380">
        <v>2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t="s">
        <v>105</v>
      </c>
      <c r="Y10380" t="s">
        <v>105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25">
      <c r="A10381">
        <v>189</v>
      </c>
      <c r="B10381" t="s">
        <v>55</v>
      </c>
      <c r="C10381" t="s">
        <v>56</v>
      </c>
      <c r="D10381" s="1">
        <v>43194</v>
      </c>
      <c r="E10381" s="1">
        <v>41060</v>
      </c>
      <c r="F10381">
        <v>2009</v>
      </c>
      <c r="G10381">
        <v>1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 t="s">
        <v>105</v>
      </c>
      <c r="Y10381" t="s">
        <v>105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25">
      <c r="A10382">
        <v>166</v>
      </c>
      <c r="B10382" t="s">
        <v>57</v>
      </c>
      <c r="C10382" t="s">
        <v>58</v>
      </c>
      <c r="D10382" s="1">
        <v>43199</v>
      </c>
      <c r="E10382" s="1">
        <v>40862</v>
      </c>
      <c r="F10382">
        <v>2009</v>
      </c>
      <c r="G10382">
        <v>12</v>
      </c>
      <c r="H10382">
        <v>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 t="s">
        <v>105</v>
      </c>
      <c r="Y10382" t="s">
        <v>105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25">
      <c r="A10383">
        <v>166</v>
      </c>
      <c r="B10383" t="s">
        <v>57</v>
      </c>
      <c r="C10383" t="s">
        <v>58</v>
      </c>
      <c r="D10383" s="1">
        <v>43199</v>
      </c>
      <c r="E10383" s="1">
        <v>40862</v>
      </c>
      <c r="F10383">
        <v>2009</v>
      </c>
      <c r="G10383">
        <v>11</v>
      </c>
      <c r="H10383">
        <v>4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 t="s">
        <v>105</v>
      </c>
      <c r="Y10383" t="s">
        <v>105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25">
      <c r="A10384">
        <v>166</v>
      </c>
      <c r="B10384" t="s">
        <v>57</v>
      </c>
      <c r="C10384" t="s">
        <v>58</v>
      </c>
      <c r="D10384" s="1">
        <v>43199</v>
      </c>
      <c r="E10384" s="1">
        <v>40862</v>
      </c>
      <c r="F10384">
        <v>2009</v>
      </c>
      <c r="G10384">
        <v>10</v>
      </c>
      <c r="H10384">
        <v>4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105</v>
      </c>
      <c r="Y10384" t="s">
        <v>105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25">
      <c r="A10385">
        <v>166</v>
      </c>
      <c r="B10385" t="s">
        <v>57</v>
      </c>
      <c r="C10385" t="s">
        <v>58</v>
      </c>
      <c r="D10385" s="1">
        <v>43199</v>
      </c>
      <c r="E10385" s="1">
        <v>40862</v>
      </c>
      <c r="F10385">
        <v>2009</v>
      </c>
      <c r="G10385">
        <v>9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 t="s">
        <v>105</v>
      </c>
      <c r="Y10385" t="s">
        <v>105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25">
      <c r="A10386">
        <v>166</v>
      </c>
      <c r="B10386" t="s">
        <v>57</v>
      </c>
      <c r="C10386" t="s">
        <v>58</v>
      </c>
      <c r="D10386" s="1">
        <v>43199</v>
      </c>
      <c r="E10386" s="1">
        <v>40862</v>
      </c>
      <c r="F10386">
        <v>2009</v>
      </c>
      <c r="G10386">
        <v>8</v>
      </c>
      <c r="H10386">
        <v>3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 t="s">
        <v>105</v>
      </c>
      <c r="Y10386" t="s">
        <v>105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25">
      <c r="A10387">
        <v>166</v>
      </c>
      <c r="B10387" t="s">
        <v>57</v>
      </c>
      <c r="C10387" t="s">
        <v>58</v>
      </c>
      <c r="D10387" s="1">
        <v>43199</v>
      </c>
      <c r="E10387" s="1">
        <v>40862</v>
      </c>
      <c r="F10387">
        <v>2009</v>
      </c>
      <c r="G10387">
        <v>7</v>
      </c>
      <c r="H10387">
        <v>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 t="s">
        <v>105</v>
      </c>
      <c r="Y10387" t="s">
        <v>105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 x14ac:dyDescent="0.25">
      <c r="A10388">
        <v>166</v>
      </c>
      <c r="B10388" t="s">
        <v>57</v>
      </c>
      <c r="C10388" t="s">
        <v>58</v>
      </c>
      <c r="D10388" s="1">
        <v>43199</v>
      </c>
      <c r="E10388" s="1">
        <v>40862</v>
      </c>
      <c r="F10388">
        <v>2009</v>
      </c>
      <c r="G10388">
        <v>6</v>
      </c>
      <c r="H10388">
        <v>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 t="s">
        <v>105</v>
      </c>
      <c r="Y10388" t="s">
        <v>105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25">
      <c r="A10389">
        <v>166</v>
      </c>
      <c r="B10389" t="s">
        <v>57</v>
      </c>
      <c r="C10389" t="s">
        <v>58</v>
      </c>
      <c r="D10389" s="1">
        <v>43199</v>
      </c>
      <c r="E10389" s="1">
        <v>40862</v>
      </c>
      <c r="F10389">
        <v>2009</v>
      </c>
      <c r="G10389">
        <v>5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 t="s">
        <v>105</v>
      </c>
      <c r="Y10389" t="s">
        <v>105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25">
      <c r="A10390">
        <v>166</v>
      </c>
      <c r="B10390" t="s">
        <v>57</v>
      </c>
      <c r="C10390" t="s">
        <v>58</v>
      </c>
      <c r="D10390" s="1">
        <v>43199</v>
      </c>
      <c r="E10390" s="1">
        <v>40862</v>
      </c>
      <c r="F10390">
        <v>2009</v>
      </c>
      <c r="G10390">
        <v>4</v>
      </c>
      <c r="H10390">
        <v>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 t="s">
        <v>105</v>
      </c>
      <c r="Y10390" t="s">
        <v>105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 x14ac:dyDescent="0.25">
      <c r="A10391">
        <v>166</v>
      </c>
      <c r="B10391" t="s">
        <v>57</v>
      </c>
      <c r="C10391" t="s">
        <v>58</v>
      </c>
      <c r="D10391" s="1">
        <v>43199</v>
      </c>
      <c r="E10391" s="1">
        <v>40862</v>
      </c>
      <c r="F10391">
        <v>2009</v>
      </c>
      <c r="G10391">
        <v>3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 t="s">
        <v>105</v>
      </c>
      <c r="Y10391" t="s">
        <v>105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25">
      <c r="A10392">
        <v>166</v>
      </c>
      <c r="B10392" t="s">
        <v>57</v>
      </c>
      <c r="C10392" t="s">
        <v>58</v>
      </c>
      <c r="D10392" s="1">
        <v>43199</v>
      </c>
      <c r="E10392" s="1">
        <v>40862</v>
      </c>
      <c r="F10392">
        <v>2009</v>
      </c>
      <c r="G10392">
        <v>2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 t="s">
        <v>105</v>
      </c>
      <c r="Y10392" t="s">
        <v>105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25">
      <c r="A10393">
        <v>166</v>
      </c>
      <c r="B10393" t="s">
        <v>57</v>
      </c>
      <c r="C10393" t="s">
        <v>58</v>
      </c>
      <c r="D10393" s="1">
        <v>43199</v>
      </c>
      <c r="E10393" s="1">
        <v>40862</v>
      </c>
      <c r="F10393">
        <v>2009</v>
      </c>
      <c r="G10393">
        <v>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 t="s">
        <v>105</v>
      </c>
      <c r="Y10393" t="s">
        <v>105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25">
      <c r="A10394">
        <v>111</v>
      </c>
      <c r="B10394" t="s">
        <v>59</v>
      </c>
      <c r="C10394" t="s">
        <v>60</v>
      </c>
      <c r="D10394" s="1">
        <v>43069</v>
      </c>
      <c r="E10394" s="1">
        <v>40729</v>
      </c>
      <c r="F10394">
        <v>2009</v>
      </c>
      <c r="G10394">
        <v>12</v>
      </c>
      <c r="H10394">
        <v>4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 t="s">
        <v>105</v>
      </c>
      <c r="Y10394" t="s">
        <v>105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25">
      <c r="A10395">
        <v>111</v>
      </c>
      <c r="B10395" t="s">
        <v>59</v>
      </c>
      <c r="C10395" t="s">
        <v>60</v>
      </c>
      <c r="D10395" s="1">
        <v>43069</v>
      </c>
      <c r="E10395" s="1">
        <v>40729</v>
      </c>
      <c r="F10395">
        <v>2009</v>
      </c>
      <c r="G10395">
        <v>11</v>
      </c>
      <c r="H10395">
        <v>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 t="s">
        <v>105</v>
      </c>
      <c r="Y10395" t="s">
        <v>105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25">
      <c r="A10396">
        <v>111</v>
      </c>
      <c r="B10396" t="s">
        <v>59</v>
      </c>
      <c r="C10396" t="s">
        <v>60</v>
      </c>
      <c r="D10396" s="1">
        <v>43069</v>
      </c>
      <c r="E10396" s="1">
        <v>40729</v>
      </c>
      <c r="F10396">
        <v>2009</v>
      </c>
      <c r="G10396">
        <v>10</v>
      </c>
      <c r="H10396">
        <v>4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 t="s">
        <v>105</v>
      </c>
      <c r="Y10396" t="s">
        <v>105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25">
      <c r="A10397">
        <v>111</v>
      </c>
      <c r="B10397" t="s">
        <v>59</v>
      </c>
      <c r="C10397" t="s">
        <v>60</v>
      </c>
      <c r="D10397" s="1">
        <v>43069</v>
      </c>
      <c r="E10397" s="1">
        <v>40729</v>
      </c>
      <c r="F10397">
        <v>2009</v>
      </c>
      <c r="G10397">
        <v>9</v>
      </c>
      <c r="H10397">
        <v>3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 t="s">
        <v>105</v>
      </c>
      <c r="Y10397" t="s">
        <v>105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25">
      <c r="A10398">
        <v>111</v>
      </c>
      <c r="B10398" t="s">
        <v>59</v>
      </c>
      <c r="C10398" t="s">
        <v>60</v>
      </c>
      <c r="D10398" s="1">
        <v>43069</v>
      </c>
      <c r="E10398" s="1">
        <v>40729</v>
      </c>
      <c r="F10398">
        <v>2009</v>
      </c>
      <c r="G10398">
        <v>8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 t="s">
        <v>105</v>
      </c>
      <c r="Y10398" t="s">
        <v>105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25">
      <c r="A10399">
        <v>111</v>
      </c>
      <c r="B10399" t="s">
        <v>59</v>
      </c>
      <c r="C10399" t="s">
        <v>60</v>
      </c>
      <c r="D10399" s="1">
        <v>43069</v>
      </c>
      <c r="E10399" s="1">
        <v>40729</v>
      </c>
      <c r="F10399">
        <v>2009</v>
      </c>
      <c r="G10399">
        <v>7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 t="s">
        <v>105</v>
      </c>
      <c r="Y10399" t="s">
        <v>105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25">
      <c r="A10400">
        <v>111</v>
      </c>
      <c r="B10400" t="s">
        <v>59</v>
      </c>
      <c r="C10400" t="s">
        <v>60</v>
      </c>
      <c r="D10400" s="1">
        <v>43069</v>
      </c>
      <c r="E10400" s="1">
        <v>40729</v>
      </c>
      <c r="F10400">
        <v>2009</v>
      </c>
      <c r="G10400">
        <v>6</v>
      </c>
      <c r="H10400">
        <v>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 t="s">
        <v>105</v>
      </c>
      <c r="Y10400" t="s">
        <v>105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25">
      <c r="A10401">
        <v>111</v>
      </c>
      <c r="B10401" t="s">
        <v>59</v>
      </c>
      <c r="C10401" t="s">
        <v>60</v>
      </c>
      <c r="D10401" s="1">
        <v>43069</v>
      </c>
      <c r="E10401" s="1">
        <v>40729</v>
      </c>
      <c r="F10401">
        <v>2009</v>
      </c>
      <c r="G10401">
        <v>5</v>
      </c>
      <c r="H10401">
        <v>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 t="s">
        <v>105</v>
      </c>
      <c r="Y10401" t="s">
        <v>105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25">
      <c r="A10402">
        <v>111</v>
      </c>
      <c r="B10402" t="s">
        <v>59</v>
      </c>
      <c r="C10402" t="s">
        <v>60</v>
      </c>
      <c r="D10402" s="1">
        <v>43069</v>
      </c>
      <c r="E10402" s="1">
        <v>40729</v>
      </c>
      <c r="F10402">
        <v>2009</v>
      </c>
      <c r="G10402">
        <v>4</v>
      </c>
      <c r="H10402">
        <v>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 t="s">
        <v>105</v>
      </c>
      <c r="Y10402" t="s">
        <v>105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25">
      <c r="A10403">
        <v>111</v>
      </c>
      <c r="B10403" t="s">
        <v>59</v>
      </c>
      <c r="C10403" t="s">
        <v>60</v>
      </c>
      <c r="D10403" s="1">
        <v>43069</v>
      </c>
      <c r="E10403" s="1">
        <v>40729</v>
      </c>
      <c r="F10403">
        <v>2009</v>
      </c>
      <c r="G10403">
        <v>3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 t="s">
        <v>105</v>
      </c>
      <c r="Y10403" t="s">
        <v>105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25">
      <c r="A10404">
        <v>111</v>
      </c>
      <c r="B10404" t="s">
        <v>59</v>
      </c>
      <c r="C10404" t="s">
        <v>60</v>
      </c>
      <c r="D10404" s="1">
        <v>43069</v>
      </c>
      <c r="E10404" s="1">
        <v>40729</v>
      </c>
      <c r="F10404">
        <v>2009</v>
      </c>
      <c r="G10404">
        <v>2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t="s">
        <v>105</v>
      </c>
      <c r="Y10404" t="s">
        <v>105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25">
      <c r="A10405">
        <v>111</v>
      </c>
      <c r="B10405" t="s">
        <v>59</v>
      </c>
      <c r="C10405" t="s">
        <v>60</v>
      </c>
      <c r="D10405" s="1">
        <v>43069</v>
      </c>
      <c r="E10405" s="1">
        <v>40729</v>
      </c>
      <c r="F10405">
        <v>2009</v>
      </c>
      <c r="G10405">
        <v>1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 t="s">
        <v>105</v>
      </c>
      <c r="Y10405" t="s">
        <v>105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25">
      <c r="A10406">
        <v>110</v>
      </c>
      <c r="B10406" t="s">
        <v>197</v>
      </c>
      <c r="C10406" t="s">
        <v>118</v>
      </c>
      <c r="D10406" s="1">
        <v>41663</v>
      </c>
      <c r="E10406" s="1">
        <v>40661</v>
      </c>
      <c r="F10406">
        <v>2009</v>
      </c>
      <c r="G10406">
        <v>12</v>
      </c>
      <c r="H10406">
        <v>4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t="s">
        <v>105</v>
      </c>
      <c r="Y10406" t="s">
        <v>105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25">
      <c r="A10407">
        <v>110</v>
      </c>
      <c r="B10407" t="s">
        <v>197</v>
      </c>
      <c r="C10407" t="s">
        <v>118</v>
      </c>
      <c r="D10407" s="1">
        <v>41663</v>
      </c>
      <c r="E10407" s="1">
        <v>40661</v>
      </c>
      <c r="F10407">
        <v>2009</v>
      </c>
      <c r="G10407">
        <v>11</v>
      </c>
      <c r="H10407">
        <v>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 t="s">
        <v>105</v>
      </c>
      <c r="Y10407" t="s">
        <v>105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25">
      <c r="A10408">
        <v>110</v>
      </c>
      <c r="B10408" t="s">
        <v>197</v>
      </c>
      <c r="C10408" t="s">
        <v>118</v>
      </c>
      <c r="D10408" s="1">
        <v>41663</v>
      </c>
      <c r="E10408" s="1">
        <v>40661</v>
      </c>
      <c r="F10408">
        <v>2009</v>
      </c>
      <c r="G10408">
        <v>10</v>
      </c>
      <c r="H10408">
        <v>4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 t="s">
        <v>105</v>
      </c>
      <c r="Y10408" t="s">
        <v>105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25">
      <c r="A10409">
        <v>110</v>
      </c>
      <c r="B10409" t="s">
        <v>197</v>
      </c>
      <c r="C10409" t="s">
        <v>118</v>
      </c>
      <c r="D10409" s="1">
        <v>41663</v>
      </c>
      <c r="E10409" s="1">
        <v>40661</v>
      </c>
      <c r="F10409">
        <v>2009</v>
      </c>
      <c r="G10409">
        <v>9</v>
      </c>
      <c r="H10409">
        <v>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 t="s">
        <v>105</v>
      </c>
      <c r="Y10409" t="s">
        <v>105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 x14ac:dyDescent="0.25">
      <c r="A10410">
        <v>110</v>
      </c>
      <c r="B10410" t="s">
        <v>197</v>
      </c>
      <c r="C10410" t="s">
        <v>118</v>
      </c>
      <c r="D10410" s="1">
        <v>41663</v>
      </c>
      <c r="E10410" s="1">
        <v>40661</v>
      </c>
      <c r="F10410">
        <v>2009</v>
      </c>
      <c r="G10410">
        <v>8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105</v>
      </c>
      <c r="Y10410" t="s">
        <v>105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25">
      <c r="A10411">
        <v>110</v>
      </c>
      <c r="B10411" t="s">
        <v>197</v>
      </c>
      <c r="C10411" t="s">
        <v>118</v>
      </c>
      <c r="D10411" s="1">
        <v>41663</v>
      </c>
      <c r="E10411" s="1">
        <v>40661</v>
      </c>
      <c r="F10411">
        <v>2009</v>
      </c>
      <c r="G10411">
        <v>7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 t="s">
        <v>105</v>
      </c>
      <c r="Y10411" t="s">
        <v>105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25">
      <c r="A10412">
        <v>110</v>
      </c>
      <c r="B10412" t="s">
        <v>197</v>
      </c>
      <c r="C10412" t="s">
        <v>118</v>
      </c>
      <c r="D10412" s="1">
        <v>41663</v>
      </c>
      <c r="E10412" s="1">
        <v>40661</v>
      </c>
      <c r="F10412">
        <v>2009</v>
      </c>
      <c r="G10412">
        <v>6</v>
      </c>
      <c r="H10412">
        <v>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 t="s">
        <v>105</v>
      </c>
      <c r="Y10412" t="s">
        <v>105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25">
      <c r="A10413">
        <v>110</v>
      </c>
      <c r="B10413" t="s">
        <v>197</v>
      </c>
      <c r="C10413" t="s">
        <v>118</v>
      </c>
      <c r="D10413" s="1">
        <v>41663</v>
      </c>
      <c r="E10413" s="1">
        <v>40661</v>
      </c>
      <c r="F10413">
        <v>2009</v>
      </c>
      <c r="G10413">
        <v>5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 t="s">
        <v>105</v>
      </c>
      <c r="Y10413" t="s">
        <v>105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25">
      <c r="A10414">
        <v>110</v>
      </c>
      <c r="B10414" t="s">
        <v>197</v>
      </c>
      <c r="C10414" t="s">
        <v>118</v>
      </c>
      <c r="D10414" s="1">
        <v>41663</v>
      </c>
      <c r="E10414" s="1">
        <v>40661</v>
      </c>
      <c r="F10414">
        <v>2009</v>
      </c>
      <c r="G10414">
        <v>4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 t="s">
        <v>105</v>
      </c>
      <c r="Y10414" t="s">
        <v>105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25">
      <c r="A10415">
        <v>110</v>
      </c>
      <c r="B10415" t="s">
        <v>197</v>
      </c>
      <c r="C10415" t="s">
        <v>118</v>
      </c>
      <c r="D10415" s="1">
        <v>41663</v>
      </c>
      <c r="E10415" s="1">
        <v>40661</v>
      </c>
      <c r="F10415">
        <v>2009</v>
      </c>
      <c r="G10415">
        <v>3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105</v>
      </c>
      <c r="Y10415" t="s">
        <v>105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 x14ac:dyDescent="0.25">
      <c r="A10416">
        <v>110</v>
      </c>
      <c r="B10416" t="s">
        <v>197</v>
      </c>
      <c r="C10416" t="s">
        <v>118</v>
      </c>
      <c r="D10416" s="1">
        <v>41663</v>
      </c>
      <c r="E10416" s="1">
        <v>40661</v>
      </c>
      <c r="F10416">
        <v>2009</v>
      </c>
      <c r="G10416">
        <v>2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105</v>
      </c>
      <c r="Y10416" t="s">
        <v>105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 x14ac:dyDescent="0.25">
      <c r="A10417">
        <v>110</v>
      </c>
      <c r="B10417" t="s">
        <v>197</v>
      </c>
      <c r="C10417" t="s">
        <v>118</v>
      </c>
      <c r="D10417" s="1">
        <v>41663</v>
      </c>
      <c r="E10417" s="1">
        <v>40661</v>
      </c>
      <c r="F10417">
        <v>2009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t="s">
        <v>105</v>
      </c>
      <c r="Y10417" t="s">
        <v>105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25">
      <c r="A10418">
        <v>1217</v>
      </c>
      <c r="B10418" t="s">
        <v>61</v>
      </c>
      <c r="C10418" t="s">
        <v>62</v>
      </c>
      <c r="D10418" s="1">
        <v>43199</v>
      </c>
      <c r="E10418" s="1">
        <v>41453</v>
      </c>
      <c r="F10418">
        <v>2009</v>
      </c>
      <c r="G10418">
        <v>12</v>
      </c>
      <c r="H10418">
        <v>4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105</v>
      </c>
      <c r="Y10418" t="s">
        <v>105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25">
      <c r="A10419">
        <v>1217</v>
      </c>
      <c r="B10419" t="s">
        <v>61</v>
      </c>
      <c r="C10419" t="s">
        <v>62</v>
      </c>
      <c r="D10419" s="1">
        <v>43199</v>
      </c>
      <c r="E10419" s="1">
        <v>41453</v>
      </c>
      <c r="F10419">
        <v>2009</v>
      </c>
      <c r="G10419">
        <v>11</v>
      </c>
      <c r="H10419">
        <v>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 t="s">
        <v>105</v>
      </c>
      <c r="Y10419" t="s">
        <v>105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25">
      <c r="A10420">
        <v>1217</v>
      </c>
      <c r="B10420" t="s">
        <v>61</v>
      </c>
      <c r="C10420" t="s">
        <v>62</v>
      </c>
      <c r="D10420" s="1">
        <v>43199</v>
      </c>
      <c r="E10420" s="1">
        <v>41453</v>
      </c>
      <c r="F10420">
        <v>2009</v>
      </c>
      <c r="G10420">
        <v>10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 t="s">
        <v>105</v>
      </c>
      <c r="Y10420" t="s">
        <v>105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25">
      <c r="A10421">
        <v>1217</v>
      </c>
      <c r="B10421" t="s">
        <v>61</v>
      </c>
      <c r="C10421" t="s">
        <v>62</v>
      </c>
      <c r="D10421" s="1">
        <v>43199</v>
      </c>
      <c r="E10421" s="1">
        <v>41453</v>
      </c>
      <c r="F10421">
        <v>2009</v>
      </c>
      <c r="G10421">
        <v>9</v>
      </c>
      <c r="H10421">
        <v>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 t="s">
        <v>105</v>
      </c>
      <c r="Y10421" t="s">
        <v>105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25">
      <c r="A10422">
        <v>1217</v>
      </c>
      <c r="B10422" t="s">
        <v>61</v>
      </c>
      <c r="C10422" t="s">
        <v>62</v>
      </c>
      <c r="D10422" s="1">
        <v>43199</v>
      </c>
      <c r="E10422" s="1">
        <v>41453</v>
      </c>
      <c r="F10422">
        <v>2009</v>
      </c>
      <c r="G10422">
        <v>8</v>
      </c>
      <c r="H10422">
        <v>3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 t="s">
        <v>105</v>
      </c>
      <c r="Y10422" t="s">
        <v>105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25">
      <c r="A10423">
        <v>1217</v>
      </c>
      <c r="B10423" t="s">
        <v>61</v>
      </c>
      <c r="C10423" t="s">
        <v>62</v>
      </c>
      <c r="D10423" s="1">
        <v>43199</v>
      </c>
      <c r="E10423" s="1">
        <v>41453</v>
      </c>
      <c r="F10423">
        <v>2009</v>
      </c>
      <c r="G10423">
        <v>7</v>
      </c>
      <c r="H10423">
        <v>3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105</v>
      </c>
      <c r="Y10423" t="s">
        <v>105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25">
      <c r="A10424">
        <v>1217</v>
      </c>
      <c r="B10424" t="s">
        <v>61</v>
      </c>
      <c r="C10424" t="s">
        <v>62</v>
      </c>
      <c r="D10424" s="1">
        <v>43199</v>
      </c>
      <c r="E10424" s="1">
        <v>41453</v>
      </c>
      <c r="F10424">
        <v>2009</v>
      </c>
      <c r="G10424">
        <v>6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105</v>
      </c>
      <c r="Y10424" t="s">
        <v>105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25">
      <c r="A10425">
        <v>1217</v>
      </c>
      <c r="B10425" t="s">
        <v>61</v>
      </c>
      <c r="C10425" t="s">
        <v>62</v>
      </c>
      <c r="D10425" s="1">
        <v>43199</v>
      </c>
      <c r="E10425" s="1">
        <v>41453</v>
      </c>
      <c r="F10425">
        <v>2009</v>
      </c>
      <c r="G10425">
        <v>5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105</v>
      </c>
      <c r="Y10425" t="s">
        <v>105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25">
      <c r="A10426">
        <v>1217</v>
      </c>
      <c r="B10426" t="s">
        <v>61</v>
      </c>
      <c r="C10426" t="s">
        <v>62</v>
      </c>
      <c r="D10426" s="1">
        <v>43199</v>
      </c>
      <c r="E10426" s="1">
        <v>41453</v>
      </c>
      <c r="F10426">
        <v>2009</v>
      </c>
      <c r="G10426">
        <v>4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 t="s">
        <v>105</v>
      </c>
      <c r="Y10426" t="s">
        <v>105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25">
      <c r="A10427">
        <v>1217</v>
      </c>
      <c r="B10427" t="s">
        <v>61</v>
      </c>
      <c r="C10427" t="s">
        <v>62</v>
      </c>
      <c r="D10427" s="1">
        <v>43199</v>
      </c>
      <c r="E10427" s="1">
        <v>41453</v>
      </c>
      <c r="F10427">
        <v>2009</v>
      </c>
      <c r="G10427">
        <v>3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 t="s">
        <v>105</v>
      </c>
      <c r="Y10427" t="s">
        <v>105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25">
      <c r="A10428">
        <v>1217</v>
      </c>
      <c r="B10428" t="s">
        <v>61</v>
      </c>
      <c r="C10428" t="s">
        <v>62</v>
      </c>
      <c r="D10428" s="1">
        <v>43199</v>
      </c>
      <c r="E10428" s="1">
        <v>41453</v>
      </c>
      <c r="F10428">
        <v>2009</v>
      </c>
      <c r="G10428">
        <v>2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 t="s">
        <v>105</v>
      </c>
      <c r="Y10428" t="s">
        <v>105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25">
      <c r="A10429">
        <v>1217</v>
      </c>
      <c r="B10429" t="s">
        <v>61</v>
      </c>
      <c r="C10429" t="s">
        <v>62</v>
      </c>
      <c r="D10429" s="1">
        <v>43199</v>
      </c>
      <c r="E10429" s="1">
        <v>41453</v>
      </c>
      <c r="F10429">
        <v>2009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 t="s">
        <v>105</v>
      </c>
      <c r="Y10429" t="s">
        <v>105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25">
      <c r="A10430">
        <v>98</v>
      </c>
      <c r="B10430" t="s">
        <v>63</v>
      </c>
      <c r="C10430" t="s">
        <v>64</v>
      </c>
      <c r="D10430" s="1">
        <v>43199</v>
      </c>
      <c r="E10430" s="1">
        <v>40793</v>
      </c>
      <c r="F10430">
        <v>2009</v>
      </c>
      <c r="G10430">
        <v>12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105</v>
      </c>
      <c r="Y10430" t="s">
        <v>105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25">
      <c r="A10431">
        <v>98</v>
      </c>
      <c r="B10431" t="s">
        <v>63</v>
      </c>
      <c r="C10431" t="s">
        <v>64</v>
      </c>
      <c r="D10431" s="1">
        <v>43199</v>
      </c>
      <c r="E10431" s="1">
        <v>40793</v>
      </c>
      <c r="F10431">
        <v>2009</v>
      </c>
      <c r="G10431">
        <v>11</v>
      </c>
      <c r="H10431">
        <v>4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 t="s">
        <v>105</v>
      </c>
      <c r="Y10431" t="s">
        <v>105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 x14ac:dyDescent="0.25">
      <c r="A10432">
        <v>98</v>
      </c>
      <c r="B10432" t="s">
        <v>63</v>
      </c>
      <c r="C10432" t="s">
        <v>64</v>
      </c>
      <c r="D10432" s="1">
        <v>43199</v>
      </c>
      <c r="E10432" s="1">
        <v>40793</v>
      </c>
      <c r="F10432">
        <v>2009</v>
      </c>
      <c r="G10432">
        <v>10</v>
      </c>
      <c r="H10432">
        <v>4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 t="s">
        <v>105</v>
      </c>
      <c r="Y10432" t="s">
        <v>105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25">
      <c r="A10433">
        <v>98</v>
      </c>
      <c r="B10433" t="s">
        <v>63</v>
      </c>
      <c r="C10433" t="s">
        <v>64</v>
      </c>
      <c r="D10433" s="1">
        <v>43199</v>
      </c>
      <c r="E10433" s="1">
        <v>40793</v>
      </c>
      <c r="F10433">
        <v>2009</v>
      </c>
      <c r="G10433">
        <v>9</v>
      </c>
      <c r="H10433">
        <v>3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 t="s">
        <v>105</v>
      </c>
      <c r="Y10433" t="s">
        <v>105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25">
      <c r="A10434">
        <v>98</v>
      </c>
      <c r="B10434" t="s">
        <v>63</v>
      </c>
      <c r="C10434" t="s">
        <v>64</v>
      </c>
      <c r="D10434" s="1">
        <v>43199</v>
      </c>
      <c r="E10434" s="1">
        <v>40793</v>
      </c>
      <c r="F10434">
        <v>2009</v>
      </c>
      <c r="G10434">
        <v>8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 t="s">
        <v>105</v>
      </c>
      <c r="Y10434" t="s">
        <v>105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 x14ac:dyDescent="0.25">
      <c r="A10435">
        <v>98</v>
      </c>
      <c r="B10435" t="s">
        <v>63</v>
      </c>
      <c r="C10435" t="s">
        <v>64</v>
      </c>
      <c r="D10435" s="1">
        <v>43199</v>
      </c>
      <c r="E10435" s="1">
        <v>40793</v>
      </c>
      <c r="F10435">
        <v>2009</v>
      </c>
      <c r="G10435">
        <v>7</v>
      </c>
      <c r="H10435">
        <v>3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 t="s">
        <v>105</v>
      </c>
      <c r="Y10435" t="s">
        <v>105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25">
      <c r="A10436">
        <v>98</v>
      </c>
      <c r="B10436" t="s">
        <v>63</v>
      </c>
      <c r="C10436" t="s">
        <v>64</v>
      </c>
      <c r="D10436" s="1">
        <v>43199</v>
      </c>
      <c r="E10436" s="1">
        <v>40793</v>
      </c>
      <c r="F10436">
        <v>2009</v>
      </c>
      <c r="G10436">
        <v>6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 t="s">
        <v>105</v>
      </c>
      <c r="Y10436" t="s">
        <v>105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25">
      <c r="A10437">
        <v>98</v>
      </c>
      <c r="B10437" t="s">
        <v>63</v>
      </c>
      <c r="C10437" t="s">
        <v>64</v>
      </c>
      <c r="D10437" s="1">
        <v>43199</v>
      </c>
      <c r="E10437" s="1">
        <v>40793</v>
      </c>
      <c r="F10437">
        <v>2009</v>
      </c>
      <c r="G10437">
        <v>5</v>
      </c>
      <c r="H10437">
        <v>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 t="s">
        <v>105</v>
      </c>
      <c r="Y10437" t="s">
        <v>105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25">
      <c r="A10438">
        <v>98</v>
      </c>
      <c r="B10438" t="s">
        <v>63</v>
      </c>
      <c r="C10438" t="s">
        <v>64</v>
      </c>
      <c r="D10438" s="1">
        <v>43199</v>
      </c>
      <c r="E10438" s="1">
        <v>40793</v>
      </c>
      <c r="F10438">
        <v>2009</v>
      </c>
      <c r="G10438">
        <v>4</v>
      </c>
      <c r="H10438">
        <v>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 t="s">
        <v>105</v>
      </c>
      <c r="Y10438" t="s">
        <v>105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25">
      <c r="A10439">
        <v>98</v>
      </c>
      <c r="B10439" t="s">
        <v>63</v>
      </c>
      <c r="C10439" t="s">
        <v>64</v>
      </c>
      <c r="D10439" s="1">
        <v>43199</v>
      </c>
      <c r="E10439" s="1">
        <v>40793</v>
      </c>
      <c r="F10439">
        <v>2009</v>
      </c>
      <c r="G10439">
        <v>3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 t="s">
        <v>105</v>
      </c>
      <c r="Y10439" t="s">
        <v>105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25">
      <c r="A10440">
        <v>98</v>
      </c>
      <c r="B10440" t="s">
        <v>63</v>
      </c>
      <c r="C10440" t="s">
        <v>64</v>
      </c>
      <c r="D10440" s="1">
        <v>43199</v>
      </c>
      <c r="E10440" s="1">
        <v>40793</v>
      </c>
      <c r="F10440">
        <v>2009</v>
      </c>
      <c r="G10440">
        <v>2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 t="s">
        <v>105</v>
      </c>
      <c r="Y10440" t="s">
        <v>105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25">
      <c r="A10441">
        <v>98</v>
      </c>
      <c r="B10441" t="s">
        <v>63</v>
      </c>
      <c r="C10441" t="s">
        <v>64</v>
      </c>
      <c r="D10441" s="1">
        <v>43199</v>
      </c>
      <c r="E10441" s="1">
        <v>40793</v>
      </c>
      <c r="F10441">
        <v>2009</v>
      </c>
      <c r="G10441">
        <v>1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 t="s">
        <v>105</v>
      </c>
      <c r="Y10441" t="s">
        <v>105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25">
      <c r="A10442">
        <v>27</v>
      </c>
      <c r="B10442" t="s">
        <v>66</v>
      </c>
      <c r="C10442" t="s">
        <v>67</v>
      </c>
      <c r="D10442" s="1">
        <v>43186</v>
      </c>
      <c r="E10442" s="1">
        <v>40221</v>
      </c>
      <c r="F10442">
        <v>2009</v>
      </c>
      <c r="G10442">
        <v>12</v>
      </c>
      <c r="H10442">
        <v>4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 t="s">
        <v>105</v>
      </c>
      <c r="Y10442" t="s">
        <v>105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25">
      <c r="A10443">
        <v>27</v>
      </c>
      <c r="B10443" t="s">
        <v>66</v>
      </c>
      <c r="C10443" t="s">
        <v>67</v>
      </c>
      <c r="D10443" s="1">
        <v>43186</v>
      </c>
      <c r="E10443" s="1">
        <v>40221</v>
      </c>
      <c r="F10443">
        <v>2009</v>
      </c>
      <c r="G10443">
        <v>11</v>
      </c>
      <c r="H10443">
        <v>4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 t="s">
        <v>105</v>
      </c>
      <c r="Y10443" t="s">
        <v>105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25">
      <c r="A10444">
        <v>27</v>
      </c>
      <c r="B10444" t="s">
        <v>66</v>
      </c>
      <c r="C10444" t="s">
        <v>67</v>
      </c>
      <c r="D10444" s="1">
        <v>43186</v>
      </c>
      <c r="E10444" s="1">
        <v>40221</v>
      </c>
      <c r="F10444">
        <v>2009</v>
      </c>
      <c r="G10444">
        <v>10</v>
      </c>
      <c r="H10444">
        <v>4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t="s">
        <v>105</v>
      </c>
      <c r="Y10444" t="s">
        <v>105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25">
      <c r="A10445">
        <v>27</v>
      </c>
      <c r="B10445" t="s">
        <v>66</v>
      </c>
      <c r="C10445" t="s">
        <v>67</v>
      </c>
      <c r="D10445" s="1">
        <v>43186</v>
      </c>
      <c r="E10445" s="1">
        <v>40221</v>
      </c>
      <c r="F10445">
        <v>2009</v>
      </c>
      <c r="G10445">
        <v>9</v>
      </c>
      <c r="H10445">
        <v>3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t="s">
        <v>105</v>
      </c>
      <c r="Y10445" t="s">
        <v>105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 x14ac:dyDescent="0.25">
      <c r="A10446">
        <v>27</v>
      </c>
      <c r="B10446" t="s">
        <v>66</v>
      </c>
      <c r="C10446" t="s">
        <v>67</v>
      </c>
      <c r="D10446" s="1">
        <v>43186</v>
      </c>
      <c r="E10446" s="1">
        <v>40221</v>
      </c>
      <c r="F10446">
        <v>2009</v>
      </c>
      <c r="G10446">
        <v>8</v>
      </c>
      <c r="H10446">
        <v>3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 t="s">
        <v>105</v>
      </c>
      <c r="Y10446" t="s">
        <v>105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25">
      <c r="A10447">
        <v>27</v>
      </c>
      <c r="B10447" t="s">
        <v>66</v>
      </c>
      <c r="C10447" t="s">
        <v>67</v>
      </c>
      <c r="D10447" s="1">
        <v>43186</v>
      </c>
      <c r="E10447" s="1">
        <v>40221</v>
      </c>
      <c r="F10447">
        <v>2009</v>
      </c>
      <c r="G10447">
        <v>7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t="s">
        <v>105</v>
      </c>
      <c r="Y10447" t="s">
        <v>105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25">
      <c r="A10448">
        <v>27</v>
      </c>
      <c r="B10448" t="s">
        <v>66</v>
      </c>
      <c r="C10448" t="s">
        <v>67</v>
      </c>
      <c r="D10448" s="1">
        <v>43186</v>
      </c>
      <c r="E10448" s="1">
        <v>40221</v>
      </c>
      <c r="F10448">
        <v>2009</v>
      </c>
      <c r="G10448">
        <v>6</v>
      </c>
      <c r="H10448">
        <v>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t="s">
        <v>105</v>
      </c>
      <c r="Y10448" t="s">
        <v>105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25">
      <c r="A10449">
        <v>27</v>
      </c>
      <c r="B10449" t="s">
        <v>66</v>
      </c>
      <c r="C10449" t="s">
        <v>67</v>
      </c>
      <c r="D10449" s="1">
        <v>43186</v>
      </c>
      <c r="E10449" s="1">
        <v>40221</v>
      </c>
      <c r="F10449">
        <v>2009</v>
      </c>
      <c r="G10449">
        <v>5</v>
      </c>
      <c r="H10449">
        <v>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 t="s">
        <v>105</v>
      </c>
      <c r="Y10449" t="s">
        <v>105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25">
      <c r="A10450">
        <v>27</v>
      </c>
      <c r="B10450" t="s">
        <v>66</v>
      </c>
      <c r="C10450" t="s">
        <v>67</v>
      </c>
      <c r="D10450" s="1">
        <v>43186</v>
      </c>
      <c r="E10450" s="1">
        <v>40221</v>
      </c>
      <c r="F10450">
        <v>2009</v>
      </c>
      <c r="G10450">
        <v>4</v>
      </c>
      <c r="H10450">
        <v>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 t="s">
        <v>105</v>
      </c>
      <c r="Y10450" t="s">
        <v>105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25">
      <c r="A10451">
        <v>27</v>
      </c>
      <c r="B10451" t="s">
        <v>66</v>
      </c>
      <c r="C10451" t="s">
        <v>67</v>
      </c>
      <c r="D10451" s="1">
        <v>43186</v>
      </c>
      <c r="E10451" s="1">
        <v>40221</v>
      </c>
      <c r="F10451">
        <v>2009</v>
      </c>
      <c r="G10451">
        <v>3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 t="s">
        <v>105</v>
      </c>
      <c r="Y10451" t="s">
        <v>105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25">
      <c r="A10452">
        <v>27</v>
      </c>
      <c r="B10452" t="s">
        <v>66</v>
      </c>
      <c r="C10452" t="s">
        <v>67</v>
      </c>
      <c r="D10452" s="1">
        <v>43186</v>
      </c>
      <c r="E10452" s="1">
        <v>40221</v>
      </c>
      <c r="F10452">
        <v>2009</v>
      </c>
      <c r="G10452">
        <v>2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 t="s">
        <v>105</v>
      </c>
      <c r="Y10452" t="s">
        <v>105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25">
      <c r="A10453">
        <v>27</v>
      </c>
      <c r="B10453" t="s">
        <v>66</v>
      </c>
      <c r="C10453" t="s">
        <v>67</v>
      </c>
      <c r="D10453" s="1">
        <v>43186</v>
      </c>
      <c r="E10453" s="1">
        <v>40221</v>
      </c>
      <c r="F10453">
        <v>2009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 t="s">
        <v>105</v>
      </c>
      <c r="Y10453" t="s">
        <v>105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25">
      <c r="A10454">
        <v>11217</v>
      </c>
      <c r="B10454" t="s">
        <v>887</v>
      </c>
      <c r="C10454" t="s">
        <v>295</v>
      </c>
      <c r="D10454" s="1">
        <v>43200</v>
      </c>
      <c r="E10454" s="1">
        <v>43027</v>
      </c>
      <c r="F10454">
        <v>2009</v>
      </c>
      <c r="G10454">
        <v>12</v>
      </c>
      <c r="H10454">
        <v>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105</v>
      </c>
      <c r="Y10454" t="s">
        <v>105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25">
      <c r="A10455">
        <v>11217</v>
      </c>
      <c r="B10455" t="s">
        <v>887</v>
      </c>
      <c r="C10455" t="s">
        <v>295</v>
      </c>
      <c r="D10455" s="1">
        <v>43200</v>
      </c>
      <c r="E10455" s="1">
        <v>43027</v>
      </c>
      <c r="F10455">
        <v>2009</v>
      </c>
      <c r="G10455">
        <v>11</v>
      </c>
      <c r="H10455">
        <v>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 t="s">
        <v>105</v>
      </c>
      <c r="Y10455" t="s">
        <v>105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 x14ac:dyDescent="0.25">
      <c r="A10456">
        <v>11217</v>
      </c>
      <c r="B10456" t="s">
        <v>887</v>
      </c>
      <c r="C10456" t="s">
        <v>295</v>
      </c>
      <c r="D10456" s="1">
        <v>43200</v>
      </c>
      <c r="E10456" s="1">
        <v>43027</v>
      </c>
      <c r="F10456">
        <v>2009</v>
      </c>
      <c r="G10456">
        <v>10</v>
      </c>
      <c r="H10456">
        <v>4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 t="s">
        <v>105</v>
      </c>
      <c r="Y10456" t="s">
        <v>105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25">
      <c r="A10457">
        <v>11217</v>
      </c>
      <c r="B10457" t="s">
        <v>887</v>
      </c>
      <c r="C10457" t="s">
        <v>295</v>
      </c>
      <c r="D10457" s="1">
        <v>43200</v>
      </c>
      <c r="E10457" s="1">
        <v>43027</v>
      </c>
      <c r="F10457">
        <v>2009</v>
      </c>
      <c r="G10457">
        <v>9</v>
      </c>
      <c r="H10457">
        <v>3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 t="s">
        <v>105</v>
      </c>
      <c r="Y10457" t="s">
        <v>105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25">
      <c r="A10458">
        <v>11217</v>
      </c>
      <c r="B10458" t="s">
        <v>887</v>
      </c>
      <c r="C10458" t="s">
        <v>295</v>
      </c>
      <c r="D10458" s="1">
        <v>43200</v>
      </c>
      <c r="E10458" s="1">
        <v>43027</v>
      </c>
      <c r="F10458">
        <v>2009</v>
      </c>
      <c r="G10458">
        <v>8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 t="s">
        <v>105</v>
      </c>
      <c r="Y10458" t="s">
        <v>105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25">
      <c r="A10459">
        <v>11217</v>
      </c>
      <c r="B10459" t="s">
        <v>887</v>
      </c>
      <c r="C10459" t="s">
        <v>295</v>
      </c>
      <c r="D10459" s="1">
        <v>43200</v>
      </c>
      <c r="E10459" s="1">
        <v>43027</v>
      </c>
      <c r="F10459">
        <v>2009</v>
      </c>
      <c r="G10459">
        <v>7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t="s">
        <v>105</v>
      </c>
      <c r="Y10459" t="s">
        <v>105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25">
      <c r="A10460">
        <v>11217</v>
      </c>
      <c r="B10460" t="s">
        <v>887</v>
      </c>
      <c r="C10460" t="s">
        <v>295</v>
      </c>
      <c r="D10460" s="1">
        <v>43200</v>
      </c>
      <c r="E10460" s="1">
        <v>43027</v>
      </c>
      <c r="F10460">
        <v>2009</v>
      </c>
      <c r="G10460">
        <v>6</v>
      </c>
      <c r="H10460">
        <v>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t="s">
        <v>105</v>
      </c>
      <c r="Y10460" t="s">
        <v>105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25">
      <c r="A10461">
        <v>11217</v>
      </c>
      <c r="B10461" t="s">
        <v>887</v>
      </c>
      <c r="C10461" t="s">
        <v>295</v>
      </c>
      <c r="D10461" s="1">
        <v>43200</v>
      </c>
      <c r="E10461" s="1">
        <v>43027</v>
      </c>
      <c r="F10461">
        <v>2009</v>
      </c>
      <c r="G10461">
        <v>5</v>
      </c>
      <c r="H10461">
        <v>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t="s">
        <v>105</v>
      </c>
      <c r="Y10461" t="s">
        <v>105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25">
      <c r="A10462">
        <v>11217</v>
      </c>
      <c r="B10462" t="s">
        <v>887</v>
      </c>
      <c r="C10462" t="s">
        <v>295</v>
      </c>
      <c r="D10462" s="1">
        <v>43200</v>
      </c>
      <c r="E10462" s="1">
        <v>43027</v>
      </c>
      <c r="F10462">
        <v>2009</v>
      </c>
      <c r="G10462">
        <v>4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 t="s">
        <v>105</v>
      </c>
      <c r="Y10462" t="s">
        <v>105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25">
      <c r="A10463">
        <v>11217</v>
      </c>
      <c r="B10463" t="s">
        <v>887</v>
      </c>
      <c r="C10463" t="s">
        <v>295</v>
      </c>
      <c r="D10463" s="1">
        <v>43200</v>
      </c>
      <c r="E10463" s="1">
        <v>43027</v>
      </c>
      <c r="F10463">
        <v>2009</v>
      </c>
      <c r="G10463">
        <v>3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 t="s">
        <v>105</v>
      </c>
      <c r="Y10463" t="s">
        <v>105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25">
      <c r="A10464">
        <v>11217</v>
      </c>
      <c r="B10464" t="s">
        <v>887</v>
      </c>
      <c r="C10464" t="s">
        <v>295</v>
      </c>
      <c r="D10464" s="1">
        <v>43200</v>
      </c>
      <c r="E10464" s="1">
        <v>43027</v>
      </c>
      <c r="F10464">
        <v>2009</v>
      </c>
      <c r="G10464">
        <v>2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 t="s">
        <v>105</v>
      </c>
      <c r="Y10464" t="s">
        <v>105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25">
      <c r="A10465">
        <v>11217</v>
      </c>
      <c r="B10465" t="s">
        <v>887</v>
      </c>
      <c r="C10465" t="s">
        <v>295</v>
      </c>
      <c r="D10465" s="1">
        <v>43200</v>
      </c>
      <c r="E10465" s="1">
        <v>43027</v>
      </c>
      <c r="F10465">
        <v>2009</v>
      </c>
      <c r="G10465">
        <v>1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105</v>
      </c>
      <c r="Y10465" t="s">
        <v>105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25">
      <c r="A10466">
        <v>5</v>
      </c>
      <c r="B10466" t="s">
        <v>68</v>
      </c>
      <c r="C10466" t="s">
        <v>199</v>
      </c>
      <c r="D10466" s="1">
        <v>41809</v>
      </c>
      <c r="E10466" s="1">
        <v>39735</v>
      </c>
      <c r="F10466">
        <v>2009</v>
      </c>
      <c r="G10466">
        <v>12</v>
      </c>
      <c r="H10466">
        <v>4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990</v>
      </c>
      <c r="Q10466">
        <v>0</v>
      </c>
      <c r="R10466">
        <v>0</v>
      </c>
      <c r="S10466" t="s">
        <v>6204</v>
      </c>
      <c r="T10466">
        <v>0</v>
      </c>
      <c r="U10466">
        <v>0</v>
      </c>
      <c r="V10466">
        <v>0</v>
      </c>
      <c r="W10466">
        <v>0</v>
      </c>
      <c r="X10466" t="s">
        <v>914</v>
      </c>
      <c r="Y10466" t="s">
        <v>6205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25">
      <c r="A10467">
        <v>11206</v>
      </c>
      <c r="B10467" t="s">
        <v>68</v>
      </c>
      <c r="C10467" t="s">
        <v>69</v>
      </c>
      <c r="D10467" s="1">
        <v>43185</v>
      </c>
      <c r="E10467" s="1">
        <v>42642</v>
      </c>
      <c r="F10467">
        <v>2009</v>
      </c>
      <c r="G10467">
        <v>12</v>
      </c>
      <c r="H10467">
        <v>4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 t="s">
        <v>105</v>
      </c>
      <c r="Y10467" t="s">
        <v>105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25">
      <c r="A10468">
        <v>5</v>
      </c>
      <c r="B10468" t="s">
        <v>68</v>
      </c>
      <c r="C10468" t="s">
        <v>199</v>
      </c>
      <c r="D10468" s="1">
        <v>41809</v>
      </c>
      <c r="E10468" s="1">
        <v>39735</v>
      </c>
      <c r="F10468">
        <v>2009</v>
      </c>
      <c r="G10468">
        <v>11</v>
      </c>
      <c r="H10468">
        <v>4</v>
      </c>
      <c r="I10468">
        <v>1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465</v>
      </c>
      <c r="Q10468">
        <v>465</v>
      </c>
      <c r="R10468">
        <v>0</v>
      </c>
      <c r="S10468" t="s">
        <v>6206</v>
      </c>
      <c r="T10468">
        <v>0</v>
      </c>
      <c r="U10468">
        <v>0</v>
      </c>
      <c r="V10468">
        <v>0</v>
      </c>
      <c r="W10468">
        <v>0</v>
      </c>
      <c r="X10468" t="s">
        <v>6207</v>
      </c>
      <c r="Y10468" t="s">
        <v>6208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25">
      <c r="A10469">
        <v>11206</v>
      </c>
      <c r="B10469" t="s">
        <v>68</v>
      </c>
      <c r="C10469" t="s">
        <v>69</v>
      </c>
      <c r="D10469" s="1">
        <v>43185</v>
      </c>
      <c r="E10469" s="1">
        <v>42642</v>
      </c>
      <c r="F10469">
        <v>2009</v>
      </c>
      <c r="G10469">
        <v>11</v>
      </c>
      <c r="H10469">
        <v>4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 t="s">
        <v>105</v>
      </c>
      <c r="Y10469" t="s">
        <v>105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25">
      <c r="A10470">
        <v>11206</v>
      </c>
      <c r="B10470" t="s">
        <v>68</v>
      </c>
      <c r="C10470" t="s">
        <v>69</v>
      </c>
      <c r="D10470" s="1">
        <v>43185</v>
      </c>
      <c r="E10470" s="1">
        <v>42642</v>
      </c>
      <c r="F10470">
        <v>2009</v>
      </c>
      <c r="G10470">
        <v>10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 t="s">
        <v>105</v>
      </c>
      <c r="Y10470" t="s">
        <v>105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25">
      <c r="A10471">
        <v>5</v>
      </c>
      <c r="B10471" t="s">
        <v>68</v>
      </c>
      <c r="C10471" t="s">
        <v>199</v>
      </c>
      <c r="D10471" s="1">
        <v>41809</v>
      </c>
      <c r="E10471" s="1">
        <v>39735</v>
      </c>
      <c r="F10471">
        <v>2009</v>
      </c>
      <c r="G10471">
        <v>10</v>
      </c>
      <c r="H10471">
        <v>4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 t="s">
        <v>6209</v>
      </c>
      <c r="T10471">
        <v>0</v>
      </c>
      <c r="U10471">
        <v>0</v>
      </c>
      <c r="V10471">
        <v>0</v>
      </c>
      <c r="W10471">
        <v>0</v>
      </c>
      <c r="X10471" t="s">
        <v>6210</v>
      </c>
      <c r="Y10471" t="s">
        <v>105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25">
      <c r="A10472">
        <v>5</v>
      </c>
      <c r="B10472" t="s">
        <v>68</v>
      </c>
      <c r="C10472" t="s">
        <v>199</v>
      </c>
      <c r="D10472" s="1">
        <v>41809</v>
      </c>
      <c r="E10472" s="1">
        <v>39735</v>
      </c>
      <c r="F10472">
        <v>2009</v>
      </c>
      <c r="G10472">
        <v>9</v>
      </c>
      <c r="H10472">
        <v>3</v>
      </c>
      <c r="I10472">
        <v>3</v>
      </c>
      <c r="J10472">
        <v>3</v>
      </c>
      <c r="K10472">
        <v>0</v>
      </c>
      <c r="L10472">
        <v>0</v>
      </c>
      <c r="M10472">
        <v>3</v>
      </c>
      <c r="N10472">
        <v>0</v>
      </c>
      <c r="O10472">
        <v>0</v>
      </c>
      <c r="P10472">
        <v>1670</v>
      </c>
      <c r="Q10472">
        <v>1670</v>
      </c>
      <c r="R10472">
        <v>0</v>
      </c>
      <c r="S10472" t="s">
        <v>6211</v>
      </c>
      <c r="T10472">
        <v>0</v>
      </c>
      <c r="U10472">
        <v>0</v>
      </c>
      <c r="V10472">
        <v>0</v>
      </c>
      <c r="W10472">
        <v>0</v>
      </c>
      <c r="X10472" t="s">
        <v>6212</v>
      </c>
      <c r="Y10472" t="s">
        <v>6213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25">
      <c r="A10473">
        <v>11206</v>
      </c>
      <c r="B10473" t="s">
        <v>68</v>
      </c>
      <c r="C10473" t="s">
        <v>69</v>
      </c>
      <c r="D10473" s="1">
        <v>43185</v>
      </c>
      <c r="E10473" s="1">
        <v>42642</v>
      </c>
      <c r="F10473">
        <v>2009</v>
      </c>
      <c r="G10473">
        <v>9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 t="s">
        <v>105</v>
      </c>
      <c r="Y10473" t="s">
        <v>105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25">
      <c r="A10474">
        <v>5</v>
      </c>
      <c r="B10474" t="s">
        <v>68</v>
      </c>
      <c r="C10474" t="s">
        <v>199</v>
      </c>
      <c r="D10474" s="1">
        <v>41809</v>
      </c>
      <c r="E10474" s="1">
        <v>39735</v>
      </c>
      <c r="F10474">
        <v>2009</v>
      </c>
      <c r="G10474">
        <v>8</v>
      </c>
      <c r="H10474">
        <v>3</v>
      </c>
      <c r="I10474">
        <v>2</v>
      </c>
      <c r="J10474">
        <v>2</v>
      </c>
      <c r="K10474">
        <v>0</v>
      </c>
      <c r="L10474">
        <v>0</v>
      </c>
      <c r="M10474">
        <v>2</v>
      </c>
      <c r="N10474">
        <v>0</v>
      </c>
      <c r="O10474">
        <v>0</v>
      </c>
      <c r="P10474">
        <v>930</v>
      </c>
      <c r="Q10474">
        <v>930</v>
      </c>
      <c r="R10474">
        <v>0</v>
      </c>
      <c r="S10474" t="s">
        <v>6214</v>
      </c>
      <c r="T10474">
        <v>0</v>
      </c>
      <c r="U10474">
        <v>0</v>
      </c>
      <c r="V10474">
        <v>0</v>
      </c>
      <c r="W10474">
        <v>0</v>
      </c>
      <c r="X10474" t="s">
        <v>2052</v>
      </c>
      <c r="Y10474" t="s">
        <v>1270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25">
      <c r="A10475">
        <v>11206</v>
      </c>
      <c r="B10475" t="s">
        <v>68</v>
      </c>
      <c r="C10475" t="s">
        <v>69</v>
      </c>
      <c r="D10475" s="1">
        <v>43185</v>
      </c>
      <c r="E10475" s="1">
        <v>42642</v>
      </c>
      <c r="F10475">
        <v>2009</v>
      </c>
      <c r="G10475">
        <v>8</v>
      </c>
      <c r="H10475">
        <v>3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t="s">
        <v>105</v>
      </c>
      <c r="Y10475" t="s">
        <v>105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 x14ac:dyDescent="0.25">
      <c r="A10476">
        <v>5</v>
      </c>
      <c r="B10476" t="s">
        <v>68</v>
      </c>
      <c r="C10476" t="s">
        <v>199</v>
      </c>
      <c r="D10476" s="1">
        <v>41809</v>
      </c>
      <c r="E10476" s="1">
        <v>39735</v>
      </c>
      <c r="F10476">
        <v>2009</v>
      </c>
      <c r="G10476">
        <v>7</v>
      </c>
      <c r="H10476">
        <v>3</v>
      </c>
      <c r="I10476">
        <v>1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400</v>
      </c>
      <c r="Q10476">
        <v>400</v>
      </c>
      <c r="R10476">
        <v>0</v>
      </c>
      <c r="S10476" t="s">
        <v>6215</v>
      </c>
      <c r="T10476">
        <v>0</v>
      </c>
      <c r="U10476">
        <v>0</v>
      </c>
      <c r="V10476">
        <v>0</v>
      </c>
      <c r="W10476">
        <v>0</v>
      </c>
      <c r="X10476" t="s">
        <v>6216</v>
      </c>
      <c r="Y10476" t="s">
        <v>501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25">
      <c r="A10477">
        <v>11206</v>
      </c>
      <c r="B10477" t="s">
        <v>68</v>
      </c>
      <c r="C10477" t="s">
        <v>69</v>
      </c>
      <c r="D10477" s="1">
        <v>43185</v>
      </c>
      <c r="E10477" s="1">
        <v>42642</v>
      </c>
      <c r="F10477">
        <v>2009</v>
      </c>
      <c r="G10477">
        <v>7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t="s">
        <v>105</v>
      </c>
      <c r="Y10477" t="s">
        <v>105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25">
      <c r="A10478">
        <v>5</v>
      </c>
      <c r="B10478" t="s">
        <v>68</v>
      </c>
      <c r="C10478" t="s">
        <v>199</v>
      </c>
      <c r="D10478" s="1">
        <v>41809</v>
      </c>
      <c r="E10478" s="1">
        <v>39735</v>
      </c>
      <c r="F10478">
        <v>2009</v>
      </c>
      <c r="G10478">
        <v>6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t="s">
        <v>6217</v>
      </c>
      <c r="T10478">
        <v>0</v>
      </c>
      <c r="U10478">
        <v>0</v>
      </c>
      <c r="V10478">
        <v>0</v>
      </c>
      <c r="W10478">
        <v>0</v>
      </c>
      <c r="X10478" t="s">
        <v>430</v>
      </c>
      <c r="Y10478" t="s">
        <v>105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25">
      <c r="A10479">
        <v>11206</v>
      </c>
      <c r="B10479" t="s">
        <v>68</v>
      </c>
      <c r="C10479" t="s">
        <v>69</v>
      </c>
      <c r="D10479" s="1">
        <v>43185</v>
      </c>
      <c r="E10479" s="1">
        <v>42642</v>
      </c>
      <c r="F10479">
        <v>2009</v>
      </c>
      <c r="G10479">
        <v>6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105</v>
      </c>
      <c r="Y10479" t="s">
        <v>105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25">
      <c r="A10480">
        <v>5</v>
      </c>
      <c r="B10480" t="s">
        <v>68</v>
      </c>
      <c r="C10480" t="s">
        <v>199</v>
      </c>
      <c r="D10480" s="1">
        <v>41809</v>
      </c>
      <c r="E10480" s="1">
        <v>39735</v>
      </c>
      <c r="F10480">
        <v>2009</v>
      </c>
      <c r="G10480">
        <v>5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 t="s">
        <v>6218</v>
      </c>
      <c r="T10480">
        <v>0</v>
      </c>
      <c r="U10480">
        <v>0</v>
      </c>
      <c r="V10480">
        <v>0</v>
      </c>
      <c r="W10480">
        <v>0</v>
      </c>
      <c r="X10480" t="s">
        <v>6219</v>
      </c>
      <c r="Y10480" t="s">
        <v>6220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25">
      <c r="A10481">
        <v>11206</v>
      </c>
      <c r="B10481" t="s">
        <v>68</v>
      </c>
      <c r="C10481" t="s">
        <v>69</v>
      </c>
      <c r="D10481" s="1">
        <v>43185</v>
      </c>
      <c r="E10481" s="1">
        <v>42642</v>
      </c>
      <c r="F10481">
        <v>2009</v>
      </c>
      <c r="G10481">
        <v>5</v>
      </c>
      <c r="H10481">
        <v>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 t="s">
        <v>105</v>
      </c>
      <c r="Y10481" t="s">
        <v>105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25">
      <c r="A10482">
        <v>5</v>
      </c>
      <c r="B10482" t="s">
        <v>68</v>
      </c>
      <c r="C10482" t="s">
        <v>199</v>
      </c>
      <c r="D10482" s="1">
        <v>41809</v>
      </c>
      <c r="E10482" s="1">
        <v>39735</v>
      </c>
      <c r="F10482">
        <v>2009</v>
      </c>
      <c r="G10482">
        <v>4</v>
      </c>
      <c r="H10482">
        <v>2</v>
      </c>
      <c r="I10482">
        <v>2</v>
      </c>
      <c r="J10482">
        <v>2</v>
      </c>
      <c r="K10482">
        <v>0</v>
      </c>
      <c r="L10482">
        <v>0</v>
      </c>
      <c r="M10482">
        <v>2</v>
      </c>
      <c r="N10482">
        <v>0</v>
      </c>
      <c r="O10482">
        <v>0</v>
      </c>
      <c r="P10482">
        <v>1010</v>
      </c>
      <c r="Q10482">
        <v>1010</v>
      </c>
      <c r="R10482">
        <v>0</v>
      </c>
      <c r="S10482">
        <v>580</v>
      </c>
      <c r="T10482">
        <v>0</v>
      </c>
      <c r="U10482">
        <v>0</v>
      </c>
      <c r="V10482">
        <v>0</v>
      </c>
      <c r="W10482">
        <v>0</v>
      </c>
      <c r="X10482" t="s">
        <v>2540</v>
      </c>
      <c r="Y10482" t="s">
        <v>5975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25">
      <c r="A10483">
        <v>11206</v>
      </c>
      <c r="B10483" t="s">
        <v>68</v>
      </c>
      <c r="C10483" t="s">
        <v>69</v>
      </c>
      <c r="D10483" s="1">
        <v>43185</v>
      </c>
      <c r="E10483" s="1">
        <v>42642</v>
      </c>
      <c r="F10483">
        <v>2009</v>
      </c>
      <c r="G10483">
        <v>4</v>
      </c>
      <c r="H10483">
        <v>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t="s">
        <v>105</v>
      </c>
      <c r="Y10483" t="s">
        <v>105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 x14ac:dyDescent="0.25">
      <c r="A10484">
        <v>5</v>
      </c>
      <c r="B10484" t="s">
        <v>68</v>
      </c>
      <c r="C10484" t="s">
        <v>199</v>
      </c>
      <c r="D10484" s="1">
        <v>41809</v>
      </c>
      <c r="E10484" s="1">
        <v>39735</v>
      </c>
      <c r="F10484">
        <v>2009</v>
      </c>
      <c r="G10484">
        <v>3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 t="s">
        <v>105</v>
      </c>
      <c r="Y10484" t="s">
        <v>105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25">
      <c r="A10485">
        <v>11206</v>
      </c>
      <c r="B10485" t="s">
        <v>68</v>
      </c>
      <c r="C10485" t="s">
        <v>69</v>
      </c>
      <c r="D10485" s="1">
        <v>43185</v>
      </c>
      <c r="E10485" s="1">
        <v>42642</v>
      </c>
      <c r="F10485">
        <v>2009</v>
      </c>
      <c r="G10485">
        <v>3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 t="s">
        <v>105</v>
      </c>
      <c r="Y10485" t="s">
        <v>105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25">
      <c r="A10486">
        <v>11206</v>
      </c>
      <c r="B10486" t="s">
        <v>68</v>
      </c>
      <c r="C10486" t="s">
        <v>69</v>
      </c>
      <c r="D10486" s="1">
        <v>43185</v>
      </c>
      <c r="E10486" s="1">
        <v>42642</v>
      </c>
      <c r="F10486">
        <v>2009</v>
      </c>
      <c r="G10486">
        <v>2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 t="s">
        <v>105</v>
      </c>
      <c r="Y10486" t="s">
        <v>105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25">
      <c r="A10487">
        <v>5</v>
      </c>
      <c r="B10487" t="s">
        <v>68</v>
      </c>
      <c r="C10487" t="s">
        <v>199</v>
      </c>
      <c r="D10487" s="1">
        <v>41809</v>
      </c>
      <c r="E10487" s="1">
        <v>39735</v>
      </c>
      <c r="F10487">
        <v>2009</v>
      </c>
      <c r="G10487">
        <v>2</v>
      </c>
      <c r="H10487">
        <v>1</v>
      </c>
      <c r="I10487">
        <v>1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445</v>
      </c>
      <c r="Q10487">
        <v>445</v>
      </c>
      <c r="R10487">
        <v>0</v>
      </c>
      <c r="S10487">
        <v>230</v>
      </c>
      <c r="T10487">
        <v>0</v>
      </c>
      <c r="U10487">
        <v>0</v>
      </c>
      <c r="V10487">
        <v>0</v>
      </c>
      <c r="W10487">
        <v>0</v>
      </c>
      <c r="X10487" t="s">
        <v>6221</v>
      </c>
      <c r="Y10487" t="s">
        <v>6222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25">
      <c r="A10488">
        <v>5</v>
      </c>
      <c r="B10488" t="s">
        <v>68</v>
      </c>
      <c r="C10488" t="s">
        <v>199</v>
      </c>
      <c r="D10488" s="1">
        <v>41809</v>
      </c>
      <c r="E10488" s="1">
        <v>39735</v>
      </c>
      <c r="F10488">
        <v>2009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105</v>
      </c>
      <c r="Y10488" t="s">
        <v>105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 x14ac:dyDescent="0.25">
      <c r="A10489">
        <v>11206</v>
      </c>
      <c r="B10489" t="s">
        <v>68</v>
      </c>
      <c r="C10489" t="s">
        <v>69</v>
      </c>
      <c r="D10489" s="1">
        <v>43185</v>
      </c>
      <c r="E10489" s="1">
        <v>42642</v>
      </c>
      <c r="F10489">
        <v>2009</v>
      </c>
      <c r="G10489">
        <v>1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 t="s">
        <v>105</v>
      </c>
      <c r="Y10489" t="s">
        <v>105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 x14ac:dyDescent="0.25">
      <c r="A10490">
        <v>11205</v>
      </c>
      <c r="B10490" t="s">
        <v>70</v>
      </c>
      <c r="C10490" t="s">
        <v>71</v>
      </c>
      <c r="D10490" s="1">
        <v>43199</v>
      </c>
      <c r="E10490" s="1">
        <v>42601</v>
      </c>
      <c r="F10490">
        <v>2009</v>
      </c>
      <c r="G10490">
        <v>12</v>
      </c>
      <c r="H10490">
        <v>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 t="s">
        <v>105</v>
      </c>
      <c r="Y10490" t="s">
        <v>105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 x14ac:dyDescent="0.25">
      <c r="A10491">
        <v>11205</v>
      </c>
      <c r="B10491" t="s">
        <v>70</v>
      </c>
      <c r="C10491" t="s">
        <v>71</v>
      </c>
      <c r="D10491" s="1">
        <v>43199</v>
      </c>
      <c r="E10491" s="1">
        <v>42601</v>
      </c>
      <c r="F10491">
        <v>2009</v>
      </c>
      <c r="G10491">
        <v>11</v>
      </c>
      <c r="H10491">
        <v>4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t="s">
        <v>105</v>
      </c>
      <c r="Y10491" t="s">
        <v>105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 x14ac:dyDescent="0.25">
      <c r="A10492">
        <v>11205</v>
      </c>
      <c r="B10492" t="s">
        <v>70</v>
      </c>
      <c r="C10492" t="s">
        <v>71</v>
      </c>
      <c r="D10492" s="1">
        <v>43199</v>
      </c>
      <c r="E10492" s="1">
        <v>42601</v>
      </c>
      <c r="F10492">
        <v>2009</v>
      </c>
      <c r="G10492">
        <v>10</v>
      </c>
      <c r="H10492">
        <v>4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 t="s">
        <v>105</v>
      </c>
      <c r="Y10492" t="s">
        <v>105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 x14ac:dyDescent="0.25">
      <c r="A10493">
        <v>11205</v>
      </c>
      <c r="B10493" t="s">
        <v>70</v>
      </c>
      <c r="C10493" t="s">
        <v>71</v>
      </c>
      <c r="D10493" s="1">
        <v>43199</v>
      </c>
      <c r="E10493" s="1">
        <v>42601</v>
      </c>
      <c r="F10493">
        <v>2009</v>
      </c>
      <c r="G10493">
        <v>9</v>
      </c>
      <c r="H10493">
        <v>3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 t="s">
        <v>105</v>
      </c>
      <c r="Y10493" t="s">
        <v>105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 x14ac:dyDescent="0.25">
      <c r="A10494">
        <v>11205</v>
      </c>
      <c r="B10494" t="s">
        <v>70</v>
      </c>
      <c r="C10494" t="s">
        <v>71</v>
      </c>
      <c r="D10494" s="1">
        <v>43199</v>
      </c>
      <c r="E10494" s="1">
        <v>42601</v>
      </c>
      <c r="F10494">
        <v>2009</v>
      </c>
      <c r="G10494">
        <v>8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 t="s">
        <v>105</v>
      </c>
      <c r="Y10494" t="s">
        <v>105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25">
      <c r="A10495">
        <v>11205</v>
      </c>
      <c r="B10495" t="s">
        <v>70</v>
      </c>
      <c r="C10495" t="s">
        <v>71</v>
      </c>
      <c r="D10495" s="1">
        <v>43199</v>
      </c>
      <c r="E10495" s="1">
        <v>42601</v>
      </c>
      <c r="F10495">
        <v>2009</v>
      </c>
      <c r="G10495">
        <v>7</v>
      </c>
      <c r="H10495">
        <v>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t="s">
        <v>105</v>
      </c>
      <c r="Y10495" t="s">
        <v>105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25">
      <c r="A10496">
        <v>11205</v>
      </c>
      <c r="B10496" t="s">
        <v>70</v>
      </c>
      <c r="C10496" t="s">
        <v>71</v>
      </c>
      <c r="D10496" s="1">
        <v>43199</v>
      </c>
      <c r="E10496" s="1">
        <v>42601</v>
      </c>
      <c r="F10496">
        <v>2009</v>
      </c>
      <c r="G10496">
        <v>6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 t="s">
        <v>105</v>
      </c>
      <c r="Y10496" t="s">
        <v>105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25">
      <c r="A10497">
        <v>11205</v>
      </c>
      <c r="B10497" t="s">
        <v>70</v>
      </c>
      <c r="C10497" t="s">
        <v>71</v>
      </c>
      <c r="D10497" s="1">
        <v>43199</v>
      </c>
      <c r="E10497" s="1">
        <v>42601</v>
      </c>
      <c r="F10497">
        <v>2009</v>
      </c>
      <c r="G10497">
        <v>5</v>
      </c>
      <c r="H10497">
        <v>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 t="s">
        <v>105</v>
      </c>
      <c r="Y10497" t="s">
        <v>105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25">
      <c r="A10498">
        <v>11205</v>
      </c>
      <c r="B10498" t="s">
        <v>70</v>
      </c>
      <c r="C10498" t="s">
        <v>71</v>
      </c>
      <c r="D10498" s="1">
        <v>43199</v>
      </c>
      <c r="E10498" s="1">
        <v>42601</v>
      </c>
      <c r="F10498">
        <v>2009</v>
      </c>
      <c r="G10498">
        <v>4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 t="s">
        <v>105</v>
      </c>
      <c r="Y10498" t="s">
        <v>105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25">
      <c r="A10499">
        <v>11205</v>
      </c>
      <c r="B10499" t="s">
        <v>70</v>
      </c>
      <c r="C10499" t="s">
        <v>71</v>
      </c>
      <c r="D10499" s="1">
        <v>43199</v>
      </c>
      <c r="E10499" s="1">
        <v>42601</v>
      </c>
      <c r="F10499">
        <v>2009</v>
      </c>
      <c r="G10499">
        <v>3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 t="s">
        <v>105</v>
      </c>
      <c r="Y10499" t="s">
        <v>105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 x14ac:dyDescent="0.25">
      <c r="A10500">
        <v>11205</v>
      </c>
      <c r="B10500" t="s">
        <v>70</v>
      </c>
      <c r="C10500" t="s">
        <v>71</v>
      </c>
      <c r="D10500" s="1">
        <v>43199</v>
      </c>
      <c r="E10500" s="1">
        <v>42601</v>
      </c>
      <c r="F10500">
        <v>2009</v>
      </c>
      <c r="G10500">
        <v>2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t="s">
        <v>105</v>
      </c>
      <c r="Y10500" t="s">
        <v>105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25">
      <c r="A10501">
        <v>11205</v>
      </c>
      <c r="B10501" t="s">
        <v>70</v>
      </c>
      <c r="C10501" t="s">
        <v>71</v>
      </c>
      <c r="D10501" s="1">
        <v>43199</v>
      </c>
      <c r="E10501" s="1">
        <v>42601</v>
      </c>
      <c r="F10501">
        <v>2009</v>
      </c>
      <c r="G10501">
        <v>1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t="s">
        <v>105</v>
      </c>
      <c r="Y10501" t="s">
        <v>105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25">
      <c r="A10502">
        <v>198</v>
      </c>
      <c r="B10502" t="s">
        <v>246</v>
      </c>
      <c r="C10502" t="s">
        <v>193</v>
      </c>
      <c r="D10502" s="1">
        <v>41274</v>
      </c>
      <c r="E10502" s="1">
        <v>41105</v>
      </c>
      <c r="F10502">
        <v>2009</v>
      </c>
      <c r="G10502">
        <v>12</v>
      </c>
      <c r="H10502">
        <v>4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 t="s">
        <v>105</v>
      </c>
      <c r="Y10502" t="s">
        <v>105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25">
      <c r="A10503">
        <v>198</v>
      </c>
      <c r="B10503" t="s">
        <v>246</v>
      </c>
      <c r="C10503" t="s">
        <v>193</v>
      </c>
      <c r="D10503" s="1">
        <v>41274</v>
      </c>
      <c r="E10503" s="1">
        <v>41105</v>
      </c>
      <c r="F10503">
        <v>2009</v>
      </c>
      <c r="G10503">
        <v>11</v>
      </c>
      <c r="H10503">
        <v>4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105</v>
      </c>
      <c r="Y10503" t="s">
        <v>105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 x14ac:dyDescent="0.25">
      <c r="A10504">
        <v>198</v>
      </c>
      <c r="B10504" t="s">
        <v>246</v>
      </c>
      <c r="C10504" t="s">
        <v>193</v>
      </c>
      <c r="D10504" s="1">
        <v>41274</v>
      </c>
      <c r="E10504" s="1">
        <v>41105</v>
      </c>
      <c r="F10504">
        <v>2009</v>
      </c>
      <c r="G10504">
        <v>10</v>
      </c>
      <c r="H10504">
        <v>4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105</v>
      </c>
      <c r="Y10504" t="s">
        <v>105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 x14ac:dyDescent="0.25">
      <c r="A10505">
        <v>198</v>
      </c>
      <c r="B10505" t="s">
        <v>246</v>
      </c>
      <c r="C10505" t="s">
        <v>193</v>
      </c>
      <c r="D10505" s="1">
        <v>41274</v>
      </c>
      <c r="E10505" s="1">
        <v>41105</v>
      </c>
      <c r="F10505">
        <v>2009</v>
      </c>
      <c r="G10505">
        <v>9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 t="s">
        <v>105</v>
      </c>
      <c r="Y10505" t="s">
        <v>105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25">
      <c r="A10506">
        <v>198</v>
      </c>
      <c r="B10506" t="s">
        <v>246</v>
      </c>
      <c r="C10506" t="s">
        <v>193</v>
      </c>
      <c r="D10506" s="1">
        <v>41274</v>
      </c>
      <c r="E10506" s="1">
        <v>41105</v>
      </c>
      <c r="F10506">
        <v>2009</v>
      </c>
      <c r="G10506">
        <v>8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 t="s">
        <v>105</v>
      </c>
      <c r="Y10506" t="s">
        <v>105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25">
      <c r="A10507">
        <v>198</v>
      </c>
      <c r="B10507" t="s">
        <v>246</v>
      </c>
      <c r="C10507" t="s">
        <v>193</v>
      </c>
      <c r="D10507" s="1">
        <v>41274</v>
      </c>
      <c r="E10507" s="1">
        <v>41105</v>
      </c>
      <c r="F10507">
        <v>2009</v>
      </c>
      <c r="G10507">
        <v>7</v>
      </c>
      <c r="H10507">
        <v>3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t="s">
        <v>105</v>
      </c>
      <c r="Y10507" t="s">
        <v>105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 x14ac:dyDescent="0.25">
      <c r="A10508">
        <v>198</v>
      </c>
      <c r="B10508" t="s">
        <v>246</v>
      </c>
      <c r="C10508" t="s">
        <v>193</v>
      </c>
      <c r="D10508" s="1">
        <v>41274</v>
      </c>
      <c r="E10508" s="1">
        <v>41105</v>
      </c>
      <c r="F10508">
        <v>2009</v>
      </c>
      <c r="G10508">
        <v>6</v>
      </c>
      <c r="H10508">
        <v>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 t="s">
        <v>105</v>
      </c>
      <c r="Y10508" t="s">
        <v>105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25">
      <c r="A10509">
        <v>198</v>
      </c>
      <c r="B10509" t="s">
        <v>246</v>
      </c>
      <c r="C10509" t="s">
        <v>193</v>
      </c>
      <c r="D10509" s="1">
        <v>41274</v>
      </c>
      <c r="E10509" s="1">
        <v>41105</v>
      </c>
      <c r="F10509">
        <v>2009</v>
      </c>
      <c r="G10509">
        <v>5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105</v>
      </c>
      <c r="Y10509" t="s">
        <v>105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25">
      <c r="A10510">
        <v>198</v>
      </c>
      <c r="B10510" t="s">
        <v>246</v>
      </c>
      <c r="C10510" t="s">
        <v>193</v>
      </c>
      <c r="D10510" s="1">
        <v>41274</v>
      </c>
      <c r="E10510" s="1">
        <v>41105</v>
      </c>
      <c r="F10510">
        <v>2009</v>
      </c>
      <c r="G10510">
        <v>4</v>
      </c>
      <c r="H10510">
        <v>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 t="s">
        <v>105</v>
      </c>
      <c r="Y10510" t="s">
        <v>105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25">
      <c r="A10511">
        <v>198</v>
      </c>
      <c r="B10511" t="s">
        <v>246</v>
      </c>
      <c r="C10511" t="s">
        <v>193</v>
      </c>
      <c r="D10511" s="1">
        <v>41274</v>
      </c>
      <c r="E10511" s="1">
        <v>41105</v>
      </c>
      <c r="F10511">
        <v>2009</v>
      </c>
      <c r="G10511">
        <v>3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 t="s">
        <v>105</v>
      </c>
      <c r="Y10511" t="s">
        <v>105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25">
      <c r="A10512">
        <v>198</v>
      </c>
      <c r="B10512" t="s">
        <v>246</v>
      </c>
      <c r="C10512" t="s">
        <v>193</v>
      </c>
      <c r="D10512" s="1">
        <v>41274</v>
      </c>
      <c r="E10512" s="1">
        <v>41105</v>
      </c>
      <c r="F10512">
        <v>2009</v>
      </c>
      <c r="G10512">
        <v>2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 t="s">
        <v>105</v>
      </c>
      <c r="Y10512" t="s">
        <v>105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25">
      <c r="A10513">
        <v>198</v>
      </c>
      <c r="B10513" t="s">
        <v>246</v>
      </c>
      <c r="C10513" t="s">
        <v>193</v>
      </c>
      <c r="D10513" s="1">
        <v>41274</v>
      </c>
      <c r="E10513" s="1">
        <v>41105</v>
      </c>
      <c r="F10513">
        <v>2009</v>
      </c>
      <c r="G10513">
        <v>1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 t="s">
        <v>105</v>
      </c>
      <c r="Y10513" t="s">
        <v>105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25">
      <c r="A10514">
        <v>26</v>
      </c>
      <c r="B10514" t="s">
        <v>201</v>
      </c>
      <c r="C10514" t="s">
        <v>202</v>
      </c>
      <c r="D10514" s="1">
        <v>41906</v>
      </c>
      <c r="E10514" s="1">
        <v>40274</v>
      </c>
      <c r="F10514">
        <v>2009</v>
      </c>
      <c r="G10514">
        <v>12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t="s">
        <v>105</v>
      </c>
      <c r="Y10514" t="s">
        <v>105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25">
      <c r="A10515">
        <v>26</v>
      </c>
      <c r="B10515" t="s">
        <v>201</v>
      </c>
      <c r="C10515" t="s">
        <v>202</v>
      </c>
      <c r="D10515" s="1">
        <v>41906</v>
      </c>
      <c r="E10515" s="1">
        <v>40274</v>
      </c>
      <c r="F10515">
        <v>2009</v>
      </c>
      <c r="G10515">
        <v>11</v>
      </c>
      <c r="H10515">
        <v>4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 t="s">
        <v>105</v>
      </c>
      <c r="Y10515" t="s">
        <v>105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25">
      <c r="A10516">
        <v>26</v>
      </c>
      <c r="B10516" t="s">
        <v>201</v>
      </c>
      <c r="C10516" t="s">
        <v>202</v>
      </c>
      <c r="D10516" s="1">
        <v>41906</v>
      </c>
      <c r="E10516" s="1">
        <v>40274</v>
      </c>
      <c r="F10516">
        <v>2009</v>
      </c>
      <c r="G10516">
        <v>10</v>
      </c>
      <c r="H10516">
        <v>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 t="s">
        <v>105</v>
      </c>
      <c r="Y10516" t="s">
        <v>105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25">
      <c r="A10517">
        <v>26</v>
      </c>
      <c r="B10517" t="s">
        <v>201</v>
      </c>
      <c r="C10517" t="s">
        <v>202</v>
      </c>
      <c r="D10517" s="1">
        <v>41906</v>
      </c>
      <c r="E10517" s="1">
        <v>40274</v>
      </c>
      <c r="F10517">
        <v>2009</v>
      </c>
      <c r="G10517">
        <v>9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 t="s">
        <v>105</v>
      </c>
      <c r="Y10517" t="s">
        <v>105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25">
      <c r="A10518">
        <v>26</v>
      </c>
      <c r="B10518" t="s">
        <v>201</v>
      </c>
      <c r="C10518" t="s">
        <v>202</v>
      </c>
      <c r="D10518" s="1">
        <v>41906</v>
      </c>
      <c r="E10518" s="1">
        <v>40274</v>
      </c>
      <c r="F10518">
        <v>2009</v>
      </c>
      <c r="G10518">
        <v>8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 t="s">
        <v>105</v>
      </c>
      <c r="Y10518" t="s">
        <v>105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25">
      <c r="A10519">
        <v>26</v>
      </c>
      <c r="B10519" t="s">
        <v>201</v>
      </c>
      <c r="C10519" t="s">
        <v>202</v>
      </c>
      <c r="D10519" s="1">
        <v>41906</v>
      </c>
      <c r="E10519" s="1">
        <v>40274</v>
      </c>
      <c r="F10519">
        <v>2009</v>
      </c>
      <c r="G10519">
        <v>7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 t="s">
        <v>105</v>
      </c>
      <c r="Y10519" t="s">
        <v>105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 x14ac:dyDescent="0.25">
      <c r="A10520">
        <v>26</v>
      </c>
      <c r="B10520" t="s">
        <v>201</v>
      </c>
      <c r="C10520" t="s">
        <v>202</v>
      </c>
      <c r="D10520" s="1">
        <v>41906</v>
      </c>
      <c r="E10520" s="1">
        <v>40274</v>
      </c>
      <c r="F10520">
        <v>2009</v>
      </c>
      <c r="G10520">
        <v>6</v>
      </c>
      <c r="H10520">
        <v>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 t="s">
        <v>105</v>
      </c>
      <c r="Y10520" t="s">
        <v>105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25">
      <c r="A10521">
        <v>26</v>
      </c>
      <c r="B10521" t="s">
        <v>201</v>
      </c>
      <c r="C10521" t="s">
        <v>202</v>
      </c>
      <c r="D10521" s="1">
        <v>41906</v>
      </c>
      <c r="E10521" s="1">
        <v>40274</v>
      </c>
      <c r="F10521">
        <v>2009</v>
      </c>
      <c r="G10521">
        <v>5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 t="s">
        <v>105</v>
      </c>
      <c r="Y10521" t="s">
        <v>105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25">
      <c r="A10522">
        <v>26</v>
      </c>
      <c r="B10522" t="s">
        <v>201</v>
      </c>
      <c r="C10522" t="s">
        <v>202</v>
      </c>
      <c r="D10522" s="1">
        <v>41906</v>
      </c>
      <c r="E10522" s="1">
        <v>40274</v>
      </c>
      <c r="F10522">
        <v>2009</v>
      </c>
      <c r="G10522">
        <v>4</v>
      </c>
      <c r="H10522">
        <v>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 t="s">
        <v>105</v>
      </c>
      <c r="Y10522" t="s">
        <v>105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 x14ac:dyDescent="0.25">
      <c r="A10523">
        <v>26</v>
      </c>
      <c r="B10523" t="s">
        <v>201</v>
      </c>
      <c r="C10523" t="s">
        <v>202</v>
      </c>
      <c r="D10523" s="1">
        <v>41906</v>
      </c>
      <c r="E10523" s="1">
        <v>40274</v>
      </c>
      <c r="F10523">
        <v>2009</v>
      </c>
      <c r="G10523">
        <v>3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 t="s">
        <v>105</v>
      </c>
      <c r="Y10523" t="s">
        <v>105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25">
      <c r="A10524">
        <v>26</v>
      </c>
      <c r="B10524" t="s">
        <v>201</v>
      </c>
      <c r="C10524" t="s">
        <v>202</v>
      </c>
      <c r="D10524" s="1">
        <v>41906</v>
      </c>
      <c r="E10524" s="1">
        <v>40274</v>
      </c>
      <c r="F10524">
        <v>2009</v>
      </c>
      <c r="G10524">
        <v>2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 t="s">
        <v>105</v>
      </c>
      <c r="Y10524" t="s">
        <v>105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25">
      <c r="A10525">
        <v>26</v>
      </c>
      <c r="B10525" t="s">
        <v>201</v>
      </c>
      <c r="C10525" t="s">
        <v>202</v>
      </c>
      <c r="D10525" s="1">
        <v>41906</v>
      </c>
      <c r="E10525" s="1">
        <v>40274</v>
      </c>
      <c r="F10525">
        <v>2009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 t="s">
        <v>105</v>
      </c>
      <c r="Y10525" t="s">
        <v>105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25">
      <c r="A10526">
        <v>11213</v>
      </c>
      <c r="B10526" t="s">
        <v>926</v>
      </c>
      <c r="C10526" t="s">
        <v>927</v>
      </c>
      <c r="D10526" s="1">
        <v>43182</v>
      </c>
      <c r="E10526" s="1">
        <v>43011</v>
      </c>
      <c r="F10526">
        <v>2009</v>
      </c>
      <c r="G10526">
        <v>12</v>
      </c>
      <c r="H10526">
        <v>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 t="s">
        <v>105</v>
      </c>
      <c r="Y10526" t="s">
        <v>105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25">
      <c r="A10527">
        <v>11213</v>
      </c>
      <c r="B10527" t="s">
        <v>926</v>
      </c>
      <c r="C10527" t="s">
        <v>927</v>
      </c>
      <c r="D10527" s="1">
        <v>43182</v>
      </c>
      <c r="E10527" s="1">
        <v>43011</v>
      </c>
      <c r="F10527">
        <v>2009</v>
      </c>
      <c r="G10527">
        <v>11</v>
      </c>
      <c r="H10527">
        <v>4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 t="s">
        <v>105</v>
      </c>
      <c r="Y10527" t="s">
        <v>105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25">
      <c r="A10528">
        <v>11213</v>
      </c>
      <c r="B10528" t="s">
        <v>926</v>
      </c>
      <c r="C10528" t="s">
        <v>927</v>
      </c>
      <c r="D10528" s="1">
        <v>43182</v>
      </c>
      <c r="E10528" s="1">
        <v>43011</v>
      </c>
      <c r="F10528">
        <v>2009</v>
      </c>
      <c r="G10528">
        <v>10</v>
      </c>
      <c r="H10528">
        <v>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 t="s">
        <v>105</v>
      </c>
      <c r="Y10528" t="s">
        <v>105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25">
      <c r="A10529">
        <v>11213</v>
      </c>
      <c r="B10529" t="s">
        <v>926</v>
      </c>
      <c r="C10529" t="s">
        <v>927</v>
      </c>
      <c r="D10529" s="1">
        <v>43182</v>
      </c>
      <c r="E10529" s="1">
        <v>43011</v>
      </c>
      <c r="F10529">
        <v>2009</v>
      </c>
      <c r="G10529">
        <v>9</v>
      </c>
      <c r="H10529">
        <v>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 t="s">
        <v>105</v>
      </c>
      <c r="Y10529" t="s">
        <v>105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25">
      <c r="A10530">
        <v>11213</v>
      </c>
      <c r="B10530" t="s">
        <v>926</v>
      </c>
      <c r="C10530" t="s">
        <v>927</v>
      </c>
      <c r="D10530" s="1">
        <v>43182</v>
      </c>
      <c r="E10530" s="1">
        <v>43011</v>
      </c>
      <c r="F10530">
        <v>2009</v>
      </c>
      <c r="G10530">
        <v>8</v>
      </c>
      <c r="H10530">
        <v>3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 t="s">
        <v>105</v>
      </c>
      <c r="Y10530" t="s">
        <v>105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25">
      <c r="A10531">
        <v>11213</v>
      </c>
      <c r="B10531" t="s">
        <v>926</v>
      </c>
      <c r="C10531" t="s">
        <v>927</v>
      </c>
      <c r="D10531" s="1">
        <v>43182</v>
      </c>
      <c r="E10531" s="1">
        <v>43011</v>
      </c>
      <c r="F10531">
        <v>2009</v>
      </c>
      <c r="G10531">
        <v>7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 t="s">
        <v>105</v>
      </c>
      <c r="Y10531" t="s">
        <v>105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25">
      <c r="A10532">
        <v>11213</v>
      </c>
      <c r="B10532" t="s">
        <v>926</v>
      </c>
      <c r="C10532" t="s">
        <v>927</v>
      </c>
      <c r="D10532" s="1">
        <v>43182</v>
      </c>
      <c r="E10532" s="1">
        <v>43011</v>
      </c>
      <c r="F10532">
        <v>2009</v>
      </c>
      <c r="G10532">
        <v>6</v>
      </c>
      <c r="H10532">
        <v>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 t="s">
        <v>105</v>
      </c>
      <c r="Y10532" t="s">
        <v>105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25">
      <c r="A10533">
        <v>11213</v>
      </c>
      <c r="B10533" t="s">
        <v>926</v>
      </c>
      <c r="C10533" t="s">
        <v>927</v>
      </c>
      <c r="D10533" s="1">
        <v>43182</v>
      </c>
      <c r="E10533" s="1">
        <v>43011</v>
      </c>
      <c r="F10533">
        <v>2009</v>
      </c>
      <c r="G10533">
        <v>5</v>
      </c>
      <c r="H10533">
        <v>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 t="s">
        <v>105</v>
      </c>
      <c r="Y10533" t="s">
        <v>105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25">
      <c r="A10534">
        <v>11213</v>
      </c>
      <c r="B10534" t="s">
        <v>926</v>
      </c>
      <c r="C10534" t="s">
        <v>927</v>
      </c>
      <c r="D10534" s="1">
        <v>43182</v>
      </c>
      <c r="E10534" s="1">
        <v>43011</v>
      </c>
      <c r="F10534">
        <v>2009</v>
      </c>
      <c r="G10534">
        <v>4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 t="s">
        <v>105</v>
      </c>
      <c r="Y10534" t="s">
        <v>105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25">
      <c r="A10535">
        <v>11213</v>
      </c>
      <c r="B10535" t="s">
        <v>926</v>
      </c>
      <c r="C10535" t="s">
        <v>927</v>
      </c>
      <c r="D10535" s="1">
        <v>43182</v>
      </c>
      <c r="E10535" s="1">
        <v>43011</v>
      </c>
      <c r="F10535">
        <v>2009</v>
      </c>
      <c r="G10535">
        <v>3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 t="s">
        <v>105</v>
      </c>
      <c r="Y10535" t="s">
        <v>105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25">
      <c r="A10536">
        <v>11213</v>
      </c>
      <c r="B10536" t="s">
        <v>926</v>
      </c>
      <c r="C10536" t="s">
        <v>927</v>
      </c>
      <c r="D10536" s="1">
        <v>43182</v>
      </c>
      <c r="E10536" s="1">
        <v>43011</v>
      </c>
      <c r="F10536">
        <v>2009</v>
      </c>
      <c r="G10536">
        <v>2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 t="s">
        <v>105</v>
      </c>
      <c r="Y10536" t="s">
        <v>105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25">
      <c r="A10537">
        <v>11213</v>
      </c>
      <c r="B10537" t="s">
        <v>926</v>
      </c>
      <c r="C10537" t="s">
        <v>927</v>
      </c>
      <c r="D10537" s="1">
        <v>43182</v>
      </c>
      <c r="E10537" s="1">
        <v>43011</v>
      </c>
      <c r="F10537">
        <v>2009</v>
      </c>
      <c r="G10537">
        <v>1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 t="s">
        <v>105</v>
      </c>
      <c r="Y10537" t="s">
        <v>105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 x14ac:dyDescent="0.25">
      <c r="A10538">
        <v>11218</v>
      </c>
      <c r="B10538" t="s">
        <v>929</v>
      </c>
      <c r="C10538" t="s">
        <v>930</v>
      </c>
      <c r="D10538" s="1">
        <v>43199</v>
      </c>
      <c r="E10538" s="1">
        <v>43043</v>
      </c>
      <c r="F10538">
        <v>2009</v>
      </c>
      <c r="G10538">
        <v>12</v>
      </c>
      <c r="H10538">
        <v>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 t="s">
        <v>105</v>
      </c>
      <c r="Y10538" t="s">
        <v>105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25">
      <c r="A10539">
        <v>11218</v>
      </c>
      <c r="B10539" t="s">
        <v>929</v>
      </c>
      <c r="C10539" t="s">
        <v>930</v>
      </c>
      <c r="D10539" s="1">
        <v>43199</v>
      </c>
      <c r="E10539" s="1">
        <v>43043</v>
      </c>
      <c r="F10539">
        <v>2009</v>
      </c>
      <c r="G10539">
        <v>11</v>
      </c>
      <c r="H10539">
        <v>4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 t="s">
        <v>105</v>
      </c>
      <c r="Y10539" t="s">
        <v>105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25">
      <c r="A10540">
        <v>11218</v>
      </c>
      <c r="B10540" t="s">
        <v>929</v>
      </c>
      <c r="C10540" t="s">
        <v>930</v>
      </c>
      <c r="D10540" s="1">
        <v>43199</v>
      </c>
      <c r="E10540" s="1">
        <v>43043</v>
      </c>
      <c r="F10540">
        <v>2009</v>
      </c>
      <c r="G10540">
        <v>10</v>
      </c>
      <c r="H10540">
        <v>4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 t="s">
        <v>105</v>
      </c>
      <c r="Y10540" t="s">
        <v>105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25">
      <c r="A10541">
        <v>11218</v>
      </c>
      <c r="B10541" t="s">
        <v>929</v>
      </c>
      <c r="C10541" t="s">
        <v>930</v>
      </c>
      <c r="D10541" s="1">
        <v>43199</v>
      </c>
      <c r="E10541" s="1">
        <v>43043</v>
      </c>
      <c r="F10541">
        <v>2009</v>
      </c>
      <c r="G10541">
        <v>9</v>
      </c>
      <c r="H10541">
        <v>3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 t="s">
        <v>105</v>
      </c>
      <c r="Y10541" t="s">
        <v>105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25">
      <c r="A10542">
        <v>11218</v>
      </c>
      <c r="B10542" t="s">
        <v>929</v>
      </c>
      <c r="C10542" t="s">
        <v>930</v>
      </c>
      <c r="D10542" s="1">
        <v>43199</v>
      </c>
      <c r="E10542" s="1">
        <v>43043</v>
      </c>
      <c r="F10542">
        <v>2009</v>
      </c>
      <c r="G10542">
        <v>8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 t="s">
        <v>105</v>
      </c>
      <c r="Y10542" t="s">
        <v>105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25">
      <c r="A10543">
        <v>11218</v>
      </c>
      <c r="B10543" t="s">
        <v>929</v>
      </c>
      <c r="C10543" t="s">
        <v>930</v>
      </c>
      <c r="D10543" s="1">
        <v>43199</v>
      </c>
      <c r="E10543" s="1">
        <v>43043</v>
      </c>
      <c r="F10543">
        <v>2009</v>
      </c>
      <c r="G10543">
        <v>7</v>
      </c>
      <c r="H10543">
        <v>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 t="s">
        <v>105</v>
      </c>
      <c r="Y10543" t="s">
        <v>105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 x14ac:dyDescent="0.25">
      <c r="A10544">
        <v>11218</v>
      </c>
      <c r="B10544" t="s">
        <v>929</v>
      </c>
      <c r="C10544" t="s">
        <v>930</v>
      </c>
      <c r="D10544" s="1">
        <v>43199</v>
      </c>
      <c r="E10544" s="1">
        <v>43043</v>
      </c>
      <c r="F10544">
        <v>2009</v>
      </c>
      <c r="G10544">
        <v>6</v>
      </c>
      <c r="H10544">
        <v>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 t="s">
        <v>105</v>
      </c>
      <c r="Y10544" t="s">
        <v>105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25">
      <c r="A10545">
        <v>11218</v>
      </c>
      <c r="B10545" t="s">
        <v>929</v>
      </c>
      <c r="C10545" t="s">
        <v>930</v>
      </c>
      <c r="D10545" s="1">
        <v>43199</v>
      </c>
      <c r="E10545" s="1">
        <v>43043</v>
      </c>
      <c r="F10545">
        <v>2009</v>
      </c>
      <c r="G10545">
        <v>5</v>
      </c>
      <c r="H10545">
        <v>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 t="s">
        <v>105</v>
      </c>
      <c r="Y10545" t="s">
        <v>105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25">
      <c r="A10546">
        <v>11218</v>
      </c>
      <c r="B10546" t="s">
        <v>929</v>
      </c>
      <c r="C10546" t="s">
        <v>930</v>
      </c>
      <c r="D10546" s="1">
        <v>43199</v>
      </c>
      <c r="E10546" s="1">
        <v>43043</v>
      </c>
      <c r="F10546">
        <v>2009</v>
      </c>
      <c r="G10546">
        <v>4</v>
      </c>
      <c r="H10546">
        <v>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 t="s">
        <v>105</v>
      </c>
      <c r="Y10546" t="s">
        <v>105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25">
      <c r="A10547">
        <v>11218</v>
      </c>
      <c r="B10547" t="s">
        <v>929</v>
      </c>
      <c r="C10547" t="s">
        <v>930</v>
      </c>
      <c r="D10547" s="1">
        <v>43199</v>
      </c>
      <c r="E10547" s="1">
        <v>43043</v>
      </c>
      <c r="F10547">
        <v>2009</v>
      </c>
      <c r="G10547">
        <v>3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 t="s">
        <v>105</v>
      </c>
      <c r="Y10547" t="s">
        <v>105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 x14ac:dyDescent="0.25">
      <c r="A10548">
        <v>11218</v>
      </c>
      <c r="B10548" t="s">
        <v>929</v>
      </c>
      <c r="C10548" t="s">
        <v>930</v>
      </c>
      <c r="D10548" s="1">
        <v>43199</v>
      </c>
      <c r="E10548" s="1">
        <v>43043</v>
      </c>
      <c r="F10548">
        <v>2009</v>
      </c>
      <c r="G10548">
        <v>2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 t="s">
        <v>105</v>
      </c>
      <c r="Y10548" t="s">
        <v>105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25">
      <c r="A10549">
        <v>11218</v>
      </c>
      <c r="B10549" t="s">
        <v>929</v>
      </c>
      <c r="C10549" t="s">
        <v>930</v>
      </c>
      <c r="D10549" s="1">
        <v>43199</v>
      </c>
      <c r="E10549" s="1">
        <v>43043</v>
      </c>
      <c r="F10549">
        <v>2009</v>
      </c>
      <c r="G10549">
        <v>1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105</v>
      </c>
      <c r="Y10549" t="s">
        <v>105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25">
      <c r="A10550">
        <v>9</v>
      </c>
      <c r="B10550" t="s">
        <v>205</v>
      </c>
      <c r="C10550" t="s">
        <v>206</v>
      </c>
      <c r="D10550" s="1">
        <v>41418</v>
      </c>
      <c r="E10550" s="1">
        <v>38735</v>
      </c>
      <c r="F10550">
        <v>2009</v>
      </c>
      <c r="G10550">
        <v>12</v>
      </c>
      <c r="H10550">
        <v>4</v>
      </c>
      <c r="I10550">
        <v>2</v>
      </c>
      <c r="J10550">
        <v>2</v>
      </c>
      <c r="K10550">
        <v>0</v>
      </c>
      <c r="L10550">
        <v>0</v>
      </c>
      <c r="M10550">
        <v>2</v>
      </c>
      <c r="N10550">
        <v>0</v>
      </c>
      <c r="O10550">
        <v>0</v>
      </c>
      <c r="P10550">
        <v>800</v>
      </c>
      <c r="Q10550">
        <v>800</v>
      </c>
      <c r="R10550">
        <v>0</v>
      </c>
      <c r="S10550">
        <v>150</v>
      </c>
      <c r="T10550">
        <v>0</v>
      </c>
      <c r="U10550">
        <v>0</v>
      </c>
      <c r="V10550">
        <v>0</v>
      </c>
      <c r="W10550">
        <v>0</v>
      </c>
      <c r="X10550" t="s">
        <v>666</v>
      </c>
      <c r="Y10550" t="s">
        <v>667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25">
      <c r="A10551">
        <v>9</v>
      </c>
      <c r="B10551" t="s">
        <v>205</v>
      </c>
      <c r="C10551" t="s">
        <v>206</v>
      </c>
      <c r="D10551" s="1">
        <v>41418</v>
      </c>
      <c r="E10551" s="1">
        <v>38735</v>
      </c>
      <c r="F10551">
        <v>2009</v>
      </c>
      <c r="G10551">
        <v>11</v>
      </c>
      <c r="H10551">
        <v>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 t="s">
        <v>105</v>
      </c>
      <c r="Y10551" t="s">
        <v>105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25">
      <c r="A10552">
        <v>9</v>
      </c>
      <c r="B10552" t="s">
        <v>205</v>
      </c>
      <c r="C10552" t="s">
        <v>206</v>
      </c>
      <c r="D10552" s="1">
        <v>41418</v>
      </c>
      <c r="E10552" s="1">
        <v>38735</v>
      </c>
      <c r="F10552">
        <v>2009</v>
      </c>
      <c r="G10552">
        <v>10</v>
      </c>
      <c r="H10552">
        <v>4</v>
      </c>
      <c r="I10552">
        <v>3</v>
      </c>
      <c r="J10552">
        <v>3</v>
      </c>
      <c r="K10552">
        <v>0</v>
      </c>
      <c r="L10552">
        <v>0</v>
      </c>
      <c r="M10552">
        <v>3</v>
      </c>
      <c r="N10552">
        <v>0</v>
      </c>
      <c r="O10552">
        <v>0</v>
      </c>
      <c r="P10552">
        <v>1400</v>
      </c>
      <c r="Q10552">
        <v>1400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 t="s">
        <v>687</v>
      </c>
      <c r="Y10552" t="s">
        <v>369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25">
      <c r="A10553">
        <v>9</v>
      </c>
      <c r="B10553" t="s">
        <v>205</v>
      </c>
      <c r="C10553" t="s">
        <v>206</v>
      </c>
      <c r="D10553" s="1">
        <v>41418</v>
      </c>
      <c r="E10553" s="1">
        <v>38735</v>
      </c>
      <c r="F10553">
        <v>2009</v>
      </c>
      <c r="G10553">
        <v>9</v>
      </c>
      <c r="H10553">
        <v>3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570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 t="s">
        <v>185</v>
      </c>
      <c r="Y10553" t="s">
        <v>3286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25">
      <c r="A10554">
        <v>9</v>
      </c>
      <c r="B10554" t="s">
        <v>205</v>
      </c>
      <c r="C10554" t="s">
        <v>206</v>
      </c>
      <c r="D10554" s="1">
        <v>41418</v>
      </c>
      <c r="E10554" s="1">
        <v>38735</v>
      </c>
      <c r="F10554">
        <v>2009</v>
      </c>
      <c r="G10554">
        <v>8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 t="s">
        <v>105</v>
      </c>
      <c r="Y10554" t="s">
        <v>105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25">
      <c r="A10555">
        <v>9</v>
      </c>
      <c r="B10555" t="s">
        <v>205</v>
      </c>
      <c r="C10555" t="s">
        <v>206</v>
      </c>
      <c r="D10555" s="1">
        <v>41418</v>
      </c>
      <c r="E10555" s="1">
        <v>38735</v>
      </c>
      <c r="F10555">
        <v>2009</v>
      </c>
      <c r="G10555">
        <v>7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150</v>
      </c>
      <c r="T10555">
        <v>0</v>
      </c>
      <c r="U10555">
        <v>0</v>
      </c>
      <c r="V10555">
        <v>0</v>
      </c>
      <c r="W10555">
        <v>0</v>
      </c>
      <c r="X10555" t="s">
        <v>1667</v>
      </c>
      <c r="Y10555" t="s">
        <v>1668</v>
      </c>
      <c r="Z10555">
        <v>0</v>
      </c>
      <c r="AA10555">
        <v>0</v>
      </c>
      <c r="AB10555">
        <v>3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25">
      <c r="A10556">
        <v>9</v>
      </c>
      <c r="B10556" t="s">
        <v>205</v>
      </c>
      <c r="C10556" t="s">
        <v>206</v>
      </c>
      <c r="D10556" s="1">
        <v>41418</v>
      </c>
      <c r="E10556" s="1">
        <v>38735</v>
      </c>
      <c r="F10556">
        <v>2009</v>
      </c>
      <c r="G10556">
        <v>6</v>
      </c>
      <c r="H10556">
        <v>2</v>
      </c>
      <c r="I10556">
        <v>2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1</v>
      </c>
      <c r="P10556">
        <v>1100</v>
      </c>
      <c r="Q10556">
        <v>500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 t="s">
        <v>514</v>
      </c>
      <c r="Y10556" t="s">
        <v>503</v>
      </c>
      <c r="Z10556">
        <v>0</v>
      </c>
      <c r="AA10556">
        <v>0</v>
      </c>
      <c r="AB10556">
        <v>3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25">
      <c r="A10557">
        <v>9</v>
      </c>
      <c r="B10557" t="s">
        <v>205</v>
      </c>
      <c r="C10557" t="s">
        <v>206</v>
      </c>
      <c r="D10557" s="1">
        <v>41418</v>
      </c>
      <c r="E10557" s="1">
        <v>38735</v>
      </c>
      <c r="F10557">
        <v>2009</v>
      </c>
      <c r="G10557">
        <v>5</v>
      </c>
      <c r="H10557">
        <v>2</v>
      </c>
      <c r="I10557">
        <v>1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500</v>
      </c>
      <c r="Q10557">
        <v>500</v>
      </c>
      <c r="R10557">
        <v>0</v>
      </c>
      <c r="S10557">
        <v>150</v>
      </c>
      <c r="T10557">
        <v>0</v>
      </c>
      <c r="U10557">
        <v>0</v>
      </c>
      <c r="V10557">
        <v>0</v>
      </c>
      <c r="W10557">
        <v>0</v>
      </c>
      <c r="X10557" t="s">
        <v>404</v>
      </c>
      <c r="Y10557" t="s">
        <v>406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25">
      <c r="A10558">
        <v>9</v>
      </c>
      <c r="B10558" t="s">
        <v>205</v>
      </c>
      <c r="C10558" t="s">
        <v>206</v>
      </c>
      <c r="D10558" s="1">
        <v>41418</v>
      </c>
      <c r="E10558" s="1">
        <v>38735</v>
      </c>
      <c r="F10558">
        <v>2009</v>
      </c>
      <c r="G10558">
        <v>4</v>
      </c>
      <c r="H10558">
        <v>2</v>
      </c>
      <c r="I10558">
        <v>1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400</v>
      </c>
      <c r="Q10558">
        <v>400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 t="s">
        <v>273</v>
      </c>
      <c r="Y10558" t="s">
        <v>501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25">
      <c r="A10559">
        <v>9</v>
      </c>
      <c r="B10559" t="s">
        <v>205</v>
      </c>
      <c r="C10559" t="s">
        <v>206</v>
      </c>
      <c r="D10559" s="1">
        <v>41418</v>
      </c>
      <c r="E10559" s="1">
        <v>38735</v>
      </c>
      <c r="F10559">
        <v>2009</v>
      </c>
      <c r="G10559">
        <v>3</v>
      </c>
      <c r="H10559">
        <v>1</v>
      </c>
      <c r="I10559">
        <v>2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1</v>
      </c>
      <c r="P10559">
        <v>1050</v>
      </c>
      <c r="Q10559">
        <v>400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 t="s">
        <v>262</v>
      </c>
      <c r="Y10559" t="s">
        <v>1633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25">
      <c r="A10560">
        <v>9</v>
      </c>
      <c r="B10560" t="s">
        <v>205</v>
      </c>
      <c r="C10560" t="s">
        <v>206</v>
      </c>
      <c r="D10560" s="1">
        <v>41418</v>
      </c>
      <c r="E10560" s="1">
        <v>38735</v>
      </c>
      <c r="F10560">
        <v>2009</v>
      </c>
      <c r="G10560">
        <v>2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 t="s">
        <v>105</v>
      </c>
      <c r="Y10560" t="s">
        <v>105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25">
      <c r="A10561">
        <v>9</v>
      </c>
      <c r="B10561" t="s">
        <v>205</v>
      </c>
      <c r="C10561" t="s">
        <v>206</v>
      </c>
      <c r="D10561" s="1">
        <v>41418</v>
      </c>
      <c r="E10561" s="1">
        <v>38735</v>
      </c>
      <c r="F10561">
        <v>2009</v>
      </c>
      <c r="G10561">
        <v>1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 t="s">
        <v>105</v>
      </c>
      <c r="Y10561" t="s">
        <v>105</v>
      </c>
      <c r="Z10561">
        <v>0</v>
      </c>
      <c r="AA10561">
        <v>0</v>
      </c>
      <c r="AB10561">
        <v>2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25">
      <c r="A10562">
        <v>11211</v>
      </c>
      <c r="B10562" t="s">
        <v>935</v>
      </c>
      <c r="C10562" t="s">
        <v>936</v>
      </c>
      <c r="D10562" s="1">
        <v>43200</v>
      </c>
      <c r="E10562" s="1">
        <v>42927</v>
      </c>
      <c r="F10562">
        <v>2009</v>
      </c>
      <c r="G10562">
        <v>12</v>
      </c>
      <c r="H10562">
        <v>4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 t="s">
        <v>105</v>
      </c>
      <c r="Y10562" t="s">
        <v>105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25">
      <c r="A10563">
        <v>11211</v>
      </c>
      <c r="B10563" t="s">
        <v>935</v>
      </c>
      <c r="C10563" t="s">
        <v>936</v>
      </c>
      <c r="D10563" s="1">
        <v>43200</v>
      </c>
      <c r="E10563" s="1">
        <v>42927</v>
      </c>
      <c r="F10563">
        <v>2009</v>
      </c>
      <c r="G10563">
        <v>11</v>
      </c>
      <c r="H10563">
        <v>4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105</v>
      </c>
      <c r="Y10563" t="s">
        <v>105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 x14ac:dyDescent="0.25">
      <c r="A10564">
        <v>11211</v>
      </c>
      <c r="B10564" t="s">
        <v>935</v>
      </c>
      <c r="C10564" t="s">
        <v>936</v>
      </c>
      <c r="D10564" s="1">
        <v>43200</v>
      </c>
      <c r="E10564" s="1">
        <v>42927</v>
      </c>
      <c r="F10564">
        <v>2009</v>
      </c>
      <c r="G10564">
        <v>10</v>
      </c>
      <c r="H10564">
        <v>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 t="s">
        <v>105</v>
      </c>
      <c r="Y10564" t="s">
        <v>105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25">
      <c r="A10565">
        <v>11211</v>
      </c>
      <c r="B10565" t="s">
        <v>935</v>
      </c>
      <c r="C10565" t="s">
        <v>936</v>
      </c>
      <c r="D10565" s="1">
        <v>43200</v>
      </c>
      <c r="E10565" s="1">
        <v>42927</v>
      </c>
      <c r="F10565">
        <v>2009</v>
      </c>
      <c r="G10565">
        <v>9</v>
      </c>
      <c r="H10565">
        <v>3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 t="s">
        <v>105</v>
      </c>
      <c r="Y10565" t="s">
        <v>105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 x14ac:dyDescent="0.25">
      <c r="A10566">
        <v>11211</v>
      </c>
      <c r="B10566" t="s">
        <v>935</v>
      </c>
      <c r="C10566" t="s">
        <v>936</v>
      </c>
      <c r="D10566" s="1">
        <v>43200</v>
      </c>
      <c r="E10566" s="1">
        <v>42927</v>
      </c>
      <c r="F10566">
        <v>2009</v>
      </c>
      <c r="G10566">
        <v>8</v>
      </c>
      <c r="H10566">
        <v>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 t="s">
        <v>105</v>
      </c>
      <c r="Y10566" t="s">
        <v>105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25">
      <c r="A10567">
        <v>11211</v>
      </c>
      <c r="B10567" t="s">
        <v>935</v>
      </c>
      <c r="C10567" t="s">
        <v>936</v>
      </c>
      <c r="D10567" s="1">
        <v>43200</v>
      </c>
      <c r="E10567" s="1">
        <v>42927</v>
      </c>
      <c r="F10567">
        <v>2009</v>
      </c>
      <c r="G10567">
        <v>7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 t="s">
        <v>105</v>
      </c>
      <c r="Y10567" t="s">
        <v>105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 x14ac:dyDescent="0.25">
      <c r="A10568">
        <v>11211</v>
      </c>
      <c r="B10568" t="s">
        <v>935</v>
      </c>
      <c r="C10568" t="s">
        <v>936</v>
      </c>
      <c r="D10568" s="1">
        <v>43200</v>
      </c>
      <c r="E10568" s="1">
        <v>42927</v>
      </c>
      <c r="F10568">
        <v>2009</v>
      </c>
      <c r="G10568">
        <v>6</v>
      </c>
      <c r="H10568">
        <v>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 t="s">
        <v>105</v>
      </c>
      <c r="Y10568" t="s">
        <v>105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 x14ac:dyDescent="0.25">
      <c r="A10569">
        <v>11211</v>
      </c>
      <c r="B10569" t="s">
        <v>935</v>
      </c>
      <c r="C10569" t="s">
        <v>936</v>
      </c>
      <c r="D10569" s="1">
        <v>43200</v>
      </c>
      <c r="E10569" s="1">
        <v>42927</v>
      </c>
      <c r="F10569">
        <v>2009</v>
      </c>
      <c r="G10569">
        <v>5</v>
      </c>
      <c r="H10569">
        <v>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 t="s">
        <v>105</v>
      </c>
      <c r="Y10569" t="s">
        <v>105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25">
      <c r="A10570">
        <v>11211</v>
      </c>
      <c r="B10570" t="s">
        <v>935</v>
      </c>
      <c r="C10570" t="s">
        <v>936</v>
      </c>
      <c r="D10570" s="1">
        <v>43200</v>
      </c>
      <c r="E10570" s="1">
        <v>42927</v>
      </c>
      <c r="F10570">
        <v>2009</v>
      </c>
      <c r="G10570">
        <v>4</v>
      </c>
      <c r="H10570">
        <v>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 t="s">
        <v>105</v>
      </c>
      <c r="Y10570" t="s">
        <v>105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 x14ac:dyDescent="0.25">
      <c r="A10571">
        <v>11211</v>
      </c>
      <c r="B10571" t="s">
        <v>935</v>
      </c>
      <c r="C10571" t="s">
        <v>936</v>
      </c>
      <c r="D10571" s="1">
        <v>43200</v>
      </c>
      <c r="E10571" s="1">
        <v>42927</v>
      </c>
      <c r="F10571">
        <v>2009</v>
      </c>
      <c r="G10571">
        <v>3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 t="s">
        <v>105</v>
      </c>
      <c r="Y10571" t="s">
        <v>105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 x14ac:dyDescent="0.25">
      <c r="A10572">
        <v>11211</v>
      </c>
      <c r="B10572" t="s">
        <v>935</v>
      </c>
      <c r="C10572" t="s">
        <v>936</v>
      </c>
      <c r="D10572" s="1">
        <v>43200</v>
      </c>
      <c r="E10572" s="1">
        <v>42927</v>
      </c>
      <c r="F10572">
        <v>2009</v>
      </c>
      <c r="G10572">
        <v>2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 t="s">
        <v>105</v>
      </c>
      <c r="Y10572" t="s">
        <v>105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 x14ac:dyDescent="0.25">
      <c r="A10573">
        <v>11211</v>
      </c>
      <c r="B10573" t="s">
        <v>935</v>
      </c>
      <c r="C10573" t="s">
        <v>936</v>
      </c>
      <c r="D10573" s="1">
        <v>43200</v>
      </c>
      <c r="E10573" s="1">
        <v>42927</v>
      </c>
      <c r="F10573">
        <v>2009</v>
      </c>
      <c r="G10573">
        <v>1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105</v>
      </c>
      <c r="Y10573" t="s">
        <v>105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 x14ac:dyDescent="0.25">
      <c r="A10574">
        <v>1218</v>
      </c>
      <c r="B10574" t="s">
        <v>73</v>
      </c>
      <c r="C10574" t="s">
        <v>74</v>
      </c>
      <c r="D10574" s="1">
        <v>43181</v>
      </c>
      <c r="E10574" s="1">
        <v>41472</v>
      </c>
      <c r="F10574">
        <v>2009</v>
      </c>
      <c r="G10574">
        <v>12</v>
      </c>
      <c r="H10574">
        <v>4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 t="s">
        <v>105</v>
      </c>
      <c r="Y10574" t="s">
        <v>105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 x14ac:dyDescent="0.25">
      <c r="A10575">
        <v>1218</v>
      </c>
      <c r="B10575" t="s">
        <v>73</v>
      </c>
      <c r="C10575" t="s">
        <v>74</v>
      </c>
      <c r="D10575" s="1">
        <v>43181</v>
      </c>
      <c r="E10575" s="1">
        <v>41472</v>
      </c>
      <c r="F10575">
        <v>2009</v>
      </c>
      <c r="G10575">
        <v>11</v>
      </c>
      <c r="H10575">
        <v>4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 t="s">
        <v>105</v>
      </c>
      <c r="Y10575" t="s">
        <v>105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25">
      <c r="A10576">
        <v>1218</v>
      </c>
      <c r="B10576" t="s">
        <v>73</v>
      </c>
      <c r="C10576" t="s">
        <v>74</v>
      </c>
      <c r="D10576" s="1">
        <v>43181</v>
      </c>
      <c r="E10576" s="1">
        <v>41472</v>
      </c>
      <c r="F10576">
        <v>2009</v>
      </c>
      <c r="G10576">
        <v>10</v>
      </c>
      <c r="H10576">
        <v>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 t="s">
        <v>105</v>
      </c>
      <c r="Y10576" t="s">
        <v>105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25">
      <c r="A10577">
        <v>1218</v>
      </c>
      <c r="B10577" t="s">
        <v>73</v>
      </c>
      <c r="C10577" t="s">
        <v>74</v>
      </c>
      <c r="D10577" s="1">
        <v>43181</v>
      </c>
      <c r="E10577" s="1">
        <v>41472</v>
      </c>
      <c r="F10577">
        <v>2009</v>
      </c>
      <c r="G10577">
        <v>9</v>
      </c>
      <c r="H10577">
        <v>3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 t="s">
        <v>105</v>
      </c>
      <c r="Y10577" t="s">
        <v>105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 x14ac:dyDescent="0.25">
      <c r="A10578">
        <v>1218</v>
      </c>
      <c r="B10578" t="s">
        <v>73</v>
      </c>
      <c r="C10578" t="s">
        <v>74</v>
      </c>
      <c r="D10578" s="1">
        <v>43181</v>
      </c>
      <c r="E10578" s="1">
        <v>41472</v>
      </c>
      <c r="F10578">
        <v>2009</v>
      </c>
      <c r="G10578">
        <v>8</v>
      </c>
      <c r="H10578">
        <v>3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 t="s">
        <v>105</v>
      </c>
      <c r="Y10578" t="s">
        <v>105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 x14ac:dyDescent="0.25">
      <c r="A10579">
        <v>1218</v>
      </c>
      <c r="B10579" t="s">
        <v>73</v>
      </c>
      <c r="C10579" t="s">
        <v>74</v>
      </c>
      <c r="D10579" s="1">
        <v>43181</v>
      </c>
      <c r="E10579" s="1">
        <v>41472</v>
      </c>
      <c r="F10579">
        <v>2009</v>
      </c>
      <c r="G10579">
        <v>7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 t="s">
        <v>105</v>
      </c>
      <c r="Y10579" t="s">
        <v>105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 x14ac:dyDescent="0.25">
      <c r="A10580">
        <v>1218</v>
      </c>
      <c r="B10580" t="s">
        <v>73</v>
      </c>
      <c r="C10580" t="s">
        <v>74</v>
      </c>
      <c r="D10580" s="1">
        <v>43181</v>
      </c>
      <c r="E10580" s="1">
        <v>41472</v>
      </c>
      <c r="F10580">
        <v>2009</v>
      </c>
      <c r="G10580">
        <v>6</v>
      </c>
      <c r="H10580">
        <v>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 t="s">
        <v>105</v>
      </c>
      <c r="Y10580" t="s">
        <v>105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 x14ac:dyDescent="0.25">
      <c r="A10581">
        <v>1218</v>
      </c>
      <c r="B10581" t="s">
        <v>73</v>
      </c>
      <c r="C10581" t="s">
        <v>74</v>
      </c>
      <c r="D10581" s="1">
        <v>43181</v>
      </c>
      <c r="E10581" s="1">
        <v>41472</v>
      </c>
      <c r="F10581">
        <v>2009</v>
      </c>
      <c r="G10581">
        <v>5</v>
      </c>
      <c r="H10581">
        <v>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 t="s">
        <v>105</v>
      </c>
      <c r="Y10581" t="s">
        <v>105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 x14ac:dyDescent="0.25">
      <c r="A10582">
        <v>1218</v>
      </c>
      <c r="B10582" t="s">
        <v>73</v>
      </c>
      <c r="C10582" t="s">
        <v>74</v>
      </c>
      <c r="D10582" s="1">
        <v>43181</v>
      </c>
      <c r="E10582" s="1">
        <v>41472</v>
      </c>
      <c r="F10582">
        <v>2009</v>
      </c>
      <c r="G10582">
        <v>4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 t="s">
        <v>105</v>
      </c>
      <c r="Y10582" t="s">
        <v>105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25">
      <c r="A10583">
        <v>1218</v>
      </c>
      <c r="B10583" t="s">
        <v>73</v>
      </c>
      <c r="C10583" t="s">
        <v>74</v>
      </c>
      <c r="D10583" s="1">
        <v>43181</v>
      </c>
      <c r="E10583" s="1">
        <v>41472</v>
      </c>
      <c r="F10583">
        <v>2009</v>
      </c>
      <c r="G10583">
        <v>3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 t="s">
        <v>105</v>
      </c>
      <c r="Y10583" t="s">
        <v>105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 x14ac:dyDescent="0.25">
      <c r="A10584">
        <v>1218</v>
      </c>
      <c r="B10584" t="s">
        <v>73</v>
      </c>
      <c r="C10584" t="s">
        <v>74</v>
      </c>
      <c r="D10584" s="1">
        <v>43181</v>
      </c>
      <c r="E10584" s="1">
        <v>41472</v>
      </c>
      <c r="F10584">
        <v>2009</v>
      </c>
      <c r="G10584">
        <v>2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 t="s">
        <v>105</v>
      </c>
      <c r="Y10584" t="s">
        <v>105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 x14ac:dyDescent="0.25">
      <c r="A10585">
        <v>1218</v>
      </c>
      <c r="B10585" t="s">
        <v>73</v>
      </c>
      <c r="C10585" t="s">
        <v>74</v>
      </c>
      <c r="D10585" s="1">
        <v>43181</v>
      </c>
      <c r="E10585" s="1">
        <v>41472</v>
      </c>
      <c r="F10585">
        <v>2009</v>
      </c>
      <c r="G10585">
        <v>1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 t="s">
        <v>105</v>
      </c>
      <c r="Y10585" t="s">
        <v>105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 x14ac:dyDescent="0.25">
      <c r="A10586">
        <v>11209</v>
      </c>
      <c r="B10586" t="s">
        <v>960</v>
      </c>
      <c r="C10586" t="s">
        <v>961</v>
      </c>
      <c r="D10586" s="1">
        <v>42900</v>
      </c>
      <c r="E10586" s="1">
        <v>42800</v>
      </c>
      <c r="F10586">
        <v>2009</v>
      </c>
      <c r="G10586">
        <v>12</v>
      </c>
      <c r="H10586">
        <v>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 t="s">
        <v>105</v>
      </c>
      <c r="Y10586" t="s">
        <v>105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 x14ac:dyDescent="0.25">
      <c r="A10587">
        <v>11209</v>
      </c>
      <c r="B10587" t="s">
        <v>960</v>
      </c>
      <c r="C10587" t="s">
        <v>961</v>
      </c>
      <c r="D10587" s="1">
        <v>42900</v>
      </c>
      <c r="E10587" s="1">
        <v>42800</v>
      </c>
      <c r="F10587">
        <v>2009</v>
      </c>
      <c r="G10587">
        <v>11</v>
      </c>
      <c r="H10587">
        <v>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 t="s">
        <v>105</v>
      </c>
      <c r="Y10587" t="s">
        <v>105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 x14ac:dyDescent="0.25">
      <c r="A10588">
        <v>11209</v>
      </c>
      <c r="B10588" t="s">
        <v>960</v>
      </c>
      <c r="C10588" t="s">
        <v>961</v>
      </c>
      <c r="D10588" s="1">
        <v>42900</v>
      </c>
      <c r="E10588" s="1">
        <v>42800</v>
      </c>
      <c r="F10588">
        <v>2009</v>
      </c>
      <c r="G10588">
        <v>10</v>
      </c>
      <c r="H10588">
        <v>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 t="s">
        <v>105</v>
      </c>
      <c r="Y10588" t="s">
        <v>105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25">
      <c r="A10589">
        <v>11209</v>
      </c>
      <c r="B10589" t="s">
        <v>960</v>
      </c>
      <c r="C10589" t="s">
        <v>961</v>
      </c>
      <c r="D10589" s="1">
        <v>42900</v>
      </c>
      <c r="E10589" s="1">
        <v>42800</v>
      </c>
      <c r="F10589">
        <v>2009</v>
      </c>
      <c r="G10589">
        <v>9</v>
      </c>
      <c r="H10589">
        <v>3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 t="s">
        <v>105</v>
      </c>
      <c r="Y10589" t="s">
        <v>105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25">
      <c r="A10590">
        <v>11209</v>
      </c>
      <c r="B10590" t="s">
        <v>960</v>
      </c>
      <c r="C10590" t="s">
        <v>961</v>
      </c>
      <c r="D10590" s="1">
        <v>42900</v>
      </c>
      <c r="E10590" s="1">
        <v>42800</v>
      </c>
      <c r="F10590">
        <v>2009</v>
      </c>
      <c r="G10590">
        <v>8</v>
      </c>
      <c r="H10590">
        <v>3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 t="s">
        <v>105</v>
      </c>
      <c r="Y10590" t="s">
        <v>105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25">
      <c r="A10591">
        <v>11209</v>
      </c>
      <c r="B10591" t="s">
        <v>960</v>
      </c>
      <c r="C10591" t="s">
        <v>961</v>
      </c>
      <c r="D10591" s="1">
        <v>42900</v>
      </c>
      <c r="E10591" s="1">
        <v>42800</v>
      </c>
      <c r="F10591">
        <v>2009</v>
      </c>
      <c r="G10591">
        <v>7</v>
      </c>
      <c r="H10591">
        <v>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 t="s">
        <v>105</v>
      </c>
      <c r="Y10591" t="s">
        <v>105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 x14ac:dyDescent="0.25">
      <c r="A10592">
        <v>11209</v>
      </c>
      <c r="B10592" t="s">
        <v>960</v>
      </c>
      <c r="C10592" t="s">
        <v>961</v>
      </c>
      <c r="D10592" s="1">
        <v>42900</v>
      </c>
      <c r="E10592" s="1">
        <v>42800</v>
      </c>
      <c r="F10592">
        <v>2009</v>
      </c>
      <c r="G10592">
        <v>6</v>
      </c>
      <c r="H10592">
        <v>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 t="s">
        <v>105</v>
      </c>
      <c r="Y10592" t="s">
        <v>105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25">
      <c r="A10593">
        <v>11209</v>
      </c>
      <c r="B10593" t="s">
        <v>960</v>
      </c>
      <c r="C10593" t="s">
        <v>961</v>
      </c>
      <c r="D10593" s="1">
        <v>42900</v>
      </c>
      <c r="E10593" s="1">
        <v>42800</v>
      </c>
      <c r="F10593">
        <v>2009</v>
      </c>
      <c r="G10593">
        <v>5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 t="s">
        <v>105</v>
      </c>
      <c r="Y10593" t="s">
        <v>105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 x14ac:dyDescent="0.25">
      <c r="A10594">
        <v>11209</v>
      </c>
      <c r="B10594" t="s">
        <v>960</v>
      </c>
      <c r="C10594" t="s">
        <v>961</v>
      </c>
      <c r="D10594" s="1">
        <v>42900</v>
      </c>
      <c r="E10594" s="1">
        <v>42800</v>
      </c>
      <c r="F10594">
        <v>2009</v>
      </c>
      <c r="G10594">
        <v>4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 t="s">
        <v>105</v>
      </c>
      <c r="Y10594" t="s">
        <v>105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25">
      <c r="A10595">
        <v>11209</v>
      </c>
      <c r="B10595" t="s">
        <v>960</v>
      </c>
      <c r="C10595" t="s">
        <v>961</v>
      </c>
      <c r="D10595" s="1">
        <v>42900</v>
      </c>
      <c r="E10595" s="1">
        <v>42800</v>
      </c>
      <c r="F10595">
        <v>2009</v>
      </c>
      <c r="G10595">
        <v>3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 t="s">
        <v>105</v>
      </c>
      <c r="Y10595" t="s">
        <v>105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 x14ac:dyDescent="0.25">
      <c r="A10596">
        <v>11209</v>
      </c>
      <c r="B10596" t="s">
        <v>960</v>
      </c>
      <c r="C10596" t="s">
        <v>961</v>
      </c>
      <c r="D10596" s="1">
        <v>42900</v>
      </c>
      <c r="E10596" s="1">
        <v>42800</v>
      </c>
      <c r="F10596">
        <v>2009</v>
      </c>
      <c r="G10596">
        <v>2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 t="s">
        <v>105</v>
      </c>
      <c r="Y10596" t="s">
        <v>105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25">
      <c r="A10597">
        <v>11209</v>
      </c>
      <c r="B10597" t="s">
        <v>960</v>
      </c>
      <c r="C10597" t="s">
        <v>961</v>
      </c>
      <c r="D10597" s="1">
        <v>42900</v>
      </c>
      <c r="E10597" s="1">
        <v>42800</v>
      </c>
      <c r="F10597">
        <v>2009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 t="s">
        <v>105</v>
      </c>
      <c r="Y10597" t="s">
        <v>105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25">
      <c r="A10598">
        <v>36</v>
      </c>
      <c r="B10598" t="s">
        <v>76</v>
      </c>
      <c r="C10598" t="s">
        <v>77</v>
      </c>
      <c r="D10598" s="1">
        <v>43192</v>
      </c>
      <c r="E10598" s="1">
        <v>40423</v>
      </c>
      <c r="F10598">
        <v>2009</v>
      </c>
      <c r="G10598">
        <v>12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 t="s">
        <v>105</v>
      </c>
      <c r="Y10598" t="s">
        <v>105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25">
      <c r="A10599">
        <v>36</v>
      </c>
      <c r="B10599" t="s">
        <v>76</v>
      </c>
      <c r="C10599" t="s">
        <v>77</v>
      </c>
      <c r="D10599" s="1">
        <v>43192</v>
      </c>
      <c r="E10599" s="1">
        <v>40423</v>
      </c>
      <c r="F10599">
        <v>2009</v>
      </c>
      <c r="G10599">
        <v>11</v>
      </c>
      <c r="H10599">
        <v>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 t="s">
        <v>105</v>
      </c>
      <c r="Y10599" t="s">
        <v>105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 x14ac:dyDescent="0.25">
      <c r="A10600">
        <v>36</v>
      </c>
      <c r="B10600" t="s">
        <v>76</v>
      </c>
      <c r="C10600" t="s">
        <v>77</v>
      </c>
      <c r="D10600" s="1">
        <v>43192</v>
      </c>
      <c r="E10600" s="1">
        <v>40423</v>
      </c>
      <c r="F10600">
        <v>2009</v>
      </c>
      <c r="G10600">
        <v>10</v>
      </c>
      <c r="H10600">
        <v>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t="s">
        <v>105</v>
      </c>
      <c r="Y10600" t="s">
        <v>105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25">
      <c r="A10601">
        <v>36</v>
      </c>
      <c r="B10601" t="s">
        <v>76</v>
      </c>
      <c r="C10601" t="s">
        <v>77</v>
      </c>
      <c r="D10601" s="1">
        <v>43192</v>
      </c>
      <c r="E10601" s="1">
        <v>40423</v>
      </c>
      <c r="F10601">
        <v>2009</v>
      </c>
      <c r="G10601">
        <v>9</v>
      </c>
      <c r="H10601">
        <v>3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 t="s">
        <v>105</v>
      </c>
      <c r="Y10601" t="s">
        <v>105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25">
      <c r="A10602">
        <v>36</v>
      </c>
      <c r="B10602" t="s">
        <v>76</v>
      </c>
      <c r="C10602" t="s">
        <v>77</v>
      </c>
      <c r="D10602" s="1">
        <v>43192</v>
      </c>
      <c r="E10602" s="1">
        <v>40423</v>
      </c>
      <c r="F10602">
        <v>2009</v>
      </c>
      <c r="G10602">
        <v>8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 t="s">
        <v>105</v>
      </c>
      <c r="Y10602" t="s">
        <v>105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25">
      <c r="A10603">
        <v>36</v>
      </c>
      <c r="B10603" t="s">
        <v>76</v>
      </c>
      <c r="C10603" t="s">
        <v>77</v>
      </c>
      <c r="D10603" s="1">
        <v>43192</v>
      </c>
      <c r="E10603" s="1">
        <v>40423</v>
      </c>
      <c r="F10603">
        <v>2009</v>
      </c>
      <c r="G10603">
        <v>7</v>
      </c>
      <c r="H10603">
        <v>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 t="s">
        <v>105</v>
      </c>
      <c r="Y10603" t="s">
        <v>105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 x14ac:dyDescent="0.25">
      <c r="A10604">
        <v>36</v>
      </c>
      <c r="B10604" t="s">
        <v>76</v>
      </c>
      <c r="C10604" t="s">
        <v>77</v>
      </c>
      <c r="D10604" s="1">
        <v>43192</v>
      </c>
      <c r="E10604" s="1">
        <v>40423</v>
      </c>
      <c r="F10604">
        <v>2009</v>
      </c>
      <c r="G10604">
        <v>6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 t="s">
        <v>105</v>
      </c>
      <c r="Y10604" t="s">
        <v>105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25">
      <c r="A10605">
        <v>36</v>
      </c>
      <c r="B10605" t="s">
        <v>76</v>
      </c>
      <c r="C10605" t="s">
        <v>77</v>
      </c>
      <c r="D10605" s="1">
        <v>43192</v>
      </c>
      <c r="E10605" s="1">
        <v>40423</v>
      </c>
      <c r="F10605">
        <v>2009</v>
      </c>
      <c r="G10605">
        <v>5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t="s">
        <v>105</v>
      </c>
      <c r="Y10605" t="s">
        <v>105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25">
      <c r="A10606">
        <v>36</v>
      </c>
      <c r="B10606" t="s">
        <v>76</v>
      </c>
      <c r="C10606" t="s">
        <v>77</v>
      </c>
      <c r="D10606" s="1">
        <v>43192</v>
      </c>
      <c r="E10606" s="1">
        <v>40423</v>
      </c>
      <c r="F10606">
        <v>2009</v>
      </c>
      <c r="G10606">
        <v>4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 t="s">
        <v>105</v>
      </c>
      <c r="Y10606" t="s">
        <v>105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25">
      <c r="A10607">
        <v>36</v>
      </c>
      <c r="B10607" t="s">
        <v>76</v>
      </c>
      <c r="C10607" t="s">
        <v>77</v>
      </c>
      <c r="D10607" s="1">
        <v>43192</v>
      </c>
      <c r="E10607" s="1">
        <v>40423</v>
      </c>
      <c r="F10607">
        <v>2009</v>
      </c>
      <c r="G10607">
        <v>3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 t="s">
        <v>105</v>
      </c>
      <c r="Y10607" t="s">
        <v>105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 x14ac:dyDescent="0.25">
      <c r="A10608">
        <v>36</v>
      </c>
      <c r="B10608" t="s">
        <v>76</v>
      </c>
      <c r="C10608" t="s">
        <v>77</v>
      </c>
      <c r="D10608" s="1">
        <v>43192</v>
      </c>
      <c r="E10608" s="1">
        <v>40423</v>
      </c>
      <c r="F10608">
        <v>2009</v>
      </c>
      <c r="G10608">
        <v>2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 t="s">
        <v>105</v>
      </c>
      <c r="Y10608" t="s">
        <v>105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25">
      <c r="A10609">
        <v>36</v>
      </c>
      <c r="B10609" t="s">
        <v>76</v>
      </c>
      <c r="C10609" t="s">
        <v>77</v>
      </c>
      <c r="D10609" s="1">
        <v>43192</v>
      </c>
      <c r="E10609" s="1">
        <v>40423</v>
      </c>
      <c r="F10609">
        <v>2009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 t="s">
        <v>105</v>
      </c>
      <c r="Y10609" t="s">
        <v>105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25">
      <c r="A10610">
        <v>158</v>
      </c>
      <c r="B10610" t="s">
        <v>78</v>
      </c>
      <c r="C10610" t="s">
        <v>79</v>
      </c>
      <c r="D10610" s="1">
        <v>43200</v>
      </c>
      <c r="E10610" s="1">
        <v>41010</v>
      </c>
      <c r="F10610">
        <v>2009</v>
      </c>
      <c r="G10610">
        <v>12</v>
      </c>
      <c r="H10610">
        <v>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 t="s">
        <v>105</v>
      </c>
      <c r="Y10610" t="s">
        <v>105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25">
      <c r="A10611">
        <v>158</v>
      </c>
      <c r="B10611" t="s">
        <v>78</v>
      </c>
      <c r="C10611" t="s">
        <v>79</v>
      </c>
      <c r="D10611" s="1">
        <v>43200</v>
      </c>
      <c r="E10611" s="1">
        <v>41010</v>
      </c>
      <c r="F10611">
        <v>2009</v>
      </c>
      <c r="G10611">
        <v>11</v>
      </c>
      <c r="H10611">
        <v>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105</v>
      </c>
      <c r="Y10611" t="s">
        <v>105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25">
      <c r="A10612">
        <v>158</v>
      </c>
      <c r="B10612" t="s">
        <v>78</v>
      </c>
      <c r="C10612" t="s">
        <v>79</v>
      </c>
      <c r="D10612" s="1">
        <v>43200</v>
      </c>
      <c r="E10612" s="1">
        <v>41010</v>
      </c>
      <c r="F10612">
        <v>2009</v>
      </c>
      <c r="G10612">
        <v>10</v>
      </c>
      <c r="H10612">
        <v>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 t="s">
        <v>105</v>
      </c>
      <c r="Y10612" t="s">
        <v>105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25">
      <c r="A10613">
        <v>158</v>
      </c>
      <c r="B10613" t="s">
        <v>78</v>
      </c>
      <c r="C10613" t="s">
        <v>79</v>
      </c>
      <c r="D10613" s="1">
        <v>43200</v>
      </c>
      <c r="E10613" s="1">
        <v>41010</v>
      </c>
      <c r="F10613">
        <v>2009</v>
      </c>
      <c r="G10613">
        <v>9</v>
      </c>
      <c r="H10613">
        <v>3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 t="s">
        <v>105</v>
      </c>
      <c r="Y10613" t="s">
        <v>105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25">
      <c r="A10614">
        <v>158</v>
      </c>
      <c r="B10614" t="s">
        <v>78</v>
      </c>
      <c r="C10614" t="s">
        <v>79</v>
      </c>
      <c r="D10614" s="1">
        <v>43200</v>
      </c>
      <c r="E10614" s="1">
        <v>41010</v>
      </c>
      <c r="F10614">
        <v>2009</v>
      </c>
      <c r="G10614">
        <v>8</v>
      </c>
      <c r="H10614">
        <v>3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 t="s">
        <v>105</v>
      </c>
      <c r="Y10614" t="s">
        <v>105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25">
      <c r="A10615">
        <v>158</v>
      </c>
      <c r="B10615" t="s">
        <v>78</v>
      </c>
      <c r="C10615" t="s">
        <v>79</v>
      </c>
      <c r="D10615" s="1">
        <v>43200</v>
      </c>
      <c r="E10615" s="1">
        <v>41010</v>
      </c>
      <c r="F10615">
        <v>2009</v>
      </c>
      <c r="G10615">
        <v>7</v>
      </c>
      <c r="H10615">
        <v>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 t="s">
        <v>105</v>
      </c>
      <c r="Y10615" t="s">
        <v>105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25">
      <c r="A10616">
        <v>158</v>
      </c>
      <c r="B10616" t="s">
        <v>78</v>
      </c>
      <c r="C10616" t="s">
        <v>79</v>
      </c>
      <c r="D10616" s="1">
        <v>43200</v>
      </c>
      <c r="E10616" s="1">
        <v>41010</v>
      </c>
      <c r="F10616">
        <v>2009</v>
      </c>
      <c r="G10616">
        <v>6</v>
      </c>
      <c r="H10616">
        <v>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105</v>
      </c>
      <c r="Y10616" t="s">
        <v>105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25">
      <c r="A10617">
        <v>158</v>
      </c>
      <c r="B10617" t="s">
        <v>78</v>
      </c>
      <c r="C10617" t="s">
        <v>79</v>
      </c>
      <c r="D10617" s="1">
        <v>43200</v>
      </c>
      <c r="E10617" s="1">
        <v>41010</v>
      </c>
      <c r="F10617">
        <v>2009</v>
      </c>
      <c r="G10617">
        <v>5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t="s">
        <v>105</v>
      </c>
      <c r="Y10617" t="s">
        <v>105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25">
      <c r="A10618">
        <v>158</v>
      </c>
      <c r="B10618" t="s">
        <v>78</v>
      </c>
      <c r="C10618" t="s">
        <v>79</v>
      </c>
      <c r="D10618" s="1">
        <v>43200</v>
      </c>
      <c r="E10618" s="1">
        <v>41010</v>
      </c>
      <c r="F10618">
        <v>2009</v>
      </c>
      <c r="G10618">
        <v>4</v>
      </c>
      <c r="H10618">
        <v>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 t="s">
        <v>105</v>
      </c>
      <c r="Y10618" t="s">
        <v>105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25">
      <c r="A10619">
        <v>158</v>
      </c>
      <c r="B10619" t="s">
        <v>78</v>
      </c>
      <c r="C10619" t="s">
        <v>79</v>
      </c>
      <c r="D10619" s="1">
        <v>43200</v>
      </c>
      <c r="E10619" s="1">
        <v>41010</v>
      </c>
      <c r="F10619">
        <v>2009</v>
      </c>
      <c r="G10619">
        <v>3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 t="s">
        <v>105</v>
      </c>
      <c r="Y10619" t="s">
        <v>105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25">
      <c r="A10620">
        <v>158</v>
      </c>
      <c r="B10620" t="s">
        <v>78</v>
      </c>
      <c r="C10620" t="s">
        <v>79</v>
      </c>
      <c r="D10620" s="1">
        <v>43200</v>
      </c>
      <c r="E10620" s="1">
        <v>41010</v>
      </c>
      <c r="F10620">
        <v>2009</v>
      </c>
      <c r="G10620">
        <v>2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 t="s">
        <v>105</v>
      </c>
      <c r="Y10620" t="s">
        <v>105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25">
      <c r="A10621">
        <v>158</v>
      </c>
      <c r="B10621" t="s">
        <v>78</v>
      </c>
      <c r="C10621" t="s">
        <v>79</v>
      </c>
      <c r="D10621" s="1">
        <v>43200</v>
      </c>
      <c r="E10621" s="1">
        <v>41010</v>
      </c>
      <c r="F10621">
        <v>2009</v>
      </c>
      <c r="G10621">
        <v>1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 t="s">
        <v>105</v>
      </c>
      <c r="Y10621" t="s">
        <v>105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 x14ac:dyDescent="0.25">
      <c r="A10622">
        <v>95</v>
      </c>
      <c r="B10622" t="s">
        <v>176</v>
      </c>
      <c r="C10622" t="s">
        <v>177</v>
      </c>
      <c r="D10622" s="1">
        <v>41723</v>
      </c>
      <c r="E10622" s="1">
        <v>41408</v>
      </c>
      <c r="F10622">
        <v>2009</v>
      </c>
      <c r="G10622">
        <v>12</v>
      </c>
      <c r="H10622">
        <v>4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 t="s">
        <v>105</v>
      </c>
      <c r="Y10622" t="s">
        <v>105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 x14ac:dyDescent="0.25">
      <c r="A10623">
        <v>95</v>
      </c>
      <c r="B10623" t="s">
        <v>176</v>
      </c>
      <c r="C10623" t="s">
        <v>177</v>
      </c>
      <c r="D10623" s="1">
        <v>41723</v>
      </c>
      <c r="E10623" s="1">
        <v>41408</v>
      </c>
      <c r="F10623">
        <v>2009</v>
      </c>
      <c r="G10623">
        <v>11</v>
      </c>
      <c r="H10623">
        <v>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 t="s">
        <v>105</v>
      </c>
      <c r="Y10623" t="s">
        <v>105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25">
      <c r="A10624">
        <v>95</v>
      </c>
      <c r="B10624" t="s">
        <v>176</v>
      </c>
      <c r="C10624" t="s">
        <v>177</v>
      </c>
      <c r="D10624" s="1">
        <v>41723</v>
      </c>
      <c r="E10624" s="1">
        <v>41408</v>
      </c>
      <c r="F10624">
        <v>2009</v>
      </c>
      <c r="G10624">
        <v>10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 t="s">
        <v>105</v>
      </c>
      <c r="Y10624" t="s">
        <v>105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25">
      <c r="A10625">
        <v>95</v>
      </c>
      <c r="B10625" t="s">
        <v>176</v>
      </c>
      <c r="C10625" t="s">
        <v>177</v>
      </c>
      <c r="D10625" s="1">
        <v>41723</v>
      </c>
      <c r="E10625" s="1">
        <v>41408</v>
      </c>
      <c r="F10625">
        <v>2009</v>
      </c>
      <c r="G10625">
        <v>9</v>
      </c>
      <c r="H10625">
        <v>3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 t="s">
        <v>105</v>
      </c>
      <c r="Y10625" t="s">
        <v>105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 x14ac:dyDescent="0.25">
      <c r="A10626">
        <v>95</v>
      </c>
      <c r="B10626" t="s">
        <v>176</v>
      </c>
      <c r="C10626" t="s">
        <v>177</v>
      </c>
      <c r="D10626" s="1">
        <v>41723</v>
      </c>
      <c r="E10626" s="1">
        <v>41408</v>
      </c>
      <c r="F10626">
        <v>2009</v>
      </c>
      <c r="G10626">
        <v>8</v>
      </c>
      <c r="H10626">
        <v>3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 t="s">
        <v>105</v>
      </c>
      <c r="Y10626" t="s">
        <v>105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25">
      <c r="A10627">
        <v>95</v>
      </c>
      <c r="B10627" t="s">
        <v>176</v>
      </c>
      <c r="C10627" t="s">
        <v>177</v>
      </c>
      <c r="D10627" s="1">
        <v>41723</v>
      </c>
      <c r="E10627" s="1">
        <v>41408</v>
      </c>
      <c r="F10627">
        <v>2009</v>
      </c>
      <c r="G10627">
        <v>7</v>
      </c>
      <c r="H10627">
        <v>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 t="s">
        <v>105</v>
      </c>
      <c r="Y10627" t="s">
        <v>105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25">
      <c r="A10628">
        <v>95</v>
      </c>
      <c r="B10628" t="s">
        <v>176</v>
      </c>
      <c r="C10628" t="s">
        <v>177</v>
      </c>
      <c r="D10628" s="1">
        <v>41723</v>
      </c>
      <c r="E10628" s="1">
        <v>41408</v>
      </c>
      <c r="F10628">
        <v>2009</v>
      </c>
      <c r="G10628">
        <v>6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 t="s">
        <v>105</v>
      </c>
      <c r="Y10628" t="s">
        <v>105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25">
      <c r="A10629">
        <v>95</v>
      </c>
      <c r="B10629" t="s">
        <v>176</v>
      </c>
      <c r="C10629" t="s">
        <v>177</v>
      </c>
      <c r="D10629" s="1">
        <v>41723</v>
      </c>
      <c r="E10629" s="1">
        <v>41408</v>
      </c>
      <c r="F10629">
        <v>2009</v>
      </c>
      <c r="G10629">
        <v>5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 t="s">
        <v>105</v>
      </c>
      <c r="Y10629" t="s">
        <v>105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25">
      <c r="A10630">
        <v>95</v>
      </c>
      <c r="B10630" t="s">
        <v>176</v>
      </c>
      <c r="C10630" t="s">
        <v>177</v>
      </c>
      <c r="D10630" s="1">
        <v>41723</v>
      </c>
      <c r="E10630" s="1">
        <v>41408</v>
      </c>
      <c r="F10630">
        <v>2009</v>
      </c>
      <c r="G10630">
        <v>4</v>
      </c>
      <c r="H10630">
        <v>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 t="s">
        <v>105</v>
      </c>
      <c r="Y10630" t="s">
        <v>105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 x14ac:dyDescent="0.25">
      <c r="A10631">
        <v>95</v>
      </c>
      <c r="B10631" t="s">
        <v>176</v>
      </c>
      <c r="C10631" t="s">
        <v>177</v>
      </c>
      <c r="D10631" s="1">
        <v>41723</v>
      </c>
      <c r="E10631" s="1">
        <v>41408</v>
      </c>
      <c r="F10631">
        <v>2009</v>
      </c>
      <c r="G10631">
        <v>3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 t="s">
        <v>105</v>
      </c>
      <c r="Y10631" t="s">
        <v>105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25">
      <c r="A10632">
        <v>95</v>
      </c>
      <c r="B10632" t="s">
        <v>176</v>
      </c>
      <c r="C10632" t="s">
        <v>177</v>
      </c>
      <c r="D10632" s="1">
        <v>41723</v>
      </c>
      <c r="E10632" s="1">
        <v>41408</v>
      </c>
      <c r="F10632">
        <v>2009</v>
      </c>
      <c r="G10632">
        <v>2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 t="s">
        <v>105</v>
      </c>
      <c r="Y10632" t="s">
        <v>105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25">
      <c r="A10633">
        <v>95</v>
      </c>
      <c r="B10633" t="s">
        <v>176</v>
      </c>
      <c r="C10633" t="s">
        <v>177</v>
      </c>
      <c r="D10633" s="1">
        <v>41723</v>
      </c>
      <c r="E10633" s="1">
        <v>41408</v>
      </c>
      <c r="F10633">
        <v>2009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 t="s">
        <v>105</v>
      </c>
      <c r="Y10633" t="s">
        <v>105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25">
      <c r="A10634">
        <v>28</v>
      </c>
      <c r="B10634" t="s">
        <v>215</v>
      </c>
      <c r="C10634" t="s">
        <v>216</v>
      </c>
      <c r="D10634" s="1">
        <v>42304</v>
      </c>
      <c r="E10634" s="1">
        <v>40231</v>
      </c>
      <c r="F10634">
        <v>2009</v>
      </c>
      <c r="G10634">
        <v>12</v>
      </c>
      <c r="H10634">
        <v>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 t="s">
        <v>105</v>
      </c>
      <c r="Y10634" t="s">
        <v>105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25">
      <c r="A10635">
        <v>28</v>
      </c>
      <c r="B10635" t="s">
        <v>215</v>
      </c>
      <c r="C10635" t="s">
        <v>216</v>
      </c>
      <c r="D10635" s="1">
        <v>42304</v>
      </c>
      <c r="E10635" s="1">
        <v>40231</v>
      </c>
      <c r="F10635">
        <v>2009</v>
      </c>
      <c r="G10635">
        <v>11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 t="s">
        <v>105</v>
      </c>
      <c r="Y10635" t="s">
        <v>105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 x14ac:dyDescent="0.25">
      <c r="A10636">
        <v>28</v>
      </c>
      <c r="B10636" t="s">
        <v>215</v>
      </c>
      <c r="C10636" t="s">
        <v>216</v>
      </c>
      <c r="D10636" s="1">
        <v>42304</v>
      </c>
      <c r="E10636" s="1">
        <v>40231</v>
      </c>
      <c r="F10636">
        <v>2009</v>
      </c>
      <c r="G10636">
        <v>10</v>
      </c>
      <c r="H10636">
        <v>4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 t="s">
        <v>105</v>
      </c>
      <c r="Y10636" t="s">
        <v>105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 x14ac:dyDescent="0.25">
      <c r="A10637">
        <v>28</v>
      </c>
      <c r="B10637" t="s">
        <v>215</v>
      </c>
      <c r="C10637" t="s">
        <v>216</v>
      </c>
      <c r="D10637" s="1">
        <v>42304</v>
      </c>
      <c r="E10637" s="1">
        <v>40231</v>
      </c>
      <c r="F10637">
        <v>2009</v>
      </c>
      <c r="G10637">
        <v>9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 t="s">
        <v>105</v>
      </c>
      <c r="Y10637" t="s">
        <v>105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25">
      <c r="A10638">
        <v>28</v>
      </c>
      <c r="B10638" t="s">
        <v>215</v>
      </c>
      <c r="C10638" t="s">
        <v>216</v>
      </c>
      <c r="D10638" s="1">
        <v>42304</v>
      </c>
      <c r="E10638" s="1">
        <v>40231</v>
      </c>
      <c r="F10638">
        <v>2009</v>
      </c>
      <c r="G10638">
        <v>8</v>
      </c>
      <c r="H10638">
        <v>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 t="s">
        <v>105</v>
      </c>
      <c r="Y10638" t="s">
        <v>105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25">
      <c r="A10639">
        <v>28</v>
      </c>
      <c r="B10639" t="s">
        <v>215</v>
      </c>
      <c r="C10639" t="s">
        <v>216</v>
      </c>
      <c r="D10639" s="1">
        <v>42304</v>
      </c>
      <c r="E10639" s="1">
        <v>40231</v>
      </c>
      <c r="F10639">
        <v>2009</v>
      </c>
      <c r="G10639">
        <v>7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 t="s">
        <v>105</v>
      </c>
      <c r="Y10639" t="s">
        <v>105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25">
      <c r="A10640">
        <v>28</v>
      </c>
      <c r="B10640" t="s">
        <v>215</v>
      </c>
      <c r="C10640" t="s">
        <v>216</v>
      </c>
      <c r="D10640" s="1">
        <v>42304</v>
      </c>
      <c r="E10640" s="1">
        <v>40231</v>
      </c>
      <c r="F10640">
        <v>2009</v>
      </c>
      <c r="G10640">
        <v>6</v>
      </c>
      <c r="H10640">
        <v>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 t="s">
        <v>105</v>
      </c>
      <c r="Y10640" t="s">
        <v>105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25">
      <c r="A10641">
        <v>28</v>
      </c>
      <c r="B10641" t="s">
        <v>215</v>
      </c>
      <c r="C10641" t="s">
        <v>216</v>
      </c>
      <c r="D10641" s="1">
        <v>42304</v>
      </c>
      <c r="E10641" s="1">
        <v>40231</v>
      </c>
      <c r="F10641">
        <v>2009</v>
      </c>
      <c r="G10641">
        <v>5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 t="s">
        <v>105</v>
      </c>
      <c r="Y10641" t="s">
        <v>105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25">
      <c r="A10642">
        <v>28</v>
      </c>
      <c r="B10642" t="s">
        <v>215</v>
      </c>
      <c r="C10642" t="s">
        <v>216</v>
      </c>
      <c r="D10642" s="1">
        <v>42304</v>
      </c>
      <c r="E10642" s="1">
        <v>40231</v>
      </c>
      <c r="F10642">
        <v>2009</v>
      </c>
      <c r="G10642">
        <v>4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 t="s">
        <v>105</v>
      </c>
      <c r="Y10642" t="s">
        <v>105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25">
      <c r="A10643">
        <v>28</v>
      </c>
      <c r="B10643" t="s">
        <v>215</v>
      </c>
      <c r="C10643" t="s">
        <v>216</v>
      </c>
      <c r="D10643" s="1">
        <v>42304</v>
      </c>
      <c r="E10643" s="1">
        <v>40231</v>
      </c>
      <c r="F10643">
        <v>2009</v>
      </c>
      <c r="G10643">
        <v>3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 t="s">
        <v>105</v>
      </c>
      <c r="Y10643" t="s">
        <v>105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25">
      <c r="A10644">
        <v>28</v>
      </c>
      <c r="B10644" t="s">
        <v>215</v>
      </c>
      <c r="C10644" t="s">
        <v>216</v>
      </c>
      <c r="D10644" s="1">
        <v>42304</v>
      </c>
      <c r="E10644" s="1">
        <v>40231</v>
      </c>
      <c r="F10644">
        <v>2009</v>
      </c>
      <c r="G10644">
        <v>2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 t="s">
        <v>105</v>
      </c>
      <c r="Y10644" t="s">
        <v>105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25">
      <c r="A10645">
        <v>28</v>
      </c>
      <c r="B10645" t="s">
        <v>215</v>
      </c>
      <c r="C10645" t="s">
        <v>216</v>
      </c>
      <c r="D10645" s="1">
        <v>42304</v>
      </c>
      <c r="E10645" s="1">
        <v>40231</v>
      </c>
      <c r="F10645">
        <v>2009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 t="s">
        <v>105</v>
      </c>
      <c r="Y10645" t="s">
        <v>105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25">
      <c r="A10646">
        <v>17</v>
      </c>
      <c r="B10646" t="s">
        <v>80</v>
      </c>
      <c r="C10646" t="s">
        <v>81</v>
      </c>
      <c r="D10646" s="1">
        <v>43195</v>
      </c>
      <c r="E10646" s="1">
        <v>39837</v>
      </c>
      <c r="F10646">
        <v>2009</v>
      </c>
      <c r="G10646">
        <v>12</v>
      </c>
      <c r="H10646">
        <v>4</v>
      </c>
      <c r="I10646">
        <v>5</v>
      </c>
      <c r="J10646">
        <v>4</v>
      </c>
      <c r="K10646">
        <v>0</v>
      </c>
      <c r="L10646">
        <v>0</v>
      </c>
      <c r="M10646">
        <v>4</v>
      </c>
      <c r="N10646">
        <v>0</v>
      </c>
      <c r="O10646">
        <v>1</v>
      </c>
      <c r="P10646">
        <v>2200</v>
      </c>
      <c r="Q10646">
        <v>1600</v>
      </c>
      <c r="R10646" t="s">
        <v>309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 t="s">
        <v>471</v>
      </c>
      <c r="Y10646" t="s">
        <v>1300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25">
      <c r="A10647">
        <v>17</v>
      </c>
      <c r="B10647" t="s">
        <v>80</v>
      </c>
      <c r="C10647" t="s">
        <v>81</v>
      </c>
      <c r="D10647" s="1">
        <v>43195</v>
      </c>
      <c r="E10647" s="1">
        <v>39837</v>
      </c>
      <c r="F10647">
        <v>2009</v>
      </c>
      <c r="G10647">
        <v>11</v>
      </c>
      <c r="H10647">
        <v>4</v>
      </c>
      <c r="I10647">
        <v>11</v>
      </c>
      <c r="J10647">
        <v>10</v>
      </c>
      <c r="K10647">
        <v>0</v>
      </c>
      <c r="L10647">
        <v>0</v>
      </c>
      <c r="M10647">
        <v>10</v>
      </c>
      <c r="N10647">
        <v>0</v>
      </c>
      <c r="O10647">
        <v>1</v>
      </c>
      <c r="P10647">
        <v>4815</v>
      </c>
      <c r="Q10647">
        <v>4215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 t="s">
        <v>6223</v>
      </c>
      <c r="Y10647" t="s">
        <v>6224</v>
      </c>
      <c r="Z10647">
        <v>0</v>
      </c>
      <c r="AA10647">
        <v>0</v>
      </c>
      <c r="AB10647">
        <v>4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25">
      <c r="A10648">
        <v>17</v>
      </c>
      <c r="B10648" t="s">
        <v>80</v>
      </c>
      <c r="C10648" t="s">
        <v>81</v>
      </c>
      <c r="D10648" s="1">
        <v>43195</v>
      </c>
      <c r="E10648" s="1">
        <v>39837</v>
      </c>
      <c r="F10648">
        <v>2009</v>
      </c>
      <c r="G10648">
        <v>10</v>
      </c>
      <c r="H10648">
        <v>4</v>
      </c>
      <c r="I10648">
        <v>10</v>
      </c>
      <c r="J10648">
        <v>10</v>
      </c>
      <c r="K10648">
        <v>0</v>
      </c>
      <c r="L10648">
        <v>0</v>
      </c>
      <c r="M10648">
        <v>10</v>
      </c>
      <c r="N10648">
        <v>0</v>
      </c>
      <c r="O10648">
        <v>0</v>
      </c>
      <c r="P10648">
        <v>3860</v>
      </c>
      <c r="Q10648">
        <v>3860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 t="s">
        <v>2985</v>
      </c>
      <c r="Y10648" t="s">
        <v>1261</v>
      </c>
      <c r="Z10648">
        <v>0</v>
      </c>
      <c r="AA10648">
        <v>0</v>
      </c>
      <c r="AB10648">
        <v>3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25">
      <c r="A10649">
        <v>17</v>
      </c>
      <c r="B10649" t="s">
        <v>80</v>
      </c>
      <c r="C10649" t="s">
        <v>81</v>
      </c>
      <c r="D10649" s="1">
        <v>43195</v>
      </c>
      <c r="E10649" s="1">
        <v>39837</v>
      </c>
      <c r="F10649">
        <v>2009</v>
      </c>
      <c r="G10649">
        <v>9</v>
      </c>
      <c r="H10649">
        <v>3</v>
      </c>
      <c r="I10649">
        <v>1</v>
      </c>
      <c r="J10649">
        <v>1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400</v>
      </c>
      <c r="Q10649">
        <v>400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 t="s">
        <v>273</v>
      </c>
      <c r="Y10649" t="s">
        <v>501</v>
      </c>
      <c r="Z10649">
        <v>0</v>
      </c>
      <c r="AA10649">
        <v>0</v>
      </c>
      <c r="AB10649">
        <v>2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25">
      <c r="A10650">
        <v>17</v>
      </c>
      <c r="B10650" t="s">
        <v>80</v>
      </c>
      <c r="C10650" t="s">
        <v>81</v>
      </c>
      <c r="D10650" s="1">
        <v>43195</v>
      </c>
      <c r="E10650" s="1">
        <v>39837</v>
      </c>
      <c r="F10650">
        <v>2009</v>
      </c>
      <c r="G10650">
        <v>8</v>
      </c>
      <c r="H10650">
        <v>3</v>
      </c>
      <c r="I10650">
        <v>3</v>
      </c>
      <c r="J10650">
        <v>1</v>
      </c>
      <c r="K10650">
        <v>0</v>
      </c>
      <c r="L10650">
        <v>0</v>
      </c>
      <c r="M10650">
        <v>1</v>
      </c>
      <c r="N10650">
        <v>0</v>
      </c>
      <c r="O10650">
        <v>2</v>
      </c>
      <c r="P10650" t="s">
        <v>6225</v>
      </c>
      <c r="Q10650">
        <v>400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 t="s">
        <v>6226</v>
      </c>
      <c r="Y10650" t="s">
        <v>6227</v>
      </c>
      <c r="Z10650">
        <v>0</v>
      </c>
      <c r="AA10650">
        <v>0</v>
      </c>
      <c r="AB10650">
        <v>2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25">
      <c r="A10651">
        <v>17</v>
      </c>
      <c r="B10651" t="s">
        <v>80</v>
      </c>
      <c r="C10651" t="s">
        <v>81</v>
      </c>
      <c r="D10651" s="1">
        <v>43195</v>
      </c>
      <c r="E10651" s="1">
        <v>39837</v>
      </c>
      <c r="F10651">
        <v>2009</v>
      </c>
      <c r="G10651">
        <v>7</v>
      </c>
      <c r="H10651">
        <v>3</v>
      </c>
      <c r="I10651">
        <v>4</v>
      </c>
      <c r="J10651">
        <v>4</v>
      </c>
      <c r="K10651">
        <v>0</v>
      </c>
      <c r="L10651">
        <v>0</v>
      </c>
      <c r="M10651">
        <v>4</v>
      </c>
      <c r="N10651">
        <v>0</v>
      </c>
      <c r="O10651">
        <v>0</v>
      </c>
      <c r="P10651">
        <v>1600</v>
      </c>
      <c r="Q10651">
        <v>1600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 t="s">
        <v>497</v>
      </c>
      <c r="Y10651" t="s">
        <v>892</v>
      </c>
      <c r="Z10651">
        <v>0</v>
      </c>
      <c r="AA10651">
        <v>0</v>
      </c>
      <c r="AB10651">
        <v>2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25">
      <c r="A10652">
        <v>17</v>
      </c>
      <c r="B10652" t="s">
        <v>80</v>
      </c>
      <c r="C10652" t="s">
        <v>81</v>
      </c>
      <c r="D10652" s="1">
        <v>43195</v>
      </c>
      <c r="E10652" s="1">
        <v>39837</v>
      </c>
      <c r="F10652">
        <v>2009</v>
      </c>
      <c r="G10652">
        <v>6</v>
      </c>
      <c r="H10652">
        <v>2</v>
      </c>
      <c r="I10652">
        <v>11</v>
      </c>
      <c r="J10652">
        <v>8</v>
      </c>
      <c r="K10652">
        <v>0</v>
      </c>
      <c r="L10652">
        <v>0</v>
      </c>
      <c r="M10652">
        <v>8</v>
      </c>
      <c r="N10652">
        <v>0</v>
      </c>
      <c r="O10652">
        <v>3</v>
      </c>
      <c r="P10652">
        <v>4960</v>
      </c>
      <c r="Q10652">
        <v>3160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3434</v>
      </c>
      <c r="Y10652" t="s">
        <v>6228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25">
      <c r="A10653">
        <v>17</v>
      </c>
      <c r="B10653" t="s">
        <v>80</v>
      </c>
      <c r="C10653" t="s">
        <v>81</v>
      </c>
      <c r="D10653" s="1">
        <v>43195</v>
      </c>
      <c r="E10653" s="1">
        <v>39837</v>
      </c>
      <c r="F10653">
        <v>2009</v>
      </c>
      <c r="G10653">
        <v>5</v>
      </c>
      <c r="H10653">
        <v>2</v>
      </c>
      <c r="I10653">
        <v>9</v>
      </c>
      <c r="J10653">
        <v>9</v>
      </c>
      <c r="K10653">
        <v>0</v>
      </c>
      <c r="L10653">
        <v>0</v>
      </c>
      <c r="M10653">
        <v>9</v>
      </c>
      <c r="N10653">
        <v>0</v>
      </c>
      <c r="O10653">
        <v>0</v>
      </c>
      <c r="P10653">
        <v>3600</v>
      </c>
      <c r="Q10653">
        <v>3600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 t="s">
        <v>3798</v>
      </c>
      <c r="Y10653" t="s">
        <v>622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25">
      <c r="A10654">
        <v>17</v>
      </c>
      <c r="B10654" t="s">
        <v>80</v>
      </c>
      <c r="C10654" t="s">
        <v>81</v>
      </c>
      <c r="D10654" s="1">
        <v>43195</v>
      </c>
      <c r="E10654" s="1">
        <v>39837</v>
      </c>
      <c r="F10654">
        <v>2009</v>
      </c>
      <c r="G10654">
        <v>4</v>
      </c>
      <c r="H10654">
        <v>2</v>
      </c>
      <c r="I10654">
        <v>7</v>
      </c>
      <c r="J10654">
        <v>7</v>
      </c>
      <c r="K10654">
        <v>0</v>
      </c>
      <c r="L10654">
        <v>0</v>
      </c>
      <c r="M10654">
        <v>7</v>
      </c>
      <c r="N10654">
        <v>0</v>
      </c>
      <c r="O10654">
        <v>0</v>
      </c>
      <c r="P10654">
        <v>2800</v>
      </c>
      <c r="Q10654">
        <v>2800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 t="s">
        <v>1139</v>
      </c>
      <c r="Y10654" t="s">
        <v>595</v>
      </c>
      <c r="Z10654">
        <v>0</v>
      </c>
      <c r="AA10654">
        <v>0</v>
      </c>
      <c r="AB10654">
        <v>2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25">
      <c r="A10655">
        <v>17</v>
      </c>
      <c r="B10655" t="s">
        <v>80</v>
      </c>
      <c r="C10655" t="s">
        <v>81</v>
      </c>
      <c r="D10655" s="1">
        <v>43195</v>
      </c>
      <c r="E10655" s="1">
        <v>39837</v>
      </c>
      <c r="F10655">
        <v>2009</v>
      </c>
      <c r="G10655">
        <v>3</v>
      </c>
      <c r="H10655">
        <v>1</v>
      </c>
      <c r="I10655">
        <v>7</v>
      </c>
      <c r="J10655">
        <v>7</v>
      </c>
      <c r="K10655">
        <v>0</v>
      </c>
      <c r="L10655">
        <v>0</v>
      </c>
      <c r="M10655">
        <v>7</v>
      </c>
      <c r="N10655">
        <v>0</v>
      </c>
      <c r="O10655">
        <v>0</v>
      </c>
      <c r="P10655" t="s">
        <v>6229</v>
      </c>
      <c r="Q10655" t="s">
        <v>6229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 t="s">
        <v>6230</v>
      </c>
      <c r="Y10655" t="s">
        <v>6231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25">
      <c r="A10656">
        <v>17</v>
      </c>
      <c r="B10656" t="s">
        <v>80</v>
      </c>
      <c r="C10656" t="s">
        <v>81</v>
      </c>
      <c r="D10656" s="1">
        <v>43195</v>
      </c>
      <c r="E10656" s="1">
        <v>39837</v>
      </c>
      <c r="F10656">
        <v>2009</v>
      </c>
      <c r="G10656">
        <v>2</v>
      </c>
      <c r="H10656">
        <v>1</v>
      </c>
      <c r="I10656">
        <v>5</v>
      </c>
      <c r="J10656">
        <v>5</v>
      </c>
      <c r="K10656">
        <v>0</v>
      </c>
      <c r="L10656">
        <v>0</v>
      </c>
      <c r="M10656">
        <v>5</v>
      </c>
      <c r="N10656">
        <v>0</v>
      </c>
      <c r="O10656">
        <v>0</v>
      </c>
      <c r="P10656" t="s">
        <v>6232</v>
      </c>
      <c r="Q10656" t="s">
        <v>6232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6233</v>
      </c>
      <c r="Y10656" t="s">
        <v>6234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25">
      <c r="A10657">
        <v>17</v>
      </c>
      <c r="B10657" t="s">
        <v>80</v>
      </c>
      <c r="C10657" t="s">
        <v>81</v>
      </c>
      <c r="D10657" s="1">
        <v>43195</v>
      </c>
      <c r="E10657" s="1">
        <v>39837</v>
      </c>
      <c r="F10657">
        <v>2009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125</v>
      </c>
      <c r="T10657">
        <v>0</v>
      </c>
      <c r="U10657">
        <v>0</v>
      </c>
      <c r="V10657">
        <v>0</v>
      </c>
      <c r="W10657">
        <v>0</v>
      </c>
      <c r="X10657" t="s">
        <v>4122</v>
      </c>
      <c r="Y10657" t="s">
        <v>5452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25">
      <c r="A10658">
        <v>10</v>
      </c>
      <c r="B10658" t="s">
        <v>82</v>
      </c>
      <c r="C10658" t="s">
        <v>83</v>
      </c>
      <c r="D10658" s="1">
        <v>43193</v>
      </c>
      <c r="E10658" s="1">
        <v>39924</v>
      </c>
      <c r="F10658">
        <v>2009</v>
      </c>
      <c r="G10658">
        <v>12</v>
      </c>
      <c r="H10658">
        <v>4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 t="s">
        <v>237</v>
      </c>
      <c r="Q10658" t="s">
        <v>237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 t="s">
        <v>4274</v>
      </c>
      <c r="Y10658" t="s">
        <v>5049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25">
      <c r="A10659">
        <v>10</v>
      </c>
      <c r="B10659" t="s">
        <v>82</v>
      </c>
      <c r="C10659" t="s">
        <v>83</v>
      </c>
      <c r="D10659" s="1">
        <v>43193</v>
      </c>
      <c r="E10659" s="1">
        <v>39924</v>
      </c>
      <c r="F10659">
        <v>2009</v>
      </c>
      <c r="G10659">
        <v>11</v>
      </c>
      <c r="H10659">
        <v>4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 t="s">
        <v>237</v>
      </c>
      <c r="Q10659" t="s">
        <v>237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t="s">
        <v>4274</v>
      </c>
      <c r="Y10659" t="s">
        <v>5049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25">
      <c r="A10660">
        <v>10</v>
      </c>
      <c r="B10660" t="s">
        <v>82</v>
      </c>
      <c r="C10660" t="s">
        <v>83</v>
      </c>
      <c r="D10660" s="1">
        <v>43193</v>
      </c>
      <c r="E10660" s="1">
        <v>39924</v>
      </c>
      <c r="F10660">
        <v>2009</v>
      </c>
      <c r="G10660">
        <v>10</v>
      </c>
      <c r="H10660">
        <v>4</v>
      </c>
      <c r="I10660">
        <v>2</v>
      </c>
      <c r="J10660">
        <v>2</v>
      </c>
      <c r="K10660">
        <v>0</v>
      </c>
      <c r="L10660">
        <v>0</v>
      </c>
      <c r="M10660">
        <v>2</v>
      </c>
      <c r="N10660">
        <v>0</v>
      </c>
      <c r="O10660">
        <v>0</v>
      </c>
      <c r="P10660" t="s">
        <v>4962</v>
      </c>
      <c r="Q10660" t="s">
        <v>4962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 t="s">
        <v>4964</v>
      </c>
      <c r="Y10660" t="s">
        <v>5615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25">
      <c r="A10661">
        <v>10</v>
      </c>
      <c r="B10661" t="s">
        <v>82</v>
      </c>
      <c r="C10661" t="s">
        <v>83</v>
      </c>
      <c r="D10661" s="1">
        <v>43193</v>
      </c>
      <c r="E10661" s="1">
        <v>39924</v>
      </c>
      <c r="F10661">
        <v>2009</v>
      </c>
      <c r="G10661">
        <v>9</v>
      </c>
      <c r="H10661">
        <v>3</v>
      </c>
      <c r="I10661">
        <v>4</v>
      </c>
      <c r="J10661">
        <v>4</v>
      </c>
      <c r="K10661">
        <v>0</v>
      </c>
      <c r="L10661">
        <v>0</v>
      </c>
      <c r="M10661">
        <v>4</v>
      </c>
      <c r="N10661">
        <v>0</v>
      </c>
      <c r="O10661">
        <v>0</v>
      </c>
      <c r="P10661" t="s">
        <v>6235</v>
      </c>
      <c r="Q10661" t="s">
        <v>6235</v>
      </c>
      <c r="R10661">
        <v>0</v>
      </c>
      <c r="S10661">
        <v>0</v>
      </c>
      <c r="T10661">
        <v>0</v>
      </c>
      <c r="U10661">
        <v>280</v>
      </c>
      <c r="V10661">
        <v>0</v>
      </c>
      <c r="W10661">
        <v>0</v>
      </c>
      <c r="X10661" t="s">
        <v>6236</v>
      </c>
      <c r="Y10661" t="s">
        <v>6237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 x14ac:dyDescent="0.25">
      <c r="A10662">
        <v>10</v>
      </c>
      <c r="B10662" t="s">
        <v>82</v>
      </c>
      <c r="C10662" t="s">
        <v>83</v>
      </c>
      <c r="D10662" s="1">
        <v>43193</v>
      </c>
      <c r="E10662" s="1">
        <v>39924</v>
      </c>
      <c r="F10662">
        <v>2009</v>
      </c>
      <c r="G10662">
        <v>8</v>
      </c>
      <c r="H10662">
        <v>3</v>
      </c>
      <c r="I10662">
        <v>1</v>
      </c>
      <c r="J10662">
        <v>1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 t="s">
        <v>237</v>
      </c>
      <c r="Q10662" t="s">
        <v>237</v>
      </c>
      <c r="R10662">
        <v>0</v>
      </c>
      <c r="S10662" t="s">
        <v>6238</v>
      </c>
      <c r="T10662">
        <v>0</v>
      </c>
      <c r="U10662">
        <v>165</v>
      </c>
      <c r="V10662">
        <v>0</v>
      </c>
      <c r="W10662">
        <v>0</v>
      </c>
      <c r="X10662" t="s">
        <v>6239</v>
      </c>
      <c r="Y10662" t="s">
        <v>6240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25">
      <c r="A10663">
        <v>10</v>
      </c>
      <c r="B10663" t="s">
        <v>82</v>
      </c>
      <c r="C10663" t="s">
        <v>83</v>
      </c>
      <c r="D10663" s="1">
        <v>43193</v>
      </c>
      <c r="E10663" s="1">
        <v>39924</v>
      </c>
      <c r="F10663">
        <v>2009</v>
      </c>
      <c r="G10663">
        <v>7</v>
      </c>
      <c r="H10663">
        <v>3</v>
      </c>
      <c r="I10663">
        <v>1</v>
      </c>
      <c r="J10663">
        <v>1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 t="s">
        <v>237</v>
      </c>
      <c r="Q10663" t="s">
        <v>237</v>
      </c>
      <c r="R10663">
        <v>0</v>
      </c>
      <c r="S10663">
        <v>0</v>
      </c>
      <c r="T10663">
        <v>0</v>
      </c>
      <c r="U10663">
        <v>165</v>
      </c>
      <c r="V10663">
        <v>0</v>
      </c>
      <c r="W10663">
        <v>0</v>
      </c>
      <c r="X10663" t="s">
        <v>4274</v>
      </c>
      <c r="Y10663" t="s">
        <v>6241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25">
      <c r="A10664">
        <v>10</v>
      </c>
      <c r="B10664" t="s">
        <v>82</v>
      </c>
      <c r="C10664" t="s">
        <v>83</v>
      </c>
      <c r="D10664" s="1">
        <v>43193</v>
      </c>
      <c r="E10664" s="1">
        <v>39924</v>
      </c>
      <c r="F10664">
        <v>2009</v>
      </c>
      <c r="G10664">
        <v>6</v>
      </c>
      <c r="H10664">
        <v>2</v>
      </c>
      <c r="I10664">
        <v>3</v>
      </c>
      <c r="J10664">
        <v>3</v>
      </c>
      <c r="K10664">
        <v>0</v>
      </c>
      <c r="L10664">
        <v>0</v>
      </c>
      <c r="M10664">
        <v>3</v>
      </c>
      <c r="N10664">
        <v>0</v>
      </c>
      <c r="O10664">
        <v>0</v>
      </c>
      <c r="P10664" t="s">
        <v>4276</v>
      </c>
      <c r="Q10664" t="s">
        <v>4276</v>
      </c>
      <c r="R10664">
        <v>0</v>
      </c>
      <c r="S10664" t="s">
        <v>6242</v>
      </c>
      <c r="T10664">
        <v>0</v>
      </c>
      <c r="U10664">
        <v>0</v>
      </c>
      <c r="V10664">
        <v>0</v>
      </c>
      <c r="W10664">
        <v>0</v>
      </c>
      <c r="X10664" t="s">
        <v>4278</v>
      </c>
      <c r="Y10664" t="s">
        <v>5559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25">
      <c r="A10665">
        <v>10</v>
      </c>
      <c r="B10665" t="s">
        <v>82</v>
      </c>
      <c r="C10665" t="s">
        <v>83</v>
      </c>
      <c r="D10665" s="1">
        <v>43193</v>
      </c>
      <c r="E10665" s="1">
        <v>39924</v>
      </c>
      <c r="F10665">
        <v>2009</v>
      </c>
      <c r="G10665">
        <v>5</v>
      </c>
      <c r="H10665">
        <v>2</v>
      </c>
      <c r="I10665">
        <v>1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 t="s">
        <v>237</v>
      </c>
      <c r="Q10665" t="s">
        <v>237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 t="s">
        <v>4274</v>
      </c>
      <c r="Y10665" t="s">
        <v>5049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 x14ac:dyDescent="0.25">
      <c r="A10666">
        <v>10</v>
      </c>
      <c r="B10666" t="s">
        <v>82</v>
      </c>
      <c r="C10666" t="s">
        <v>83</v>
      </c>
      <c r="D10666" s="1">
        <v>43193</v>
      </c>
      <c r="E10666" s="1">
        <v>39924</v>
      </c>
      <c r="F10666">
        <v>2009</v>
      </c>
      <c r="G10666">
        <v>4</v>
      </c>
      <c r="H10666">
        <v>2</v>
      </c>
      <c r="I10666">
        <v>2</v>
      </c>
      <c r="J10666">
        <v>2</v>
      </c>
      <c r="K10666">
        <v>0</v>
      </c>
      <c r="L10666">
        <v>0</v>
      </c>
      <c r="M10666">
        <v>2</v>
      </c>
      <c r="N10666">
        <v>0</v>
      </c>
      <c r="O10666">
        <v>0</v>
      </c>
      <c r="P10666" t="s">
        <v>4962</v>
      </c>
      <c r="Q10666" t="s">
        <v>4962</v>
      </c>
      <c r="R10666">
        <v>0</v>
      </c>
      <c r="S10666" t="s">
        <v>6243</v>
      </c>
      <c r="T10666">
        <v>0</v>
      </c>
      <c r="U10666">
        <v>0</v>
      </c>
      <c r="V10666">
        <v>0</v>
      </c>
      <c r="W10666">
        <v>0</v>
      </c>
      <c r="X10666" t="s">
        <v>4964</v>
      </c>
      <c r="Y10666" t="s">
        <v>5615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 x14ac:dyDescent="0.25">
      <c r="A10667">
        <v>10</v>
      </c>
      <c r="B10667" t="s">
        <v>82</v>
      </c>
      <c r="C10667" t="s">
        <v>83</v>
      </c>
      <c r="D10667" s="1">
        <v>43193</v>
      </c>
      <c r="E10667" s="1">
        <v>39924</v>
      </c>
      <c r="F10667">
        <v>2009</v>
      </c>
      <c r="G10667">
        <v>3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105</v>
      </c>
      <c r="Y10667" t="s">
        <v>105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25">
      <c r="A10668">
        <v>10</v>
      </c>
      <c r="B10668" t="s">
        <v>82</v>
      </c>
      <c r="C10668" t="s">
        <v>83</v>
      </c>
      <c r="D10668" s="1">
        <v>43193</v>
      </c>
      <c r="E10668" s="1">
        <v>39924</v>
      </c>
      <c r="F10668">
        <v>2009</v>
      </c>
      <c r="G10668">
        <v>2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 t="s">
        <v>105</v>
      </c>
      <c r="Y10668" t="s">
        <v>105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25">
      <c r="A10669">
        <v>10</v>
      </c>
      <c r="B10669" t="s">
        <v>82</v>
      </c>
      <c r="C10669" t="s">
        <v>83</v>
      </c>
      <c r="D10669" s="1">
        <v>43193</v>
      </c>
      <c r="E10669" s="1">
        <v>39924</v>
      </c>
      <c r="F10669">
        <v>2009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 t="s">
        <v>105</v>
      </c>
      <c r="Y10669" t="s">
        <v>105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 x14ac:dyDescent="0.25">
      <c r="A10670">
        <v>37</v>
      </c>
      <c r="B10670" t="s">
        <v>294</v>
      </c>
      <c r="C10670" t="s">
        <v>295</v>
      </c>
      <c r="D10670" s="1">
        <v>40514</v>
      </c>
      <c r="E10670" s="1">
        <v>40514</v>
      </c>
      <c r="F10670">
        <v>2009</v>
      </c>
      <c r="G10670">
        <v>12</v>
      </c>
      <c r="H10670">
        <v>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 t="s">
        <v>105</v>
      </c>
      <c r="Y10670" t="s">
        <v>105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25">
      <c r="A10671">
        <v>37</v>
      </c>
      <c r="B10671" t="s">
        <v>294</v>
      </c>
      <c r="C10671" t="s">
        <v>295</v>
      </c>
      <c r="D10671" s="1">
        <v>40514</v>
      </c>
      <c r="E10671" s="1">
        <v>40514</v>
      </c>
      <c r="F10671">
        <v>2009</v>
      </c>
      <c r="G10671">
        <v>11</v>
      </c>
      <c r="H10671">
        <v>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 t="s">
        <v>105</v>
      </c>
      <c r="Y10671" t="s">
        <v>105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25">
      <c r="A10672">
        <v>37</v>
      </c>
      <c r="B10672" t="s">
        <v>294</v>
      </c>
      <c r="C10672" t="s">
        <v>295</v>
      </c>
      <c r="D10672" s="1">
        <v>40514</v>
      </c>
      <c r="E10672" s="1">
        <v>40514</v>
      </c>
      <c r="F10672">
        <v>2009</v>
      </c>
      <c r="G10672">
        <v>10</v>
      </c>
      <c r="H10672">
        <v>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 t="s">
        <v>105</v>
      </c>
      <c r="Y10672" t="s">
        <v>105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25">
      <c r="A10673">
        <v>37</v>
      </c>
      <c r="B10673" t="s">
        <v>294</v>
      </c>
      <c r="C10673" t="s">
        <v>295</v>
      </c>
      <c r="D10673" s="1">
        <v>40514</v>
      </c>
      <c r="E10673" s="1">
        <v>40514</v>
      </c>
      <c r="F10673">
        <v>2009</v>
      </c>
      <c r="G10673">
        <v>9</v>
      </c>
      <c r="H10673">
        <v>3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 t="s">
        <v>105</v>
      </c>
      <c r="Y10673" t="s">
        <v>105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25">
      <c r="A10674">
        <v>37</v>
      </c>
      <c r="B10674" t="s">
        <v>294</v>
      </c>
      <c r="C10674" t="s">
        <v>295</v>
      </c>
      <c r="D10674" s="1">
        <v>40514</v>
      </c>
      <c r="E10674" s="1">
        <v>40514</v>
      </c>
      <c r="F10674">
        <v>2009</v>
      </c>
      <c r="G10674">
        <v>8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t="s">
        <v>105</v>
      </c>
      <c r="Y10674" t="s">
        <v>105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25">
      <c r="A10675">
        <v>37</v>
      </c>
      <c r="B10675" t="s">
        <v>294</v>
      </c>
      <c r="C10675" t="s">
        <v>295</v>
      </c>
      <c r="D10675" s="1">
        <v>40514</v>
      </c>
      <c r="E10675" s="1">
        <v>40514</v>
      </c>
      <c r="F10675">
        <v>2009</v>
      </c>
      <c r="G10675">
        <v>7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 t="s">
        <v>105</v>
      </c>
      <c r="Y10675" t="s">
        <v>105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 x14ac:dyDescent="0.25">
      <c r="A10676">
        <v>37</v>
      </c>
      <c r="B10676" t="s">
        <v>294</v>
      </c>
      <c r="C10676" t="s">
        <v>295</v>
      </c>
      <c r="D10676" s="1">
        <v>40514</v>
      </c>
      <c r="E10676" s="1">
        <v>40514</v>
      </c>
      <c r="F10676">
        <v>2009</v>
      </c>
      <c r="G10676">
        <v>6</v>
      </c>
      <c r="H10676">
        <v>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105</v>
      </c>
      <c r="Y10676" t="s">
        <v>105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 x14ac:dyDescent="0.25">
      <c r="A10677">
        <v>37</v>
      </c>
      <c r="B10677" t="s">
        <v>294</v>
      </c>
      <c r="C10677" t="s">
        <v>295</v>
      </c>
      <c r="D10677" s="1">
        <v>40514</v>
      </c>
      <c r="E10677" s="1">
        <v>40514</v>
      </c>
      <c r="F10677">
        <v>2009</v>
      </c>
      <c r="G10677">
        <v>5</v>
      </c>
      <c r="H10677">
        <v>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 t="s">
        <v>105</v>
      </c>
      <c r="Y10677" t="s">
        <v>105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25">
      <c r="A10678">
        <v>37</v>
      </c>
      <c r="B10678" t="s">
        <v>294</v>
      </c>
      <c r="C10678" t="s">
        <v>295</v>
      </c>
      <c r="D10678" s="1">
        <v>40514</v>
      </c>
      <c r="E10678" s="1">
        <v>40514</v>
      </c>
      <c r="F10678">
        <v>2009</v>
      </c>
      <c r="G10678">
        <v>4</v>
      </c>
      <c r="H10678">
        <v>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 t="s">
        <v>105</v>
      </c>
      <c r="Y10678" t="s">
        <v>105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25">
      <c r="A10679">
        <v>37</v>
      </c>
      <c r="B10679" t="s">
        <v>294</v>
      </c>
      <c r="C10679" t="s">
        <v>295</v>
      </c>
      <c r="D10679" s="1">
        <v>40514</v>
      </c>
      <c r="E10679" s="1">
        <v>40514</v>
      </c>
      <c r="F10679">
        <v>2009</v>
      </c>
      <c r="G10679">
        <v>3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 t="s">
        <v>105</v>
      </c>
      <c r="Y10679" t="s">
        <v>105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 x14ac:dyDescent="0.25">
      <c r="A10680">
        <v>37</v>
      </c>
      <c r="B10680" t="s">
        <v>294</v>
      </c>
      <c r="C10680" t="s">
        <v>295</v>
      </c>
      <c r="D10680" s="1">
        <v>40514</v>
      </c>
      <c r="E10680" s="1">
        <v>40514</v>
      </c>
      <c r="F10680">
        <v>2009</v>
      </c>
      <c r="G10680">
        <v>2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 t="s">
        <v>105</v>
      </c>
      <c r="Y10680" t="s">
        <v>105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 x14ac:dyDescent="0.25">
      <c r="A10681">
        <v>37</v>
      </c>
      <c r="B10681" t="s">
        <v>294</v>
      </c>
      <c r="C10681" t="s">
        <v>295</v>
      </c>
      <c r="D10681" s="1">
        <v>40514</v>
      </c>
      <c r="E10681" s="1">
        <v>40514</v>
      </c>
      <c r="F10681">
        <v>2009</v>
      </c>
      <c r="G10681">
        <v>1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 t="s">
        <v>105</v>
      </c>
      <c r="Y10681" t="s">
        <v>105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25">
      <c r="A10682">
        <v>195</v>
      </c>
      <c r="B10682" t="s">
        <v>84</v>
      </c>
      <c r="C10682" t="s">
        <v>85</v>
      </c>
      <c r="D10682" s="1">
        <v>42735</v>
      </c>
      <c r="E10682" s="1">
        <v>41347</v>
      </c>
      <c r="F10682">
        <v>2009</v>
      </c>
      <c r="G10682">
        <v>12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t="s">
        <v>105</v>
      </c>
      <c r="Y10682" t="s">
        <v>105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25">
      <c r="A10683">
        <v>195</v>
      </c>
      <c r="B10683" t="s">
        <v>84</v>
      </c>
      <c r="C10683" t="s">
        <v>85</v>
      </c>
      <c r="D10683" s="1">
        <v>42735</v>
      </c>
      <c r="E10683" s="1">
        <v>41347</v>
      </c>
      <c r="F10683">
        <v>2009</v>
      </c>
      <c r="G10683">
        <v>11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t="s">
        <v>105</v>
      </c>
      <c r="Y10683" t="s">
        <v>105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25">
      <c r="A10684">
        <v>195</v>
      </c>
      <c r="B10684" t="s">
        <v>84</v>
      </c>
      <c r="C10684" t="s">
        <v>85</v>
      </c>
      <c r="D10684" s="1">
        <v>42735</v>
      </c>
      <c r="E10684" s="1">
        <v>41347</v>
      </c>
      <c r="F10684">
        <v>2009</v>
      </c>
      <c r="G10684">
        <v>10</v>
      </c>
      <c r="H10684">
        <v>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 t="s">
        <v>105</v>
      </c>
      <c r="Y10684" t="s">
        <v>105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 x14ac:dyDescent="0.25">
      <c r="A10685">
        <v>195</v>
      </c>
      <c r="B10685" t="s">
        <v>84</v>
      </c>
      <c r="C10685" t="s">
        <v>85</v>
      </c>
      <c r="D10685" s="1">
        <v>42735</v>
      </c>
      <c r="E10685" s="1">
        <v>41347</v>
      </c>
      <c r="F10685">
        <v>2009</v>
      </c>
      <c r="G10685">
        <v>9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 t="s">
        <v>105</v>
      </c>
      <c r="Y10685" t="s">
        <v>105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25">
      <c r="A10686">
        <v>195</v>
      </c>
      <c r="B10686" t="s">
        <v>84</v>
      </c>
      <c r="C10686" t="s">
        <v>85</v>
      </c>
      <c r="D10686" s="1">
        <v>42735</v>
      </c>
      <c r="E10686" s="1">
        <v>41347</v>
      </c>
      <c r="F10686">
        <v>2009</v>
      </c>
      <c r="G10686">
        <v>8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t="s">
        <v>105</v>
      </c>
      <c r="Y10686" t="s">
        <v>105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25">
      <c r="A10687">
        <v>195</v>
      </c>
      <c r="B10687" t="s">
        <v>84</v>
      </c>
      <c r="C10687" t="s">
        <v>85</v>
      </c>
      <c r="D10687" s="1">
        <v>42735</v>
      </c>
      <c r="E10687" s="1">
        <v>41347</v>
      </c>
      <c r="F10687">
        <v>2009</v>
      </c>
      <c r="G10687">
        <v>7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 t="s">
        <v>105</v>
      </c>
      <c r="Y10687" t="s">
        <v>105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25">
      <c r="A10688">
        <v>195</v>
      </c>
      <c r="B10688" t="s">
        <v>84</v>
      </c>
      <c r="C10688" t="s">
        <v>85</v>
      </c>
      <c r="D10688" s="1">
        <v>42735</v>
      </c>
      <c r="E10688" s="1">
        <v>41347</v>
      </c>
      <c r="F10688">
        <v>2009</v>
      </c>
      <c r="G10688">
        <v>6</v>
      </c>
      <c r="H10688">
        <v>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 t="s">
        <v>105</v>
      </c>
      <c r="Y10688" t="s">
        <v>105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25">
      <c r="A10689">
        <v>195</v>
      </c>
      <c r="B10689" t="s">
        <v>84</v>
      </c>
      <c r="C10689" t="s">
        <v>85</v>
      </c>
      <c r="D10689" s="1">
        <v>42735</v>
      </c>
      <c r="E10689" s="1">
        <v>41347</v>
      </c>
      <c r="F10689">
        <v>2009</v>
      </c>
      <c r="G10689">
        <v>5</v>
      </c>
      <c r="H10689">
        <v>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 t="s">
        <v>105</v>
      </c>
      <c r="Y10689" t="s">
        <v>105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25">
      <c r="A10690">
        <v>195</v>
      </c>
      <c r="B10690" t="s">
        <v>84</v>
      </c>
      <c r="C10690" t="s">
        <v>85</v>
      </c>
      <c r="D10690" s="1">
        <v>42735</v>
      </c>
      <c r="E10690" s="1">
        <v>41347</v>
      </c>
      <c r="F10690">
        <v>2009</v>
      </c>
      <c r="G10690">
        <v>4</v>
      </c>
      <c r="H10690">
        <v>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 t="s">
        <v>105</v>
      </c>
      <c r="Y10690" t="s">
        <v>105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25">
      <c r="A10691">
        <v>195</v>
      </c>
      <c r="B10691" t="s">
        <v>84</v>
      </c>
      <c r="C10691" t="s">
        <v>85</v>
      </c>
      <c r="D10691" s="1">
        <v>42735</v>
      </c>
      <c r="E10691" s="1">
        <v>41347</v>
      </c>
      <c r="F10691">
        <v>2009</v>
      </c>
      <c r="G10691">
        <v>3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 t="s">
        <v>105</v>
      </c>
      <c r="Y10691" t="s">
        <v>105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25">
      <c r="A10692">
        <v>195</v>
      </c>
      <c r="B10692" t="s">
        <v>84</v>
      </c>
      <c r="C10692" t="s">
        <v>85</v>
      </c>
      <c r="D10692" s="1">
        <v>42735</v>
      </c>
      <c r="E10692" s="1">
        <v>41347</v>
      </c>
      <c r="F10692">
        <v>2009</v>
      </c>
      <c r="G10692">
        <v>2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105</v>
      </c>
      <c r="Y10692" t="s">
        <v>105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25">
      <c r="A10693">
        <v>195</v>
      </c>
      <c r="B10693" t="s">
        <v>84</v>
      </c>
      <c r="C10693" t="s">
        <v>85</v>
      </c>
      <c r="D10693" s="1">
        <v>42735</v>
      </c>
      <c r="E10693" s="1">
        <v>41347</v>
      </c>
      <c r="F10693">
        <v>2009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 t="s">
        <v>105</v>
      </c>
      <c r="Y10693" t="s">
        <v>105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25">
      <c r="A10694">
        <v>214</v>
      </c>
      <c r="B10694" t="s">
        <v>87</v>
      </c>
      <c r="C10694" t="s">
        <v>88</v>
      </c>
      <c r="D10694" s="1">
        <v>42887</v>
      </c>
      <c r="E10694" s="1">
        <v>41066</v>
      </c>
      <c r="F10694">
        <v>2009</v>
      </c>
      <c r="G10694">
        <v>12</v>
      </c>
      <c r="H10694">
        <v>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 t="s">
        <v>105</v>
      </c>
      <c r="Y10694" t="s">
        <v>105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25">
      <c r="A10695">
        <v>214</v>
      </c>
      <c r="B10695" t="s">
        <v>87</v>
      </c>
      <c r="C10695" t="s">
        <v>88</v>
      </c>
      <c r="D10695" s="1">
        <v>42887</v>
      </c>
      <c r="E10695" s="1">
        <v>41066</v>
      </c>
      <c r="F10695">
        <v>2009</v>
      </c>
      <c r="G10695">
        <v>11</v>
      </c>
      <c r="H10695">
        <v>4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t="s">
        <v>105</v>
      </c>
      <c r="Y10695" t="s">
        <v>105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25">
      <c r="A10696">
        <v>214</v>
      </c>
      <c r="B10696" t="s">
        <v>87</v>
      </c>
      <c r="C10696" t="s">
        <v>88</v>
      </c>
      <c r="D10696" s="1">
        <v>42887</v>
      </c>
      <c r="E10696" s="1">
        <v>41066</v>
      </c>
      <c r="F10696">
        <v>2009</v>
      </c>
      <c r="G10696">
        <v>10</v>
      </c>
      <c r="H10696">
        <v>4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 t="s">
        <v>105</v>
      </c>
      <c r="Y10696" t="s">
        <v>105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25">
      <c r="A10697">
        <v>214</v>
      </c>
      <c r="B10697" t="s">
        <v>87</v>
      </c>
      <c r="C10697" t="s">
        <v>88</v>
      </c>
      <c r="D10697" s="1">
        <v>42887</v>
      </c>
      <c r="E10697" s="1">
        <v>41066</v>
      </c>
      <c r="F10697">
        <v>2009</v>
      </c>
      <c r="G10697">
        <v>9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 t="s">
        <v>105</v>
      </c>
      <c r="Y10697" t="s">
        <v>105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25">
      <c r="A10698">
        <v>214</v>
      </c>
      <c r="B10698" t="s">
        <v>87</v>
      </c>
      <c r="C10698" t="s">
        <v>88</v>
      </c>
      <c r="D10698" s="1">
        <v>42887</v>
      </c>
      <c r="E10698" s="1">
        <v>41066</v>
      </c>
      <c r="F10698">
        <v>2009</v>
      </c>
      <c r="G10698">
        <v>8</v>
      </c>
      <c r="H10698">
        <v>3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 t="s">
        <v>105</v>
      </c>
      <c r="Y10698" t="s">
        <v>105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25">
      <c r="A10699">
        <v>214</v>
      </c>
      <c r="B10699" t="s">
        <v>87</v>
      </c>
      <c r="C10699" t="s">
        <v>88</v>
      </c>
      <c r="D10699" s="1">
        <v>42887</v>
      </c>
      <c r="E10699" s="1">
        <v>41066</v>
      </c>
      <c r="F10699">
        <v>2009</v>
      </c>
      <c r="G10699">
        <v>7</v>
      </c>
      <c r="H10699">
        <v>3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 t="s">
        <v>105</v>
      </c>
      <c r="Y10699" t="s">
        <v>105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25">
      <c r="A10700">
        <v>214</v>
      </c>
      <c r="B10700" t="s">
        <v>87</v>
      </c>
      <c r="C10700" t="s">
        <v>88</v>
      </c>
      <c r="D10700" s="1">
        <v>42887</v>
      </c>
      <c r="E10700" s="1">
        <v>41066</v>
      </c>
      <c r="F10700">
        <v>2009</v>
      </c>
      <c r="G10700">
        <v>6</v>
      </c>
      <c r="H10700">
        <v>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 t="s">
        <v>105</v>
      </c>
      <c r="Y10700" t="s">
        <v>105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25">
      <c r="A10701">
        <v>214</v>
      </c>
      <c r="B10701" t="s">
        <v>87</v>
      </c>
      <c r="C10701" t="s">
        <v>88</v>
      </c>
      <c r="D10701" s="1">
        <v>42887</v>
      </c>
      <c r="E10701" s="1">
        <v>41066</v>
      </c>
      <c r="F10701">
        <v>2009</v>
      </c>
      <c r="G10701">
        <v>5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 t="s">
        <v>105</v>
      </c>
      <c r="Y10701" t="s">
        <v>105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25">
      <c r="A10702">
        <v>214</v>
      </c>
      <c r="B10702" t="s">
        <v>87</v>
      </c>
      <c r="C10702" t="s">
        <v>88</v>
      </c>
      <c r="D10702" s="1">
        <v>42887</v>
      </c>
      <c r="E10702" s="1">
        <v>41066</v>
      </c>
      <c r="F10702">
        <v>2009</v>
      </c>
      <c r="G10702">
        <v>4</v>
      </c>
      <c r="H10702">
        <v>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t="s">
        <v>105</v>
      </c>
      <c r="Y10702" t="s">
        <v>105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25">
      <c r="A10703">
        <v>214</v>
      </c>
      <c r="B10703" t="s">
        <v>87</v>
      </c>
      <c r="C10703" t="s">
        <v>88</v>
      </c>
      <c r="D10703" s="1">
        <v>42887</v>
      </c>
      <c r="E10703" s="1">
        <v>41066</v>
      </c>
      <c r="F10703">
        <v>2009</v>
      </c>
      <c r="G10703">
        <v>3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 t="s">
        <v>105</v>
      </c>
      <c r="Y10703" t="s">
        <v>105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25">
      <c r="A10704">
        <v>214</v>
      </c>
      <c r="B10704" t="s">
        <v>87</v>
      </c>
      <c r="C10704" t="s">
        <v>88</v>
      </c>
      <c r="D10704" s="1">
        <v>42887</v>
      </c>
      <c r="E10704" s="1">
        <v>41066</v>
      </c>
      <c r="F10704">
        <v>2009</v>
      </c>
      <c r="G10704">
        <v>2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 t="s">
        <v>105</v>
      </c>
      <c r="Y10704" t="s">
        <v>105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 x14ac:dyDescent="0.25">
      <c r="A10705">
        <v>214</v>
      </c>
      <c r="B10705" t="s">
        <v>87</v>
      </c>
      <c r="C10705" t="s">
        <v>88</v>
      </c>
      <c r="D10705" s="1">
        <v>42887</v>
      </c>
      <c r="E10705" s="1">
        <v>41066</v>
      </c>
      <c r="F10705">
        <v>2009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 t="s">
        <v>105</v>
      </c>
      <c r="Y10705" t="s">
        <v>105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 x14ac:dyDescent="0.25">
      <c r="A10706">
        <v>13</v>
      </c>
      <c r="B10706" t="s">
        <v>89</v>
      </c>
      <c r="C10706" t="s">
        <v>90</v>
      </c>
      <c r="D10706" s="1">
        <v>43200</v>
      </c>
      <c r="E10706" s="1">
        <v>39360</v>
      </c>
      <c r="F10706">
        <v>2009</v>
      </c>
      <c r="G10706">
        <v>12</v>
      </c>
      <c r="H10706">
        <v>4</v>
      </c>
      <c r="I10706">
        <v>13</v>
      </c>
      <c r="J10706">
        <v>9</v>
      </c>
      <c r="K10706">
        <v>0</v>
      </c>
      <c r="L10706">
        <v>0</v>
      </c>
      <c r="M10706">
        <v>9</v>
      </c>
      <c r="N10706">
        <v>0</v>
      </c>
      <c r="O10706">
        <v>4</v>
      </c>
      <c r="P10706" t="s">
        <v>6244</v>
      </c>
      <c r="Q10706" t="s">
        <v>6245</v>
      </c>
      <c r="R10706">
        <v>0</v>
      </c>
      <c r="S10706">
        <v>0</v>
      </c>
      <c r="T10706">
        <v>0</v>
      </c>
      <c r="U10706">
        <v>410</v>
      </c>
      <c r="V10706">
        <v>0</v>
      </c>
      <c r="W10706">
        <v>0</v>
      </c>
      <c r="X10706" t="s">
        <v>6246</v>
      </c>
      <c r="Y10706" t="s">
        <v>6247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 x14ac:dyDescent="0.25">
      <c r="A10707">
        <v>13</v>
      </c>
      <c r="B10707" t="s">
        <v>89</v>
      </c>
      <c r="C10707" t="s">
        <v>90</v>
      </c>
      <c r="D10707" s="1">
        <v>43200</v>
      </c>
      <c r="E10707" s="1">
        <v>39360</v>
      </c>
      <c r="F10707">
        <v>2009</v>
      </c>
      <c r="G10707">
        <v>11</v>
      </c>
      <c r="H10707">
        <v>4</v>
      </c>
      <c r="I10707">
        <v>3</v>
      </c>
      <c r="J10707">
        <v>2</v>
      </c>
      <c r="K10707">
        <v>0</v>
      </c>
      <c r="L10707">
        <v>0</v>
      </c>
      <c r="M10707">
        <v>2</v>
      </c>
      <c r="N10707">
        <v>0</v>
      </c>
      <c r="O10707">
        <v>1</v>
      </c>
      <c r="P10707">
        <v>1260</v>
      </c>
      <c r="Q10707">
        <v>760</v>
      </c>
      <c r="R10707" t="s">
        <v>6248</v>
      </c>
      <c r="S10707">
        <v>0</v>
      </c>
      <c r="T10707">
        <v>0</v>
      </c>
      <c r="U10707">
        <v>250</v>
      </c>
      <c r="V10707">
        <v>1400</v>
      </c>
      <c r="W10707">
        <v>0</v>
      </c>
      <c r="X10707" t="s">
        <v>1988</v>
      </c>
      <c r="Y10707" t="s">
        <v>1081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25">
      <c r="A10708">
        <v>13</v>
      </c>
      <c r="B10708" t="s">
        <v>89</v>
      </c>
      <c r="C10708" t="s">
        <v>90</v>
      </c>
      <c r="D10708" s="1">
        <v>43200</v>
      </c>
      <c r="E10708" s="1">
        <v>39360</v>
      </c>
      <c r="F10708">
        <v>2009</v>
      </c>
      <c r="G10708">
        <v>10</v>
      </c>
      <c r="H10708">
        <v>4</v>
      </c>
      <c r="I10708">
        <v>5</v>
      </c>
      <c r="J10708">
        <v>5</v>
      </c>
      <c r="K10708">
        <v>0</v>
      </c>
      <c r="L10708">
        <v>0</v>
      </c>
      <c r="M10708">
        <v>5</v>
      </c>
      <c r="N10708">
        <v>0</v>
      </c>
      <c r="O10708">
        <v>0</v>
      </c>
      <c r="P10708">
        <v>1550</v>
      </c>
      <c r="Q10708">
        <v>1550</v>
      </c>
      <c r="R10708">
        <v>0</v>
      </c>
      <c r="S10708">
        <v>250</v>
      </c>
      <c r="T10708">
        <v>0</v>
      </c>
      <c r="U10708">
        <v>390</v>
      </c>
      <c r="V10708">
        <v>0</v>
      </c>
      <c r="W10708">
        <v>0</v>
      </c>
      <c r="X10708" t="s">
        <v>781</v>
      </c>
      <c r="Y10708" t="s">
        <v>6249</v>
      </c>
      <c r="Z10708">
        <v>0</v>
      </c>
      <c r="AA10708">
        <v>0</v>
      </c>
      <c r="AB10708">
        <v>2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25">
      <c r="A10709">
        <v>13</v>
      </c>
      <c r="B10709" t="s">
        <v>89</v>
      </c>
      <c r="C10709" t="s">
        <v>90</v>
      </c>
      <c r="D10709" s="1">
        <v>43200</v>
      </c>
      <c r="E10709" s="1">
        <v>39360</v>
      </c>
      <c r="F10709">
        <v>2009</v>
      </c>
      <c r="G10709">
        <v>9</v>
      </c>
      <c r="H10709">
        <v>3</v>
      </c>
      <c r="I10709">
        <v>3</v>
      </c>
      <c r="J10709">
        <v>3</v>
      </c>
      <c r="K10709">
        <v>0</v>
      </c>
      <c r="L10709">
        <v>0</v>
      </c>
      <c r="M10709">
        <v>3</v>
      </c>
      <c r="N10709">
        <v>0</v>
      </c>
      <c r="O10709">
        <v>0</v>
      </c>
      <c r="P10709">
        <v>1150</v>
      </c>
      <c r="Q10709">
        <v>1150</v>
      </c>
      <c r="R10709">
        <v>0</v>
      </c>
      <c r="S10709">
        <v>0</v>
      </c>
      <c r="T10709">
        <v>0</v>
      </c>
      <c r="U10709">
        <v>630</v>
      </c>
      <c r="V10709">
        <v>1400</v>
      </c>
      <c r="W10709">
        <v>0</v>
      </c>
      <c r="X10709" t="s">
        <v>890</v>
      </c>
      <c r="Y10709" t="s">
        <v>2162</v>
      </c>
      <c r="Z10709">
        <v>0</v>
      </c>
      <c r="AA10709">
        <v>0</v>
      </c>
      <c r="AB10709">
        <v>5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25">
      <c r="A10710">
        <v>13</v>
      </c>
      <c r="B10710" t="s">
        <v>89</v>
      </c>
      <c r="C10710" t="s">
        <v>90</v>
      </c>
      <c r="D10710" s="1">
        <v>43200</v>
      </c>
      <c r="E10710" s="1">
        <v>39360</v>
      </c>
      <c r="F10710">
        <v>2009</v>
      </c>
      <c r="G10710">
        <v>8</v>
      </c>
      <c r="H10710">
        <v>3</v>
      </c>
      <c r="I10710">
        <v>5</v>
      </c>
      <c r="J10710">
        <v>5</v>
      </c>
      <c r="K10710">
        <v>0</v>
      </c>
      <c r="L10710">
        <v>0</v>
      </c>
      <c r="M10710">
        <v>5</v>
      </c>
      <c r="N10710">
        <v>0</v>
      </c>
      <c r="O10710">
        <v>0</v>
      </c>
      <c r="P10710">
        <v>1550</v>
      </c>
      <c r="Q10710">
        <v>1550</v>
      </c>
      <c r="R10710" t="s">
        <v>6250</v>
      </c>
      <c r="S10710">
        <v>125</v>
      </c>
      <c r="T10710">
        <v>0</v>
      </c>
      <c r="U10710">
        <v>750</v>
      </c>
      <c r="V10710">
        <v>0</v>
      </c>
      <c r="W10710">
        <v>0</v>
      </c>
      <c r="X10710" t="s">
        <v>3351</v>
      </c>
      <c r="Y10710" t="s">
        <v>535</v>
      </c>
      <c r="Z10710">
        <v>0</v>
      </c>
      <c r="AA10710">
        <v>0</v>
      </c>
      <c r="AB10710">
        <v>3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25">
      <c r="A10711">
        <v>13</v>
      </c>
      <c r="B10711" t="s">
        <v>89</v>
      </c>
      <c r="C10711" t="s">
        <v>90</v>
      </c>
      <c r="D10711" s="1">
        <v>43200</v>
      </c>
      <c r="E10711" s="1">
        <v>39360</v>
      </c>
      <c r="F10711">
        <v>2009</v>
      </c>
      <c r="G10711">
        <v>7</v>
      </c>
      <c r="H10711">
        <v>3</v>
      </c>
      <c r="I10711">
        <v>7</v>
      </c>
      <c r="J10711">
        <v>6</v>
      </c>
      <c r="K10711">
        <v>0</v>
      </c>
      <c r="L10711">
        <v>0</v>
      </c>
      <c r="M10711">
        <v>6</v>
      </c>
      <c r="N10711">
        <v>0</v>
      </c>
      <c r="O10711">
        <v>1</v>
      </c>
      <c r="P10711">
        <v>2975</v>
      </c>
      <c r="Q10711">
        <v>2375</v>
      </c>
      <c r="R10711">
        <v>0</v>
      </c>
      <c r="S10711">
        <v>125</v>
      </c>
      <c r="T10711">
        <v>0</v>
      </c>
      <c r="U10711">
        <v>730</v>
      </c>
      <c r="V10711">
        <v>0</v>
      </c>
      <c r="W10711">
        <v>0</v>
      </c>
      <c r="X10711" t="s">
        <v>1309</v>
      </c>
      <c r="Y10711" t="s">
        <v>6251</v>
      </c>
      <c r="Z10711">
        <v>0</v>
      </c>
      <c r="AA10711">
        <v>0</v>
      </c>
      <c r="AB10711">
        <v>4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25">
      <c r="A10712">
        <v>13</v>
      </c>
      <c r="B10712" t="s">
        <v>89</v>
      </c>
      <c r="C10712" t="s">
        <v>90</v>
      </c>
      <c r="D10712" s="1">
        <v>43200</v>
      </c>
      <c r="E10712" s="1">
        <v>39360</v>
      </c>
      <c r="F10712">
        <v>2009</v>
      </c>
      <c r="G10712">
        <v>6</v>
      </c>
      <c r="H10712">
        <v>2</v>
      </c>
      <c r="I10712">
        <v>5</v>
      </c>
      <c r="J10712">
        <v>3</v>
      </c>
      <c r="K10712">
        <v>0</v>
      </c>
      <c r="L10712">
        <v>0</v>
      </c>
      <c r="M10712">
        <v>3</v>
      </c>
      <c r="N10712">
        <v>0</v>
      </c>
      <c r="O10712">
        <v>2</v>
      </c>
      <c r="P10712">
        <v>2925</v>
      </c>
      <c r="Q10712">
        <v>1150</v>
      </c>
      <c r="R10712">
        <v>0</v>
      </c>
      <c r="S10712">
        <v>0</v>
      </c>
      <c r="T10712">
        <v>0</v>
      </c>
      <c r="U10712">
        <v>250</v>
      </c>
      <c r="V10712">
        <v>1400</v>
      </c>
      <c r="W10712">
        <v>0</v>
      </c>
      <c r="X10712" t="s">
        <v>5037</v>
      </c>
      <c r="Y10712" t="s">
        <v>6252</v>
      </c>
      <c r="Z10712">
        <v>0</v>
      </c>
      <c r="AA10712">
        <v>0</v>
      </c>
      <c r="AB10712">
        <v>3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25">
      <c r="A10713">
        <v>13</v>
      </c>
      <c r="B10713" t="s">
        <v>89</v>
      </c>
      <c r="C10713" t="s">
        <v>90</v>
      </c>
      <c r="D10713" s="1">
        <v>43200</v>
      </c>
      <c r="E10713" s="1">
        <v>39360</v>
      </c>
      <c r="F10713">
        <v>2009</v>
      </c>
      <c r="G10713">
        <v>5</v>
      </c>
      <c r="H10713">
        <v>2</v>
      </c>
      <c r="I10713">
        <v>10</v>
      </c>
      <c r="J10713">
        <v>9</v>
      </c>
      <c r="K10713">
        <v>0</v>
      </c>
      <c r="L10713">
        <v>0</v>
      </c>
      <c r="M10713">
        <v>9</v>
      </c>
      <c r="N10713">
        <v>0</v>
      </c>
      <c r="O10713">
        <v>1</v>
      </c>
      <c r="P10713">
        <v>3725</v>
      </c>
      <c r="Q10713">
        <v>3125</v>
      </c>
      <c r="R10713">
        <v>0</v>
      </c>
      <c r="S10713">
        <v>280</v>
      </c>
      <c r="T10713">
        <v>0</v>
      </c>
      <c r="U10713">
        <v>0</v>
      </c>
      <c r="V10713">
        <v>0</v>
      </c>
      <c r="W10713">
        <v>0</v>
      </c>
      <c r="X10713" t="s">
        <v>6253</v>
      </c>
      <c r="Y10713" t="s">
        <v>6254</v>
      </c>
      <c r="Z10713">
        <v>0</v>
      </c>
      <c r="AA10713">
        <v>0</v>
      </c>
      <c r="AB10713">
        <v>2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25">
      <c r="A10714">
        <v>13</v>
      </c>
      <c r="B10714" t="s">
        <v>89</v>
      </c>
      <c r="C10714" t="s">
        <v>90</v>
      </c>
      <c r="D10714" s="1">
        <v>43200</v>
      </c>
      <c r="E10714" s="1">
        <v>39360</v>
      </c>
      <c r="F10714">
        <v>2009</v>
      </c>
      <c r="G10714">
        <v>4</v>
      </c>
      <c r="H10714">
        <v>2</v>
      </c>
      <c r="I10714">
        <v>8</v>
      </c>
      <c r="J10714">
        <v>7</v>
      </c>
      <c r="K10714">
        <v>0</v>
      </c>
      <c r="L10714">
        <v>0</v>
      </c>
      <c r="M10714">
        <v>7</v>
      </c>
      <c r="N10714">
        <v>0</v>
      </c>
      <c r="O10714">
        <v>1</v>
      </c>
      <c r="P10714">
        <v>2950</v>
      </c>
      <c r="Q10714">
        <v>2350</v>
      </c>
      <c r="R10714" t="s">
        <v>6255</v>
      </c>
      <c r="S10714">
        <v>125</v>
      </c>
      <c r="T10714">
        <v>0</v>
      </c>
      <c r="U10714">
        <v>0</v>
      </c>
      <c r="V10714">
        <v>0</v>
      </c>
      <c r="W10714">
        <v>0</v>
      </c>
      <c r="X10714" t="s">
        <v>2674</v>
      </c>
      <c r="Y10714" t="s">
        <v>2395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25">
      <c r="A10715">
        <v>13</v>
      </c>
      <c r="B10715" t="s">
        <v>89</v>
      </c>
      <c r="C10715" t="s">
        <v>90</v>
      </c>
      <c r="D10715" s="1">
        <v>43200</v>
      </c>
      <c r="E10715" s="1">
        <v>39360</v>
      </c>
      <c r="F10715">
        <v>2009</v>
      </c>
      <c r="G10715">
        <v>3</v>
      </c>
      <c r="H10715">
        <v>1</v>
      </c>
      <c r="I10715">
        <v>2</v>
      </c>
      <c r="J10715">
        <v>2</v>
      </c>
      <c r="K10715">
        <v>0</v>
      </c>
      <c r="L10715">
        <v>0</v>
      </c>
      <c r="M10715">
        <v>2</v>
      </c>
      <c r="N10715">
        <v>0</v>
      </c>
      <c r="O10715">
        <v>0</v>
      </c>
      <c r="P10715">
        <v>750</v>
      </c>
      <c r="Q10715">
        <v>750</v>
      </c>
      <c r="R10715">
        <v>0</v>
      </c>
      <c r="S10715">
        <v>400</v>
      </c>
      <c r="T10715">
        <v>0</v>
      </c>
      <c r="U10715">
        <v>0</v>
      </c>
      <c r="V10715">
        <v>1400</v>
      </c>
      <c r="W10715">
        <v>0</v>
      </c>
      <c r="X10715" t="s">
        <v>890</v>
      </c>
      <c r="Y10715" t="s">
        <v>1166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25">
      <c r="A10716">
        <v>13</v>
      </c>
      <c r="B10716" t="s">
        <v>89</v>
      </c>
      <c r="C10716" t="s">
        <v>90</v>
      </c>
      <c r="D10716" s="1">
        <v>43200</v>
      </c>
      <c r="E10716" s="1">
        <v>39360</v>
      </c>
      <c r="F10716">
        <v>2009</v>
      </c>
      <c r="G10716">
        <v>2</v>
      </c>
      <c r="H10716">
        <v>1</v>
      </c>
      <c r="I10716">
        <v>3</v>
      </c>
      <c r="J10716">
        <v>2</v>
      </c>
      <c r="K10716">
        <v>0</v>
      </c>
      <c r="L10716">
        <v>0</v>
      </c>
      <c r="M10716">
        <v>2</v>
      </c>
      <c r="N10716">
        <v>0</v>
      </c>
      <c r="O10716">
        <v>1</v>
      </c>
      <c r="P10716">
        <v>1750</v>
      </c>
      <c r="Q10716">
        <v>750</v>
      </c>
      <c r="R10716">
        <v>0</v>
      </c>
      <c r="S10716">
        <v>375</v>
      </c>
      <c r="T10716">
        <v>0</v>
      </c>
      <c r="U10716">
        <v>0</v>
      </c>
      <c r="V10716">
        <v>0</v>
      </c>
      <c r="W10716">
        <v>0</v>
      </c>
      <c r="X10716" t="s">
        <v>1433</v>
      </c>
      <c r="Y10716" t="s">
        <v>6256</v>
      </c>
      <c r="Z10716">
        <v>0</v>
      </c>
      <c r="AA10716">
        <v>0</v>
      </c>
      <c r="AB10716">
        <v>3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25">
      <c r="A10717">
        <v>13</v>
      </c>
      <c r="B10717" t="s">
        <v>89</v>
      </c>
      <c r="C10717" t="s">
        <v>90</v>
      </c>
      <c r="D10717" s="1">
        <v>43200</v>
      </c>
      <c r="E10717" s="1">
        <v>39360</v>
      </c>
      <c r="F10717">
        <v>2009</v>
      </c>
      <c r="G10717">
        <v>1</v>
      </c>
      <c r="H10717">
        <v>1</v>
      </c>
      <c r="I10717">
        <v>1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400</v>
      </c>
      <c r="Q10717">
        <v>400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 t="s">
        <v>273</v>
      </c>
      <c r="Y10717" t="s">
        <v>501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25">
      <c r="A10718">
        <v>186</v>
      </c>
      <c r="B10718" t="s">
        <v>92</v>
      </c>
      <c r="C10718" t="s">
        <v>93</v>
      </c>
      <c r="D10718" s="1">
        <v>42925</v>
      </c>
      <c r="E10718" s="1">
        <v>40888</v>
      </c>
      <c r="F10718">
        <v>2009</v>
      </c>
      <c r="G10718">
        <v>12</v>
      </c>
      <c r="H10718">
        <v>4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 t="s">
        <v>105</v>
      </c>
      <c r="Y10718" t="s">
        <v>105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25">
      <c r="A10719">
        <v>186</v>
      </c>
      <c r="B10719" t="s">
        <v>92</v>
      </c>
      <c r="C10719" t="s">
        <v>93</v>
      </c>
      <c r="D10719" s="1">
        <v>42925</v>
      </c>
      <c r="E10719" s="1">
        <v>40888</v>
      </c>
      <c r="F10719">
        <v>2009</v>
      </c>
      <c r="G10719">
        <v>11</v>
      </c>
      <c r="H10719">
        <v>4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 t="s">
        <v>105</v>
      </c>
      <c r="Y10719" t="s">
        <v>105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25">
      <c r="A10720">
        <v>186</v>
      </c>
      <c r="B10720" t="s">
        <v>92</v>
      </c>
      <c r="C10720" t="s">
        <v>93</v>
      </c>
      <c r="D10720" s="1">
        <v>42925</v>
      </c>
      <c r="E10720" s="1">
        <v>40888</v>
      </c>
      <c r="F10720">
        <v>2009</v>
      </c>
      <c r="G10720">
        <v>10</v>
      </c>
      <c r="H10720">
        <v>4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 t="s">
        <v>105</v>
      </c>
      <c r="Y10720" t="s">
        <v>105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25">
      <c r="A10721">
        <v>186</v>
      </c>
      <c r="B10721" t="s">
        <v>92</v>
      </c>
      <c r="C10721" t="s">
        <v>93</v>
      </c>
      <c r="D10721" s="1">
        <v>42925</v>
      </c>
      <c r="E10721" s="1">
        <v>40888</v>
      </c>
      <c r="F10721">
        <v>2009</v>
      </c>
      <c r="G10721">
        <v>9</v>
      </c>
      <c r="H10721">
        <v>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 t="s">
        <v>105</v>
      </c>
      <c r="Y10721" t="s">
        <v>105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25">
      <c r="A10722">
        <v>186</v>
      </c>
      <c r="B10722" t="s">
        <v>92</v>
      </c>
      <c r="C10722" t="s">
        <v>93</v>
      </c>
      <c r="D10722" s="1">
        <v>42925</v>
      </c>
      <c r="E10722" s="1">
        <v>40888</v>
      </c>
      <c r="F10722">
        <v>2009</v>
      </c>
      <c r="G10722">
        <v>8</v>
      </c>
      <c r="H10722">
        <v>3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 t="s">
        <v>105</v>
      </c>
      <c r="Y10722" t="s">
        <v>105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25">
      <c r="A10723">
        <v>186</v>
      </c>
      <c r="B10723" t="s">
        <v>92</v>
      </c>
      <c r="C10723" t="s">
        <v>93</v>
      </c>
      <c r="D10723" s="1">
        <v>42925</v>
      </c>
      <c r="E10723" s="1">
        <v>40888</v>
      </c>
      <c r="F10723">
        <v>2009</v>
      </c>
      <c r="G10723">
        <v>7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 t="s">
        <v>105</v>
      </c>
      <c r="Y10723" t="s">
        <v>105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25">
      <c r="A10724">
        <v>186</v>
      </c>
      <c r="B10724" t="s">
        <v>92</v>
      </c>
      <c r="C10724" t="s">
        <v>93</v>
      </c>
      <c r="D10724" s="1">
        <v>42925</v>
      </c>
      <c r="E10724" s="1">
        <v>40888</v>
      </c>
      <c r="F10724">
        <v>2009</v>
      </c>
      <c r="G10724">
        <v>6</v>
      </c>
      <c r="H10724">
        <v>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 t="s">
        <v>105</v>
      </c>
      <c r="Y10724" t="s">
        <v>105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25">
      <c r="A10725">
        <v>186</v>
      </c>
      <c r="B10725" t="s">
        <v>92</v>
      </c>
      <c r="C10725" t="s">
        <v>93</v>
      </c>
      <c r="D10725" s="1">
        <v>42925</v>
      </c>
      <c r="E10725" s="1">
        <v>40888</v>
      </c>
      <c r="F10725">
        <v>2009</v>
      </c>
      <c r="G10725">
        <v>5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 t="s">
        <v>105</v>
      </c>
      <c r="Y10725" t="s">
        <v>105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25">
      <c r="A10726">
        <v>186</v>
      </c>
      <c r="B10726" t="s">
        <v>92</v>
      </c>
      <c r="C10726" t="s">
        <v>93</v>
      </c>
      <c r="D10726" s="1">
        <v>42925</v>
      </c>
      <c r="E10726" s="1">
        <v>40888</v>
      </c>
      <c r="F10726">
        <v>2009</v>
      </c>
      <c r="G10726">
        <v>4</v>
      </c>
      <c r="H10726">
        <v>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 t="s">
        <v>105</v>
      </c>
      <c r="Y10726" t="s">
        <v>105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25">
      <c r="A10727">
        <v>186</v>
      </c>
      <c r="B10727" t="s">
        <v>92</v>
      </c>
      <c r="C10727" t="s">
        <v>93</v>
      </c>
      <c r="D10727" s="1">
        <v>42925</v>
      </c>
      <c r="E10727" s="1">
        <v>40888</v>
      </c>
      <c r="F10727">
        <v>2009</v>
      </c>
      <c r="G10727">
        <v>3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 t="s">
        <v>105</v>
      </c>
      <c r="Y10727" t="s">
        <v>105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25">
      <c r="A10728">
        <v>186</v>
      </c>
      <c r="B10728" t="s">
        <v>92</v>
      </c>
      <c r="C10728" t="s">
        <v>93</v>
      </c>
      <c r="D10728" s="1">
        <v>42925</v>
      </c>
      <c r="E10728" s="1">
        <v>40888</v>
      </c>
      <c r="F10728">
        <v>2009</v>
      </c>
      <c r="G10728">
        <v>2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105</v>
      </c>
      <c r="Y10728" t="s">
        <v>105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25">
      <c r="A10729">
        <v>186</v>
      </c>
      <c r="B10729" t="s">
        <v>92</v>
      </c>
      <c r="C10729" t="s">
        <v>93</v>
      </c>
      <c r="D10729" s="1">
        <v>42925</v>
      </c>
      <c r="E10729" s="1">
        <v>40888</v>
      </c>
      <c r="F10729">
        <v>2009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 t="s">
        <v>105</v>
      </c>
      <c r="Y10729" t="s">
        <v>105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25">
      <c r="A10730">
        <v>6</v>
      </c>
      <c r="B10730" t="s">
        <v>320</v>
      </c>
      <c r="C10730" t="s">
        <v>321</v>
      </c>
      <c r="D10730" s="1">
        <v>39413</v>
      </c>
      <c r="E10730" s="1">
        <v>39186</v>
      </c>
      <c r="F10730">
        <v>2009</v>
      </c>
      <c r="G10730">
        <v>12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 t="s">
        <v>105</v>
      </c>
      <c r="Y10730" t="s">
        <v>105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25">
      <c r="A10731">
        <v>6</v>
      </c>
      <c r="B10731" t="s">
        <v>320</v>
      </c>
      <c r="C10731" t="s">
        <v>321</v>
      </c>
      <c r="D10731" s="1">
        <v>39413</v>
      </c>
      <c r="E10731" s="1">
        <v>39186</v>
      </c>
      <c r="F10731">
        <v>2009</v>
      </c>
      <c r="G10731">
        <v>11</v>
      </c>
      <c r="H10731">
        <v>4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 t="s">
        <v>105</v>
      </c>
      <c r="Y10731" t="s">
        <v>105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25">
      <c r="A10732">
        <v>6</v>
      </c>
      <c r="B10732" t="s">
        <v>320</v>
      </c>
      <c r="C10732" t="s">
        <v>321</v>
      </c>
      <c r="D10732" s="1">
        <v>39413</v>
      </c>
      <c r="E10732" s="1">
        <v>39186</v>
      </c>
      <c r="F10732">
        <v>2009</v>
      </c>
      <c r="G10732">
        <v>10</v>
      </c>
      <c r="H10732">
        <v>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 t="s">
        <v>105</v>
      </c>
      <c r="Y10732" t="s">
        <v>105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25">
      <c r="A10733">
        <v>6</v>
      </c>
      <c r="B10733" t="s">
        <v>320</v>
      </c>
      <c r="C10733" t="s">
        <v>321</v>
      </c>
      <c r="D10733" s="1">
        <v>39413</v>
      </c>
      <c r="E10733" s="1">
        <v>39186</v>
      </c>
      <c r="F10733">
        <v>2009</v>
      </c>
      <c r="G10733">
        <v>9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 t="s">
        <v>105</v>
      </c>
      <c r="Y10733" t="s">
        <v>105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 x14ac:dyDescent="0.25">
      <c r="A10734">
        <v>6</v>
      </c>
      <c r="B10734" t="s">
        <v>320</v>
      </c>
      <c r="C10734" t="s">
        <v>321</v>
      </c>
      <c r="D10734" s="1">
        <v>39413</v>
      </c>
      <c r="E10734" s="1">
        <v>39186</v>
      </c>
      <c r="F10734">
        <v>2009</v>
      </c>
      <c r="G10734">
        <v>8</v>
      </c>
      <c r="H10734">
        <v>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 t="s">
        <v>105</v>
      </c>
      <c r="Y10734" t="s">
        <v>105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25">
      <c r="A10735">
        <v>6</v>
      </c>
      <c r="B10735" t="s">
        <v>320</v>
      </c>
      <c r="C10735" t="s">
        <v>321</v>
      </c>
      <c r="D10735" s="1">
        <v>39413</v>
      </c>
      <c r="E10735" s="1">
        <v>39186</v>
      </c>
      <c r="F10735">
        <v>2009</v>
      </c>
      <c r="G10735">
        <v>7</v>
      </c>
      <c r="H10735">
        <v>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 t="s">
        <v>105</v>
      </c>
      <c r="Y10735" t="s">
        <v>105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25">
      <c r="A10736">
        <v>6</v>
      </c>
      <c r="B10736" t="s">
        <v>320</v>
      </c>
      <c r="C10736" t="s">
        <v>321</v>
      </c>
      <c r="D10736" s="1">
        <v>39413</v>
      </c>
      <c r="E10736" s="1">
        <v>39186</v>
      </c>
      <c r="F10736">
        <v>2009</v>
      </c>
      <c r="G10736">
        <v>6</v>
      </c>
      <c r="H10736">
        <v>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 t="s">
        <v>105</v>
      </c>
      <c r="Y10736" t="s">
        <v>105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25">
      <c r="A10737">
        <v>6</v>
      </c>
      <c r="B10737" t="s">
        <v>320</v>
      </c>
      <c r="C10737" t="s">
        <v>321</v>
      </c>
      <c r="D10737" s="1">
        <v>39413</v>
      </c>
      <c r="E10737" s="1">
        <v>39186</v>
      </c>
      <c r="F10737">
        <v>2009</v>
      </c>
      <c r="G10737">
        <v>5</v>
      </c>
      <c r="H10737">
        <v>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 t="s">
        <v>105</v>
      </c>
      <c r="Y10737" t="s">
        <v>105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25">
      <c r="A10738">
        <v>6</v>
      </c>
      <c r="B10738" t="s">
        <v>320</v>
      </c>
      <c r="C10738" t="s">
        <v>321</v>
      </c>
      <c r="D10738" s="1">
        <v>39413</v>
      </c>
      <c r="E10738" s="1">
        <v>39186</v>
      </c>
      <c r="F10738">
        <v>2009</v>
      </c>
      <c r="G10738">
        <v>4</v>
      </c>
      <c r="H10738">
        <v>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105</v>
      </c>
      <c r="Y10738" t="s">
        <v>105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25">
      <c r="A10739">
        <v>6</v>
      </c>
      <c r="B10739" t="s">
        <v>320</v>
      </c>
      <c r="C10739" t="s">
        <v>321</v>
      </c>
      <c r="D10739" s="1">
        <v>39413</v>
      </c>
      <c r="E10739" s="1">
        <v>39186</v>
      </c>
      <c r="F10739">
        <v>2009</v>
      </c>
      <c r="G10739">
        <v>3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 t="s">
        <v>105</v>
      </c>
      <c r="Y10739" t="s">
        <v>105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25">
      <c r="A10740">
        <v>6</v>
      </c>
      <c r="B10740" t="s">
        <v>320</v>
      </c>
      <c r="C10740" t="s">
        <v>321</v>
      </c>
      <c r="D10740" s="1">
        <v>39413</v>
      </c>
      <c r="E10740" s="1">
        <v>39186</v>
      </c>
      <c r="F10740">
        <v>2009</v>
      </c>
      <c r="G10740">
        <v>2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 t="s">
        <v>105</v>
      </c>
      <c r="Y10740" t="s">
        <v>105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25">
      <c r="A10741">
        <v>6</v>
      </c>
      <c r="B10741" t="s">
        <v>320</v>
      </c>
      <c r="C10741" t="s">
        <v>321</v>
      </c>
      <c r="D10741" s="1">
        <v>39413</v>
      </c>
      <c r="E10741" s="1">
        <v>39186</v>
      </c>
      <c r="F10741">
        <v>2009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 t="s">
        <v>105</v>
      </c>
      <c r="Y10741" t="s">
        <v>105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25">
      <c r="A10742">
        <v>11199</v>
      </c>
      <c r="B10742" t="s">
        <v>94</v>
      </c>
      <c r="C10742" t="s">
        <v>95</v>
      </c>
      <c r="D10742" s="1">
        <v>43199</v>
      </c>
      <c r="E10742" s="1">
        <v>42480</v>
      </c>
      <c r="F10742">
        <v>2009</v>
      </c>
      <c r="G10742">
        <v>12</v>
      </c>
      <c r="H10742">
        <v>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 t="s">
        <v>105</v>
      </c>
      <c r="Y10742" t="s">
        <v>105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25">
      <c r="A10743">
        <v>11199</v>
      </c>
      <c r="B10743" t="s">
        <v>94</v>
      </c>
      <c r="C10743" t="s">
        <v>95</v>
      </c>
      <c r="D10743" s="1">
        <v>43199</v>
      </c>
      <c r="E10743" s="1">
        <v>42480</v>
      </c>
      <c r="F10743">
        <v>2009</v>
      </c>
      <c r="G10743">
        <v>11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 t="s">
        <v>105</v>
      </c>
      <c r="Y10743" t="s">
        <v>105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25">
      <c r="A10744">
        <v>11199</v>
      </c>
      <c r="B10744" t="s">
        <v>94</v>
      </c>
      <c r="C10744" t="s">
        <v>95</v>
      </c>
      <c r="D10744" s="1">
        <v>43199</v>
      </c>
      <c r="E10744" s="1">
        <v>42480</v>
      </c>
      <c r="F10744">
        <v>2009</v>
      </c>
      <c r="G10744">
        <v>10</v>
      </c>
      <c r="H10744">
        <v>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 t="s">
        <v>105</v>
      </c>
      <c r="Y10744" t="s">
        <v>105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25">
      <c r="A10745">
        <v>11199</v>
      </c>
      <c r="B10745" t="s">
        <v>94</v>
      </c>
      <c r="C10745" t="s">
        <v>95</v>
      </c>
      <c r="D10745" s="1">
        <v>43199</v>
      </c>
      <c r="E10745" s="1">
        <v>42480</v>
      </c>
      <c r="F10745">
        <v>2009</v>
      </c>
      <c r="G10745">
        <v>9</v>
      </c>
      <c r="H10745">
        <v>3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 t="s">
        <v>105</v>
      </c>
      <c r="Y10745" t="s">
        <v>105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25">
      <c r="A10746">
        <v>11199</v>
      </c>
      <c r="B10746" t="s">
        <v>94</v>
      </c>
      <c r="C10746" t="s">
        <v>95</v>
      </c>
      <c r="D10746" s="1">
        <v>43199</v>
      </c>
      <c r="E10746" s="1">
        <v>42480</v>
      </c>
      <c r="F10746">
        <v>2009</v>
      </c>
      <c r="G10746">
        <v>8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 t="s">
        <v>105</v>
      </c>
      <c r="Y10746" t="s">
        <v>105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25">
      <c r="A10747">
        <v>11199</v>
      </c>
      <c r="B10747" t="s">
        <v>94</v>
      </c>
      <c r="C10747" t="s">
        <v>95</v>
      </c>
      <c r="D10747" s="1">
        <v>43199</v>
      </c>
      <c r="E10747" s="1">
        <v>42480</v>
      </c>
      <c r="F10747">
        <v>2009</v>
      </c>
      <c r="G10747">
        <v>7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 t="s">
        <v>105</v>
      </c>
      <c r="Y10747" t="s">
        <v>105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25">
      <c r="A10748">
        <v>11199</v>
      </c>
      <c r="B10748" t="s">
        <v>94</v>
      </c>
      <c r="C10748" t="s">
        <v>95</v>
      </c>
      <c r="D10748" s="1">
        <v>43199</v>
      </c>
      <c r="E10748" s="1">
        <v>42480</v>
      </c>
      <c r="F10748">
        <v>2009</v>
      </c>
      <c r="G10748">
        <v>6</v>
      </c>
      <c r="H10748">
        <v>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 t="s">
        <v>105</v>
      </c>
      <c r="Y10748" t="s">
        <v>105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25">
      <c r="A10749">
        <v>11199</v>
      </c>
      <c r="B10749" t="s">
        <v>94</v>
      </c>
      <c r="C10749" t="s">
        <v>95</v>
      </c>
      <c r="D10749" s="1">
        <v>43199</v>
      </c>
      <c r="E10749" s="1">
        <v>42480</v>
      </c>
      <c r="F10749">
        <v>2009</v>
      </c>
      <c r="G10749">
        <v>5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 t="s">
        <v>105</v>
      </c>
      <c r="Y10749" t="s">
        <v>105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25">
      <c r="A10750">
        <v>11199</v>
      </c>
      <c r="B10750" t="s">
        <v>94</v>
      </c>
      <c r="C10750" t="s">
        <v>95</v>
      </c>
      <c r="D10750" s="1">
        <v>43199</v>
      </c>
      <c r="E10750" s="1">
        <v>42480</v>
      </c>
      <c r="F10750">
        <v>2009</v>
      </c>
      <c r="G10750">
        <v>4</v>
      </c>
      <c r="H10750">
        <v>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t="s">
        <v>105</v>
      </c>
      <c r="Y10750" t="s">
        <v>105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25">
      <c r="A10751">
        <v>11199</v>
      </c>
      <c r="B10751" t="s">
        <v>94</v>
      </c>
      <c r="C10751" t="s">
        <v>95</v>
      </c>
      <c r="D10751" s="1">
        <v>43199</v>
      </c>
      <c r="E10751" s="1">
        <v>42480</v>
      </c>
      <c r="F10751">
        <v>2009</v>
      </c>
      <c r="G10751">
        <v>3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 t="s">
        <v>105</v>
      </c>
      <c r="Y10751" t="s">
        <v>105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25">
      <c r="A10752">
        <v>11199</v>
      </c>
      <c r="B10752" t="s">
        <v>94</v>
      </c>
      <c r="C10752" t="s">
        <v>95</v>
      </c>
      <c r="D10752" s="1">
        <v>43199</v>
      </c>
      <c r="E10752" s="1">
        <v>42480</v>
      </c>
      <c r="F10752">
        <v>2009</v>
      </c>
      <c r="G10752">
        <v>2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 t="s">
        <v>105</v>
      </c>
      <c r="Y10752" t="s">
        <v>105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25">
      <c r="A10753">
        <v>11199</v>
      </c>
      <c r="B10753" t="s">
        <v>94</v>
      </c>
      <c r="C10753" t="s">
        <v>95</v>
      </c>
      <c r="D10753" s="1">
        <v>43199</v>
      </c>
      <c r="E10753" s="1">
        <v>42480</v>
      </c>
      <c r="F10753">
        <v>2009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 t="s">
        <v>105</v>
      </c>
      <c r="Y10753" t="s">
        <v>105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25">
      <c r="A10754">
        <v>58</v>
      </c>
      <c r="B10754" t="s">
        <v>96</v>
      </c>
      <c r="C10754" t="s">
        <v>97</v>
      </c>
      <c r="D10754" s="1">
        <v>43200</v>
      </c>
      <c r="E10754" s="1">
        <v>40602</v>
      </c>
      <c r="F10754">
        <v>2009</v>
      </c>
      <c r="G10754">
        <v>12</v>
      </c>
      <c r="H10754">
        <v>4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 t="s">
        <v>105</v>
      </c>
      <c r="Y10754" t="s">
        <v>105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25">
      <c r="A10755">
        <v>58</v>
      </c>
      <c r="B10755" t="s">
        <v>96</v>
      </c>
      <c r="C10755" t="s">
        <v>97</v>
      </c>
      <c r="D10755" s="1">
        <v>43200</v>
      </c>
      <c r="E10755" s="1">
        <v>40602</v>
      </c>
      <c r="F10755">
        <v>2009</v>
      </c>
      <c r="G10755">
        <v>11</v>
      </c>
      <c r="H10755">
        <v>4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t="s">
        <v>105</v>
      </c>
      <c r="Y10755" t="s">
        <v>105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25">
      <c r="A10756">
        <v>58</v>
      </c>
      <c r="B10756" t="s">
        <v>96</v>
      </c>
      <c r="C10756" t="s">
        <v>97</v>
      </c>
      <c r="D10756" s="1">
        <v>43200</v>
      </c>
      <c r="E10756" s="1">
        <v>40602</v>
      </c>
      <c r="F10756">
        <v>2009</v>
      </c>
      <c r="G10756">
        <v>10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 t="s">
        <v>105</v>
      </c>
      <c r="Y10756" t="s">
        <v>105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25">
      <c r="A10757">
        <v>58</v>
      </c>
      <c r="B10757" t="s">
        <v>96</v>
      </c>
      <c r="C10757" t="s">
        <v>97</v>
      </c>
      <c r="D10757" s="1">
        <v>43200</v>
      </c>
      <c r="E10757" s="1">
        <v>40602</v>
      </c>
      <c r="F10757">
        <v>2009</v>
      </c>
      <c r="G10757">
        <v>9</v>
      </c>
      <c r="H10757">
        <v>3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 t="s">
        <v>105</v>
      </c>
      <c r="Y10757" t="s">
        <v>105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25">
      <c r="A10758">
        <v>58</v>
      </c>
      <c r="B10758" t="s">
        <v>96</v>
      </c>
      <c r="C10758" t="s">
        <v>97</v>
      </c>
      <c r="D10758" s="1">
        <v>43200</v>
      </c>
      <c r="E10758" s="1">
        <v>40602</v>
      </c>
      <c r="F10758">
        <v>2009</v>
      </c>
      <c r="G10758">
        <v>8</v>
      </c>
      <c r="H10758">
        <v>3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t="s">
        <v>105</v>
      </c>
      <c r="Y10758" t="s">
        <v>105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25">
      <c r="A10759">
        <v>58</v>
      </c>
      <c r="B10759" t="s">
        <v>96</v>
      </c>
      <c r="C10759" t="s">
        <v>97</v>
      </c>
      <c r="D10759" s="1">
        <v>43200</v>
      </c>
      <c r="E10759" s="1">
        <v>40602</v>
      </c>
      <c r="F10759">
        <v>2009</v>
      </c>
      <c r="G10759">
        <v>7</v>
      </c>
      <c r="H10759">
        <v>3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 t="s">
        <v>105</v>
      </c>
      <c r="Y10759" t="s">
        <v>105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25">
      <c r="A10760">
        <v>58</v>
      </c>
      <c r="B10760" t="s">
        <v>96</v>
      </c>
      <c r="C10760" t="s">
        <v>97</v>
      </c>
      <c r="D10760" s="1">
        <v>43200</v>
      </c>
      <c r="E10760" s="1">
        <v>40602</v>
      </c>
      <c r="F10760">
        <v>2009</v>
      </c>
      <c r="G10760">
        <v>6</v>
      </c>
      <c r="H10760">
        <v>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 t="s">
        <v>105</v>
      </c>
      <c r="Y10760" t="s">
        <v>105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25">
      <c r="A10761">
        <v>58</v>
      </c>
      <c r="B10761" t="s">
        <v>96</v>
      </c>
      <c r="C10761" t="s">
        <v>97</v>
      </c>
      <c r="D10761" s="1">
        <v>43200</v>
      </c>
      <c r="E10761" s="1">
        <v>40602</v>
      </c>
      <c r="F10761">
        <v>2009</v>
      </c>
      <c r="G10761">
        <v>5</v>
      </c>
      <c r="H10761">
        <v>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 t="s">
        <v>105</v>
      </c>
      <c r="Y10761" t="s">
        <v>105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25">
      <c r="A10762">
        <v>58</v>
      </c>
      <c r="B10762" t="s">
        <v>96</v>
      </c>
      <c r="C10762" t="s">
        <v>97</v>
      </c>
      <c r="D10762" s="1">
        <v>43200</v>
      </c>
      <c r="E10762" s="1">
        <v>40602</v>
      </c>
      <c r="F10762">
        <v>2009</v>
      </c>
      <c r="G10762">
        <v>4</v>
      </c>
      <c r="H10762">
        <v>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 t="s">
        <v>105</v>
      </c>
      <c r="Y10762" t="s">
        <v>105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25">
      <c r="A10763">
        <v>58</v>
      </c>
      <c r="B10763" t="s">
        <v>96</v>
      </c>
      <c r="C10763" t="s">
        <v>97</v>
      </c>
      <c r="D10763" s="1">
        <v>43200</v>
      </c>
      <c r="E10763" s="1">
        <v>40602</v>
      </c>
      <c r="F10763">
        <v>2009</v>
      </c>
      <c r="G10763">
        <v>3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 t="s">
        <v>105</v>
      </c>
      <c r="Y10763" t="s">
        <v>105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25">
      <c r="A10764">
        <v>58</v>
      </c>
      <c r="B10764" t="s">
        <v>96</v>
      </c>
      <c r="C10764" t="s">
        <v>97</v>
      </c>
      <c r="D10764" s="1">
        <v>43200</v>
      </c>
      <c r="E10764" s="1">
        <v>40602</v>
      </c>
      <c r="F10764">
        <v>2009</v>
      </c>
      <c r="G10764">
        <v>2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 t="s">
        <v>105</v>
      </c>
      <c r="Y10764" t="s">
        <v>105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25">
      <c r="A10765">
        <v>58</v>
      </c>
      <c r="B10765" t="s">
        <v>96</v>
      </c>
      <c r="C10765" t="s">
        <v>97</v>
      </c>
      <c r="D10765" s="1">
        <v>43200</v>
      </c>
      <c r="E10765" s="1">
        <v>40602</v>
      </c>
      <c r="F10765">
        <v>2009</v>
      </c>
      <c r="G10765">
        <v>1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t="s">
        <v>105</v>
      </c>
      <c r="Y10765" t="s">
        <v>105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25">
      <c r="A10766">
        <v>1121</v>
      </c>
      <c r="B10766" t="s">
        <v>98</v>
      </c>
      <c r="C10766" t="s">
        <v>93</v>
      </c>
      <c r="D10766" s="1">
        <v>43195</v>
      </c>
      <c r="E10766" s="1">
        <v>41380</v>
      </c>
      <c r="F10766">
        <v>2009</v>
      </c>
      <c r="G10766">
        <v>12</v>
      </c>
      <c r="H10766">
        <v>4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 t="s">
        <v>105</v>
      </c>
      <c r="Y10766" t="s">
        <v>105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25">
      <c r="A10767">
        <v>1121</v>
      </c>
      <c r="B10767" t="s">
        <v>98</v>
      </c>
      <c r="C10767" t="s">
        <v>93</v>
      </c>
      <c r="D10767" s="1">
        <v>43195</v>
      </c>
      <c r="E10767" s="1">
        <v>41380</v>
      </c>
      <c r="F10767">
        <v>2009</v>
      </c>
      <c r="G10767">
        <v>11</v>
      </c>
      <c r="H10767">
        <v>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105</v>
      </c>
      <c r="Y10767" t="s">
        <v>105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25">
      <c r="A10768">
        <v>1121</v>
      </c>
      <c r="B10768" t="s">
        <v>98</v>
      </c>
      <c r="C10768" t="s">
        <v>93</v>
      </c>
      <c r="D10768" s="1">
        <v>43195</v>
      </c>
      <c r="E10768" s="1">
        <v>41380</v>
      </c>
      <c r="F10768">
        <v>2009</v>
      </c>
      <c r="G10768">
        <v>10</v>
      </c>
      <c r="H10768">
        <v>4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 t="s">
        <v>105</v>
      </c>
      <c r="Y10768" t="s">
        <v>105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25">
      <c r="A10769">
        <v>1121</v>
      </c>
      <c r="B10769" t="s">
        <v>98</v>
      </c>
      <c r="C10769" t="s">
        <v>93</v>
      </c>
      <c r="D10769" s="1">
        <v>43195</v>
      </c>
      <c r="E10769" s="1">
        <v>41380</v>
      </c>
      <c r="F10769">
        <v>2009</v>
      </c>
      <c r="G10769">
        <v>9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 t="s">
        <v>105</v>
      </c>
      <c r="Y10769" t="s">
        <v>105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25">
      <c r="A10770">
        <v>1121</v>
      </c>
      <c r="B10770" t="s">
        <v>98</v>
      </c>
      <c r="C10770" t="s">
        <v>93</v>
      </c>
      <c r="D10770" s="1">
        <v>43195</v>
      </c>
      <c r="E10770" s="1">
        <v>41380</v>
      </c>
      <c r="F10770">
        <v>2009</v>
      </c>
      <c r="G10770">
        <v>8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 t="s">
        <v>105</v>
      </c>
      <c r="Y10770" t="s">
        <v>105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25">
      <c r="A10771">
        <v>1121</v>
      </c>
      <c r="B10771" t="s">
        <v>98</v>
      </c>
      <c r="C10771" t="s">
        <v>93</v>
      </c>
      <c r="D10771" s="1">
        <v>43195</v>
      </c>
      <c r="E10771" s="1">
        <v>41380</v>
      </c>
      <c r="F10771">
        <v>2009</v>
      </c>
      <c r="G10771">
        <v>7</v>
      </c>
      <c r="H10771">
        <v>3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 t="s">
        <v>105</v>
      </c>
      <c r="Y10771" t="s">
        <v>105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25">
      <c r="A10772">
        <v>1121</v>
      </c>
      <c r="B10772" t="s">
        <v>98</v>
      </c>
      <c r="C10772" t="s">
        <v>93</v>
      </c>
      <c r="D10772" s="1">
        <v>43195</v>
      </c>
      <c r="E10772" s="1">
        <v>41380</v>
      </c>
      <c r="F10772">
        <v>2009</v>
      </c>
      <c r="G10772">
        <v>6</v>
      </c>
      <c r="H10772">
        <v>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 t="s">
        <v>105</v>
      </c>
      <c r="Y10772" t="s">
        <v>105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25">
      <c r="A10773">
        <v>1121</v>
      </c>
      <c r="B10773" t="s">
        <v>98</v>
      </c>
      <c r="C10773" t="s">
        <v>93</v>
      </c>
      <c r="D10773" s="1">
        <v>43195</v>
      </c>
      <c r="E10773" s="1">
        <v>41380</v>
      </c>
      <c r="F10773">
        <v>2009</v>
      </c>
      <c r="G10773">
        <v>5</v>
      </c>
      <c r="H10773">
        <v>2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 t="s">
        <v>105</v>
      </c>
      <c r="Y10773" t="s">
        <v>105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25">
      <c r="A10774">
        <v>1121</v>
      </c>
      <c r="B10774" t="s">
        <v>98</v>
      </c>
      <c r="C10774" t="s">
        <v>93</v>
      </c>
      <c r="D10774" s="1">
        <v>43195</v>
      </c>
      <c r="E10774" s="1">
        <v>41380</v>
      </c>
      <c r="F10774">
        <v>2009</v>
      </c>
      <c r="G10774">
        <v>4</v>
      </c>
      <c r="H10774">
        <v>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105</v>
      </c>
      <c r="Y10774" t="s">
        <v>105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25">
      <c r="A10775">
        <v>1121</v>
      </c>
      <c r="B10775" t="s">
        <v>98</v>
      </c>
      <c r="C10775" t="s">
        <v>93</v>
      </c>
      <c r="D10775" s="1">
        <v>43195</v>
      </c>
      <c r="E10775" s="1">
        <v>41380</v>
      </c>
      <c r="F10775">
        <v>2009</v>
      </c>
      <c r="G10775">
        <v>3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 t="s">
        <v>105</v>
      </c>
      <c r="Y10775" t="s">
        <v>105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25">
      <c r="A10776">
        <v>1121</v>
      </c>
      <c r="B10776" t="s">
        <v>98</v>
      </c>
      <c r="C10776" t="s">
        <v>93</v>
      </c>
      <c r="D10776" s="1">
        <v>43195</v>
      </c>
      <c r="E10776" s="1">
        <v>41380</v>
      </c>
      <c r="F10776">
        <v>2009</v>
      </c>
      <c r="G10776">
        <v>2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 t="s">
        <v>105</v>
      </c>
      <c r="Y10776" t="s">
        <v>105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25">
      <c r="A10777">
        <v>1121</v>
      </c>
      <c r="B10777" t="s">
        <v>98</v>
      </c>
      <c r="C10777" t="s">
        <v>93</v>
      </c>
      <c r="D10777" s="1">
        <v>43195</v>
      </c>
      <c r="E10777" s="1">
        <v>41380</v>
      </c>
      <c r="F10777">
        <v>2009</v>
      </c>
      <c r="G10777">
        <v>1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t="s">
        <v>105</v>
      </c>
      <c r="Y10777" t="s">
        <v>105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25">
      <c r="A10778">
        <v>11212</v>
      </c>
      <c r="B10778" t="s">
        <v>1240</v>
      </c>
      <c r="C10778" t="s">
        <v>1241</v>
      </c>
      <c r="D10778" s="1">
        <v>43193</v>
      </c>
      <c r="E10778" s="1">
        <v>43011</v>
      </c>
      <c r="F10778">
        <v>2009</v>
      </c>
      <c r="G10778">
        <v>12</v>
      </c>
      <c r="H10778">
        <v>4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 t="s">
        <v>105</v>
      </c>
      <c r="Y10778" t="s">
        <v>105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25">
      <c r="A10779">
        <v>11212</v>
      </c>
      <c r="B10779" t="s">
        <v>1240</v>
      </c>
      <c r="C10779" t="s">
        <v>1241</v>
      </c>
      <c r="D10779" s="1">
        <v>43193</v>
      </c>
      <c r="E10779" s="1">
        <v>43011</v>
      </c>
      <c r="F10779">
        <v>2009</v>
      </c>
      <c r="G10779">
        <v>11</v>
      </c>
      <c r="H10779">
        <v>4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t="s">
        <v>105</v>
      </c>
      <c r="Y10779" t="s">
        <v>105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25">
      <c r="A10780">
        <v>11212</v>
      </c>
      <c r="B10780" t="s">
        <v>1240</v>
      </c>
      <c r="C10780" t="s">
        <v>1241</v>
      </c>
      <c r="D10780" s="1">
        <v>43193</v>
      </c>
      <c r="E10780" s="1">
        <v>43011</v>
      </c>
      <c r="F10780">
        <v>2009</v>
      </c>
      <c r="G10780">
        <v>10</v>
      </c>
      <c r="H10780">
        <v>4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 t="s">
        <v>105</v>
      </c>
      <c r="Y10780" t="s">
        <v>105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25">
      <c r="A10781">
        <v>11212</v>
      </c>
      <c r="B10781" t="s">
        <v>1240</v>
      </c>
      <c r="C10781" t="s">
        <v>1241</v>
      </c>
      <c r="D10781" s="1">
        <v>43193</v>
      </c>
      <c r="E10781" s="1">
        <v>43011</v>
      </c>
      <c r="F10781">
        <v>2009</v>
      </c>
      <c r="G10781">
        <v>9</v>
      </c>
      <c r="H10781">
        <v>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105</v>
      </c>
      <c r="Y10781" t="s">
        <v>105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25">
      <c r="A10782">
        <v>11212</v>
      </c>
      <c r="B10782" t="s">
        <v>1240</v>
      </c>
      <c r="C10782" t="s">
        <v>1241</v>
      </c>
      <c r="D10782" s="1">
        <v>43193</v>
      </c>
      <c r="E10782" s="1">
        <v>43011</v>
      </c>
      <c r="F10782">
        <v>2009</v>
      </c>
      <c r="G10782">
        <v>8</v>
      </c>
      <c r="H10782">
        <v>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 t="s">
        <v>105</v>
      </c>
      <c r="Y10782" t="s">
        <v>105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25">
      <c r="A10783">
        <v>11212</v>
      </c>
      <c r="B10783" t="s">
        <v>1240</v>
      </c>
      <c r="C10783" t="s">
        <v>1241</v>
      </c>
      <c r="D10783" s="1">
        <v>43193</v>
      </c>
      <c r="E10783" s="1">
        <v>43011</v>
      </c>
      <c r="F10783">
        <v>2009</v>
      </c>
      <c r="G10783">
        <v>7</v>
      </c>
      <c r="H10783">
        <v>3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 t="s">
        <v>105</v>
      </c>
      <c r="Y10783" t="s">
        <v>105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25">
      <c r="A10784">
        <v>11212</v>
      </c>
      <c r="B10784" t="s">
        <v>1240</v>
      </c>
      <c r="C10784" t="s">
        <v>1241</v>
      </c>
      <c r="D10784" s="1">
        <v>43193</v>
      </c>
      <c r="E10784" s="1">
        <v>43011</v>
      </c>
      <c r="F10784">
        <v>2009</v>
      </c>
      <c r="G10784">
        <v>6</v>
      </c>
      <c r="H10784">
        <v>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 t="s">
        <v>105</v>
      </c>
      <c r="Y10784" t="s">
        <v>105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25">
      <c r="A10785">
        <v>11212</v>
      </c>
      <c r="B10785" t="s">
        <v>1240</v>
      </c>
      <c r="C10785" t="s">
        <v>1241</v>
      </c>
      <c r="D10785" s="1">
        <v>43193</v>
      </c>
      <c r="E10785" s="1">
        <v>43011</v>
      </c>
      <c r="F10785">
        <v>2009</v>
      </c>
      <c r="G10785">
        <v>5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 t="s">
        <v>105</v>
      </c>
      <c r="Y10785" t="s">
        <v>105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25">
      <c r="A10786">
        <v>11212</v>
      </c>
      <c r="B10786" t="s">
        <v>1240</v>
      </c>
      <c r="C10786" t="s">
        <v>1241</v>
      </c>
      <c r="D10786" s="1">
        <v>43193</v>
      </c>
      <c r="E10786" s="1">
        <v>43011</v>
      </c>
      <c r="F10786">
        <v>2009</v>
      </c>
      <c r="G10786">
        <v>4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 t="s">
        <v>105</v>
      </c>
      <c r="Y10786" t="s">
        <v>105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 x14ac:dyDescent="0.25">
      <c r="A10787">
        <v>11212</v>
      </c>
      <c r="B10787" t="s">
        <v>1240</v>
      </c>
      <c r="C10787" t="s">
        <v>1241</v>
      </c>
      <c r="D10787" s="1">
        <v>43193</v>
      </c>
      <c r="E10787" s="1">
        <v>43011</v>
      </c>
      <c r="F10787">
        <v>2009</v>
      </c>
      <c r="G10787">
        <v>3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 t="s">
        <v>105</v>
      </c>
      <c r="Y10787" t="s">
        <v>105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25">
      <c r="A10788">
        <v>11212</v>
      </c>
      <c r="B10788" t="s">
        <v>1240</v>
      </c>
      <c r="C10788" t="s">
        <v>1241</v>
      </c>
      <c r="D10788" s="1">
        <v>43193</v>
      </c>
      <c r="E10788" s="1">
        <v>43011</v>
      </c>
      <c r="F10788">
        <v>2009</v>
      </c>
      <c r="G10788">
        <v>2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 t="s">
        <v>105</v>
      </c>
      <c r="Y10788" t="s">
        <v>105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25">
      <c r="A10789">
        <v>11212</v>
      </c>
      <c r="B10789" t="s">
        <v>1240</v>
      </c>
      <c r="C10789" t="s">
        <v>1241</v>
      </c>
      <c r="D10789" s="1">
        <v>43193</v>
      </c>
      <c r="E10789" s="1">
        <v>43011</v>
      </c>
      <c r="F10789">
        <v>2009</v>
      </c>
      <c r="G10789">
        <v>1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 t="s">
        <v>105</v>
      </c>
      <c r="Y10789" t="s">
        <v>105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25">
      <c r="A10790">
        <v>23</v>
      </c>
      <c r="B10790" t="s">
        <v>181</v>
      </c>
      <c r="C10790" t="s">
        <v>182</v>
      </c>
      <c r="D10790" s="1">
        <v>41853</v>
      </c>
      <c r="E10790" s="1">
        <v>40085</v>
      </c>
      <c r="F10790">
        <v>2009</v>
      </c>
      <c r="G10790">
        <v>12</v>
      </c>
      <c r="H10790">
        <v>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 t="s">
        <v>105</v>
      </c>
      <c r="Y10790" t="s">
        <v>105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25">
      <c r="A10791">
        <v>23</v>
      </c>
      <c r="B10791" t="s">
        <v>181</v>
      </c>
      <c r="C10791" t="s">
        <v>182</v>
      </c>
      <c r="D10791" s="1">
        <v>41853</v>
      </c>
      <c r="E10791" s="1">
        <v>40085</v>
      </c>
      <c r="F10791">
        <v>2009</v>
      </c>
      <c r="G10791">
        <v>11</v>
      </c>
      <c r="H10791">
        <v>4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 t="s">
        <v>105</v>
      </c>
      <c r="Y10791" t="s">
        <v>105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25">
      <c r="A10792">
        <v>23</v>
      </c>
      <c r="B10792" t="s">
        <v>181</v>
      </c>
      <c r="C10792" t="s">
        <v>182</v>
      </c>
      <c r="D10792" s="1">
        <v>41853</v>
      </c>
      <c r="E10792" s="1">
        <v>40085</v>
      </c>
      <c r="F10792">
        <v>2009</v>
      </c>
      <c r="G10792">
        <v>10</v>
      </c>
      <c r="H10792">
        <v>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t="s">
        <v>105</v>
      </c>
      <c r="Y10792" t="s">
        <v>105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25">
      <c r="A10793">
        <v>23</v>
      </c>
      <c r="B10793" t="s">
        <v>181</v>
      </c>
      <c r="C10793" t="s">
        <v>182</v>
      </c>
      <c r="D10793" s="1">
        <v>41853</v>
      </c>
      <c r="E10793" s="1">
        <v>40085</v>
      </c>
      <c r="F10793">
        <v>2009</v>
      </c>
      <c r="G10793">
        <v>9</v>
      </c>
      <c r="H10793">
        <v>3</v>
      </c>
      <c r="I10793">
        <v>1</v>
      </c>
      <c r="J10793">
        <v>1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 t="s">
        <v>310</v>
      </c>
      <c r="Q10793" t="s">
        <v>310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 t="s">
        <v>311</v>
      </c>
      <c r="Y10793" t="s">
        <v>6257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25">
      <c r="A10794">
        <v>23</v>
      </c>
      <c r="B10794" t="s">
        <v>181</v>
      </c>
      <c r="C10794" t="s">
        <v>182</v>
      </c>
      <c r="D10794" s="1">
        <v>41853</v>
      </c>
      <c r="E10794" s="1">
        <v>40085</v>
      </c>
      <c r="F10794">
        <v>2009</v>
      </c>
      <c r="G10794">
        <v>8</v>
      </c>
      <c r="H10794">
        <v>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 t="s">
        <v>105</v>
      </c>
      <c r="Y10794" t="s">
        <v>105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25">
      <c r="A10795">
        <v>23</v>
      </c>
      <c r="B10795" t="s">
        <v>181</v>
      </c>
      <c r="C10795" t="s">
        <v>182</v>
      </c>
      <c r="D10795" s="1">
        <v>41853</v>
      </c>
      <c r="E10795" s="1">
        <v>40085</v>
      </c>
      <c r="F10795">
        <v>2009</v>
      </c>
      <c r="G10795">
        <v>7</v>
      </c>
      <c r="H10795">
        <v>3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 t="s">
        <v>105</v>
      </c>
      <c r="Y10795" t="s">
        <v>105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25">
      <c r="A10796">
        <v>23</v>
      </c>
      <c r="B10796" t="s">
        <v>181</v>
      </c>
      <c r="C10796" t="s">
        <v>182</v>
      </c>
      <c r="D10796" s="1">
        <v>41853</v>
      </c>
      <c r="E10796" s="1">
        <v>40085</v>
      </c>
      <c r="F10796">
        <v>2009</v>
      </c>
      <c r="G10796">
        <v>6</v>
      </c>
      <c r="H10796">
        <v>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 t="s">
        <v>105</v>
      </c>
      <c r="Y10796" t="s">
        <v>105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25">
      <c r="A10797">
        <v>23</v>
      </c>
      <c r="B10797" t="s">
        <v>181</v>
      </c>
      <c r="C10797" t="s">
        <v>182</v>
      </c>
      <c r="D10797" s="1">
        <v>41853</v>
      </c>
      <c r="E10797" s="1">
        <v>40085</v>
      </c>
      <c r="F10797">
        <v>2009</v>
      </c>
      <c r="G10797">
        <v>5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t="s">
        <v>105</v>
      </c>
      <c r="Y10797" t="s">
        <v>105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25">
      <c r="A10798">
        <v>23</v>
      </c>
      <c r="B10798" t="s">
        <v>181</v>
      </c>
      <c r="C10798" t="s">
        <v>182</v>
      </c>
      <c r="D10798" s="1">
        <v>41853</v>
      </c>
      <c r="E10798" s="1">
        <v>40085</v>
      </c>
      <c r="F10798">
        <v>2009</v>
      </c>
      <c r="G10798">
        <v>4</v>
      </c>
      <c r="H10798">
        <v>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 t="s">
        <v>105</v>
      </c>
      <c r="Y10798" t="s">
        <v>105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25">
      <c r="A10799">
        <v>23</v>
      </c>
      <c r="B10799" t="s">
        <v>181</v>
      </c>
      <c r="C10799" t="s">
        <v>182</v>
      </c>
      <c r="D10799" s="1">
        <v>41853</v>
      </c>
      <c r="E10799" s="1">
        <v>40085</v>
      </c>
      <c r="F10799">
        <v>2009</v>
      </c>
      <c r="G10799">
        <v>3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t="s">
        <v>105</v>
      </c>
      <c r="Y10799" t="s">
        <v>105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25">
      <c r="A10800">
        <v>23</v>
      </c>
      <c r="B10800" t="s">
        <v>181</v>
      </c>
      <c r="C10800" t="s">
        <v>182</v>
      </c>
      <c r="D10800" s="1">
        <v>41853</v>
      </c>
      <c r="E10800" s="1">
        <v>40085</v>
      </c>
      <c r="F10800">
        <v>2009</v>
      </c>
      <c r="G10800">
        <v>2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t="s">
        <v>105</v>
      </c>
      <c r="Y10800" t="s">
        <v>105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25">
      <c r="A10801">
        <v>23</v>
      </c>
      <c r="B10801" t="s">
        <v>181</v>
      </c>
      <c r="C10801" t="s">
        <v>182</v>
      </c>
      <c r="D10801" s="1">
        <v>41853</v>
      </c>
      <c r="E10801" s="1">
        <v>40085</v>
      </c>
      <c r="F10801">
        <v>2009</v>
      </c>
      <c r="G10801">
        <v>1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 t="s">
        <v>105</v>
      </c>
      <c r="Y10801" t="s">
        <v>105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25">
      <c r="A10802">
        <v>1031</v>
      </c>
      <c r="B10802" t="s">
        <v>159</v>
      </c>
      <c r="C10802" t="s">
        <v>160</v>
      </c>
      <c r="D10802" s="1">
        <v>42369</v>
      </c>
      <c r="E10802" s="1">
        <v>41362</v>
      </c>
      <c r="F10802">
        <v>2009</v>
      </c>
      <c r="G10802">
        <v>12</v>
      </c>
      <c r="H10802">
        <v>4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t="s">
        <v>105</v>
      </c>
      <c r="Y10802" t="s">
        <v>105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25">
      <c r="A10803">
        <v>1031</v>
      </c>
      <c r="B10803" t="s">
        <v>159</v>
      </c>
      <c r="C10803" t="s">
        <v>160</v>
      </c>
      <c r="D10803" s="1">
        <v>42369</v>
      </c>
      <c r="E10803" s="1">
        <v>41362</v>
      </c>
      <c r="F10803">
        <v>2009</v>
      </c>
      <c r="G10803">
        <v>11</v>
      </c>
      <c r="H10803">
        <v>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 t="s">
        <v>105</v>
      </c>
      <c r="Y10803" t="s">
        <v>105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25">
      <c r="A10804">
        <v>1031</v>
      </c>
      <c r="B10804" t="s">
        <v>159</v>
      </c>
      <c r="C10804" t="s">
        <v>160</v>
      </c>
      <c r="D10804" s="1">
        <v>42369</v>
      </c>
      <c r="E10804" s="1">
        <v>41362</v>
      </c>
      <c r="F10804">
        <v>2009</v>
      </c>
      <c r="G10804">
        <v>10</v>
      </c>
      <c r="H10804">
        <v>4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 t="s">
        <v>105</v>
      </c>
      <c r="Y10804" t="s">
        <v>105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25">
      <c r="A10805">
        <v>1031</v>
      </c>
      <c r="B10805" t="s">
        <v>159</v>
      </c>
      <c r="C10805" t="s">
        <v>160</v>
      </c>
      <c r="D10805" s="1">
        <v>42369</v>
      </c>
      <c r="E10805" s="1">
        <v>41362</v>
      </c>
      <c r="F10805">
        <v>2009</v>
      </c>
      <c r="G10805">
        <v>9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 t="s">
        <v>105</v>
      </c>
      <c r="Y10805" t="s">
        <v>105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25">
      <c r="A10806">
        <v>1031</v>
      </c>
      <c r="B10806" t="s">
        <v>159</v>
      </c>
      <c r="C10806" t="s">
        <v>160</v>
      </c>
      <c r="D10806" s="1">
        <v>42369</v>
      </c>
      <c r="E10806" s="1">
        <v>41362</v>
      </c>
      <c r="F10806">
        <v>2009</v>
      </c>
      <c r="G10806">
        <v>8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 t="s">
        <v>105</v>
      </c>
      <c r="Y10806" t="s">
        <v>105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25">
      <c r="A10807">
        <v>1031</v>
      </c>
      <c r="B10807" t="s">
        <v>159</v>
      </c>
      <c r="C10807" t="s">
        <v>160</v>
      </c>
      <c r="D10807" s="1">
        <v>42369</v>
      </c>
      <c r="E10807" s="1">
        <v>41362</v>
      </c>
      <c r="F10807">
        <v>2009</v>
      </c>
      <c r="G10807">
        <v>7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105</v>
      </c>
      <c r="Y10807" t="s">
        <v>105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25">
      <c r="A10808">
        <v>1031</v>
      </c>
      <c r="B10808" t="s">
        <v>159</v>
      </c>
      <c r="C10808" t="s">
        <v>160</v>
      </c>
      <c r="D10808" s="1">
        <v>42369</v>
      </c>
      <c r="E10808" s="1">
        <v>41362</v>
      </c>
      <c r="F10808">
        <v>2009</v>
      </c>
      <c r="G10808">
        <v>6</v>
      </c>
      <c r="H10808">
        <v>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 t="s">
        <v>105</v>
      </c>
      <c r="Y10808" t="s">
        <v>105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25">
      <c r="A10809">
        <v>1031</v>
      </c>
      <c r="B10809" t="s">
        <v>159</v>
      </c>
      <c r="C10809" t="s">
        <v>160</v>
      </c>
      <c r="D10809" s="1">
        <v>42369</v>
      </c>
      <c r="E10809" s="1">
        <v>41362</v>
      </c>
      <c r="F10809">
        <v>2009</v>
      </c>
      <c r="G10809">
        <v>5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105</v>
      </c>
      <c r="Y10809" t="s">
        <v>105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25">
      <c r="A10810">
        <v>1031</v>
      </c>
      <c r="B10810" t="s">
        <v>159</v>
      </c>
      <c r="C10810" t="s">
        <v>160</v>
      </c>
      <c r="D10810" s="1">
        <v>42369</v>
      </c>
      <c r="E10810" s="1">
        <v>41362</v>
      </c>
      <c r="F10810">
        <v>2009</v>
      </c>
      <c r="G10810">
        <v>4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 t="s">
        <v>105</v>
      </c>
      <c r="Y10810" t="s">
        <v>105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25">
      <c r="A10811">
        <v>1031</v>
      </c>
      <c r="B10811" t="s">
        <v>159</v>
      </c>
      <c r="C10811" t="s">
        <v>160</v>
      </c>
      <c r="D10811" s="1">
        <v>42369</v>
      </c>
      <c r="E10811" s="1">
        <v>41362</v>
      </c>
      <c r="F10811">
        <v>2009</v>
      </c>
      <c r="G10811">
        <v>3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105</v>
      </c>
      <c r="Y10811" t="s">
        <v>105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25">
      <c r="A10812">
        <v>1031</v>
      </c>
      <c r="B10812" t="s">
        <v>159</v>
      </c>
      <c r="C10812" t="s">
        <v>160</v>
      </c>
      <c r="D10812" s="1">
        <v>42369</v>
      </c>
      <c r="E10812" s="1">
        <v>41362</v>
      </c>
      <c r="F10812">
        <v>2009</v>
      </c>
      <c r="G10812">
        <v>2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 t="s">
        <v>105</v>
      </c>
      <c r="Y10812" t="s">
        <v>105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25">
      <c r="A10813">
        <v>1031</v>
      </c>
      <c r="B10813" t="s">
        <v>159</v>
      </c>
      <c r="C10813" t="s">
        <v>160</v>
      </c>
      <c r="D10813" s="1">
        <v>42369</v>
      </c>
      <c r="E10813" s="1">
        <v>41362</v>
      </c>
      <c r="F10813">
        <v>2009</v>
      </c>
      <c r="G10813">
        <v>1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t="s">
        <v>105</v>
      </c>
      <c r="Y10813" t="s">
        <v>105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25">
      <c r="A10814">
        <v>32</v>
      </c>
      <c r="B10814" t="s">
        <v>99</v>
      </c>
      <c r="C10814" t="s">
        <v>100</v>
      </c>
      <c r="D10814" s="1">
        <v>43198</v>
      </c>
      <c r="E10814" s="1">
        <v>40301</v>
      </c>
      <c r="F10814">
        <v>2009</v>
      </c>
      <c r="G10814">
        <v>12</v>
      </c>
      <c r="H10814">
        <v>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105</v>
      </c>
      <c r="Y10814" t="s">
        <v>105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25">
      <c r="A10815">
        <v>32</v>
      </c>
      <c r="B10815" t="s">
        <v>99</v>
      </c>
      <c r="C10815" t="s">
        <v>100</v>
      </c>
      <c r="D10815" s="1">
        <v>43198</v>
      </c>
      <c r="E10815" s="1">
        <v>40301</v>
      </c>
      <c r="F10815">
        <v>2009</v>
      </c>
      <c r="G10815">
        <v>11</v>
      </c>
      <c r="H10815">
        <v>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105</v>
      </c>
      <c r="Y10815" t="s">
        <v>105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25">
      <c r="A10816">
        <v>32</v>
      </c>
      <c r="B10816" t="s">
        <v>99</v>
      </c>
      <c r="C10816" t="s">
        <v>100</v>
      </c>
      <c r="D10816" s="1">
        <v>43198</v>
      </c>
      <c r="E10816" s="1">
        <v>40301</v>
      </c>
      <c r="F10816">
        <v>2009</v>
      </c>
      <c r="G10816">
        <v>10</v>
      </c>
      <c r="H10816">
        <v>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 t="s">
        <v>105</v>
      </c>
      <c r="Y10816" t="s">
        <v>105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25">
      <c r="A10817">
        <v>32</v>
      </c>
      <c r="B10817" t="s">
        <v>99</v>
      </c>
      <c r="C10817" t="s">
        <v>100</v>
      </c>
      <c r="D10817" s="1">
        <v>43198</v>
      </c>
      <c r="E10817" s="1">
        <v>40301</v>
      </c>
      <c r="F10817">
        <v>2009</v>
      </c>
      <c r="G10817">
        <v>9</v>
      </c>
      <c r="H10817">
        <v>3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 t="s">
        <v>105</v>
      </c>
      <c r="Y10817" t="s">
        <v>105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25">
      <c r="A10818">
        <v>32</v>
      </c>
      <c r="B10818" t="s">
        <v>99</v>
      </c>
      <c r="C10818" t="s">
        <v>100</v>
      </c>
      <c r="D10818" s="1">
        <v>43198</v>
      </c>
      <c r="E10818" s="1">
        <v>40301</v>
      </c>
      <c r="F10818">
        <v>2009</v>
      </c>
      <c r="G10818">
        <v>8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 t="s">
        <v>105</v>
      </c>
      <c r="Y10818" t="s">
        <v>105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25">
      <c r="A10819">
        <v>32</v>
      </c>
      <c r="B10819" t="s">
        <v>99</v>
      </c>
      <c r="C10819" t="s">
        <v>100</v>
      </c>
      <c r="D10819" s="1">
        <v>43198</v>
      </c>
      <c r="E10819" s="1">
        <v>40301</v>
      </c>
      <c r="F10819">
        <v>2009</v>
      </c>
      <c r="G10819">
        <v>7</v>
      </c>
      <c r="H10819">
        <v>3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t="s">
        <v>105</v>
      </c>
      <c r="Y10819" t="s">
        <v>105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25">
      <c r="A10820">
        <v>32</v>
      </c>
      <c r="B10820" t="s">
        <v>99</v>
      </c>
      <c r="C10820" t="s">
        <v>100</v>
      </c>
      <c r="D10820" s="1">
        <v>43198</v>
      </c>
      <c r="E10820" s="1">
        <v>40301</v>
      </c>
      <c r="F10820">
        <v>2009</v>
      </c>
      <c r="G10820">
        <v>6</v>
      </c>
      <c r="H10820">
        <v>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105</v>
      </c>
      <c r="Y10820" t="s">
        <v>105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25">
      <c r="A10821">
        <v>32</v>
      </c>
      <c r="B10821" t="s">
        <v>99</v>
      </c>
      <c r="C10821" t="s">
        <v>100</v>
      </c>
      <c r="D10821" s="1">
        <v>43198</v>
      </c>
      <c r="E10821" s="1">
        <v>40301</v>
      </c>
      <c r="F10821">
        <v>2009</v>
      </c>
      <c r="G10821">
        <v>5</v>
      </c>
      <c r="H10821">
        <v>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 t="s">
        <v>105</v>
      </c>
      <c r="Y10821" t="s">
        <v>105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25">
      <c r="A10822">
        <v>32</v>
      </c>
      <c r="B10822" t="s">
        <v>99</v>
      </c>
      <c r="C10822" t="s">
        <v>100</v>
      </c>
      <c r="D10822" s="1">
        <v>43198</v>
      </c>
      <c r="E10822" s="1">
        <v>40301</v>
      </c>
      <c r="F10822">
        <v>2009</v>
      </c>
      <c r="G10822">
        <v>4</v>
      </c>
      <c r="H10822">
        <v>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 t="s">
        <v>105</v>
      </c>
      <c r="Y10822" t="s">
        <v>105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25">
      <c r="A10823">
        <v>32</v>
      </c>
      <c r="B10823" t="s">
        <v>99</v>
      </c>
      <c r="C10823" t="s">
        <v>100</v>
      </c>
      <c r="D10823" s="1">
        <v>43198</v>
      </c>
      <c r="E10823" s="1">
        <v>40301</v>
      </c>
      <c r="F10823">
        <v>2009</v>
      </c>
      <c r="G10823">
        <v>3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105</v>
      </c>
      <c r="Y10823" t="s">
        <v>105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25">
      <c r="A10824">
        <v>32</v>
      </c>
      <c r="B10824" t="s">
        <v>99</v>
      </c>
      <c r="C10824" t="s">
        <v>100</v>
      </c>
      <c r="D10824" s="1">
        <v>43198</v>
      </c>
      <c r="E10824" s="1">
        <v>40301</v>
      </c>
      <c r="F10824">
        <v>2009</v>
      </c>
      <c r="G10824">
        <v>2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 t="s">
        <v>105</v>
      </c>
      <c r="Y10824" t="s">
        <v>105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25">
      <c r="A10825">
        <v>32</v>
      </c>
      <c r="B10825" t="s">
        <v>99</v>
      </c>
      <c r="C10825" t="s">
        <v>100</v>
      </c>
      <c r="D10825" s="1">
        <v>43198</v>
      </c>
      <c r="E10825" s="1">
        <v>40301</v>
      </c>
      <c r="F10825">
        <v>2009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 t="s">
        <v>105</v>
      </c>
      <c r="Y10825" t="s">
        <v>105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25">
      <c r="A10826">
        <v>1153</v>
      </c>
      <c r="B10826" t="s">
        <v>101</v>
      </c>
      <c r="C10826" t="s">
        <v>102</v>
      </c>
      <c r="D10826" s="1">
        <v>43196</v>
      </c>
      <c r="E10826" s="1">
        <v>41493</v>
      </c>
      <c r="F10826">
        <v>2009</v>
      </c>
      <c r="G10826">
        <v>12</v>
      </c>
      <c r="H10826">
        <v>4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105</v>
      </c>
      <c r="Y10826" t="s">
        <v>105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25">
      <c r="A10827">
        <v>1153</v>
      </c>
      <c r="B10827" t="s">
        <v>101</v>
      </c>
      <c r="C10827" t="s">
        <v>102</v>
      </c>
      <c r="D10827" s="1">
        <v>43196</v>
      </c>
      <c r="E10827" s="1">
        <v>41493</v>
      </c>
      <c r="F10827">
        <v>2009</v>
      </c>
      <c r="G10827">
        <v>11</v>
      </c>
      <c r="H10827">
        <v>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 t="s">
        <v>105</v>
      </c>
      <c r="Y10827" t="s">
        <v>105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25">
      <c r="A10828">
        <v>1153</v>
      </c>
      <c r="B10828" t="s">
        <v>101</v>
      </c>
      <c r="C10828" t="s">
        <v>102</v>
      </c>
      <c r="D10828" s="1">
        <v>43196</v>
      </c>
      <c r="E10828" s="1">
        <v>41493</v>
      </c>
      <c r="F10828">
        <v>2009</v>
      </c>
      <c r="G10828">
        <v>10</v>
      </c>
      <c r="H10828">
        <v>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 t="s">
        <v>105</v>
      </c>
      <c r="Y10828" t="s">
        <v>105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25">
      <c r="A10829">
        <v>1153</v>
      </c>
      <c r="B10829" t="s">
        <v>101</v>
      </c>
      <c r="C10829" t="s">
        <v>102</v>
      </c>
      <c r="D10829" s="1">
        <v>43196</v>
      </c>
      <c r="E10829" s="1">
        <v>41493</v>
      </c>
      <c r="F10829">
        <v>2009</v>
      </c>
      <c r="G10829">
        <v>9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t="s">
        <v>105</v>
      </c>
      <c r="Y10829" t="s">
        <v>105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25">
      <c r="A10830">
        <v>1153</v>
      </c>
      <c r="B10830" t="s">
        <v>101</v>
      </c>
      <c r="C10830" t="s">
        <v>102</v>
      </c>
      <c r="D10830" s="1">
        <v>43196</v>
      </c>
      <c r="E10830" s="1">
        <v>41493</v>
      </c>
      <c r="F10830">
        <v>2009</v>
      </c>
      <c r="G10830">
        <v>8</v>
      </c>
      <c r="H10830">
        <v>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t="s">
        <v>105</v>
      </c>
      <c r="Y10830" t="s">
        <v>105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25">
      <c r="A10831">
        <v>1153</v>
      </c>
      <c r="B10831" t="s">
        <v>101</v>
      </c>
      <c r="C10831" t="s">
        <v>102</v>
      </c>
      <c r="D10831" s="1">
        <v>43196</v>
      </c>
      <c r="E10831" s="1">
        <v>41493</v>
      </c>
      <c r="F10831">
        <v>2009</v>
      </c>
      <c r="G10831">
        <v>7</v>
      </c>
      <c r="H10831">
        <v>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 t="s">
        <v>105</v>
      </c>
      <c r="Y10831" t="s">
        <v>105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25">
      <c r="A10832">
        <v>1153</v>
      </c>
      <c r="B10832" t="s">
        <v>101</v>
      </c>
      <c r="C10832" t="s">
        <v>102</v>
      </c>
      <c r="D10832" s="1">
        <v>43196</v>
      </c>
      <c r="E10832" s="1">
        <v>41493</v>
      </c>
      <c r="F10832">
        <v>2009</v>
      </c>
      <c r="G10832">
        <v>6</v>
      </c>
      <c r="H10832">
        <v>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 t="s">
        <v>105</v>
      </c>
      <c r="Y10832" t="s">
        <v>105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25">
      <c r="A10833">
        <v>1153</v>
      </c>
      <c r="B10833" t="s">
        <v>101</v>
      </c>
      <c r="C10833" t="s">
        <v>102</v>
      </c>
      <c r="D10833" s="1">
        <v>43196</v>
      </c>
      <c r="E10833" s="1">
        <v>41493</v>
      </c>
      <c r="F10833">
        <v>2009</v>
      </c>
      <c r="G10833">
        <v>5</v>
      </c>
      <c r="H10833">
        <v>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 t="s">
        <v>105</v>
      </c>
      <c r="Y10833" t="s">
        <v>105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25">
      <c r="A10834">
        <v>1153</v>
      </c>
      <c r="B10834" t="s">
        <v>101</v>
      </c>
      <c r="C10834" t="s">
        <v>102</v>
      </c>
      <c r="D10834" s="1">
        <v>43196</v>
      </c>
      <c r="E10834" s="1">
        <v>41493</v>
      </c>
      <c r="F10834">
        <v>2009</v>
      </c>
      <c r="G10834">
        <v>4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 t="s">
        <v>105</v>
      </c>
      <c r="Y10834" t="s">
        <v>105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25">
      <c r="A10835">
        <v>1153</v>
      </c>
      <c r="B10835" t="s">
        <v>101</v>
      </c>
      <c r="C10835" t="s">
        <v>102</v>
      </c>
      <c r="D10835" s="1">
        <v>43196</v>
      </c>
      <c r="E10835" s="1">
        <v>41493</v>
      </c>
      <c r="F10835">
        <v>2009</v>
      </c>
      <c r="G10835">
        <v>3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 t="s">
        <v>105</v>
      </c>
      <c r="Y10835" t="s">
        <v>105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25">
      <c r="A10836">
        <v>1153</v>
      </c>
      <c r="B10836" t="s">
        <v>101</v>
      </c>
      <c r="C10836" t="s">
        <v>102</v>
      </c>
      <c r="D10836" s="1">
        <v>43196</v>
      </c>
      <c r="E10836" s="1">
        <v>41493</v>
      </c>
      <c r="F10836">
        <v>2009</v>
      </c>
      <c r="G10836">
        <v>2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 t="s">
        <v>105</v>
      </c>
      <c r="Y10836" t="s">
        <v>105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25">
      <c r="A10837">
        <v>1153</v>
      </c>
      <c r="B10837" t="s">
        <v>101</v>
      </c>
      <c r="C10837" t="s">
        <v>102</v>
      </c>
      <c r="D10837" s="1">
        <v>43196</v>
      </c>
      <c r="E10837" s="1">
        <v>41493</v>
      </c>
      <c r="F10837">
        <v>2009</v>
      </c>
      <c r="G10837">
        <v>1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 t="s">
        <v>105</v>
      </c>
      <c r="Y10837" t="s">
        <v>105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25">
      <c r="A10838">
        <v>8</v>
      </c>
      <c r="B10838" t="s">
        <v>276</v>
      </c>
      <c r="C10838" t="s">
        <v>277</v>
      </c>
      <c r="D10838" s="1">
        <v>40743</v>
      </c>
      <c r="E10838" s="1">
        <v>39006</v>
      </c>
      <c r="F10838">
        <v>2009</v>
      </c>
      <c r="G10838">
        <v>12</v>
      </c>
      <c r="H10838">
        <v>4</v>
      </c>
      <c r="I10838">
        <v>1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550</v>
      </c>
      <c r="Q10838">
        <v>550</v>
      </c>
      <c r="R10838">
        <v>0</v>
      </c>
      <c r="S10838">
        <v>30</v>
      </c>
      <c r="T10838">
        <v>0</v>
      </c>
      <c r="U10838">
        <v>0</v>
      </c>
      <c r="V10838">
        <v>0</v>
      </c>
      <c r="W10838">
        <v>0</v>
      </c>
      <c r="X10838" t="s">
        <v>208</v>
      </c>
      <c r="Y10838" t="s">
        <v>408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25">
      <c r="A10839">
        <v>8</v>
      </c>
      <c r="B10839" t="s">
        <v>276</v>
      </c>
      <c r="C10839" t="s">
        <v>277</v>
      </c>
      <c r="D10839" s="1">
        <v>40743</v>
      </c>
      <c r="E10839" s="1">
        <v>39006</v>
      </c>
      <c r="F10839">
        <v>2009</v>
      </c>
      <c r="G10839">
        <v>11</v>
      </c>
      <c r="H10839">
        <v>4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105</v>
      </c>
      <c r="Y10839" t="s">
        <v>105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25">
      <c r="A10840">
        <v>8</v>
      </c>
      <c r="B10840" t="s">
        <v>276</v>
      </c>
      <c r="C10840" t="s">
        <v>277</v>
      </c>
      <c r="D10840" s="1">
        <v>40743</v>
      </c>
      <c r="E10840" s="1">
        <v>39006</v>
      </c>
      <c r="F10840">
        <v>2009</v>
      </c>
      <c r="G10840">
        <v>10</v>
      </c>
      <c r="H10840">
        <v>4</v>
      </c>
      <c r="I10840">
        <v>1</v>
      </c>
      <c r="J10840">
        <v>1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600</v>
      </c>
      <c r="Q10840">
        <v>600</v>
      </c>
      <c r="R10840">
        <v>0</v>
      </c>
      <c r="S10840">
        <v>150</v>
      </c>
      <c r="T10840">
        <v>0</v>
      </c>
      <c r="U10840">
        <v>0</v>
      </c>
      <c r="V10840">
        <v>0</v>
      </c>
      <c r="W10840">
        <v>0</v>
      </c>
      <c r="X10840" t="s">
        <v>315</v>
      </c>
      <c r="Y10840" t="s">
        <v>509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25">
      <c r="A10841">
        <v>8</v>
      </c>
      <c r="B10841" t="s">
        <v>276</v>
      </c>
      <c r="C10841" t="s">
        <v>277</v>
      </c>
      <c r="D10841" s="1">
        <v>40743</v>
      </c>
      <c r="E10841" s="1">
        <v>39006</v>
      </c>
      <c r="F10841">
        <v>2009</v>
      </c>
      <c r="G10841">
        <v>9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t="s">
        <v>105</v>
      </c>
      <c r="Y10841" t="s">
        <v>105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25">
      <c r="A10842">
        <v>8</v>
      </c>
      <c r="B10842" t="s">
        <v>276</v>
      </c>
      <c r="C10842" t="s">
        <v>277</v>
      </c>
      <c r="D10842" s="1">
        <v>40743</v>
      </c>
      <c r="E10842" s="1">
        <v>39006</v>
      </c>
      <c r="F10842">
        <v>2009</v>
      </c>
      <c r="G10842">
        <v>8</v>
      </c>
      <c r="H10842">
        <v>3</v>
      </c>
      <c r="I10842">
        <v>2</v>
      </c>
      <c r="J10842">
        <v>2</v>
      </c>
      <c r="K10842">
        <v>0</v>
      </c>
      <c r="L10842">
        <v>0</v>
      </c>
      <c r="M10842">
        <v>2</v>
      </c>
      <c r="N10842">
        <v>0</v>
      </c>
      <c r="O10842">
        <v>0</v>
      </c>
      <c r="P10842">
        <v>1200</v>
      </c>
      <c r="Q10842">
        <v>1200</v>
      </c>
      <c r="R10842">
        <v>0</v>
      </c>
      <c r="S10842">
        <v>380</v>
      </c>
      <c r="T10842">
        <v>0</v>
      </c>
      <c r="U10842">
        <v>0</v>
      </c>
      <c r="V10842">
        <v>0</v>
      </c>
      <c r="W10842">
        <v>0</v>
      </c>
      <c r="X10842" t="s">
        <v>669</v>
      </c>
      <c r="Y10842" t="s">
        <v>2602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25">
      <c r="A10843">
        <v>8</v>
      </c>
      <c r="B10843" t="s">
        <v>276</v>
      </c>
      <c r="C10843" t="s">
        <v>277</v>
      </c>
      <c r="D10843" s="1">
        <v>40743</v>
      </c>
      <c r="E10843" s="1">
        <v>39006</v>
      </c>
      <c r="F10843">
        <v>2009</v>
      </c>
      <c r="G10843">
        <v>7</v>
      </c>
      <c r="H10843">
        <v>3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900</v>
      </c>
      <c r="Q10843">
        <v>0</v>
      </c>
      <c r="R10843">
        <v>0</v>
      </c>
      <c r="S10843">
        <v>50</v>
      </c>
      <c r="T10843">
        <v>0</v>
      </c>
      <c r="U10843">
        <v>0</v>
      </c>
      <c r="V10843">
        <v>0</v>
      </c>
      <c r="W10843">
        <v>0</v>
      </c>
      <c r="X10843" t="s">
        <v>774</v>
      </c>
      <c r="Y10843" t="s">
        <v>405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25">
      <c r="A10844">
        <v>8</v>
      </c>
      <c r="B10844" t="s">
        <v>276</v>
      </c>
      <c r="C10844" t="s">
        <v>277</v>
      </c>
      <c r="D10844" s="1">
        <v>40743</v>
      </c>
      <c r="E10844" s="1">
        <v>39006</v>
      </c>
      <c r="F10844">
        <v>2009</v>
      </c>
      <c r="G10844">
        <v>6</v>
      </c>
      <c r="H10844">
        <v>2</v>
      </c>
      <c r="I10844">
        <v>2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2</v>
      </c>
      <c r="P10844">
        <v>900</v>
      </c>
      <c r="Q10844">
        <v>0</v>
      </c>
      <c r="R10844">
        <v>0</v>
      </c>
      <c r="S10844">
        <v>650</v>
      </c>
      <c r="T10844">
        <v>0</v>
      </c>
      <c r="U10844">
        <v>0</v>
      </c>
      <c r="V10844">
        <v>0</v>
      </c>
      <c r="W10844">
        <v>0</v>
      </c>
      <c r="X10844" t="s">
        <v>210</v>
      </c>
      <c r="Y10844" t="s">
        <v>405</v>
      </c>
      <c r="Z10844">
        <v>0</v>
      </c>
      <c r="AA10844">
        <v>0</v>
      </c>
      <c r="AB10844">
        <v>2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25">
      <c r="A10845">
        <v>8</v>
      </c>
      <c r="B10845" t="s">
        <v>276</v>
      </c>
      <c r="C10845" t="s">
        <v>277</v>
      </c>
      <c r="D10845" s="1">
        <v>40743</v>
      </c>
      <c r="E10845" s="1">
        <v>39006</v>
      </c>
      <c r="F10845">
        <v>2009</v>
      </c>
      <c r="G10845">
        <v>5</v>
      </c>
      <c r="H10845">
        <v>2</v>
      </c>
      <c r="I10845">
        <v>3</v>
      </c>
      <c r="J10845">
        <v>2</v>
      </c>
      <c r="K10845">
        <v>0</v>
      </c>
      <c r="L10845">
        <v>0</v>
      </c>
      <c r="M10845">
        <v>2</v>
      </c>
      <c r="N10845">
        <v>0</v>
      </c>
      <c r="O10845">
        <v>1</v>
      </c>
      <c r="P10845">
        <v>1700</v>
      </c>
      <c r="Q10845">
        <v>1250</v>
      </c>
      <c r="R10845">
        <v>0</v>
      </c>
      <c r="S10845">
        <v>210</v>
      </c>
      <c r="T10845">
        <v>0</v>
      </c>
      <c r="U10845">
        <v>0</v>
      </c>
      <c r="V10845">
        <v>0</v>
      </c>
      <c r="W10845">
        <v>0</v>
      </c>
      <c r="X10845" t="s">
        <v>1406</v>
      </c>
      <c r="Y10845" t="s">
        <v>599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 x14ac:dyDescent="0.25">
      <c r="A10846">
        <v>8</v>
      </c>
      <c r="B10846" t="s">
        <v>276</v>
      </c>
      <c r="C10846" t="s">
        <v>277</v>
      </c>
      <c r="D10846" s="1">
        <v>40743</v>
      </c>
      <c r="E10846" s="1">
        <v>39006</v>
      </c>
      <c r="F10846">
        <v>2009</v>
      </c>
      <c r="G10846">
        <v>4</v>
      </c>
      <c r="H10846">
        <v>2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650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 t="s">
        <v>404</v>
      </c>
      <c r="Y10846" t="s">
        <v>406</v>
      </c>
      <c r="Z10846">
        <v>0</v>
      </c>
      <c r="AA10846">
        <v>0</v>
      </c>
      <c r="AB10846">
        <v>2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25">
      <c r="A10847">
        <v>8</v>
      </c>
      <c r="B10847" t="s">
        <v>276</v>
      </c>
      <c r="C10847" t="s">
        <v>277</v>
      </c>
      <c r="D10847" s="1">
        <v>40743</v>
      </c>
      <c r="E10847" s="1">
        <v>39006</v>
      </c>
      <c r="F10847">
        <v>2009</v>
      </c>
      <c r="G10847">
        <v>3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450</v>
      </c>
      <c r="Q10847">
        <v>0</v>
      </c>
      <c r="R10847">
        <v>0</v>
      </c>
      <c r="S10847">
        <v>350</v>
      </c>
      <c r="T10847">
        <v>0</v>
      </c>
      <c r="U10847">
        <v>0</v>
      </c>
      <c r="V10847">
        <v>0</v>
      </c>
      <c r="W10847">
        <v>0</v>
      </c>
      <c r="X10847" t="s">
        <v>891</v>
      </c>
      <c r="Y10847" t="s">
        <v>1566</v>
      </c>
      <c r="Z10847">
        <v>0</v>
      </c>
      <c r="AA10847">
        <v>0</v>
      </c>
      <c r="AB10847">
        <v>4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25">
      <c r="A10848">
        <v>8</v>
      </c>
      <c r="B10848" t="s">
        <v>276</v>
      </c>
      <c r="C10848" t="s">
        <v>277</v>
      </c>
      <c r="D10848" s="1">
        <v>40743</v>
      </c>
      <c r="E10848" s="1">
        <v>39006</v>
      </c>
      <c r="F10848">
        <v>2009</v>
      </c>
      <c r="G10848">
        <v>2</v>
      </c>
      <c r="H10848">
        <v>1</v>
      </c>
      <c r="I10848">
        <v>2</v>
      </c>
      <c r="J10848">
        <v>2</v>
      </c>
      <c r="K10848">
        <v>0</v>
      </c>
      <c r="L10848">
        <v>0</v>
      </c>
      <c r="M10848">
        <v>2</v>
      </c>
      <c r="N10848">
        <v>0</v>
      </c>
      <c r="O10848">
        <v>0</v>
      </c>
      <c r="P10848">
        <v>750</v>
      </c>
      <c r="Q10848">
        <v>750</v>
      </c>
      <c r="R10848">
        <v>0</v>
      </c>
      <c r="S10848">
        <v>800</v>
      </c>
      <c r="T10848">
        <v>0</v>
      </c>
      <c r="U10848">
        <v>0</v>
      </c>
      <c r="V10848">
        <v>0</v>
      </c>
      <c r="W10848">
        <v>0</v>
      </c>
      <c r="X10848" t="s">
        <v>668</v>
      </c>
      <c r="Y10848" t="s">
        <v>697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25">
      <c r="A10849">
        <v>8</v>
      </c>
      <c r="B10849" t="s">
        <v>276</v>
      </c>
      <c r="C10849" t="s">
        <v>277</v>
      </c>
      <c r="D10849" s="1">
        <v>40743</v>
      </c>
      <c r="E10849" s="1">
        <v>39006</v>
      </c>
      <c r="F10849">
        <v>2009</v>
      </c>
      <c r="G10849">
        <v>1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600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 t="s">
        <v>315</v>
      </c>
      <c r="Y10849" t="s">
        <v>509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25">
      <c r="A10850">
        <v>4</v>
      </c>
      <c r="B10850" t="s">
        <v>221</v>
      </c>
      <c r="C10850" t="s">
        <v>222</v>
      </c>
      <c r="D10850" s="1">
        <v>41363</v>
      </c>
      <c r="E10850" s="1">
        <v>39409</v>
      </c>
      <c r="F10850">
        <v>2009</v>
      </c>
      <c r="G10850">
        <v>12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 t="s">
        <v>105</v>
      </c>
      <c r="Y10850" t="s">
        <v>105</v>
      </c>
      <c r="Z10850">
        <v>0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25">
      <c r="A10851">
        <v>4</v>
      </c>
      <c r="B10851" t="s">
        <v>221</v>
      </c>
      <c r="C10851" t="s">
        <v>222</v>
      </c>
      <c r="D10851" s="1">
        <v>41363</v>
      </c>
      <c r="E10851" s="1">
        <v>39409</v>
      </c>
      <c r="F10851">
        <v>2009</v>
      </c>
      <c r="G10851">
        <v>11</v>
      </c>
      <c r="H10851">
        <v>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6258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 t="s">
        <v>105</v>
      </c>
      <c r="Y10851" t="s">
        <v>105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25">
      <c r="A10852">
        <v>4</v>
      </c>
      <c r="B10852" t="s">
        <v>221</v>
      </c>
      <c r="C10852" t="s">
        <v>222</v>
      </c>
      <c r="D10852" s="1">
        <v>41363</v>
      </c>
      <c r="E10852" s="1">
        <v>39409</v>
      </c>
      <c r="F10852">
        <v>2009</v>
      </c>
      <c r="G10852">
        <v>10</v>
      </c>
      <c r="H10852">
        <v>4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 t="s">
        <v>105</v>
      </c>
      <c r="Y10852" t="s">
        <v>105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25">
      <c r="A10853">
        <v>4</v>
      </c>
      <c r="B10853" t="s">
        <v>221</v>
      </c>
      <c r="C10853" t="s">
        <v>222</v>
      </c>
      <c r="D10853" s="1">
        <v>41363</v>
      </c>
      <c r="E10853" s="1">
        <v>39409</v>
      </c>
      <c r="F10853">
        <v>2009</v>
      </c>
      <c r="G10853">
        <v>9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 t="s">
        <v>105</v>
      </c>
      <c r="Y10853" t="s">
        <v>105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25">
      <c r="A10854">
        <v>4</v>
      </c>
      <c r="B10854" t="s">
        <v>221</v>
      </c>
      <c r="C10854" t="s">
        <v>222</v>
      </c>
      <c r="D10854" s="1">
        <v>41363</v>
      </c>
      <c r="E10854" s="1">
        <v>39409</v>
      </c>
      <c r="F10854">
        <v>2009</v>
      </c>
      <c r="G10854">
        <v>8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t="s">
        <v>105</v>
      </c>
      <c r="Y10854" t="s">
        <v>105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25">
      <c r="A10855">
        <v>4</v>
      </c>
      <c r="B10855" t="s">
        <v>221</v>
      </c>
      <c r="C10855" t="s">
        <v>222</v>
      </c>
      <c r="D10855" s="1">
        <v>41363</v>
      </c>
      <c r="E10855" s="1">
        <v>39409</v>
      </c>
      <c r="F10855">
        <v>2009</v>
      </c>
      <c r="G10855">
        <v>7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 t="s">
        <v>105</v>
      </c>
      <c r="Y10855" t="s">
        <v>105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25">
      <c r="A10856">
        <v>4</v>
      </c>
      <c r="B10856" t="s">
        <v>221</v>
      </c>
      <c r="C10856" t="s">
        <v>222</v>
      </c>
      <c r="D10856" s="1">
        <v>41363</v>
      </c>
      <c r="E10856" s="1">
        <v>39409</v>
      </c>
      <c r="F10856">
        <v>2009</v>
      </c>
      <c r="G10856">
        <v>6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 t="s">
        <v>105</v>
      </c>
      <c r="Y10856" t="s">
        <v>105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25">
      <c r="A10857">
        <v>4</v>
      </c>
      <c r="B10857" t="s">
        <v>221</v>
      </c>
      <c r="C10857" t="s">
        <v>222</v>
      </c>
      <c r="D10857" s="1">
        <v>41363</v>
      </c>
      <c r="E10857" s="1">
        <v>39409</v>
      </c>
      <c r="F10857">
        <v>2009</v>
      </c>
      <c r="G10857">
        <v>5</v>
      </c>
      <c r="H10857">
        <v>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6259</v>
      </c>
      <c r="S10857">
        <v>299</v>
      </c>
      <c r="T10857">
        <v>0</v>
      </c>
      <c r="U10857">
        <v>0</v>
      </c>
      <c r="V10857">
        <v>0</v>
      </c>
      <c r="W10857">
        <v>0</v>
      </c>
      <c r="X10857" t="s">
        <v>6260</v>
      </c>
      <c r="Y10857" t="s">
        <v>105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25">
      <c r="A10858">
        <v>4</v>
      </c>
      <c r="B10858" t="s">
        <v>221</v>
      </c>
      <c r="C10858" t="s">
        <v>222</v>
      </c>
      <c r="D10858" s="1">
        <v>41363</v>
      </c>
      <c r="E10858" s="1">
        <v>39409</v>
      </c>
      <c r="F10858">
        <v>2009</v>
      </c>
      <c r="G10858">
        <v>4</v>
      </c>
      <c r="H10858">
        <v>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 t="s">
        <v>105</v>
      </c>
      <c r="Y10858" t="s">
        <v>105</v>
      </c>
      <c r="Z10858">
        <v>0</v>
      </c>
      <c r="AA10858">
        <v>0</v>
      </c>
      <c r="AB10858">
        <v>2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25">
      <c r="A10859">
        <v>4</v>
      </c>
      <c r="B10859" t="s">
        <v>221</v>
      </c>
      <c r="C10859" t="s">
        <v>222</v>
      </c>
      <c r="D10859" s="1">
        <v>41363</v>
      </c>
      <c r="E10859" s="1">
        <v>39409</v>
      </c>
      <c r="F10859">
        <v>2009</v>
      </c>
      <c r="G10859">
        <v>3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 t="s">
        <v>105</v>
      </c>
      <c r="Y10859" t="s">
        <v>105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25">
      <c r="A10860">
        <v>4</v>
      </c>
      <c r="B10860" t="s">
        <v>221</v>
      </c>
      <c r="C10860" t="s">
        <v>222</v>
      </c>
      <c r="D10860" s="1">
        <v>41363</v>
      </c>
      <c r="E10860" s="1">
        <v>39409</v>
      </c>
      <c r="F10860">
        <v>2009</v>
      </c>
      <c r="G10860">
        <v>2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6261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 t="s">
        <v>105</v>
      </c>
      <c r="Y10860" t="s">
        <v>105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25">
      <c r="A10861">
        <v>4</v>
      </c>
      <c r="B10861" t="s">
        <v>221</v>
      </c>
      <c r="C10861" t="s">
        <v>222</v>
      </c>
      <c r="D10861" s="1">
        <v>41363</v>
      </c>
      <c r="E10861" s="1">
        <v>39409</v>
      </c>
      <c r="F10861">
        <v>2009</v>
      </c>
      <c r="G10861">
        <v>1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 t="s">
        <v>105</v>
      </c>
      <c r="Y10861" t="s">
        <v>105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25">
      <c r="A10862">
        <v>11198</v>
      </c>
      <c r="B10862" t="s">
        <v>103</v>
      </c>
      <c r="C10862" t="s">
        <v>104</v>
      </c>
      <c r="D10862" s="1">
        <v>43052</v>
      </c>
      <c r="E10862" s="1">
        <v>42017</v>
      </c>
      <c r="F10862">
        <v>2009</v>
      </c>
      <c r="G10862">
        <v>12</v>
      </c>
      <c r="H10862">
        <v>4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 t="s">
        <v>105</v>
      </c>
      <c r="Y10862" t="s">
        <v>105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25">
      <c r="A10863">
        <v>11019</v>
      </c>
      <c r="B10863" t="s">
        <v>103</v>
      </c>
      <c r="C10863" t="s">
        <v>104</v>
      </c>
      <c r="D10863" s="1">
        <v>43196</v>
      </c>
      <c r="E10863" s="1">
        <v>41989</v>
      </c>
      <c r="F10863">
        <v>2009</v>
      </c>
      <c r="G10863">
        <v>12</v>
      </c>
      <c r="H10863">
        <v>4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 t="s">
        <v>105</v>
      </c>
      <c r="Y10863" t="s">
        <v>105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25">
      <c r="A10864">
        <v>11198</v>
      </c>
      <c r="B10864" t="s">
        <v>103</v>
      </c>
      <c r="C10864" t="s">
        <v>104</v>
      </c>
      <c r="D10864" s="1">
        <v>43052</v>
      </c>
      <c r="E10864" s="1">
        <v>42017</v>
      </c>
      <c r="F10864">
        <v>2009</v>
      </c>
      <c r="G10864">
        <v>11</v>
      </c>
      <c r="H10864">
        <v>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 t="s">
        <v>105</v>
      </c>
      <c r="Y10864" t="s">
        <v>105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25">
      <c r="A10865">
        <v>11019</v>
      </c>
      <c r="B10865" t="s">
        <v>103</v>
      </c>
      <c r="C10865" t="s">
        <v>104</v>
      </c>
      <c r="D10865" s="1">
        <v>43196</v>
      </c>
      <c r="E10865" s="1">
        <v>41989</v>
      </c>
      <c r="F10865">
        <v>2009</v>
      </c>
      <c r="G10865">
        <v>11</v>
      </c>
      <c r="H10865">
        <v>4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105</v>
      </c>
      <c r="Y10865" t="s">
        <v>105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25">
      <c r="A10866">
        <v>11198</v>
      </c>
      <c r="B10866" t="s">
        <v>103</v>
      </c>
      <c r="C10866" t="s">
        <v>104</v>
      </c>
      <c r="D10866" s="1">
        <v>43052</v>
      </c>
      <c r="E10866" s="1">
        <v>42017</v>
      </c>
      <c r="F10866">
        <v>2009</v>
      </c>
      <c r="G10866">
        <v>10</v>
      </c>
      <c r="H10866">
        <v>4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 t="s">
        <v>105</v>
      </c>
      <c r="Y10866" t="s">
        <v>105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25">
      <c r="A10867">
        <v>11019</v>
      </c>
      <c r="B10867" t="s">
        <v>103</v>
      </c>
      <c r="C10867" t="s">
        <v>104</v>
      </c>
      <c r="D10867" s="1">
        <v>43196</v>
      </c>
      <c r="E10867" s="1">
        <v>41989</v>
      </c>
      <c r="F10867">
        <v>2009</v>
      </c>
      <c r="G10867">
        <v>10</v>
      </c>
      <c r="H10867">
        <v>4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 t="s">
        <v>105</v>
      </c>
      <c r="Y10867" t="s">
        <v>105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25">
      <c r="A10868">
        <v>11198</v>
      </c>
      <c r="B10868" t="s">
        <v>103</v>
      </c>
      <c r="C10868" t="s">
        <v>104</v>
      </c>
      <c r="D10868" s="1">
        <v>43052</v>
      </c>
      <c r="E10868" s="1">
        <v>42017</v>
      </c>
      <c r="F10868">
        <v>2009</v>
      </c>
      <c r="G10868">
        <v>9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 t="s">
        <v>105</v>
      </c>
      <c r="Y10868" t="s">
        <v>105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25">
      <c r="A10869">
        <v>11019</v>
      </c>
      <c r="B10869" t="s">
        <v>103</v>
      </c>
      <c r="C10869" t="s">
        <v>104</v>
      </c>
      <c r="D10869" s="1">
        <v>43196</v>
      </c>
      <c r="E10869" s="1">
        <v>41989</v>
      </c>
      <c r="F10869">
        <v>2009</v>
      </c>
      <c r="G10869">
        <v>9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 t="s">
        <v>105</v>
      </c>
      <c r="Y10869" t="s">
        <v>105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25">
      <c r="A10870">
        <v>11198</v>
      </c>
      <c r="B10870" t="s">
        <v>103</v>
      </c>
      <c r="C10870" t="s">
        <v>104</v>
      </c>
      <c r="D10870" s="1">
        <v>43052</v>
      </c>
      <c r="E10870" s="1">
        <v>42017</v>
      </c>
      <c r="F10870">
        <v>2009</v>
      </c>
      <c r="G10870">
        <v>8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 t="s">
        <v>105</v>
      </c>
      <c r="Y10870" t="s">
        <v>105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25">
      <c r="A10871">
        <v>11019</v>
      </c>
      <c r="B10871" t="s">
        <v>103</v>
      </c>
      <c r="C10871" t="s">
        <v>104</v>
      </c>
      <c r="D10871" s="1">
        <v>43196</v>
      </c>
      <c r="E10871" s="1">
        <v>41989</v>
      </c>
      <c r="F10871">
        <v>2009</v>
      </c>
      <c r="G10871">
        <v>8</v>
      </c>
      <c r="H10871">
        <v>3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 t="s">
        <v>105</v>
      </c>
      <c r="Y10871" t="s">
        <v>105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25">
      <c r="A10872">
        <v>11198</v>
      </c>
      <c r="B10872" t="s">
        <v>103</v>
      </c>
      <c r="C10872" t="s">
        <v>104</v>
      </c>
      <c r="D10872" s="1">
        <v>43052</v>
      </c>
      <c r="E10872" s="1">
        <v>42017</v>
      </c>
      <c r="F10872">
        <v>2009</v>
      </c>
      <c r="G10872">
        <v>7</v>
      </c>
      <c r="H10872">
        <v>3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 t="s">
        <v>105</v>
      </c>
      <c r="Y10872" t="s">
        <v>105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25">
      <c r="A10873">
        <v>11019</v>
      </c>
      <c r="B10873" t="s">
        <v>103</v>
      </c>
      <c r="C10873" t="s">
        <v>104</v>
      </c>
      <c r="D10873" s="1">
        <v>43196</v>
      </c>
      <c r="E10873" s="1">
        <v>41989</v>
      </c>
      <c r="F10873">
        <v>2009</v>
      </c>
      <c r="G10873">
        <v>7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 t="s">
        <v>105</v>
      </c>
      <c r="Y10873" t="s">
        <v>105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25">
      <c r="A10874">
        <v>11198</v>
      </c>
      <c r="B10874" t="s">
        <v>103</v>
      </c>
      <c r="C10874" t="s">
        <v>104</v>
      </c>
      <c r="D10874" s="1">
        <v>43052</v>
      </c>
      <c r="E10874" s="1">
        <v>42017</v>
      </c>
      <c r="F10874">
        <v>2009</v>
      </c>
      <c r="G10874">
        <v>6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 t="s">
        <v>105</v>
      </c>
      <c r="Y10874" t="s">
        <v>105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25">
      <c r="A10875">
        <v>11019</v>
      </c>
      <c r="B10875" t="s">
        <v>103</v>
      </c>
      <c r="C10875" t="s">
        <v>104</v>
      </c>
      <c r="D10875" s="1">
        <v>43196</v>
      </c>
      <c r="E10875" s="1">
        <v>41989</v>
      </c>
      <c r="F10875">
        <v>2009</v>
      </c>
      <c r="G10875">
        <v>6</v>
      </c>
      <c r="H10875">
        <v>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 t="s">
        <v>105</v>
      </c>
      <c r="Y10875" t="s">
        <v>105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25">
      <c r="A10876">
        <v>11019</v>
      </c>
      <c r="B10876" t="s">
        <v>103</v>
      </c>
      <c r="C10876" t="s">
        <v>104</v>
      </c>
      <c r="D10876" s="1">
        <v>43196</v>
      </c>
      <c r="E10876" s="1">
        <v>41989</v>
      </c>
      <c r="F10876">
        <v>2009</v>
      </c>
      <c r="G10876">
        <v>5</v>
      </c>
      <c r="H10876">
        <v>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 t="s">
        <v>105</v>
      </c>
      <c r="Y10876" t="s">
        <v>105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25">
      <c r="A10877">
        <v>11198</v>
      </c>
      <c r="B10877" t="s">
        <v>103</v>
      </c>
      <c r="C10877" t="s">
        <v>104</v>
      </c>
      <c r="D10877" s="1">
        <v>43052</v>
      </c>
      <c r="E10877" s="1">
        <v>42017</v>
      </c>
      <c r="F10877">
        <v>2009</v>
      </c>
      <c r="G10877">
        <v>5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 t="s">
        <v>105</v>
      </c>
      <c r="Y10877" t="s">
        <v>105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25">
      <c r="A10878">
        <v>11198</v>
      </c>
      <c r="B10878" t="s">
        <v>103</v>
      </c>
      <c r="C10878" t="s">
        <v>104</v>
      </c>
      <c r="D10878" s="1">
        <v>43052</v>
      </c>
      <c r="E10878" s="1">
        <v>42017</v>
      </c>
      <c r="F10878">
        <v>2009</v>
      </c>
      <c r="G10878">
        <v>4</v>
      </c>
      <c r="H10878">
        <v>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 t="s">
        <v>105</v>
      </c>
      <c r="Y10878" t="s">
        <v>105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25">
      <c r="A10879">
        <v>11019</v>
      </c>
      <c r="B10879" t="s">
        <v>103</v>
      </c>
      <c r="C10879" t="s">
        <v>104</v>
      </c>
      <c r="D10879" s="1">
        <v>43196</v>
      </c>
      <c r="E10879" s="1">
        <v>41989</v>
      </c>
      <c r="F10879">
        <v>2009</v>
      </c>
      <c r="G10879">
        <v>4</v>
      </c>
      <c r="H10879">
        <v>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 t="s">
        <v>105</v>
      </c>
      <c r="Y10879" t="s">
        <v>105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25">
      <c r="A10880">
        <v>11198</v>
      </c>
      <c r="B10880" t="s">
        <v>103</v>
      </c>
      <c r="C10880" t="s">
        <v>104</v>
      </c>
      <c r="D10880" s="1">
        <v>43052</v>
      </c>
      <c r="E10880" s="1">
        <v>42017</v>
      </c>
      <c r="F10880">
        <v>2009</v>
      </c>
      <c r="G10880">
        <v>3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 t="s">
        <v>105</v>
      </c>
      <c r="Y10880" t="s">
        <v>105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25">
      <c r="A10881">
        <v>11019</v>
      </c>
      <c r="B10881" t="s">
        <v>103</v>
      </c>
      <c r="C10881" t="s">
        <v>104</v>
      </c>
      <c r="D10881" s="1">
        <v>43196</v>
      </c>
      <c r="E10881" s="1">
        <v>41989</v>
      </c>
      <c r="F10881">
        <v>2009</v>
      </c>
      <c r="G10881">
        <v>3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 t="s">
        <v>105</v>
      </c>
      <c r="Y10881" t="s">
        <v>105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25">
      <c r="A10882">
        <v>11198</v>
      </c>
      <c r="B10882" t="s">
        <v>103</v>
      </c>
      <c r="C10882" t="s">
        <v>104</v>
      </c>
      <c r="D10882" s="1">
        <v>43052</v>
      </c>
      <c r="E10882" s="1">
        <v>42017</v>
      </c>
      <c r="F10882">
        <v>2009</v>
      </c>
      <c r="G10882">
        <v>2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 t="s">
        <v>105</v>
      </c>
      <c r="Y10882" t="s">
        <v>105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25">
      <c r="A10883">
        <v>11019</v>
      </c>
      <c r="B10883" t="s">
        <v>103</v>
      </c>
      <c r="C10883" t="s">
        <v>104</v>
      </c>
      <c r="D10883" s="1">
        <v>43196</v>
      </c>
      <c r="E10883" s="1">
        <v>41989</v>
      </c>
      <c r="F10883">
        <v>2009</v>
      </c>
      <c r="G10883">
        <v>2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 t="s">
        <v>105</v>
      </c>
      <c r="Y10883" t="s">
        <v>105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25">
      <c r="A10884">
        <v>11198</v>
      </c>
      <c r="B10884" t="s">
        <v>103</v>
      </c>
      <c r="C10884" t="s">
        <v>104</v>
      </c>
      <c r="D10884" s="1">
        <v>43052</v>
      </c>
      <c r="E10884" s="1">
        <v>42017</v>
      </c>
      <c r="F10884">
        <v>2009</v>
      </c>
      <c r="G10884">
        <v>1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 t="s">
        <v>105</v>
      </c>
      <c r="Y10884" t="s">
        <v>105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25">
      <c r="A10885">
        <v>11019</v>
      </c>
      <c r="B10885" t="s">
        <v>103</v>
      </c>
      <c r="C10885" t="s">
        <v>104</v>
      </c>
      <c r="D10885" s="1">
        <v>43196</v>
      </c>
      <c r="E10885" s="1">
        <v>41989</v>
      </c>
      <c r="F10885">
        <v>2009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 t="s">
        <v>105</v>
      </c>
      <c r="Y10885" t="s">
        <v>105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25">
      <c r="A10886">
        <v>11107</v>
      </c>
      <c r="B10886" t="s">
        <v>106</v>
      </c>
      <c r="C10886" t="s">
        <v>107</v>
      </c>
      <c r="D10886" s="1">
        <v>43143</v>
      </c>
      <c r="E10886" s="1">
        <v>42170</v>
      </c>
      <c r="F10886">
        <v>2009</v>
      </c>
      <c r="G10886">
        <v>12</v>
      </c>
      <c r="H10886">
        <v>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 t="s">
        <v>105</v>
      </c>
      <c r="Y10886" t="s">
        <v>105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25">
      <c r="A10887">
        <v>11107</v>
      </c>
      <c r="B10887" t="s">
        <v>106</v>
      </c>
      <c r="C10887" t="s">
        <v>107</v>
      </c>
      <c r="D10887" s="1">
        <v>43143</v>
      </c>
      <c r="E10887" s="1">
        <v>42170</v>
      </c>
      <c r="F10887">
        <v>2009</v>
      </c>
      <c r="G10887">
        <v>11</v>
      </c>
      <c r="H10887">
        <v>4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 t="s">
        <v>105</v>
      </c>
      <c r="Y10887" t="s">
        <v>105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25">
      <c r="A10888">
        <v>11107</v>
      </c>
      <c r="B10888" t="s">
        <v>106</v>
      </c>
      <c r="C10888" t="s">
        <v>107</v>
      </c>
      <c r="D10888" s="1">
        <v>43143</v>
      </c>
      <c r="E10888" s="1">
        <v>42170</v>
      </c>
      <c r="F10888">
        <v>2009</v>
      </c>
      <c r="G10888">
        <v>10</v>
      </c>
      <c r="H10888">
        <v>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 t="s">
        <v>105</v>
      </c>
      <c r="Y10888" t="s">
        <v>105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25">
      <c r="A10889">
        <v>11107</v>
      </c>
      <c r="B10889" t="s">
        <v>106</v>
      </c>
      <c r="C10889" t="s">
        <v>107</v>
      </c>
      <c r="D10889" s="1">
        <v>43143</v>
      </c>
      <c r="E10889" s="1">
        <v>42170</v>
      </c>
      <c r="F10889">
        <v>2009</v>
      </c>
      <c r="G10889">
        <v>9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 t="s">
        <v>105</v>
      </c>
      <c r="Y10889" t="s">
        <v>105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25">
      <c r="A10890">
        <v>11107</v>
      </c>
      <c r="B10890" t="s">
        <v>106</v>
      </c>
      <c r="C10890" t="s">
        <v>107</v>
      </c>
      <c r="D10890" s="1">
        <v>43143</v>
      </c>
      <c r="E10890" s="1">
        <v>42170</v>
      </c>
      <c r="F10890">
        <v>2009</v>
      </c>
      <c r="G10890">
        <v>8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 t="s">
        <v>105</v>
      </c>
      <c r="Y10890" t="s">
        <v>105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25">
      <c r="A10891">
        <v>11107</v>
      </c>
      <c r="B10891" t="s">
        <v>106</v>
      </c>
      <c r="C10891" t="s">
        <v>107</v>
      </c>
      <c r="D10891" s="1">
        <v>43143</v>
      </c>
      <c r="E10891" s="1">
        <v>42170</v>
      </c>
      <c r="F10891">
        <v>2009</v>
      </c>
      <c r="G10891">
        <v>7</v>
      </c>
      <c r="H10891">
        <v>3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 t="s">
        <v>105</v>
      </c>
      <c r="Y10891" t="s">
        <v>105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25">
      <c r="A10892">
        <v>11107</v>
      </c>
      <c r="B10892" t="s">
        <v>106</v>
      </c>
      <c r="C10892" t="s">
        <v>107</v>
      </c>
      <c r="D10892" s="1">
        <v>43143</v>
      </c>
      <c r="E10892" s="1">
        <v>42170</v>
      </c>
      <c r="F10892">
        <v>2009</v>
      </c>
      <c r="G10892">
        <v>6</v>
      </c>
      <c r="H10892">
        <v>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 t="s">
        <v>105</v>
      </c>
      <c r="Y10892" t="s">
        <v>105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25">
      <c r="A10893">
        <v>11107</v>
      </c>
      <c r="B10893" t="s">
        <v>106</v>
      </c>
      <c r="C10893" t="s">
        <v>107</v>
      </c>
      <c r="D10893" s="1">
        <v>43143</v>
      </c>
      <c r="E10893" s="1">
        <v>42170</v>
      </c>
      <c r="F10893">
        <v>2009</v>
      </c>
      <c r="G10893">
        <v>5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 t="s">
        <v>105</v>
      </c>
      <c r="Y10893" t="s">
        <v>105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25">
      <c r="A10894">
        <v>11107</v>
      </c>
      <c r="B10894" t="s">
        <v>106</v>
      </c>
      <c r="C10894" t="s">
        <v>107</v>
      </c>
      <c r="D10894" s="1">
        <v>43143</v>
      </c>
      <c r="E10894" s="1">
        <v>42170</v>
      </c>
      <c r="F10894">
        <v>2009</v>
      </c>
      <c r="G10894">
        <v>4</v>
      </c>
      <c r="H10894">
        <v>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105</v>
      </c>
      <c r="Y10894" t="s">
        <v>105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25">
      <c r="A10895">
        <v>11107</v>
      </c>
      <c r="B10895" t="s">
        <v>106</v>
      </c>
      <c r="C10895" t="s">
        <v>107</v>
      </c>
      <c r="D10895" s="1">
        <v>43143</v>
      </c>
      <c r="E10895" s="1">
        <v>42170</v>
      </c>
      <c r="F10895">
        <v>2009</v>
      </c>
      <c r="G10895">
        <v>3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105</v>
      </c>
      <c r="Y10895" t="s">
        <v>105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25">
      <c r="A10896">
        <v>11107</v>
      </c>
      <c r="B10896" t="s">
        <v>106</v>
      </c>
      <c r="C10896" t="s">
        <v>107</v>
      </c>
      <c r="D10896" s="1">
        <v>43143</v>
      </c>
      <c r="E10896" s="1">
        <v>42170</v>
      </c>
      <c r="F10896">
        <v>2009</v>
      </c>
      <c r="G10896">
        <v>2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 t="s">
        <v>105</v>
      </c>
      <c r="Y10896" t="s">
        <v>105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25">
      <c r="A10897">
        <v>11107</v>
      </c>
      <c r="B10897" t="s">
        <v>106</v>
      </c>
      <c r="C10897" t="s">
        <v>107</v>
      </c>
      <c r="D10897" s="1">
        <v>43143</v>
      </c>
      <c r="E10897" s="1">
        <v>42170</v>
      </c>
      <c r="F10897">
        <v>2009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 t="s">
        <v>105</v>
      </c>
      <c r="Y10897" t="s">
        <v>105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25">
      <c r="A10898">
        <v>11057</v>
      </c>
      <c r="B10898" t="s">
        <v>109</v>
      </c>
      <c r="C10898" t="s">
        <v>110</v>
      </c>
      <c r="D10898" s="1">
        <v>43199</v>
      </c>
      <c r="E10898" s="1">
        <v>41987</v>
      </c>
      <c r="F10898">
        <v>2009</v>
      </c>
      <c r="G10898">
        <v>12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 t="s">
        <v>105</v>
      </c>
      <c r="Y10898" t="s">
        <v>105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25">
      <c r="A10899">
        <v>11057</v>
      </c>
      <c r="B10899" t="s">
        <v>109</v>
      </c>
      <c r="C10899" t="s">
        <v>110</v>
      </c>
      <c r="D10899" s="1">
        <v>43199</v>
      </c>
      <c r="E10899" s="1">
        <v>41987</v>
      </c>
      <c r="F10899">
        <v>2009</v>
      </c>
      <c r="G10899">
        <v>11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 t="s">
        <v>105</v>
      </c>
      <c r="Y10899" t="s">
        <v>105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 x14ac:dyDescent="0.25">
      <c r="A10900">
        <v>11057</v>
      </c>
      <c r="B10900" t="s">
        <v>109</v>
      </c>
      <c r="C10900" t="s">
        <v>110</v>
      </c>
      <c r="D10900" s="1">
        <v>43199</v>
      </c>
      <c r="E10900" s="1">
        <v>41987</v>
      </c>
      <c r="F10900">
        <v>2009</v>
      </c>
      <c r="G10900">
        <v>10</v>
      </c>
      <c r="H10900">
        <v>4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 t="s">
        <v>105</v>
      </c>
      <c r="Y10900" t="s">
        <v>105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 x14ac:dyDescent="0.25">
      <c r="A10901">
        <v>11057</v>
      </c>
      <c r="B10901" t="s">
        <v>109</v>
      </c>
      <c r="C10901" t="s">
        <v>110</v>
      </c>
      <c r="D10901" s="1">
        <v>43199</v>
      </c>
      <c r="E10901" s="1">
        <v>41987</v>
      </c>
      <c r="F10901">
        <v>2009</v>
      </c>
      <c r="G10901">
        <v>9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 t="s">
        <v>105</v>
      </c>
      <c r="Y10901" t="s">
        <v>105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25">
      <c r="A10902">
        <v>11057</v>
      </c>
      <c r="B10902" t="s">
        <v>109</v>
      </c>
      <c r="C10902" t="s">
        <v>110</v>
      </c>
      <c r="D10902" s="1">
        <v>43199</v>
      </c>
      <c r="E10902" s="1">
        <v>41987</v>
      </c>
      <c r="F10902">
        <v>2009</v>
      </c>
      <c r="G10902">
        <v>8</v>
      </c>
      <c r="H10902">
        <v>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 t="s">
        <v>105</v>
      </c>
      <c r="Y10902" t="s">
        <v>105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25">
      <c r="A10903">
        <v>11057</v>
      </c>
      <c r="B10903" t="s">
        <v>109</v>
      </c>
      <c r="C10903" t="s">
        <v>110</v>
      </c>
      <c r="D10903" s="1">
        <v>43199</v>
      </c>
      <c r="E10903" s="1">
        <v>41987</v>
      </c>
      <c r="F10903">
        <v>2009</v>
      </c>
      <c r="G10903">
        <v>7</v>
      </c>
      <c r="H10903">
        <v>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105</v>
      </c>
      <c r="Y10903" t="s">
        <v>105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25">
      <c r="A10904">
        <v>11057</v>
      </c>
      <c r="B10904" t="s">
        <v>109</v>
      </c>
      <c r="C10904" t="s">
        <v>110</v>
      </c>
      <c r="D10904" s="1">
        <v>43199</v>
      </c>
      <c r="E10904" s="1">
        <v>41987</v>
      </c>
      <c r="F10904">
        <v>2009</v>
      </c>
      <c r="G10904">
        <v>6</v>
      </c>
      <c r="H10904">
        <v>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 t="s">
        <v>105</v>
      </c>
      <c r="Y10904" t="s">
        <v>105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25">
      <c r="A10905">
        <v>11057</v>
      </c>
      <c r="B10905" t="s">
        <v>109</v>
      </c>
      <c r="C10905" t="s">
        <v>110</v>
      </c>
      <c r="D10905" s="1">
        <v>43199</v>
      </c>
      <c r="E10905" s="1">
        <v>41987</v>
      </c>
      <c r="F10905">
        <v>2009</v>
      </c>
      <c r="G10905">
        <v>5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 t="s">
        <v>105</v>
      </c>
      <c r="Y10905" t="s">
        <v>105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25">
      <c r="A10906">
        <v>11057</v>
      </c>
      <c r="B10906" t="s">
        <v>109</v>
      </c>
      <c r="C10906" t="s">
        <v>110</v>
      </c>
      <c r="D10906" s="1">
        <v>43199</v>
      </c>
      <c r="E10906" s="1">
        <v>41987</v>
      </c>
      <c r="F10906">
        <v>2009</v>
      </c>
      <c r="G10906">
        <v>4</v>
      </c>
      <c r="H10906">
        <v>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105</v>
      </c>
      <c r="Y10906" t="s">
        <v>105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25">
      <c r="A10907">
        <v>11057</v>
      </c>
      <c r="B10907" t="s">
        <v>109</v>
      </c>
      <c r="C10907" t="s">
        <v>110</v>
      </c>
      <c r="D10907" s="1">
        <v>43199</v>
      </c>
      <c r="E10907" s="1">
        <v>41987</v>
      </c>
      <c r="F10907">
        <v>2009</v>
      </c>
      <c r="G10907">
        <v>3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 t="s">
        <v>105</v>
      </c>
      <c r="Y10907" t="s">
        <v>105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25">
      <c r="A10908">
        <v>11057</v>
      </c>
      <c r="B10908" t="s">
        <v>109</v>
      </c>
      <c r="C10908" t="s">
        <v>110</v>
      </c>
      <c r="D10908" s="1">
        <v>43199</v>
      </c>
      <c r="E10908" s="1">
        <v>41987</v>
      </c>
      <c r="F10908">
        <v>2009</v>
      </c>
      <c r="G10908">
        <v>2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 t="s">
        <v>105</v>
      </c>
      <c r="Y10908" t="s">
        <v>105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25">
      <c r="A10909">
        <v>11057</v>
      </c>
      <c r="B10909" t="s">
        <v>109</v>
      </c>
      <c r="C10909" t="s">
        <v>110</v>
      </c>
      <c r="D10909" s="1">
        <v>43199</v>
      </c>
      <c r="E10909" s="1">
        <v>41987</v>
      </c>
      <c r="F10909">
        <v>2009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 t="s">
        <v>105</v>
      </c>
      <c r="Y10909" t="s">
        <v>105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25">
      <c r="A10910">
        <v>299</v>
      </c>
      <c r="B10910" t="s">
        <v>111</v>
      </c>
      <c r="C10910" t="s">
        <v>112</v>
      </c>
      <c r="D10910" s="1">
        <v>43200</v>
      </c>
      <c r="E10910" s="1">
        <v>41326</v>
      </c>
      <c r="F10910">
        <v>2009</v>
      </c>
      <c r="G10910">
        <v>12</v>
      </c>
      <c r="H10910">
        <v>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 t="s">
        <v>105</v>
      </c>
      <c r="Y10910" t="s">
        <v>105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25">
      <c r="A10911">
        <v>299</v>
      </c>
      <c r="B10911" t="s">
        <v>111</v>
      </c>
      <c r="C10911" t="s">
        <v>112</v>
      </c>
      <c r="D10911" s="1">
        <v>43200</v>
      </c>
      <c r="E10911" s="1">
        <v>41326</v>
      </c>
      <c r="F10911">
        <v>2009</v>
      </c>
      <c r="G10911">
        <v>11</v>
      </c>
      <c r="H10911">
        <v>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 t="s">
        <v>105</v>
      </c>
      <c r="Y10911" t="s">
        <v>105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25">
      <c r="A10912">
        <v>299</v>
      </c>
      <c r="B10912" t="s">
        <v>111</v>
      </c>
      <c r="C10912" t="s">
        <v>112</v>
      </c>
      <c r="D10912" s="1">
        <v>43200</v>
      </c>
      <c r="E10912" s="1">
        <v>41326</v>
      </c>
      <c r="F10912">
        <v>2009</v>
      </c>
      <c r="G10912">
        <v>10</v>
      </c>
      <c r="H10912">
        <v>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 t="s">
        <v>105</v>
      </c>
      <c r="Y10912" t="s">
        <v>105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25">
      <c r="A10913">
        <v>299</v>
      </c>
      <c r="B10913" t="s">
        <v>111</v>
      </c>
      <c r="C10913" t="s">
        <v>112</v>
      </c>
      <c r="D10913" s="1">
        <v>43200</v>
      </c>
      <c r="E10913" s="1">
        <v>41326</v>
      </c>
      <c r="F10913">
        <v>2009</v>
      </c>
      <c r="G10913">
        <v>9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 t="s">
        <v>105</v>
      </c>
      <c r="Y10913" t="s">
        <v>105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25">
      <c r="A10914">
        <v>299</v>
      </c>
      <c r="B10914" t="s">
        <v>111</v>
      </c>
      <c r="C10914" t="s">
        <v>112</v>
      </c>
      <c r="D10914" s="1">
        <v>43200</v>
      </c>
      <c r="E10914" s="1">
        <v>41326</v>
      </c>
      <c r="F10914">
        <v>2009</v>
      </c>
      <c r="G10914">
        <v>8</v>
      </c>
      <c r="H10914">
        <v>3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 t="s">
        <v>105</v>
      </c>
      <c r="Y10914" t="s">
        <v>105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25">
      <c r="A10915">
        <v>299</v>
      </c>
      <c r="B10915" t="s">
        <v>111</v>
      </c>
      <c r="C10915" t="s">
        <v>112</v>
      </c>
      <c r="D10915" s="1">
        <v>43200</v>
      </c>
      <c r="E10915" s="1">
        <v>41326</v>
      </c>
      <c r="F10915">
        <v>2009</v>
      </c>
      <c r="G10915">
        <v>7</v>
      </c>
      <c r="H10915">
        <v>3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t="s">
        <v>105</v>
      </c>
      <c r="Y10915" t="s">
        <v>105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 x14ac:dyDescent="0.25">
      <c r="A10916">
        <v>299</v>
      </c>
      <c r="B10916" t="s">
        <v>111</v>
      </c>
      <c r="C10916" t="s">
        <v>112</v>
      </c>
      <c r="D10916" s="1">
        <v>43200</v>
      </c>
      <c r="E10916" s="1">
        <v>41326</v>
      </c>
      <c r="F10916">
        <v>2009</v>
      </c>
      <c r="G10916">
        <v>6</v>
      </c>
      <c r="H10916">
        <v>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105</v>
      </c>
      <c r="Y10916" t="s">
        <v>105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25">
      <c r="A10917">
        <v>299</v>
      </c>
      <c r="B10917" t="s">
        <v>111</v>
      </c>
      <c r="C10917" t="s">
        <v>112</v>
      </c>
      <c r="D10917" s="1">
        <v>43200</v>
      </c>
      <c r="E10917" s="1">
        <v>41326</v>
      </c>
      <c r="F10917">
        <v>2009</v>
      </c>
      <c r="G10917">
        <v>5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 t="s">
        <v>105</v>
      </c>
      <c r="Y10917" t="s">
        <v>105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25">
      <c r="A10918">
        <v>299</v>
      </c>
      <c r="B10918" t="s">
        <v>111</v>
      </c>
      <c r="C10918" t="s">
        <v>112</v>
      </c>
      <c r="D10918" s="1">
        <v>43200</v>
      </c>
      <c r="E10918" s="1">
        <v>41326</v>
      </c>
      <c r="F10918">
        <v>2009</v>
      </c>
      <c r="G10918">
        <v>4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 t="s">
        <v>105</v>
      </c>
      <c r="Y10918" t="s">
        <v>105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25">
      <c r="A10919">
        <v>299</v>
      </c>
      <c r="B10919" t="s">
        <v>111</v>
      </c>
      <c r="C10919" t="s">
        <v>112</v>
      </c>
      <c r="D10919" s="1">
        <v>43200</v>
      </c>
      <c r="E10919" s="1">
        <v>41326</v>
      </c>
      <c r="F10919">
        <v>2009</v>
      </c>
      <c r="G10919">
        <v>3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 t="s">
        <v>105</v>
      </c>
      <c r="Y10919" t="s">
        <v>105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25">
      <c r="A10920">
        <v>299</v>
      </c>
      <c r="B10920" t="s">
        <v>111</v>
      </c>
      <c r="C10920" t="s">
        <v>112</v>
      </c>
      <c r="D10920" s="1">
        <v>43200</v>
      </c>
      <c r="E10920" s="1">
        <v>41326</v>
      </c>
      <c r="F10920">
        <v>2009</v>
      </c>
      <c r="G10920">
        <v>2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 t="s">
        <v>105</v>
      </c>
      <c r="Y10920" t="s">
        <v>105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25">
      <c r="A10921">
        <v>299</v>
      </c>
      <c r="B10921" t="s">
        <v>111</v>
      </c>
      <c r="C10921" t="s">
        <v>112</v>
      </c>
      <c r="D10921" s="1">
        <v>43200</v>
      </c>
      <c r="E10921" s="1">
        <v>41326</v>
      </c>
      <c r="F10921">
        <v>2009</v>
      </c>
      <c r="G10921">
        <v>1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 t="s">
        <v>105</v>
      </c>
      <c r="Y10921" t="s">
        <v>105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25">
      <c r="A10922">
        <v>1237</v>
      </c>
      <c r="B10922" t="s">
        <v>113</v>
      </c>
      <c r="C10922" t="s">
        <v>114</v>
      </c>
      <c r="D10922" s="1">
        <v>43200</v>
      </c>
      <c r="E10922" s="1">
        <v>41712</v>
      </c>
      <c r="F10922">
        <v>2009</v>
      </c>
      <c r="G10922">
        <v>12</v>
      </c>
      <c r="H10922">
        <v>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 t="s">
        <v>105</v>
      </c>
      <c r="Y10922" t="s">
        <v>105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25">
      <c r="A10923">
        <v>1237</v>
      </c>
      <c r="B10923" t="s">
        <v>113</v>
      </c>
      <c r="C10923" t="s">
        <v>114</v>
      </c>
      <c r="D10923" s="1">
        <v>43200</v>
      </c>
      <c r="E10923" s="1">
        <v>41712</v>
      </c>
      <c r="F10923">
        <v>2009</v>
      </c>
      <c r="G10923">
        <v>11</v>
      </c>
      <c r="H10923">
        <v>4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 t="s">
        <v>105</v>
      </c>
      <c r="Y10923" t="s">
        <v>105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25">
      <c r="A10924">
        <v>1237</v>
      </c>
      <c r="B10924" t="s">
        <v>113</v>
      </c>
      <c r="C10924" t="s">
        <v>114</v>
      </c>
      <c r="D10924" s="1">
        <v>43200</v>
      </c>
      <c r="E10924" s="1">
        <v>41712</v>
      </c>
      <c r="F10924">
        <v>2009</v>
      </c>
      <c r="G10924">
        <v>10</v>
      </c>
      <c r="H10924">
        <v>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 t="s">
        <v>105</v>
      </c>
      <c r="Y10924" t="s">
        <v>105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25">
      <c r="A10925">
        <v>1237</v>
      </c>
      <c r="B10925" t="s">
        <v>113</v>
      </c>
      <c r="C10925" t="s">
        <v>114</v>
      </c>
      <c r="D10925" s="1">
        <v>43200</v>
      </c>
      <c r="E10925" s="1">
        <v>41712</v>
      </c>
      <c r="F10925">
        <v>2009</v>
      </c>
      <c r="G10925">
        <v>9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 t="s">
        <v>105</v>
      </c>
      <c r="Y10925" t="s">
        <v>105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25">
      <c r="A10926">
        <v>1237</v>
      </c>
      <c r="B10926" t="s">
        <v>113</v>
      </c>
      <c r="C10926" t="s">
        <v>114</v>
      </c>
      <c r="D10926" s="1">
        <v>43200</v>
      </c>
      <c r="E10926" s="1">
        <v>41712</v>
      </c>
      <c r="F10926">
        <v>2009</v>
      </c>
      <c r="G10926">
        <v>8</v>
      </c>
      <c r="H10926">
        <v>3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 t="s">
        <v>105</v>
      </c>
      <c r="Y10926" t="s">
        <v>105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25">
      <c r="A10927">
        <v>1237</v>
      </c>
      <c r="B10927" t="s">
        <v>113</v>
      </c>
      <c r="C10927" t="s">
        <v>114</v>
      </c>
      <c r="D10927" s="1">
        <v>43200</v>
      </c>
      <c r="E10927" s="1">
        <v>41712</v>
      </c>
      <c r="F10927">
        <v>2009</v>
      </c>
      <c r="G10927">
        <v>7</v>
      </c>
      <c r="H10927">
        <v>3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 t="s">
        <v>105</v>
      </c>
      <c r="Y10927" t="s">
        <v>105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25">
      <c r="A10928">
        <v>1237</v>
      </c>
      <c r="B10928" t="s">
        <v>113</v>
      </c>
      <c r="C10928" t="s">
        <v>114</v>
      </c>
      <c r="D10928" s="1">
        <v>43200</v>
      </c>
      <c r="E10928" s="1">
        <v>41712</v>
      </c>
      <c r="F10928">
        <v>2009</v>
      </c>
      <c r="G10928">
        <v>6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 t="s">
        <v>105</v>
      </c>
      <c r="Y10928" t="s">
        <v>105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25">
      <c r="A10929">
        <v>1237</v>
      </c>
      <c r="B10929" t="s">
        <v>113</v>
      </c>
      <c r="C10929" t="s">
        <v>114</v>
      </c>
      <c r="D10929" s="1">
        <v>43200</v>
      </c>
      <c r="E10929" s="1">
        <v>41712</v>
      </c>
      <c r="F10929">
        <v>2009</v>
      </c>
      <c r="G10929">
        <v>5</v>
      </c>
      <c r="H10929">
        <v>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 t="s">
        <v>105</v>
      </c>
      <c r="Y10929" t="s">
        <v>105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25">
      <c r="A10930">
        <v>1237</v>
      </c>
      <c r="B10930" t="s">
        <v>113</v>
      </c>
      <c r="C10930" t="s">
        <v>114</v>
      </c>
      <c r="D10930" s="1">
        <v>43200</v>
      </c>
      <c r="E10930" s="1">
        <v>41712</v>
      </c>
      <c r="F10930">
        <v>2009</v>
      </c>
      <c r="G10930">
        <v>4</v>
      </c>
      <c r="H10930">
        <v>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 t="s">
        <v>105</v>
      </c>
      <c r="Y10930" t="s">
        <v>105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25">
      <c r="A10931">
        <v>1237</v>
      </c>
      <c r="B10931" t="s">
        <v>113</v>
      </c>
      <c r="C10931" t="s">
        <v>114</v>
      </c>
      <c r="D10931" s="1">
        <v>43200</v>
      </c>
      <c r="E10931" s="1">
        <v>41712</v>
      </c>
      <c r="F10931">
        <v>2009</v>
      </c>
      <c r="G10931">
        <v>3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 t="s">
        <v>105</v>
      </c>
      <c r="Y10931" t="s">
        <v>105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25">
      <c r="A10932">
        <v>1237</v>
      </c>
      <c r="B10932" t="s">
        <v>113</v>
      </c>
      <c r="C10932" t="s">
        <v>114</v>
      </c>
      <c r="D10932" s="1">
        <v>43200</v>
      </c>
      <c r="E10932" s="1">
        <v>41712</v>
      </c>
      <c r="F10932">
        <v>2009</v>
      </c>
      <c r="G10932">
        <v>2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 t="s">
        <v>105</v>
      </c>
      <c r="Y10932" t="s">
        <v>105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25">
      <c r="A10933">
        <v>1237</v>
      </c>
      <c r="B10933" t="s">
        <v>113</v>
      </c>
      <c r="C10933" t="s">
        <v>114</v>
      </c>
      <c r="D10933" s="1">
        <v>43200</v>
      </c>
      <c r="E10933" s="1">
        <v>41712</v>
      </c>
      <c r="F10933">
        <v>2009</v>
      </c>
      <c r="G10933">
        <v>1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 t="s">
        <v>105</v>
      </c>
      <c r="Y10933" t="s">
        <v>105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 x14ac:dyDescent="0.25">
      <c r="A10934">
        <v>54</v>
      </c>
      <c r="B10934" t="s">
        <v>115</v>
      </c>
      <c r="C10934" t="s">
        <v>43</v>
      </c>
      <c r="D10934" s="1">
        <v>43200</v>
      </c>
      <c r="E10934" s="1">
        <v>40859</v>
      </c>
      <c r="F10934">
        <v>2009</v>
      </c>
      <c r="G10934">
        <v>12</v>
      </c>
      <c r="H10934">
        <v>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 t="s">
        <v>105</v>
      </c>
      <c r="Y10934" t="s">
        <v>105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25">
      <c r="A10935">
        <v>54</v>
      </c>
      <c r="B10935" t="s">
        <v>115</v>
      </c>
      <c r="C10935" t="s">
        <v>43</v>
      </c>
      <c r="D10935" s="1">
        <v>43200</v>
      </c>
      <c r="E10935" s="1">
        <v>40859</v>
      </c>
      <c r="F10935">
        <v>2009</v>
      </c>
      <c r="G10935">
        <v>11</v>
      </c>
      <c r="H10935">
        <v>4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 t="s">
        <v>105</v>
      </c>
      <c r="Y10935" t="s">
        <v>105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25">
      <c r="A10936">
        <v>54</v>
      </c>
      <c r="B10936" t="s">
        <v>115</v>
      </c>
      <c r="C10936" t="s">
        <v>43</v>
      </c>
      <c r="D10936" s="1">
        <v>43200</v>
      </c>
      <c r="E10936" s="1">
        <v>40859</v>
      </c>
      <c r="F10936">
        <v>2009</v>
      </c>
      <c r="G10936">
        <v>10</v>
      </c>
      <c r="H10936">
        <v>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105</v>
      </c>
      <c r="Y10936" t="s">
        <v>105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25">
      <c r="A10937">
        <v>54</v>
      </c>
      <c r="B10937" t="s">
        <v>115</v>
      </c>
      <c r="C10937" t="s">
        <v>43</v>
      </c>
      <c r="D10937" s="1">
        <v>43200</v>
      </c>
      <c r="E10937" s="1">
        <v>40859</v>
      </c>
      <c r="F10937">
        <v>2009</v>
      </c>
      <c r="G10937">
        <v>9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 t="s">
        <v>105</v>
      </c>
      <c r="Y10937" t="s">
        <v>105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25">
      <c r="A10938">
        <v>54</v>
      </c>
      <c r="B10938" t="s">
        <v>115</v>
      </c>
      <c r="C10938" t="s">
        <v>43</v>
      </c>
      <c r="D10938" s="1">
        <v>43200</v>
      </c>
      <c r="E10938" s="1">
        <v>40859</v>
      </c>
      <c r="F10938">
        <v>2009</v>
      </c>
      <c r="G10938">
        <v>8</v>
      </c>
      <c r="H10938">
        <v>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 t="s">
        <v>105</v>
      </c>
      <c r="Y10938" t="s">
        <v>105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25">
      <c r="A10939">
        <v>54</v>
      </c>
      <c r="B10939" t="s">
        <v>115</v>
      </c>
      <c r="C10939" t="s">
        <v>43</v>
      </c>
      <c r="D10939" s="1">
        <v>43200</v>
      </c>
      <c r="E10939" s="1">
        <v>40859</v>
      </c>
      <c r="F10939">
        <v>2009</v>
      </c>
      <c r="G10939">
        <v>7</v>
      </c>
      <c r="H10939">
        <v>3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t="s">
        <v>105</v>
      </c>
      <c r="Y10939" t="s">
        <v>105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25">
      <c r="A10940">
        <v>54</v>
      </c>
      <c r="B10940" t="s">
        <v>115</v>
      </c>
      <c r="C10940" t="s">
        <v>43</v>
      </c>
      <c r="D10940" s="1">
        <v>43200</v>
      </c>
      <c r="E10940" s="1">
        <v>40859</v>
      </c>
      <c r="F10940">
        <v>2009</v>
      </c>
      <c r="G10940">
        <v>6</v>
      </c>
      <c r="H10940">
        <v>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105</v>
      </c>
      <c r="Y10940" t="s">
        <v>105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25">
      <c r="A10941">
        <v>54</v>
      </c>
      <c r="B10941" t="s">
        <v>115</v>
      </c>
      <c r="C10941" t="s">
        <v>43</v>
      </c>
      <c r="D10941" s="1">
        <v>43200</v>
      </c>
      <c r="E10941" s="1">
        <v>40859</v>
      </c>
      <c r="F10941">
        <v>2009</v>
      </c>
      <c r="G10941">
        <v>5</v>
      </c>
      <c r="H10941">
        <v>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 t="s">
        <v>105</v>
      </c>
      <c r="Y10941" t="s">
        <v>105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25">
      <c r="A10942">
        <v>54</v>
      </c>
      <c r="B10942" t="s">
        <v>115</v>
      </c>
      <c r="C10942" t="s">
        <v>43</v>
      </c>
      <c r="D10942" s="1">
        <v>43200</v>
      </c>
      <c r="E10942" s="1">
        <v>40859</v>
      </c>
      <c r="F10942">
        <v>2009</v>
      </c>
      <c r="G10942">
        <v>4</v>
      </c>
      <c r="H10942">
        <v>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 t="s">
        <v>105</v>
      </c>
      <c r="Y10942" t="s">
        <v>105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25">
      <c r="A10943">
        <v>54</v>
      </c>
      <c r="B10943" t="s">
        <v>115</v>
      </c>
      <c r="C10943" t="s">
        <v>43</v>
      </c>
      <c r="D10943" s="1">
        <v>43200</v>
      </c>
      <c r="E10943" s="1">
        <v>40859</v>
      </c>
      <c r="F10943">
        <v>2009</v>
      </c>
      <c r="G10943">
        <v>3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105</v>
      </c>
      <c r="Y10943" t="s">
        <v>105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25">
      <c r="A10944">
        <v>54</v>
      </c>
      <c r="B10944" t="s">
        <v>115</v>
      </c>
      <c r="C10944" t="s">
        <v>43</v>
      </c>
      <c r="D10944" s="1">
        <v>43200</v>
      </c>
      <c r="E10944" s="1">
        <v>40859</v>
      </c>
      <c r="F10944">
        <v>2009</v>
      </c>
      <c r="G10944">
        <v>2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 t="s">
        <v>105</v>
      </c>
      <c r="Y10944" t="s">
        <v>105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25">
      <c r="A10945">
        <v>54</v>
      </c>
      <c r="B10945" t="s">
        <v>115</v>
      </c>
      <c r="C10945" t="s">
        <v>43</v>
      </c>
      <c r="D10945" s="1">
        <v>43200</v>
      </c>
      <c r="E10945" s="1">
        <v>40859</v>
      </c>
      <c r="F10945">
        <v>2009</v>
      </c>
      <c r="G10945">
        <v>1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 t="s">
        <v>105</v>
      </c>
      <c r="Y10945" t="s">
        <v>105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25">
      <c r="A10946">
        <v>22</v>
      </c>
      <c r="B10946" t="s">
        <v>117</v>
      </c>
      <c r="C10946" t="s">
        <v>118</v>
      </c>
      <c r="D10946" s="1">
        <v>43164</v>
      </c>
      <c r="E10946" s="1">
        <v>39940</v>
      </c>
      <c r="F10946">
        <v>2009</v>
      </c>
      <c r="G10946">
        <v>12</v>
      </c>
      <c r="H10946">
        <v>4</v>
      </c>
      <c r="I10946">
        <v>5</v>
      </c>
      <c r="J10946">
        <v>5</v>
      </c>
      <c r="K10946">
        <v>0</v>
      </c>
      <c r="L10946">
        <v>0</v>
      </c>
      <c r="M10946">
        <v>5</v>
      </c>
      <c r="N10946">
        <v>0</v>
      </c>
      <c r="O10946">
        <v>0</v>
      </c>
      <c r="P10946">
        <v>1575</v>
      </c>
      <c r="Q10946">
        <v>1575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 t="s">
        <v>1939</v>
      </c>
      <c r="Y10946" t="s">
        <v>1544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25">
      <c r="A10947">
        <v>22</v>
      </c>
      <c r="B10947" t="s">
        <v>117</v>
      </c>
      <c r="C10947" t="s">
        <v>118</v>
      </c>
      <c r="D10947" s="1">
        <v>43164</v>
      </c>
      <c r="E10947" s="1">
        <v>39940</v>
      </c>
      <c r="F10947">
        <v>2009</v>
      </c>
      <c r="G10947">
        <v>11</v>
      </c>
      <c r="H10947">
        <v>4</v>
      </c>
      <c r="I10947">
        <v>8</v>
      </c>
      <c r="J10947">
        <v>8</v>
      </c>
      <c r="K10947">
        <v>0</v>
      </c>
      <c r="L10947">
        <v>0</v>
      </c>
      <c r="M10947">
        <v>8</v>
      </c>
      <c r="N10947">
        <v>0</v>
      </c>
      <c r="O10947">
        <v>0</v>
      </c>
      <c r="P10947">
        <v>3175</v>
      </c>
      <c r="Q10947">
        <v>3175</v>
      </c>
      <c r="R10947" t="s">
        <v>312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 t="s">
        <v>204</v>
      </c>
      <c r="Y10947" t="s">
        <v>607</v>
      </c>
      <c r="Z10947">
        <v>0</v>
      </c>
      <c r="AA10947">
        <v>0</v>
      </c>
      <c r="AB10947">
        <v>3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25">
      <c r="A10948">
        <v>22</v>
      </c>
      <c r="B10948" t="s">
        <v>117</v>
      </c>
      <c r="C10948" t="s">
        <v>118</v>
      </c>
      <c r="D10948" s="1">
        <v>43164</v>
      </c>
      <c r="E10948" s="1">
        <v>39940</v>
      </c>
      <c r="F10948">
        <v>2009</v>
      </c>
      <c r="G10948">
        <v>10</v>
      </c>
      <c r="H10948">
        <v>4</v>
      </c>
      <c r="I10948">
        <v>10</v>
      </c>
      <c r="J10948">
        <v>10</v>
      </c>
      <c r="K10948">
        <v>0</v>
      </c>
      <c r="L10948">
        <v>0</v>
      </c>
      <c r="M10948">
        <v>10</v>
      </c>
      <c r="N10948">
        <v>0</v>
      </c>
      <c r="O10948">
        <v>0</v>
      </c>
      <c r="P10948">
        <v>3950</v>
      </c>
      <c r="Q10948">
        <v>3950</v>
      </c>
      <c r="R10948">
        <v>0</v>
      </c>
      <c r="S10948">
        <v>770</v>
      </c>
      <c r="T10948">
        <v>0</v>
      </c>
      <c r="U10948">
        <v>0</v>
      </c>
      <c r="V10948">
        <v>0</v>
      </c>
      <c r="W10948">
        <v>0</v>
      </c>
      <c r="X10948" t="s">
        <v>6262</v>
      </c>
      <c r="Y10948" t="s">
        <v>5337</v>
      </c>
      <c r="Z10948">
        <v>0</v>
      </c>
      <c r="AA10948">
        <v>0</v>
      </c>
      <c r="AB10948">
        <v>2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25">
      <c r="A10949">
        <v>22</v>
      </c>
      <c r="B10949" t="s">
        <v>117</v>
      </c>
      <c r="C10949" t="s">
        <v>118</v>
      </c>
      <c r="D10949" s="1">
        <v>43164</v>
      </c>
      <c r="E10949" s="1">
        <v>39940</v>
      </c>
      <c r="F10949">
        <v>2009</v>
      </c>
      <c r="G10949">
        <v>9</v>
      </c>
      <c r="H10949">
        <v>3</v>
      </c>
      <c r="I10949">
        <v>7</v>
      </c>
      <c r="J10949">
        <v>7</v>
      </c>
      <c r="K10949">
        <v>0</v>
      </c>
      <c r="L10949">
        <v>0</v>
      </c>
      <c r="M10949">
        <v>7</v>
      </c>
      <c r="N10949">
        <v>0</v>
      </c>
      <c r="O10949">
        <v>0</v>
      </c>
      <c r="P10949">
        <v>2700</v>
      </c>
      <c r="Q10949">
        <v>2700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172</v>
      </c>
      <c r="Y10949" t="s">
        <v>2389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25">
      <c r="A10950">
        <v>22</v>
      </c>
      <c r="B10950" t="s">
        <v>117</v>
      </c>
      <c r="C10950" t="s">
        <v>118</v>
      </c>
      <c r="D10950" s="1">
        <v>43164</v>
      </c>
      <c r="E10950" s="1">
        <v>39940</v>
      </c>
      <c r="F10950">
        <v>2009</v>
      </c>
      <c r="G10950">
        <v>8</v>
      </c>
      <c r="H10950">
        <v>3</v>
      </c>
      <c r="I10950">
        <v>1</v>
      </c>
      <c r="J10950">
        <v>1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400</v>
      </c>
      <c r="Q10950">
        <v>400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273</v>
      </c>
      <c r="Y10950" t="s">
        <v>501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25">
      <c r="A10951">
        <v>22</v>
      </c>
      <c r="B10951" t="s">
        <v>117</v>
      </c>
      <c r="C10951" t="s">
        <v>118</v>
      </c>
      <c r="D10951" s="1">
        <v>43164</v>
      </c>
      <c r="E10951" s="1">
        <v>39940</v>
      </c>
      <c r="F10951">
        <v>2009</v>
      </c>
      <c r="G10951">
        <v>7</v>
      </c>
      <c r="H10951">
        <v>3</v>
      </c>
      <c r="I10951">
        <v>10</v>
      </c>
      <c r="J10951">
        <v>10</v>
      </c>
      <c r="K10951">
        <v>0</v>
      </c>
      <c r="L10951">
        <v>0</v>
      </c>
      <c r="M10951">
        <v>10</v>
      </c>
      <c r="N10951">
        <v>0</v>
      </c>
      <c r="O10951">
        <v>0</v>
      </c>
      <c r="P10951">
        <v>3950</v>
      </c>
      <c r="Q10951">
        <v>3950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 t="s">
        <v>2255</v>
      </c>
      <c r="Y10951" t="s">
        <v>1283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25">
      <c r="A10952">
        <v>22</v>
      </c>
      <c r="B10952" t="s">
        <v>117</v>
      </c>
      <c r="C10952" t="s">
        <v>118</v>
      </c>
      <c r="D10952" s="1">
        <v>43164</v>
      </c>
      <c r="E10952" s="1">
        <v>39940</v>
      </c>
      <c r="F10952">
        <v>2009</v>
      </c>
      <c r="G10952">
        <v>6</v>
      </c>
      <c r="H10952">
        <v>2</v>
      </c>
      <c r="I10952">
        <v>7</v>
      </c>
      <c r="J10952">
        <v>7</v>
      </c>
      <c r="K10952">
        <v>0</v>
      </c>
      <c r="L10952">
        <v>0</v>
      </c>
      <c r="M10952">
        <v>7</v>
      </c>
      <c r="N10952">
        <v>0</v>
      </c>
      <c r="O10952">
        <v>0</v>
      </c>
      <c r="P10952">
        <v>2675</v>
      </c>
      <c r="Q10952">
        <v>2675</v>
      </c>
      <c r="R10952">
        <v>0</v>
      </c>
      <c r="S10952">
        <v>250</v>
      </c>
      <c r="T10952">
        <v>0</v>
      </c>
      <c r="U10952">
        <v>0</v>
      </c>
      <c r="V10952">
        <v>0</v>
      </c>
      <c r="W10952">
        <v>0</v>
      </c>
      <c r="X10952" t="s">
        <v>5037</v>
      </c>
      <c r="Y10952" t="s">
        <v>2682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25">
      <c r="A10953">
        <v>22</v>
      </c>
      <c r="B10953" t="s">
        <v>117</v>
      </c>
      <c r="C10953" t="s">
        <v>118</v>
      </c>
      <c r="D10953" s="1">
        <v>43164</v>
      </c>
      <c r="E10953" s="1">
        <v>39940</v>
      </c>
      <c r="F10953">
        <v>2009</v>
      </c>
      <c r="G10953">
        <v>5</v>
      </c>
      <c r="H10953">
        <v>2</v>
      </c>
      <c r="I10953">
        <v>3</v>
      </c>
      <c r="J10953">
        <v>3</v>
      </c>
      <c r="K10953">
        <v>0</v>
      </c>
      <c r="L10953">
        <v>0</v>
      </c>
      <c r="M10953">
        <v>3</v>
      </c>
      <c r="N10953">
        <v>0</v>
      </c>
      <c r="O10953">
        <v>0</v>
      </c>
      <c r="P10953">
        <v>1200</v>
      </c>
      <c r="Q10953">
        <v>1200</v>
      </c>
      <c r="R10953">
        <v>0</v>
      </c>
      <c r="S10953">
        <v>250</v>
      </c>
      <c r="T10953">
        <v>0</v>
      </c>
      <c r="U10953">
        <v>0</v>
      </c>
      <c r="V10953">
        <v>0</v>
      </c>
      <c r="W10953">
        <v>0</v>
      </c>
      <c r="X10953" t="s">
        <v>669</v>
      </c>
      <c r="Y10953" t="s">
        <v>2171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25">
      <c r="A10954">
        <v>22</v>
      </c>
      <c r="B10954" t="s">
        <v>117</v>
      </c>
      <c r="C10954" t="s">
        <v>118</v>
      </c>
      <c r="D10954" s="1">
        <v>43164</v>
      </c>
      <c r="E10954" s="1">
        <v>39940</v>
      </c>
      <c r="F10954">
        <v>2009</v>
      </c>
      <c r="G10954">
        <v>4</v>
      </c>
      <c r="H10954">
        <v>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 t="s">
        <v>105</v>
      </c>
      <c r="Y10954" t="s">
        <v>105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25">
      <c r="A10955">
        <v>22</v>
      </c>
      <c r="B10955" t="s">
        <v>117</v>
      </c>
      <c r="C10955" t="s">
        <v>118</v>
      </c>
      <c r="D10955" s="1">
        <v>43164</v>
      </c>
      <c r="E10955" s="1">
        <v>39940</v>
      </c>
      <c r="F10955">
        <v>2009</v>
      </c>
      <c r="G10955">
        <v>3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 t="s">
        <v>105</v>
      </c>
      <c r="Y10955" t="s">
        <v>105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25">
      <c r="A10956">
        <v>22</v>
      </c>
      <c r="B10956" t="s">
        <v>117</v>
      </c>
      <c r="C10956" t="s">
        <v>118</v>
      </c>
      <c r="D10956" s="1">
        <v>43164</v>
      </c>
      <c r="E10956" s="1">
        <v>39940</v>
      </c>
      <c r="F10956">
        <v>2009</v>
      </c>
      <c r="G10956">
        <v>2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 t="s">
        <v>105</v>
      </c>
      <c r="Y10956" t="s">
        <v>105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25">
      <c r="A10957">
        <v>22</v>
      </c>
      <c r="B10957" t="s">
        <v>117</v>
      </c>
      <c r="C10957" t="s">
        <v>118</v>
      </c>
      <c r="D10957" s="1">
        <v>43164</v>
      </c>
      <c r="E10957" s="1">
        <v>39940</v>
      </c>
      <c r="F10957">
        <v>2009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 t="s">
        <v>105</v>
      </c>
      <c r="Y10957" t="s">
        <v>105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25">
      <c r="A10958">
        <v>11109</v>
      </c>
      <c r="B10958" t="s">
        <v>119</v>
      </c>
      <c r="C10958" t="s">
        <v>120</v>
      </c>
      <c r="D10958" s="1">
        <v>43081</v>
      </c>
      <c r="E10958" s="1">
        <v>42110</v>
      </c>
      <c r="F10958">
        <v>2009</v>
      </c>
      <c r="G10958">
        <v>12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t="s">
        <v>105</v>
      </c>
      <c r="Y10958" t="s">
        <v>105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25">
      <c r="A10959">
        <v>11109</v>
      </c>
      <c r="B10959" t="s">
        <v>119</v>
      </c>
      <c r="C10959" t="s">
        <v>120</v>
      </c>
      <c r="D10959" s="1">
        <v>43081</v>
      </c>
      <c r="E10959" s="1">
        <v>42110</v>
      </c>
      <c r="F10959">
        <v>2009</v>
      </c>
      <c r="G10959">
        <v>11</v>
      </c>
      <c r="H10959">
        <v>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 t="s">
        <v>105</v>
      </c>
      <c r="Y10959" t="s">
        <v>105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25">
      <c r="A10960">
        <v>11109</v>
      </c>
      <c r="B10960" t="s">
        <v>119</v>
      </c>
      <c r="C10960" t="s">
        <v>120</v>
      </c>
      <c r="D10960" s="1">
        <v>43081</v>
      </c>
      <c r="E10960" s="1">
        <v>42110</v>
      </c>
      <c r="F10960">
        <v>2009</v>
      </c>
      <c r="G10960">
        <v>10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 t="s">
        <v>105</v>
      </c>
      <c r="Y10960" t="s">
        <v>105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25">
      <c r="A10961">
        <v>11109</v>
      </c>
      <c r="B10961" t="s">
        <v>119</v>
      </c>
      <c r="C10961" t="s">
        <v>120</v>
      </c>
      <c r="D10961" s="1">
        <v>43081</v>
      </c>
      <c r="E10961" s="1">
        <v>42110</v>
      </c>
      <c r="F10961">
        <v>2009</v>
      </c>
      <c r="G10961">
        <v>9</v>
      </c>
      <c r="H10961">
        <v>3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 t="s">
        <v>105</v>
      </c>
      <c r="Y10961" t="s">
        <v>105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 x14ac:dyDescent="0.25">
      <c r="A10962">
        <v>11109</v>
      </c>
      <c r="B10962" t="s">
        <v>119</v>
      </c>
      <c r="C10962" t="s">
        <v>120</v>
      </c>
      <c r="D10962" s="1">
        <v>43081</v>
      </c>
      <c r="E10962" s="1">
        <v>42110</v>
      </c>
      <c r="F10962">
        <v>2009</v>
      </c>
      <c r="G10962">
        <v>8</v>
      </c>
      <c r="H10962">
        <v>3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t="s">
        <v>105</v>
      </c>
      <c r="Y10962" t="s">
        <v>105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 x14ac:dyDescent="0.25">
      <c r="A10963">
        <v>11109</v>
      </c>
      <c r="B10963" t="s">
        <v>119</v>
      </c>
      <c r="C10963" t="s">
        <v>120</v>
      </c>
      <c r="D10963" s="1">
        <v>43081</v>
      </c>
      <c r="E10963" s="1">
        <v>42110</v>
      </c>
      <c r="F10963">
        <v>2009</v>
      </c>
      <c r="G10963">
        <v>7</v>
      </c>
      <c r="H10963">
        <v>3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 t="s">
        <v>105</v>
      </c>
      <c r="Y10963" t="s">
        <v>105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25">
      <c r="A10964">
        <v>11109</v>
      </c>
      <c r="B10964" t="s">
        <v>119</v>
      </c>
      <c r="C10964" t="s">
        <v>120</v>
      </c>
      <c r="D10964" s="1">
        <v>43081</v>
      </c>
      <c r="E10964" s="1">
        <v>42110</v>
      </c>
      <c r="F10964">
        <v>2009</v>
      </c>
      <c r="G10964">
        <v>6</v>
      </c>
      <c r="H10964">
        <v>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 t="s">
        <v>105</v>
      </c>
      <c r="Y10964" t="s">
        <v>105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 x14ac:dyDescent="0.25">
      <c r="A10965">
        <v>11109</v>
      </c>
      <c r="B10965" t="s">
        <v>119</v>
      </c>
      <c r="C10965" t="s">
        <v>120</v>
      </c>
      <c r="D10965" s="1">
        <v>43081</v>
      </c>
      <c r="E10965" s="1">
        <v>42110</v>
      </c>
      <c r="F10965">
        <v>2009</v>
      </c>
      <c r="G10965">
        <v>5</v>
      </c>
      <c r="H10965">
        <v>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 t="s">
        <v>105</v>
      </c>
      <c r="Y10965" t="s">
        <v>105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25">
      <c r="A10966">
        <v>11109</v>
      </c>
      <c r="B10966" t="s">
        <v>119</v>
      </c>
      <c r="C10966" t="s">
        <v>120</v>
      </c>
      <c r="D10966" s="1">
        <v>43081</v>
      </c>
      <c r="E10966" s="1">
        <v>42110</v>
      </c>
      <c r="F10966">
        <v>2009</v>
      </c>
      <c r="G10966">
        <v>4</v>
      </c>
      <c r="H10966">
        <v>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 t="s">
        <v>105</v>
      </c>
      <c r="Y10966" t="s">
        <v>105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 x14ac:dyDescent="0.25">
      <c r="A10967">
        <v>11109</v>
      </c>
      <c r="B10967" t="s">
        <v>119</v>
      </c>
      <c r="C10967" t="s">
        <v>120</v>
      </c>
      <c r="D10967" s="1">
        <v>43081</v>
      </c>
      <c r="E10967" s="1">
        <v>42110</v>
      </c>
      <c r="F10967">
        <v>2009</v>
      </c>
      <c r="G10967">
        <v>3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 t="s">
        <v>105</v>
      </c>
      <c r="Y10967" t="s">
        <v>105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25">
      <c r="A10968">
        <v>11109</v>
      </c>
      <c r="B10968" t="s">
        <v>119</v>
      </c>
      <c r="C10968" t="s">
        <v>120</v>
      </c>
      <c r="D10968" s="1">
        <v>43081</v>
      </c>
      <c r="E10968" s="1">
        <v>42110</v>
      </c>
      <c r="F10968">
        <v>2009</v>
      </c>
      <c r="G10968">
        <v>2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t="s">
        <v>105</v>
      </c>
      <c r="Y10968" t="s">
        <v>105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 x14ac:dyDescent="0.25">
      <c r="A10969">
        <v>11109</v>
      </c>
      <c r="B10969" t="s">
        <v>119</v>
      </c>
      <c r="C10969" t="s">
        <v>120</v>
      </c>
      <c r="D10969" s="1">
        <v>43081</v>
      </c>
      <c r="E10969" s="1">
        <v>42110</v>
      </c>
      <c r="F10969">
        <v>2009</v>
      </c>
      <c r="G10969">
        <v>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 t="s">
        <v>105</v>
      </c>
      <c r="Y10969" t="s">
        <v>105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 x14ac:dyDescent="0.25">
      <c r="A10970">
        <v>10935</v>
      </c>
      <c r="B10970" t="s">
        <v>121</v>
      </c>
      <c r="C10970" t="s">
        <v>122</v>
      </c>
      <c r="D10970" s="1">
        <v>43113</v>
      </c>
      <c r="E10970" s="1">
        <v>41938</v>
      </c>
      <c r="F10970">
        <v>2009</v>
      </c>
      <c r="G10970">
        <v>12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 t="s">
        <v>105</v>
      </c>
      <c r="Y10970" t="s">
        <v>105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 x14ac:dyDescent="0.25">
      <c r="A10971">
        <v>10935</v>
      </c>
      <c r="B10971" t="s">
        <v>121</v>
      </c>
      <c r="C10971" t="s">
        <v>122</v>
      </c>
      <c r="D10971" s="1">
        <v>43113</v>
      </c>
      <c r="E10971" s="1">
        <v>41938</v>
      </c>
      <c r="F10971">
        <v>2009</v>
      </c>
      <c r="G10971">
        <v>11</v>
      </c>
      <c r="H10971">
        <v>4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 t="s">
        <v>105</v>
      </c>
      <c r="Y10971" t="s">
        <v>105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25">
      <c r="A10972">
        <v>10935</v>
      </c>
      <c r="B10972" t="s">
        <v>121</v>
      </c>
      <c r="C10972" t="s">
        <v>122</v>
      </c>
      <c r="D10972" s="1">
        <v>43113</v>
      </c>
      <c r="E10972" s="1">
        <v>41938</v>
      </c>
      <c r="F10972">
        <v>2009</v>
      </c>
      <c r="G10972">
        <v>10</v>
      </c>
      <c r="H10972">
        <v>4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 t="s">
        <v>105</v>
      </c>
      <c r="Y10972" t="s">
        <v>105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25">
      <c r="A10973">
        <v>10935</v>
      </c>
      <c r="B10973" t="s">
        <v>121</v>
      </c>
      <c r="C10973" t="s">
        <v>122</v>
      </c>
      <c r="D10973" s="1">
        <v>43113</v>
      </c>
      <c r="E10973" s="1">
        <v>41938</v>
      </c>
      <c r="F10973">
        <v>2009</v>
      </c>
      <c r="G10973">
        <v>9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 t="s">
        <v>105</v>
      </c>
      <c r="Y10973" t="s">
        <v>105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 x14ac:dyDescent="0.25">
      <c r="A10974">
        <v>10935</v>
      </c>
      <c r="B10974" t="s">
        <v>121</v>
      </c>
      <c r="C10974" t="s">
        <v>122</v>
      </c>
      <c r="D10974" s="1">
        <v>43113</v>
      </c>
      <c r="E10974" s="1">
        <v>41938</v>
      </c>
      <c r="F10974">
        <v>2009</v>
      </c>
      <c r="G10974">
        <v>8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 t="s">
        <v>105</v>
      </c>
      <c r="Y10974" t="s">
        <v>105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 x14ac:dyDescent="0.25">
      <c r="A10975">
        <v>10935</v>
      </c>
      <c r="B10975" t="s">
        <v>121</v>
      </c>
      <c r="C10975" t="s">
        <v>122</v>
      </c>
      <c r="D10975" s="1">
        <v>43113</v>
      </c>
      <c r="E10975" s="1">
        <v>41938</v>
      </c>
      <c r="F10975">
        <v>2009</v>
      </c>
      <c r="G10975">
        <v>7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 t="s">
        <v>105</v>
      </c>
      <c r="Y10975" t="s">
        <v>105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25">
      <c r="A10976">
        <v>10935</v>
      </c>
      <c r="B10976" t="s">
        <v>121</v>
      </c>
      <c r="C10976" t="s">
        <v>122</v>
      </c>
      <c r="D10976" s="1">
        <v>43113</v>
      </c>
      <c r="E10976" s="1">
        <v>41938</v>
      </c>
      <c r="F10976">
        <v>2009</v>
      </c>
      <c r="G10976">
        <v>6</v>
      </c>
      <c r="H10976">
        <v>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 t="s">
        <v>105</v>
      </c>
      <c r="Y10976" t="s">
        <v>105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 x14ac:dyDescent="0.25">
      <c r="A10977">
        <v>10935</v>
      </c>
      <c r="B10977" t="s">
        <v>121</v>
      </c>
      <c r="C10977" t="s">
        <v>122</v>
      </c>
      <c r="D10977" s="1">
        <v>43113</v>
      </c>
      <c r="E10977" s="1">
        <v>41938</v>
      </c>
      <c r="F10977">
        <v>2009</v>
      </c>
      <c r="G10977">
        <v>5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 t="s">
        <v>105</v>
      </c>
      <c r="Y10977" t="s">
        <v>105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 x14ac:dyDescent="0.25">
      <c r="A10978">
        <v>10935</v>
      </c>
      <c r="B10978" t="s">
        <v>121</v>
      </c>
      <c r="C10978" t="s">
        <v>122</v>
      </c>
      <c r="D10978" s="1">
        <v>43113</v>
      </c>
      <c r="E10978" s="1">
        <v>41938</v>
      </c>
      <c r="F10978">
        <v>2009</v>
      </c>
      <c r="G10978">
        <v>4</v>
      </c>
      <c r="H10978">
        <v>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 t="s">
        <v>105</v>
      </c>
      <c r="Y10978" t="s">
        <v>105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25">
      <c r="A10979">
        <v>10935</v>
      </c>
      <c r="B10979" t="s">
        <v>121</v>
      </c>
      <c r="C10979" t="s">
        <v>122</v>
      </c>
      <c r="D10979" s="1">
        <v>43113</v>
      </c>
      <c r="E10979" s="1">
        <v>41938</v>
      </c>
      <c r="F10979">
        <v>2009</v>
      </c>
      <c r="G10979">
        <v>3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 t="s">
        <v>105</v>
      </c>
      <c r="Y10979" t="s">
        <v>105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 x14ac:dyDescent="0.25">
      <c r="A10980">
        <v>10935</v>
      </c>
      <c r="B10980" t="s">
        <v>121</v>
      </c>
      <c r="C10980" t="s">
        <v>122</v>
      </c>
      <c r="D10980" s="1">
        <v>43113</v>
      </c>
      <c r="E10980" s="1">
        <v>41938</v>
      </c>
      <c r="F10980">
        <v>2009</v>
      </c>
      <c r="G10980">
        <v>2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 t="s">
        <v>105</v>
      </c>
      <c r="Y10980" t="s">
        <v>105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25">
      <c r="A10981">
        <v>10935</v>
      </c>
      <c r="B10981" t="s">
        <v>121</v>
      </c>
      <c r="C10981" t="s">
        <v>122</v>
      </c>
      <c r="D10981" s="1">
        <v>43113</v>
      </c>
      <c r="E10981" s="1">
        <v>41938</v>
      </c>
      <c r="F10981">
        <v>2009</v>
      </c>
      <c r="G10981">
        <v>1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 t="s">
        <v>105</v>
      </c>
      <c r="Y10981" t="s">
        <v>105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25">
      <c r="A10982">
        <v>11200</v>
      </c>
      <c r="B10982" t="s">
        <v>124</v>
      </c>
      <c r="C10982" t="s">
        <v>125</v>
      </c>
      <c r="D10982" s="1">
        <v>43200</v>
      </c>
      <c r="E10982" s="1">
        <v>42479</v>
      </c>
      <c r="F10982">
        <v>2009</v>
      </c>
      <c r="G10982">
        <v>12</v>
      </c>
      <c r="H10982">
        <v>4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 t="s">
        <v>105</v>
      </c>
      <c r="Y10982" t="s">
        <v>105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25">
      <c r="A10983">
        <v>11200</v>
      </c>
      <c r="B10983" t="s">
        <v>124</v>
      </c>
      <c r="C10983" t="s">
        <v>125</v>
      </c>
      <c r="D10983" s="1">
        <v>43200</v>
      </c>
      <c r="E10983" s="1">
        <v>42479</v>
      </c>
      <c r="F10983">
        <v>2009</v>
      </c>
      <c r="G10983">
        <v>11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 t="s">
        <v>105</v>
      </c>
      <c r="Y10983" t="s">
        <v>105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 x14ac:dyDescent="0.25">
      <c r="A10984">
        <v>11200</v>
      </c>
      <c r="B10984" t="s">
        <v>124</v>
      </c>
      <c r="C10984" t="s">
        <v>125</v>
      </c>
      <c r="D10984" s="1">
        <v>43200</v>
      </c>
      <c r="E10984" s="1">
        <v>42479</v>
      </c>
      <c r="F10984">
        <v>2009</v>
      </c>
      <c r="G10984">
        <v>10</v>
      </c>
      <c r="H10984">
        <v>4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t="s">
        <v>105</v>
      </c>
      <c r="Y10984" t="s">
        <v>105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 x14ac:dyDescent="0.25">
      <c r="A10985">
        <v>11200</v>
      </c>
      <c r="B10985" t="s">
        <v>124</v>
      </c>
      <c r="C10985" t="s">
        <v>125</v>
      </c>
      <c r="D10985" s="1">
        <v>43200</v>
      </c>
      <c r="E10985" s="1">
        <v>42479</v>
      </c>
      <c r="F10985">
        <v>2009</v>
      </c>
      <c r="G10985">
        <v>9</v>
      </c>
      <c r="H10985">
        <v>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 t="s">
        <v>105</v>
      </c>
      <c r="Y10985" t="s">
        <v>105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25">
      <c r="A10986">
        <v>11200</v>
      </c>
      <c r="B10986" t="s">
        <v>124</v>
      </c>
      <c r="C10986" t="s">
        <v>125</v>
      </c>
      <c r="D10986" s="1">
        <v>43200</v>
      </c>
      <c r="E10986" s="1">
        <v>42479</v>
      </c>
      <c r="F10986">
        <v>2009</v>
      </c>
      <c r="G10986">
        <v>8</v>
      </c>
      <c r="H10986">
        <v>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 t="s">
        <v>105</v>
      </c>
      <c r="Y10986" t="s">
        <v>105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 x14ac:dyDescent="0.25">
      <c r="A10987">
        <v>11200</v>
      </c>
      <c r="B10987" t="s">
        <v>124</v>
      </c>
      <c r="C10987" t="s">
        <v>125</v>
      </c>
      <c r="D10987" s="1">
        <v>43200</v>
      </c>
      <c r="E10987" s="1">
        <v>42479</v>
      </c>
      <c r="F10987">
        <v>2009</v>
      </c>
      <c r="G10987">
        <v>7</v>
      </c>
      <c r="H10987">
        <v>3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 t="s">
        <v>105</v>
      </c>
      <c r="Y10987" t="s">
        <v>105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 x14ac:dyDescent="0.25">
      <c r="A10988">
        <v>11200</v>
      </c>
      <c r="B10988" t="s">
        <v>124</v>
      </c>
      <c r="C10988" t="s">
        <v>125</v>
      </c>
      <c r="D10988" s="1">
        <v>43200</v>
      </c>
      <c r="E10988" s="1">
        <v>42479</v>
      </c>
      <c r="F10988">
        <v>2009</v>
      </c>
      <c r="G10988">
        <v>6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 t="s">
        <v>105</v>
      </c>
      <c r="Y10988" t="s">
        <v>105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 x14ac:dyDescent="0.25">
      <c r="A10989">
        <v>11200</v>
      </c>
      <c r="B10989" t="s">
        <v>124</v>
      </c>
      <c r="C10989" t="s">
        <v>125</v>
      </c>
      <c r="D10989" s="1">
        <v>43200</v>
      </c>
      <c r="E10989" s="1">
        <v>42479</v>
      </c>
      <c r="F10989">
        <v>2009</v>
      </c>
      <c r="G10989">
        <v>5</v>
      </c>
      <c r="H10989">
        <v>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 t="s">
        <v>105</v>
      </c>
      <c r="Y10989" t="s">
        <v>105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 x14ac:dyDescent="0.25">
      <c r="A10990">
        <v>11200</v>
      </c>
      <c r="B10990" t="s">
        <v>124</v>
      </c>
      <c r="C10990" t="s">
        <v>125</v>
      </c>
      <c r="D10990" s="1">
        <v>43200</v>
      </c>
      <c r="E10990" s="1">
        <v>42479</v>
      </c>
      <c r="F10990">
        <v>2009</v>
      </c>
      <c r="G10990">
        <v>4</v>
      </c>
      <c r="H10990">
        <v>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 t="s">
        <v>105</v>
      </c>
      <c r="Y10990" t="s">
        <v>105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25">
      <c r="A10991">
        <v>11200</v>
      </c>
      <c r="B10991" t="s">
        <v>124</v>
      </c>
      <c r="C10991" t="s">
        <v>125</v>
      </c>
      <c r="D10991" s="1">
        <v>43200</v>
      </c>
      <c r="E10991" s="1">
        <v>42479</v>
      </c>
      <c r="F10991">
        <v>2009</v>
      </c>
      <c r="G10991">
        <v>3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 t="s">
        <v>105</v>
      </c>
      <c r="Y10991" t="s">
        <v>105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 x14ac:dyDescent="0.25">
      <c r="A10992">
        <v>11200</v>
      </c>
      <c r="B10992" t="s">
        <v>124</v>
      </c>
      <c r="C10992" t="s">
        <v>125</v>
      </c>
      <c r="D10992" s="1">
        <v>43200</v>
      </c>
      <c r="E10992" s="1">
        <v>42479</v>
      </c>
      <c r="F10992">
        <v>2009</v>
      </c>
      <c r="G10992">
        <v>2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 t="s">
        <v>105</v>
      </c>
      <c r="Y10992" t="s">
        <v>105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 x14ac:dyDescent="0.25">
      <c r="A10993">
        <v>11200</v>
      </c>
      <c r="B10993" t="s">
        <v>124</v>
      </c>
      <c r="C10993" t="s">
        <v>125</v>
      </c>
      <c r="D10993" s="1">
        <v>43200</v>
      </c>
      <c r="E10993" s="1">
        <v>42479</v>
      </c>
      <c r="F10993">
        <v>2009</v>
      </c>
      <c r="G10993">
        <v>1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 t="s">
        <v>105</v>
      </c>
      <c r="Y10993" t="s">
        <v>105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 x14ac:dyDescent="0.25">
      <c r="A10994">
        <v>92</v>
      </c>
      <c r="B10994" t="s">
        <v>126</v>
      </c>
      <c r="C10994" t="s">
        <v>127</v>
      </c>
      <c r="D10994" s="1">
        <v>43200</v>
      </c>
      <c r="E10994" s="1">
        <v>40854</v>
      </c>
      <c r="F10994">
        <v>2009</v>
      </c>
      <c r="G10994">
        <v>12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 t="s">
        <v>105</v>
      </c>
      <c r="Y10994" t="s">
        <v>105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25">
      <c r="A10995">
        <v>92</v>
      </c>
      <c r="B10995" t="s">
        <v>126</v>
      </c>
      <c r="C10995" t="s">
        <v>127</v>
      </c>
      <c r="D10995" s="1">
        <v>43200</v>
      </c>
      <c r="E10995" s="1">
        <v>40854</v>
      </c>
      <c r="F10995">
        <v>2009</v>
      </c>
      <c r="G10995">
        <v>11</v>
      </c>
      <c r="H10995">
        <v>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 t="s">
        <v>105</v>
      </c>
      <c r="Y10995" t="s">
        <v>105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25">
      <c r="A10996">
        <v>92</v>
      </c>
      <c r="B10996" t="s">
        <v>126</v>
      </c>
      <c r="C10996" t="s">
        <v>127</v>
      </c>
      <c r="D10996" s="1">
        <v>43200</v>
      </c>
      <c r="E10996" s="1">
        <v>40854</v>
      </c>
      <c r="F10996">
        <v>2009</v>
      </c>
      <c r="G10996">
        <v>10</v>
      </c>
      <c r="H10996">
        <v>4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105</v>
      </c>
      <c r="Y10996" t="s">
        <v>105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25">
      <c r="A10997">
        <v>92</v>
      </c>
      <c r="B10997" t="s">
        <v>126</v>
      </c>
      <c r="C10997" t="s">
        <v>127</v>
      </c>
      <c r="D10997" s="1">
        <v>43200</v>
      </c>
      <c r="E10997" s="1">
        <v>40854</v>
      </c>
      <c r="F10997">
        <v>2009</v>
      </c>
      <c r="G10997">
        <v>9</v>
      </c>
      <c r="H10997">
        <v>3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 t="s">
        <v>105</v>
      </c>
      <c r="Y10997" t="s">
        <v>105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25">
      <c r="A10998">
        <v>92</v>
      </c>
      <c r="B10998" t="s">
        <v>126</v>
      </c>
      <c r="C10998" t="s">
        <v>127</v>
      </c>
      <c r="D10998" s="1">
        <v>43200</v>
      </c>
      <c r="E10998" s="1">
        <v>40854</v>
      </c>
      <c r="F10998">
        <v>2009</v>
      </c>
      <c r="G10998">
        <v>8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105</v>
      </c>
      <c r="Y10998" t="s">
        <v>105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25">
      <c r="A10999">
        <v>92</v>
      </c>
      <c r="B10999" t="s">
        <v>126</v>
      </c>
      <c r="C10999" t="s">
        <v>127</v>
      </c>
      <c r="D10999" s="1">
        <v>43200</v>
      </c>
      <c r="E10999" s="1">
        <v>40854</v>
      </c>
      <c r="F10999">
        <v>2009</v>
      </c>
      <c r="G10999">
        <v>7</v>
      </c>
      <c r="H10999">
        <v>3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 t="s">
        <v>105</v>
      </c>
      <c r="Y10999" t="s">
        <v>105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 x14ac:dyDescent="0.25">
      <c r="A11000">
        <v>92</v>
      </c>
      <c r="B11000" t="s">
        <v>126</v>
      </c>
      <c r="C11000" t="s">
        <v>127</v>
      </c>
      <c r="D11000" s="1">
        <v>43200</v>
      </c>
      <c r="E11000" s="1">
        <v>40854</v>
      </c>
      <c r="F11000">
        <v>2009</v>
      </c>
      <c r="G11000">
        <v>6</v>
      </c>
      <c r="H11000">
        <v>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 t="s">
        <v>105</v>
      </c>
      <c r="Y11000" t="s">
        <v>105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25">
      <c r="A11001">
        <v>92</v>
      </c>
      <c r="B11001" t="s">
        <v>126</v>
      </c>
      <c r="C11001" t="s">
        <v>127</v>
      </c>
      <c r="D11001" s="1">
        <v>43200</v>
      </c>
      <c r="E11001" s="1">
        <v>40854</v>
      </c>
      <c r="F11001">
        <v>2009</v>
      </c>
      <c r="G11001">
        <v>5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 t="s">
        <v>105</v>
      </c>
      <c r="Y11001" t="s">
        <v>105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25">
      <c r="A11002">
        <v>92</v>
      </c>
      <c r="B11002" t="s">
        <v>126</v>
      </c>
      <c r="C11002" t="s">
        <v>127</v>
      </c>
      <c r="D11002" s="1">
        <v>43200</v>
      </c>
      <c r="E11002" s="1">
        <v>40854</v>
      </c>
      <c r="F11002">
        <v>2009</v>
      </c>
      <c r="G11002">
        <v>4</v>
      </c>
      <c r="H11002">
        <v>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 t="s">
        <v>105</v>
      </c>
      <c r="Y11002" t="s">
        <v>105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25">
      <c r="A11003">
        <v>92</v>
      </c>
      <c r="B11003" t="s">
        <v>126</v>
      </c>
      <c r="C11003" t="s">
        <v>127</v>
      </c>
      <c r="D11003" s="1">
        <v>43200</v>
      </c>
      <c r="E11003" s="1">
        <v>40854</v>
      </c>
      <c r="F11003">
        <v>2009</v>
      </c>
      <c r="G11003">
        <v>3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 t="s">
        <v>105</v>
      </c>
      <c r="Y11003" t="s">
        <v>105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 x14ac:dyDescent="0.25">
      <c r="A11004">
        <v>92</v>
      </c>
      <c r="B11004" t="s">
        <v>126</v>
      </c>
      <c r="C11004" t="s">
        <v>127</v>
      </c>
      <c r="D11004" s="1">
        <v>43200</v>
      </c>
      <c r="E11004" s="1">
        <v>40854</v>
      </c>
      <c r="F11004">
        <v>2009</v>
      </c>
      <c r="G11004">
        <v>2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 t="s">
        <v>105</v>
      </c>
      <c r="Y11004" t="s">
        <v>105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25">
      <c r="A11005">
        <v>92</v>
      </c>
      <c r="B11005" t="s">
        <v>126</v>
      </c>
      <c r="C11005" t="s">
        <v>127</v>
      </c>
      <c r="D11005" s="1">
        <v>43200</v>
      </c>
      <c r="E11005" s="1">
        <v>40854</v>
      </c>
      <c r="F11005">
        <v>2009</v>
      </c>
      <c r="G11005">
        <v>1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 t="s">
        <v>105</v>
      </c>
      <c r="Y11005" t="s">
        <v>105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25">
      <c r="A11006">
        <v>11040</v>
      </c>
      <c r="B11006" t="s">
        <v>128</v>
      </c>
      <c r="C11006" t="s">
        <v>118</v>
      </c>
      <c r="D11006" s="1">
        <v>43200</v>
      </c>
      <c r="E11006" s="1">
        <v>42027</v>
      </c>
      <c r="F11006">
        <v>2009</v>
      </c>
      <c r="G11006">
        <v>12</v>
      </c>
      <c r="H11006">
        <v>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 t="s">
        <v>105</v>
      </c>
      <c r="Y11006" t="s">
        <v>105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 x14ac:dyDescent="0.25">
      <c r="A11007">
        <v>11040</v>
      </c>
      <c r="B11007" t="s">
        <v>128</v>
      </c>
      <c r="C11007" t="s">
        <v>118</v>
      </c>
      <c r="D11007" s="1">
        <v>43200</v>
      </c>
      <c r="E11007" s="1">
        <v>42027</v>
      </c>
      <c r="F11007">
        <v>2009</v>
      </c>
      <c r="G11007">
        <v>11</v>
      </c>
      <c r="H11007">
        <v>4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 t="s">
        <v>105</v>
      </c>
      <c r="Y11007" t="s">
        <v>105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25">
      <c r="A11008">
        <v>11040</v>
      </c>
      <c r="B11008" t="s">
        <v>128</v>
      </c>
      <c r="C11008" t="s">
        <v>118</v>
      </c>
      <c r="D11008" s="1">
        <v>43200</v>
      </c>
      <c r="E11008" s="1">
        <v>42027</v>
      </c>
      <c r="F11008">
        <v>2009</v>
      </c>
      <c r="G11008">
        <v>10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 t="s">
        <v>105</v>
      </c>
      <c r="Y11008" t="s">
        <v>105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 x14ac:dyDescent="0.25">
      <c r="A11009">
        <v>11040</v>
      </c>
      <c r="B11009" t="s">
        <v>128</v>
      </c>
      <c r="C11009" t="s">
        <v>118</v>
      </c>
      <c r="D11009" s="1">
        <v>43200</v>
      </c>
      <c r="E11009" s="1">
        <v>42027</v>
      </c>
      <c r="F11009">
        <v>2009</v>
      </c>
      <c r="G11009">
        <v>9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 t="s">
        <v>105</v>
      </c>
      <c r="Y11009" t="s">
        <v>105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25">
      <c r="A11010">
        <v>11040</v>
      </c>
      <c r="B11010" t="s">
        <v>128</v>
      </c>
      <c r="C11010" t="s">
        <v>118</v>
      </c>
      <c r="D11010" s="1">
        <v>43200</v>
      </c>
      <c r="E11010" s="1">
        <v>42027</v>
      </c>
      <c r="F11010">
        <v>2009</v>
      </c>
      <c r="G11010">
        <v>8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 t="s">
        <v>105</v>
      </c>
      <c r="Y11010" t="s">
        <v>105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25">
      <c r="A11011">
        <v>11040</v>
      </c>
      <c r="B11011" t="s">
        <v>128</v>
      </c>
      <c r="C11011" t="s">
        <v>118</v>
      </c>
      <c r="D11011" s="1">
        <v>43200</v>
      </c>
      <c r="E11011" s="1">
        <v>42027</v>
      </c>
      <c r="F11011">
        <v>2009</v>
      </c>
      <c r="G11011">
        <v>7</v>
      </c>
      <c r="H11011">
        <v>3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 t="s">
        <v>105</v>
      </c>
      <c r="Y11011" t="s">
        <v>105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 x14ac:dyDescent="0.25">
      <c r="A11012">
        <v>11040</v>
      </c>
      <c r="B11012" t="s">
        <v>128</v>
      </c>
      <c r="C11012" t="s">
        <v>118</v>
      </c>
      <c r="D11012" s="1">
        <v>43200</v>
      </c>
      <c r="E11012" s="1">
        <v>42027</v>
      </c>
      <c r="F11012">
        <v>2009</v>
      </c>
      <c r="G11012">
        <v>6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 t="s">
        <v>105</v>
      </c>
      <c r="Y11012" t="s">
        <v>105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 x14ac:dyDescent="0.25">
      <c r="A11013">
        <v>11040</v>
      </c>
      <c r="B11013" t="s">
        <v>128</v>
      </c>
      <c r="C11013" t="s">
        <v>118</v>
      </c>
      <c r="D11013" s="1">
        <v>43200</v>
      </c>
      <c r="E11013" s="1">
        <v>42027</v>
      </c>
      <c r="F11013">
        <v>2009</v>
      </c>
      <c r="G11013">
        <v>5</v>
      </c>
      <c r="H11013">
        <v>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 t="s">
        <v>105</v>
      </c>
      <c r="Y11013" t="s">
        <v>105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 x14ac:dyDescent="0.25">
      <c r="A11014">
        <v>11040</v>
      </c>
      <c r="B11014" t="s">
        <v>128</v>
      </c>
      <c r="C11014" t="s">
        <v>118</v>
      </c>
      <c r="D11014" s="1">
        <v>43200</v>
      </c>
      <c r="E11014" s="1">
        <v>42027</v>
      </c>
      <c r="F11014">
        <v>2009</v>
      </c>
      <c r="G11014">
        <v>4</v>
      </c>
      <c r="H11014">
        <v>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 t="s">
        <v>105</v>
      </c>
      <c r="Y11014" t="s">
        <v>105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25">
      <c r="A11015">
        <v>11040</v>
      </c>
      <c r="B11015" t="s">
        <v>128</v>
      </c>
      <c r="C11015" t="s">
        <v>118</v>
      </c>
      <c r="D11015" s="1">
        <v>43200</v>
      </c>
      <c r="E11015" s="1">
        <v>42027</v>
      </c>
      <c r="F11015">
        <v>2009</v>
      </c>
      <c r="G11015">
        <v>3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 t="s">
        <v>105</v>
      </c>
      <c r="Y11015" t="s">
        <v>105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25">
      <c r="A11016">
        <v>11040</v>
      </c>
      <c r="B11016" t="s">
        <v>128</v>
      </c>
      <c r="C11016" t="s">
        <v>118</v>
      </c>
      <c r="D11016" s="1">
        <v>43200</v>
      </c>
      <c r="E11016" s="1">
        <v>42027</v>
      </c>
      <c r="F11016">
        <v>2009</v>
      </c>
      <c r="G11016">
        <v>2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 t="s">
        <v>105</v>
      </c>
      <c r="Y11016" t="s">
        <v>105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25">
      <c r="A11017">
        <v>11040</v>
      </c>
      <c r="B11017" t="s">
        <v>128</v>
      </c>
      <c r="C11017" t="s">
        <v>118</v>
      </c>
      <c r="D11017" s="1">
        <v>43200</v>
      </c>
      <c r="E11017" s="1">
        <v>42027</v>
      </c>
      <c r="F11017">
        <v>2009</v>
      </c>
      <c r="G11017">
        <v>1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 t="s">
        <v>105</v>
      </c>
      <c r="Y11017" t="s">
        <v>105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 x14ac:dyDescent="0.25">
      <c r="A11018">
        <v>1241</v>
      </c>
      <c r="B11018" t="s">
        <v>131</v>
      </c>
      <c r="C11018" t="s">
        <v>132</v>
      </c>
      <c r="D11018" s="1">
        <v>43200</v>
      </c>
      <c r="E11018" s="1">
        <v>41878</v>
      </c>
      <c r="F11018">
        <v>2009</v>
      </c>
      <c r="G11018">
        <v>12</v>
      </c>
      <c r="H11018">
        <v>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 t="s">
        <v>105</v>
      </c>
      <c r="Y11018" t="s">
        <v>105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25">
      <c r="A11019">
        <v>1241</v>
      </c>
      <c r="B11019" t="s">
        <v>131</v>
      </c>
      <c r="C11019" t="s">
        <v>132</v>
      </c>
      <c r="D11019" s="1">
        <v>43200</v>
      </c>
      <c r="E11019" s="1">
        <v>41878</v>
      </c>
      <c r="F11019">
        <v>2009</v>
      </c>
      <c r="G11019">
        <v>11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105</v>
      </c>
      <c r="Y11019" t="s">
        <v>105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25">
      <c r="A11020">
        <v>1241</v>
      </c>
      <c r="B11020" t="s">
        <v>131</v>
      </c>
      <c r="C11020" t="s">
        <v>132</v>
      </c>
      <c r="D11020" s="1">
        <v>43200</v>
      </c>
      <c r="E11020" s="1">
        <v>41878</v>
      </c>
      <c r="F11020">
        <v>2009</v>
      </c>
      <c r="G11020">
        <v>10</v>
      </c>
      <c r="H11020">
        <v>4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 t="s">
        <v>105</v>
      </c>
      <c r="Y11020" t="s">
        <v>105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25">
      <c r="A11021">
        <v>1241</v>
      </c>
      <c r="B11021" t="s">
        <v>131</v>
      </c>
      <c r="C11021" t="s">
        <v>132</v>
      </c>
      <c r="D11021" s="1">
        <v>43200</v>
      </c>
      <c r="E11021" s="1">
        <v>41878</v>
      </c>
      <c r="F11021">
        <v>2009</v>
      </c>
      <c r="G11021">
        <v>9</v>
      </c>
      <c r="H11021">
        <v>3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 t="s">
        <v>105</v>
      </c>
      <c r="Y11021" t="s">
        <v>105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25">
      <c r="A11022">
        <v>1241</v>
      </c>
      <c r="B11022" t="s">
        <v>131</v>
      </c>
      <c r="C11022" t="s">
        <v>132</v>
      </c>
      <c r="D11022" s="1">
        <v>43200</v>
      </c>
      <c r="E11022" s="1">
        <v>41878</v>
      </c>
      <c r="F11022">
        <v>2009</v>
      </c>
      <c r="G11022">
        <v>8</v>
      </c>
      <c r="H11022">
        <v>3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 t="s">
        <v>105</v>
      </c>
      <c r="Y11022" t="s">
        <v>105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25">
      <c r="A11023">
        <v>1241</v>
      </c>
      <c r="B11023" t="s">
        <v>131</v>
      </c>
      <c r="C11023" t="s">
        <v>132</v>
      </c>
      <c r="D11023" s="1">
        <v>43200</v>
      </c>
      <c r="E11023" s="1">
        <v>41878</v>
      </c>
      <c r="F11023">
        <v>2009</v>
      </c>
      <c r="G11023">
        <v>7</v>
      </c>
      <c r="H11023">
        <v>3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 t="s">
        <v>105</v>
      </c>
      <c r="Y11023" t="s">
        <v>105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25">
      <c r="A11024">
        <v>1241</v>
      </c>
      <c r="B11024" t="s">
        <v>131</v>
      </c>
      <c r="C11024" t="s">
        <v>132</v>
      </c>
      <c r="D11024" s="1">
        <v>43200</v>
      </c>
      <c r="E11024" s="1">
        <v>41878</v>
      </c>
      <c r="F11024">
        <v>2009</v>
      </c>
      <c r="G11024">
        <v>6</v>
      </c>
      <c r="H11024">
        <v>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 t="s">
        <v>105</v>
      </c>
      <c r="Y11024" t="s">
        <v>105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25">
      <c r="A11025">
        <v>1241</v>
      </c>
      <c r="B11025" t="s">
        <v>131</v>
      </c>
      <c r="C11025" t="s">
        <v>132</v>
      </c>
      <c r="D11025" s="1">
        <v>43200</v>
      </c>
      <c r="E11025" s="1">
        <v>41878</v>
      </c>
      <c r="F11025">
        <v>2009</v>
      </c>
      <c r="G11025">
        <v>5</v>
      </c>
      <c r="H11025">
        <v>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 t="s">
        <v>105</v>
      </c>
      <c r="Y11025" t="s">
        <v>105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25">
      <c r="A11026">
        <v>1241</v>
      </c>
      <c r="B11026" t="s">
        <v>131</v>
      </c>
      <c r="C11026" t="s">
        <v>132</v>
      </c>
      <c r="D11026" s="1">
        <v>43200</v>
      </c>
      <c r="E11026" s="1">
        <v>41878</v>
      </c>
      <c r="F11026">
        <v>2009</v>
      </c>
      <c r="G11026">
        <v>4</v>
      </c>
      <c r="H11026">
        <v>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 t="s">
        <v>105</v>
      </c>
      <c r="Y11026" t="s">
        <v>105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25">
      <c r="A11027">
        <v>1241</v>
      </c>
      <c r="B11027" t="s">
        <v>131</v>
      </c>
      <c r="C11027" t="s">
        <v>132</v>
      </c>
      <c r="D11027" s="1">
        <v>43200</v>
      </c>
      <c r="E11027" s="1">
        <v>41878</v>
      </c>
      <c r="F11027">
        <v>2009</v>
      </c>
      <c r="G11027">
        <v>3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 t="s">
        <v>105</v>
      </c>
      <c r="Y11027" t="s">
        <v>105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25">
      <c r="A11028">
        <v>1241</v>
      </c>
      <c r="B11028" t="s">
        <v>131</v>
      </c>
      <c r="C11028" t="s">
        <v>132</v>
      </c>
      <c r="D11028" s="1">
        <v>43200</v>
      </c>
      <c r="E11028" s="1">
        <v>41878</v>
      </c>
      <c r="F11028">
        <v>2009</v>
      </c>
      <c r="G11028">
        <v>2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 t="s">
        <v>105</v>
      </c>
      <c r="Y11028" t="s">
        <v>105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25">
      <c r="A11029">
        <v>1241</v>
      </c>
      <c r="B11029" t="s">
        <v>131</v>
      </c>
      <c r="C11029" t="s">
        <v>132</v>
      </c>
      <c r="D11029" s="1">
        <v>43200</v>
      </c>
      <c r="E11029" s="1">
        <v>41878</v>
      </c>
      <c r="F11029">
        <v>2009</v>
      </c>
      <c r="G11029">
        <v>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105</v>
      </c>
      <c r="Y11029" t="s">
        <v>105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25">
      <c r="A11030">
        <v>12</v>
      </c>
      <c r="B11030" t="s">
        <v>224</v>
      </c>
      <c r="C11030" t="s">
        <v>225</v>
      </c>
      <c r="D11030" s="1">
        <v>41387</v>
      </c>
      <c r="E11030" s="1">
        <v>39587</v>
      </c>
      <c r="F11030">
        <v>2009</v>
      </c>
      <c r="G11030">
        <v>12</v>
      </c>
      <c r="H11030">
        <v>4</v>
      </c>
      <c r="I11030">
        <v>4</v>
      </c>
      <c r="J11030">
        <v>3</v>
      </c>
      <c r="K11030">
        <v>0</v>
      </c>
      <c r="L11030">
        <v>0</v>
      </c>
      <c r="M11030">
        <v>3</v>
      </c>
      <c r="N11030">
        <v>0</v>
      </c>
      <c r="O11030">
        <v>1</v>
      </c>
      <c r="P11030" t="s">
        <v>6263</v>
      </c>
      <c r="Q11030" t="s">
        <v>6264</v>
      </c>
      <c r="R11030" t="s">
        <v>6265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6266</v>
      </c>
      <c r="Y11030" t="s">
        <v>6267</v>
      </c>
      <c r="Z11030">
        <v>0</v>
      </c>
      <c r="AA11030">
        <v>0</v>
      </c>
      <c r="AB11030">
        <v>1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25">
      <c r="A11031">
        <v>12</v>
      </c>
      <c r="B11031" t="s">
        <v>224</v>
      </c>
      <c r="C11031" t="s">
        <v>225</v>
      </c>
      <c r="D11031" s="1">
        <v>41387</v>
      </c>
      <c r="E11031" s="1">
        <v>39587</v>
      </c>
      <c r="F11031">
        <v>2009</v>
      </c>
      <c r="G11031">
        <v>11</v>
      </c>
      <c r="H11031">
        <v>4</v>
      </c>
      <c r="I11031">
        <v>5</v>
      </c>
      <c r="J11031">
        <v>5</v>
      </c>
      <c r="K11031">
        <v>0</v>
      </c>
      <c r="L11031">
        <v>0</v>
      </c>
      <c r="M11031">
        <v>5</v>
      </c>
      <c r="N11031">
        <v>0</v>
      </c>
      <c r="O11031">
        <v>0</v>
      </c>
      <c r="P11031" t="s">
        <v>1685</v>
      </c>
      <c r="Q11031" t="s">
        <v>1685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6268</v>
      </c>
      <c r="Y11031" t="s">
        <v>6269</v>
      </c>
      <c r="Z11031">
        <v>0</v>
      </c>
      <c r="AA11031">
        <v>0</v>
      </c>
      <c r="AB11031">
        <v>3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25">
      <c r="A11032">
        <v>12</v>
      </c>
      <c r="B11032" t="s">
        <v>224</v>
      </c>
      <c r="C11032" t="s">
        <v>225</v>
      </c>
      <c r="D11032" s="1">
        <v>41387</v>
      </c>
      <c r="E11032" s="1">
        <v>39587</v>
      </c>
      <c r="F11032">
        <v>2009</v>
      </c>
      <c r="G11032">
        <v>10</v>
      </c>
      <c r="H11032">
        <v>4</v>
      </c>
      <c r="I11032">
        <v>2</v>
      </c>
      <c r="J11032">
        <v>2</v>
      </c>
      <c r="K11032">
        <v>0</v>
      </c>
      <c r="L11032">
        <v>0</v>
      </c>
      <c r="M11032">
        <v>2</v>
      </c>
      <c r="N11032">
        <v>0</v>
      </c>
      <c r="O11032">
        <v>0</v>
      </c>
      <c r="P11032" t="s">
        <v>6270</v>
      </c>
      <c r="Q11032" t="s">
        <v>6270</v>
      </c>
      <c r="R11032" t="s">
        <v>6271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 t="s">
        <v>6272</v>
      </c>
      <c r="Y11032" t="s">
        <v>6273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25">
      <c r="A11033">
        <v>12</v>
      </c>
      <c r="B11033" t="s">
        <v>224</v>
      </c>
      <c r="C11033" t="s">
        <v>225</v>
      </c>
      <c r="D11033" s="1">
        <v>41387</v>
      </c>
      <c r="E11033" s="1">
        <v>39587</v>
      </c>
      <c r="F11033">
        <v>2009</v>
      </c>
      <c r="G11033">
        <v>9</v>
      </c>
      <c r="H11033">
        <v>3</v>
      </c>
      <c r="I11033">
        <v>5</v>
      </c>
      <c r="J11033">
        <v>5</v>
      </c>
      <c r="K11033">
        <v>0</v>
      </c>
      <c r="L11033">
        <v>0</v>
      </c>
      <c r="M11033">
        <v>5</v>
      </c>
      <c r="N11033">
        <v>0</v>
      </c>
      <c r="O11033">
        <v>0</v>
      </c>
      <c r="P11033" t="s">
        <v>6274</v>
      </c>
      <c r="Q11033" t="s">
        <v>6274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 t="s">
        <v>6275</v>
      </c>
      <c r="Y11033" t="s">
        <v>6276</v>
      </c>
      <c r="Z11033">
        <v>0</v>
      </c>
      <c r="AA11033">
        <v>0</v>
      </c>
      <c r="AB11033">
        <v>2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25">
      <c r="A11034">
        <v>12</v>
      </c>
      <c r="B11034" t="s">
        <v>224</v>
      </c>
      <c r="C11034" t="s">
        <v>225</v>
      </c>
      <c r="D11034" s="1">
        <v>41387</v>
      </c>
      <c r="E11034" s="1">
        <v>39587</v>
      </c>
      <c r="F11034">
        <v>2009</v>
      </c>
      <c r="G11034">
        <v>8</v>
      </c>
      <c r="H11034">
        <v>3</v>
      </c>
      <c r="I11034">
        <v>3</v>
      </c>
      <c r="J11034">
        <v>2</v>
      </c>
      <c r="K11034">
        <v>0</v>
      </c>
      <c r="L11034">
        <v>0</v>
      </c>
      <c r="M11034">
        <v>2</v>
      </c>
      <c r="N11034">
        <v>0</v>
      </c>
      <c r="O11034">
        <v>1</v>
      </c>
      <c r="P11034" t="s">
        <v>6277</v>
      </c>
      <c r="Q11034">
        <v>750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 t="s">
        <v>6278</v>
      </c>
      <c r="Y11034" t="s">
        <v>6279</v>
      </c>
      <c r="Z11034">
        <v>0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25">
      <c r="A11035">
        <v>12</v>
      </c>
      <c r="B11035" t="s">
        <v>224</v>
      </c>
      <c r="C11035" t="s">
        <v>225</v>
      </c>
      <c r="D11035" s="1">
        <v>41387</v>
      </c>
      <c r="E11035" s="1">
        <v>39587</v>
      </c>
      <c r="F11035">
        <v>2009</v>
      </c>
      <c r="G11035">
        <v>7</v>
      </c>
      <c r="H11035">
        <v>3</v>
      </c>
      <c r="I11035">
        <v>9</v>
      </c>
      <c r="J11035">
        <v>9</v>
      </c>
      <c r="K11035">
        <v>0</v>
      </c>
      <c r="L11035">
        <v>0</v>
      </c>
      <c r="M11035">
        <v>9</v>
      </c>
      <c r="N11035">
        <v>0</v>
      </c>
      <c r="O11035">
        <v>0</v>
      </c>
      <c r="P11035" t="s">
        <v>6280</v>
      </c>
      <c r="Q11035" t="s">
        <v>6280</v>
      </c>
      <c r="R11035" t="s">
        <v>6281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 t="s">
        <v>6282</v>
      </c>
      <c r="Y11035" t="s">
        <v>164</v>
      </c>
      <c r="Z11035">
        <v>0</v>
      </c>
      <c r="AA11035">
        <v>0</v>
      </c>
      <c r="AB11035">
        <v>4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25">
      <c r="A11036">
        <v>12</v>
      </c>
      <c r="B11036" t="s">
        <v>224</v>
      </c>
      <c r="C11036" t="s">
        <v>225</v>
      </c>
      <c r="D11036" s="1">
        <v>41387</v>
      </c>
      <c r="E11036" s="1">
        <v>39587</v>
      </c>
      <c r="F11036">
        <v>2009</v>
      </c>
      <c r="G11036">
        <v>6</v>
      </c>
      <c r="H11036">
        <v>2</v>
      </c>
      <c r="I11036">
        <v>3</v>
      </c>
      <c r="J11036">
        <v>3</v>
      </c>
      <c r="K11036">
        <v>0</v>
      </c>
      <c r="L11036">
        <v>0</v>
      </c>
      <c r="M11036">
        <v>3</v>
      </c>
      <c r="N11036">
        <v>0</v>
      </c>
      <c r="O11036">
        <v>0</v>
      </c>
      <c r="P11036">
        <v>1100</v>
      </c>
      <c r="Q11036">
        <v>1100</v>
      </c>
      <c r="R11036">
        <v>0</v>
      </c>
      <c r="S11036">
        <v>250</v>
      </c>
      <c r="T11036">
        <v>0</v>
      </c>
      <c r="U11036">
        <v>0</v>
      </c>
      <c r="V11036">
        <v>0</v>
      </c>
      <c r="W11036">
        <v>0</v>
      </c>
      <c r="X11036" t="s">
        <v>668</v>
      </c>
      <c r="Y11036" t="s">
        <v>397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25">
      <c r="A11037">
        <v>12</v>
      </c>
      <c r="B11037" t="s">
        <v>224</v>
      </c>
      <c r="C11037" t="s">
        <v>225</v>
      </c>
      <c r="D11037" s="1">
        <v>41387</v>
      </c>
      <c r="E11037" s="1">
        <v>39587</v>
      </c>
      <c r="F11037">
        <v>2009</v>
      </c>
      <c r="G11037">
        <v>5</v>
      </c>
      <c r="H11037">
        <v>2</v>
      </c>
      <c r="I11037">
        <v>10</v>
      </c>
      <c r="J11037">
        <v>9</v>
      </c>
      <c r="K11037">
        <v>0</v>
      </c>
      <c r="L11037">
        <v>0</v>
      </c>
      <c r="M11037">
        <v>9</v>
      </c>
      <c r="N11037">
        <v>0</v>
      </c>
      <c r="O11037">
        <v>1</v>
      </c>
      <c r="P11037" t="s">
        <v>6283</v>
      </c>
      <c r="Q11037" t="s">
        <v>6284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 t="s">
        <v>6285</v>
      </c>
      <c r="Y11037" t="s">
        <v>6286</v>
      </c>
      <c r="Z11037">
        <v>0</v>
      </c>
      <c r="AA11037">
        <v>0</v>
      </c>
      <c r="AB11037">
        <v>5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25">
      <c r="A11038">
        <v>12</v>
      </c>
      <c r="B11038" t="s">
        <v>224</v>
      </c>
      <c r="C11038" t="s">
        <v>225</v>
      </c>
      <c r="D11038" s="1">
        <v>41387</v>
      </c>
      <c r="E11038" s="1">
        <v>39587</v>
      </c>
      <c r="F11038">
        <v>2009</v>
      </c>
      <c r="G11038">
        <v>4</v>
      </c>
      <c r="H11038">
        <v>2</v>
      </c>
      <c r="I11038">
        <v>11</v>
      </c>
      <c r="J11038">
        <v>11</v>
      </c>
      <c r="K11038">
        <v>0</v>
      </c>
      <c r="L11038">
        <v>0</v>
      </c>
      <c r="M11038">
        <v>11</v>
      </c>
      <c r="N11038">
        <v>0</v>
      </c>
      <c r="O11038">
        <v>0</v>
      </c>
      <c r="P11038" t="s">
        <v>6287</v>
      </c>
      <c r="Q11038" t="s">
        <v>6287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 t="s">
        <v>6288</v>
      </c>
      <c r="Y11038" t="s">
        <v>6289</v>
      </c>
      <c r="Z11038">
        <v>0</v>
      </c>
      <c r="AA11038">
        <v>0</v>
      </c>
      <c r="AB11038">
        <v>2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25">
      <c r="A11039">
        <v>12</v>
      </c>
      <c r="B11039" t="s">
        <v>224</v>
      </c>
      <c r="C11039" t="s">
        <v>225</v>
      </c>
      <c r="D11039" s="1">
        <v>41387</v>
      </c>
      <c r="E11039" s="1">
        <v>39587</v>
      </c>
      <c r="F11039">
        <v>2009</v>
      </c>
      <c r="G11039">
        <v>3</v>
      </c>
      <c r="H11039">
        <v>1</v>
      </c>
      <c r="I11039">
        <v>10</v>
      </c>
      <c r="J11039">
        <v>10</v>
      </c>
      <c r="K11039">
        <v>0</v>
      </c>
      <c r="L11039">
        <v>0</v>
      </c>
      <c r="M11039">
        <v>10</v>
      </c>
      <c r="N11039">
        <v>0</v>
      </c>
      <c r="O11039">
        <v>0</v>
      </c>
      <c r="P11039" t="s">
        <v>6290</v>
      </c>
      <c r="Q11039" t="s">
        <v>6290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 t="s">
        <v>6291</v>
      </c>
      <c r="Y11039" t="s">
        <v>6292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25">
      <c r="A11040">
        <v>12</v>
      </c>
      <c r="B11040" t="s">
        <v>224</v>
      </c>
      <c r="C11040" t="s">
        <v>225</v>
      </c>
      <c r="D11040" s="1">
        <v>41387</v>
      </c>
      <c r="E11040" s="1">
        <v>39587</v>
      </c>
      <c r="F11040">
        <v>2009</v>
      </c>
      <c r="G11040">
        <v>2</v>
      </c>
      <c r="H11040">
        <v>1</v>
      </c>
      <c r="I11040">
        <v>5</v>
      </c>
      <c r="J11040">
        <v>5</v>
      </c>
      <c r="K11040">
        <v>0</v>
      </c>
      <c r="L11040">
        <v>0</v>
      </c>
      <c r="M11040">
        <v>5</v>
      </c>
      <c r="N11040">
        <v>0</v>
      </c>
      <c r="O11040">
        <v>0</v>
      </c>
      <c r="P11040">
        <v>1800</v>
      </c>
      <c r="Q11040">
        <v>1800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 t="s">
        <v>781</v>
      </c>
      <c r="Y11040" t="s">
        <v>537</v>
      </c>
      <c r="Z11040">
        <v>0</v>
      </c>
      <c r="AA11040">
        <v>0</v>
      </c>
      <c r="AB11040">
        <v>1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25">
      <c r="A11041">
        <v>12</v>
      </c>
      <c r="B11041" t="s">
        <v>224</v>
      </c>
      <c r="C11041" t="s">
        <v>225</v>
      </c>
      <c r="D11041" s="1">
        <v>41387</v>
      </c>
      <c r="E11041" s="1">
        <v>39587</v>
      </c>
      <c r="F11041">
        <v>2009</v>
      </c>
      <c r="G11041">
        <v>1</v>
      </c>
      <c r="H11041">
        <v>1</v>
      </c>
      <c r="I11041">
        <v>2</v>
      </c>
      <c r="J11041">
        <v>2</v>
      </c>
      <c r="K11041">
        <v>0</v>
      </c>
      <c r="L11041">
        <v>0</v>
      </c>
      <c r="M11041">
        <v>2</v>
      </c>
      <c r="N11041">
        <v>0</v>
      </c>
      <c r="O11041">
        <v>0</v>
      </c>
      <c r="P11041">
        <v>700</v>
      </c>
      <c r="Q11041">
        <v>700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 t="s">
        <v>1319</v>
      </c>
      <c r="Y11041" t="s">
        <v>519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25">
      <c r="A11042">
        <v>1231</v>
      </c>
      <c r="B11042" t="s">
        <v>133</v>
      </c>
      <c r="C11042" t="s">
        <v>134</v>
      </c>
      <c r="D11042" s="1">
        <v>43199</v>
      </c>
      <c r="E11042" s="1">
        <v>41687</v>
      </c>
      <c r="F11042">
        <v>2009</v>
      </c>
      <c r="G11042">
        <v>12</v>
      </c>
      <c r="H11042">
        <v>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 t="s">
        <v>105</v>
      </c>
      <c r="Y11042" t="s">
        <v>105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25">
      <c r="A11043">
        <v>1231</v>
      </c>
      <c r="B11043" t="s">
        <v>133</v>
      </c>
      <c r="C11043" t="s">
        <v>134</v>
      </c>
      <c r="D11043" s="1">
        <v>43199</v>
      </c>
      <c r="E11043" s="1">
        <v>41687</v>
      </c>
      <c r="F11043">
        <v>2009</v>
      </c>
      <c r="G11043">
        <v>11</v>
      </c>
      <c r="H11043">
        <v>4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 t="s">
        <v>105</v>
      </c>
      <c r="Y11043" t="s">
        <v>105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25">
      <c r="A11044">
        <v>1231</v>
      </c>
      <c r="B11044" t="s">
        <v>133</v>
      </c>
      <c r="C11044" t="s">
        <v>134</v>
      </c>
      <c r="D11044" s="1">
        <v>43199</v>
      </c>
      <c r="E11044" s="1">
        <v>41687</v>
      </c>
      <c r="F11044">
        <v>2009</v>
      </c>
      <c r="G11044">
        <v>10</v>
      </c>
      <c r="H11044">
        <v>4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 t="s">
        <v>105</v>
      </c>
      <c r="Y11044" t="s">
        <v>105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25">
      <c r="A11045">
        <v>1231</v>
      </c>
      <c r="B11045" t="s">
        <v>133</v>
      </c>
      <c r="C11045" t="s">
        <v>134</v>
      </c>
      <c r="D11045" s="1">
        <v>43199</v>
      </c>
      <c r="E11045" s="1">
        <v>41687</v>
      </c>
      <c r="F11045">
        <v>2009</v>
      </c>
      <c r="G11045">
        <v>9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 t="s">
        <v>105</v>
      </c>
      <c r="Y11045" t="s">
        <v>105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25">
      <c r="A11046">
        <v>1231</v>
      </c>
      <c r="B11046" t="s">
        <v>133</v>
      </c>
      <c r="C11046" t="s">
        <v>134</v>
      </c>
      <c r="D11046" s="1">
        <v>43199</v>
      </c>
      <c r="E11046" s="1">
        <v>41687</v>
      </c>
      <c r="F11046">
        <v>2009</v>
      </c>
      <c r="G11046">
        <v>8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 t="s">
        <v>105</v>
      </c>
      <c r="Y11046" t="s">
        <v>105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25">
      <c r="A11047">
        <v>1231</v>
      </c>
      <c r="B11047" t="s">
        <v>133</v>
      </c>
      <c r="C11047" t="s">
        <v>134</v>
      </c>
      <c r="D11047" s="1">
        <v>43199</v>
      </c>
      <c r="E11047" s="1">
        <v>41687</v>
      </c>
      <c r="F11047">
        <v>2009</v>
      </c>
      <c r="G11047">
        <v>7</v>
      </c>
      <c r="H11047">
        <v>3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105</v>
      </c>
      <c r="Y11047" t="s">
        <v>105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25">
      <c r="A11048">
        <v>1231</v>
      </c>
      <c r="B11048" t="s">
        <v>133</v>
      </c>
      <c r="C11048" t="s">
        <v>134</v>
      </c>
      <c r="D11048" s="1">
        <v>43199</v>
      </c>
      <c r="E11048" s="1">
        <v>41687</v>
      </c>
      <c r="F11048">
        <v>2009</v>
      </c>
      <c r="G11048">
        <v>6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 t="s">
        <v>105</v>
      </c>
      <c r="Y11048" t="s">
        <v>105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25">
      <c r="A11049">
        <v>1231</v>
      </c>
      <c r="B11049" t="s">
        <v>133</v>
      </c>
      <c r="C11049" t="s">
        <v>134</v>
      </c>
      <c r="D11049" s="1">
        <v>43199</v>
      </c>
      <c r="E11049" s="1">
        <v>41687</v>
      </c>
      <c r="F11049">
        <v>2009</v>
      </c>
      <c r="G11049">
        <v>5</v>
      </c>
      <c r="H11049">
        <v>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 t="s">
        <v>105</v>
      </c>
      <c r="Y11049" t="s">
        <v>105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25">
      <c r="A11050">
        <v>1231</v>
      </c>
      <c r="B11050" t="s">
        <v>133</v>
      </c>
      <c r="C11050" t="s">
        <v>134</v>
      </c>
      <c r="D11050" s="1">
        <v>43199</v>
      </c>
      <c r="E11050" s="1">
        <v>41687</v>
      </c>
      <c r="F11050">
        <v>2009</v>
      </c>
      <c r="G11050">
        <v>4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 t="s">
        <v>105</v>
      </c>
      <c r="Y11050" t="s">
        <v>105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 x14ac:dyDescent="0.25">
      <c r="A11051">
        <v>1231</v>
      </c>
      <c r="B11051" t="s">
        <v>133</v>
      </c>
      <c r="C11051" t="s">
        <v>134</v>
      </c>
      <c r="D11051" s="1">
        <v>43199</v>
      </c>
      <c r="E11051" s="1">
        <v>41687</v>
      </c>
      <c r="F11051">
        <v>2009</v>
      </c>
      <c r="G11051">
        <v>3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 t="s">
        <v>105</v>
      </c>
      <c r="Y11051" t="s">
        <v>105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25">
      <c r="A11052">
        <v>1231</v>
      </c>
      <c r="B11052" t="s">
        <v>133</v>
      </c>
      <c r="C11052" t="s">
        <v>134</v>
      </c>
      <c r="D11052" s="1">
        <v>43199</v>
      </c>
      <c r="E11052" s="1">
        <v>41687</v>
      </c>
      <c r="F11052">
        <v>2009</v>
      </c>
      <c r="G11052">
        <v>2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 t="s">
        <v>105</v>
      </c>
      <c r="Y11052" t="s">
        <v>105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25">
      <c r="A11053">
        <v>1231</v>
      </c>
      <c r="B11053" t="s">
        <v>133</v>
      </c>
      <c r="C11053" t="s">
        <v>134</v>
      </c>
      <c r="D11053" s="1">
        <v>43199</v>
      </c>
      <c r="E11053" s="1">
        <v>41687</v>
      </c>
      <c r="F11053">
        <v>2009</v>
      </c>
      <c r="G11053">
        <v>1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 t="s">
        <v>105</v>
      </c>
      <c r="Y11053" t="s">
        <v>105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25">
      <c r="A11054">
        <v>29</v>
      </c>
      <c r="B11054" t="s">
        <v>189</v>
      </c>
      <c r="C11054" t="s">
        <v>139</v>
      </c>
      <c r="D11054" s="1">
        <v>42095</v>
      </c>
      <c r="E11054" s="1">
        <v>40358</v>
      </c>
      <c r="F11054">
        <v>2009</v>
      </c>
      <c r="G11054">
        <v>12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 t="s">
        <v>105</v>
      </c>
      <c r="Y11054" t="s">
        <v>105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25">
      <c r="A11055">
        <v>29</v>
      </c>
      <c r="B11055" t="s">
        <v>189</v>
      </c>
      <c r="C11055" t="s">
        <v>139</v>
      </c>
      <c r="D11055" s="1">
        <v>42095</v>
      </c>
      <c r="E11055" s="1">
        <v>40358</v>
      </c>
      <c r="F11055">
        <v>2009</v>
      </c>
      <c r="G11055">
        <v>11</v>
      </c>
      <c r="H11055">
        <v>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 t="s">
        <v>105</v>
      </c>
      <c r="Y11055" t="s">
        <v>105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25">
      <c r="A11056">
        <v>29</v>
      </c>
      <c r="B11056" t="s">
        <v>189</v>
      </c>
      <c r="C11056" t="s">
        <v>139</v>
      </c>
      <c r="D11056" s="1">
        <v>42095</v>
      </c>
      <c r="E11056" s="1">
        <v>40358</v>
      </c>
      <c r="F11056">
        <v>2009</v>
      </c>
      <c r="G11056">
        <v>10</v>
      </c>
      <c r="H11056">
        <v>4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 t="s">
        <v>105</v>
      </c>
      <c r="Y11056" t="s">
        <v>105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25">
      <c r="A11057">
        <v>29</v>
      </c>
      <c r="B11057" t="s">
        <v>189</v>
      </c>
      <c r="C11057" t="s">
        <v>139</v>
      </c>
      <c r="D11057" s="1">
        <v>42095</v>
      </c>
      <c r="E11057" s="1">
        <v>40358</v>
      </c>
      <c r="F11057">
        <v>2009</v>
      </c>
      <c r="G11057">
        <v>9</v>
      </c>
      <c r="H11057">
        <v>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105</v>
      </c>
      <c r="Y11057" t="s">
        <v>105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25">
      <c r="A11058">
        <v>29</v>
      </c>
      <c r="B11058" t="s">
        <v>189</v>
      </c>
      <c r="C11058" t="s">
        <v>139</v>
      </c>
      <c r="D11058" s="1">
        <v>42095</v>
      </c>
      <c r="E11058" s="1">
        <v>40358</v>
      </c>
      <c r="F11058">
        <v>2009</v>
      </c>
      <c r="G11058">
        <v>8</v>
      </c>
      <c r="H11058">
        <v>3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 t="s">
        <v>105</v>
      </c>
      <c r="Y11058" t="s">
        <v>105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25">
      <c r="A11059">
        <v>29</v>
      </c>
      <c r="B11059" t="s">
        <v>189</v>
      </c>
      <c r="C11059" t="s">
        <v>139</v>
      </c>
      <c r="D11059" s="1">
        <v>42095</v>
      </c>
      <c r="E11059" s="1">
        <v>40358</v>
      </c>
      <c r="F11059">
        <v>2009</v>
      </c>
      <c r="G11059">
        <v>7</v>
      </c>
      <c r="H11059">
        <v>3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 t="s">
        <v>105</v>
      </c>
      <c r="Y11059" t="s">
        <v>105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25">
      <c r="A11060">
        <v>29</v>
      </c>
      <c r="B11060" t="s">
        <v>189</v>
      </c>
      <c r="C11060" t="s">
        <v>139</v>
      </c>
      <c r="D11060" s="1">
        <v>42095</v>
      </c>
      <c r="E11060" s="1">
        <v>40358</v>
      </c>
      <c r="F11060">
        <v>2009</v>
      </c>
      <c r="G11060">
        <v>6</v>
      </c>
      <c r="H11060">
        <v>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 t="s">
        <v>105</v>
      </c>
      <c r="Y11060" t="s">
        <v>105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25">
      <c r="A11061">
        <v>29</v>
      </c>
      <c r="B11061" t="s">
        <v>189</v>
      </c>
      <c r="C11061" t="s">
        <v>139</v>
      </c>
      <c r="D11061" s="1">
        <v>42095</v>
      </c>
      <c r="E11061" s="1">
        <v>40358</v>
      </c>
      <c r="F11061">
        <v>2009</v>
      </c>
      <c r="G11061">
        <v>5</v>
      </c>
      <c r="H11061">
        <v>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 t="s">
        <v>105</v>
      </c>
      <c r="Y11061" t="s">
        <v>105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25">
      <c r="A11062">
        <v>29</v>
      </c>
      <c r="B11062" t="s">
        <v>189</v>
      </c>
      <c r="C11062" t="s">
        <v>139</v>
      </c>
      <c r="D11062" s="1">
        <v>42095</v>
      </c>
      <c r="E11062" s="1">
        <v>40358</v>
      </c>
      <c r="F11062">
        <v>2009</v>
      </c>
      <c r="G11062">
        <v>4</v>
      </c>
      <c r="H11062">
        <v>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 t="s">
        <v>105</v>
      </c>
      <c r="Y11062" t="s">
        <v>105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25">
      <c r="A11063">
        <v>29</v>
      </c>
      <c r="B11063" t="s">
        <v>189</v>
      </c>
      <c r="C11063" t="s">
        <v>139</v>
      </c>
      <c r="D11063" s="1">
        <v>42095</v>
      </c>
      <c r="E11063" s="1">
        <v>40358</v>
      </c>
      <c r="F11063">
        <v>2009</v>
      </c>
      <c r="G11063">
        <v>3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 t="s">
        <v>105</v>
      </c>
      <c r="Y11063" t="s">
        <v>105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25">
      <c r="A11064">
        <v>29</v>
      </c>
      <c r="B11064" t="s">
        <v>189</v>
      </c>
      <c r="C11064" t="s">
        <v>139</v>
      </c>
      <c r="D11064" s="1">
        <v>42095</v>
      </c>
      <c r="E11064" s="1">
        <v>40358</v>
      </c>
      <c r="F11064">
        <v>2009</v>
      </c>
      <c r="G11064">
        <v>2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 t="s">
        <v>105</v>
      </c>
      <c r="Y11064" t="s">
        <v>105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25">
      <c r="A11065">
        <v>29</v>
      </c>
      <c r="B11065" t="s">
        <v>189</v>
      </c>
      <c r="C11065" t="s">
        <v>139</v>
      </c>
      <c r="D11065" s="1">
        <v>42095</v>
      </c>
      <c r="E11065" s="1">
        <v>40358</v>
      </c>
      <c r="F11065">
        <v>2009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 t="s">
        <v>105</v>
      </c>
      <c r="Y11065" t="s">
        <v>105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 x14ac:dyDescent="0.25">
      <c r="A11066">
        <v>11201</v>
      </c>
      <c r="B11066" t="s">
        <v>135</v>
      </c>
      <c r="C11066" t="s">
        <v>136</v>
      </c>
      <c r="D11066" s="1">
        <v>43200</v>
      </c>
      <c r="E11066" s="1">
        <v>42545</v>
      </c>
      <c r="F11066">
        <v>2009</v>
      </c>
      <c r="G11066">
        <v>12</v>
      </c>
      <c r="H11066">
        <v>4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 t="s">
        <v>105</v>
      </c>
      <c r="Y11066" t="s">
        <v>105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25">
      <c r="A11067">
        <v>11201</v>
      </c>
      <c r="B11067" t="s">
        <v>135</v>
      </c>
      <c r="C11067" t="s">
        <v>136</v>
      </c>
      <c r="D11067" s="1">
        <v>43200</v>
      </c>
      <c r="E11067" s="1">
        <v>42545</v>
      </c>
      <c r="F11067">
        <v>2009</v>
      </c>
      <c r="G11067">
        <v>11</v>
      </c>
      <c r="H11067">
        <v>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 t="s">
        <v>105</v>
      </c>
      <c r="Y11067" t="s">
        <v>105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25">
      <c r="A11068">
        <v>11201</v>
      </c>
      <c r="B11068" t="s">
        <v>135</v>
      </c>
      <c r="C11068" t="s">
        <v>136</v>
      </c>
      <c r="D11068" s="1">
        <v>43200</v>
      </c>
      <c r="E11068" s="1">
        <v>42545</v>
      </c>
      <c r="F11068">
        <v>2009</v>
      </c>
      <c r="G11068">
        <v>10</v>
      </c>
      <c r="H11068">
        <v>4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 t="s">
        <v>105</v>
      </c>
      <c r="Y11068" t="s">
        <v>105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25">
      <c r="A11069">
        <v>11201</v>
      </c>
      <c r="B11069" t="s">
        <v>135</v>
      </c>
      <c r="C11069" t="s">
        <v>136</v>
      </c>
      <c r="D11069" s="1">
        <v>43200</v>
      </c>
      <c r="E11069" s="1">
        <v>42545</v>
      </c>
      <c r="F11069">
        <v>2009</v>
      </c>
      <c r="G11069">
        <v>9</v>
      </c>
      <c r="H11069">
        <v>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 t="s">
        <v>105</v>
      </c>
      <c r="Y11069" t="s">
        <v>105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25">
      <c r="A11070">
        <v>11201</v>
      </c>
      <c r="B11070" t="s">
        <v>135</v>
      </c>
      <c r="C11070" t="s">
        <v>136</v>
      </c>
      <c r="D11070" s="1">
        <v>43200</v>
      </c>
      <c r="E11070" s="1">
        <v>42545</v>
      </c>
      <c r="F11070">
        <v>2009</v>
      </c>
      <c r="G11070">
        <v>8</v>
      </c>
      <c r="H11070">
        <v>3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 t="s">
        <v>105</v>
      </c>
      <c r="Y11070" t="s">
        <v>105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25">
      <c r="A11071">
        <v>11201</v>
      </c>
      <c r="B11071" t="s">
        <v>135</v>
      </c>
      <c r="C11071" t="s">
        <v>136</v>
      </c>
      <c r="D11071" s="1">
        <v>43200</v>
      </c>
      <c r="E11071" s="1">
        <v>42545</v>
      </c>
      <c r="F11071">
        <v>2009</v>
      </c>
      <c r="G11071">
        <v>7</v>
      </c>
      <c r="H11071">
        <v>3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 t="s">
        <v>105</v>
      </c>
      <c r="Y11071" t="s">
        <v>105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 x14ac:dyDescent="0.25">
      <c r="A11072">
        <v>11201</v>
      </c>
      <c r="B11072" t="s">
        <v>135</v>
      </c>
      <c r="C11072" t="s">
        <v>136</v>
      </c>
      <c r="D11072" s="1">
        <v>43200</v>
      </c>
      <c r="E11072" s="1">
        <v>42545</v>
      </c>
      <c r="F11072">
        <v>2009</v>
      </c>
      <c r="G11072">
        <v>6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105</v>
      </c>
      <c r="Y11072" t="s">
        <v>105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25">
      <c r="A11073">
        <v>11201</v>
      </c>
      <c r="B11073" t="s">
        <v>135</v>
      </c>
      <c r="C11073" t="s">
        <v>136</v>
      </c>
      <c r="D11073" s="1">
        <v>43200</v>
      </c>
      <c r="E11073" s="1">
        <v>42545</v>
      </c>
      <c r="F11073">
        <v>2009</v>
      </c>
      <c r="G11073">
        <v>5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 t="s">
        <v>105</v>
      </c>
      <c r="Y11073" t="s">
        <v>105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25">
      <c r="A11074">
        <v>11201</v>
      </c>
      <c r="B11074" t="s">
        <v>135</v>
      </c>
      <c r="C11074" t="s">
        <v>136</v>
      </c>
      <c r="D11074" s="1">
        <v>43200</v>
      </c>
      <c r="E11074" s="1">
        <v>42545</v>
      </c>
      <c r="F11074">
        <v>2009</v>
      </c>
      <c r="G11074">
        <v>4</v>
      </c>
      <c r="H11074">
        <v>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 t="s">
        <v>105</v>
      </c>
      <c r="Y11074" t="s">
        <v>105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25">
      <c r="A11075">
        <v>11201</v>
      </c>
      <c r="B11075" t="s">
        <v>135</v>
      </c>
      <c r="C11075" t="s">
        <v>136</v>
      </c>
      <c r="D11075" s="1">
        <v>43200</v>
      </c>
      <c r="E11075" s="1">
        <v>42545</v>
      </c>
      <c r="F11075">
        <v>2009</v>
      </c>
      <c r="G11075">
        <v>3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 t="s">
        <v>105</v>
      </c>
      <c r="Y11075" t="s">
        <v>105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 x14ac:dyDescent="0.25">
      <c r="A11076">
        <v>11201</v>
      </c>
      <c r="B11076" t="s">
        <v>135</v>
      </c>
      <c r="C11076" t="s">
        <v>136</v>
      </c>
      <c r="D11076" s="1">
        <v>43200</v>
      </c>
      <c r="E11076" s="1">
        <v>42545</v>
      </c>
      <c r="F11076">
        <v>2009</v>
      </c>
      <c r="G11076">
        <v>2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 t="s">
        <v>105</v>
      </c>
      <c r="Y11076" t="s">
        <v>105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25">
      <c r="A11077">
        <v>11201</v>
      </c>
      <c r="B11077" t="s">
        <v>135</v>
      </c>
      <c r="C11077" t="s">
        <v>136</v>
      </c>
      <c r="D11077" s="1">
        <v>43200</v>
      </c>
      <c r="E11077" s="1">
        <v>42545</v>
      </c>
      <c r="F11077">
        <v>2009</v>
      </c>
      <c r="G11077">
        <v>1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 t="s">
        <v>105</v>
      </c>
      <c r="Y11077" t="s">
        <v>105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25">
      <c r="A11078">
        <v>192</v>
      </c>
      <c r="B11078" t="s">
        <v>138</v>
      </c>
      <c r="C11078" t="s">
        <v>139</v>
      </c>
      <c r="D11078" s="1">
        <v>43200</v>
      </c>
      <c r="E11078" s="1">
        <v>41003</v>
      </c>
      <c r="F11078">
        <v>2009</v>
      </c>
      <c r="G11078">
        <v>12</v>
      </c>
      <c r="H11078">
        <v>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 t="s">
        <v>105</v>
      </c>
      <c r="Y11078" t="s">
        <v>105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25">
      <c r="A11079">
        <v>192</v>
      </c>
      <c r="B11079" t="s">
        <v>138</v>
      </c>
      <c r="C11079" t="s">
        <v>139</v>
      </c>
      <c r="D11079" s="1">
        <v>43200</v>
      </c>
      <c r="E11079" s="1">
        <v>41003</v>
      </c>
      <c r="F11079">
        <v>2009</v>
      </c>
      <c r="G11079">
        <v>11</v>
      </c>
      <c r="H11079">
        <v>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105</v>
      </c>
      <c r="Y11079" t="s">
        <v>105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25">
      <c r="A11080">
        <v>192</v>
      </c>
      <c r="B11080" t="s">
        <v>138</v>
      </c>
      <c r="C11080" t="s">
        <v>139</v>
      </c>
      <c r="D11080" s="1">
        <v>43200</v>
      </c>
      <c r="E11080" s="1">
        <v>41003</v>
      </c>
      <c r="F11080">
        <v>2009</v>
      </c>
      <c r="G11080">
        <v>10</v>
      </c>
      <c r="H11080">
        <v>4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 t="s">
        <v>105</v>
      </c>
      <c r="Y11080" t="s">
        <v>105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25">
      <c r="A11081">
        <v>192</v>
      </c>
      <c r="B11081" t="s">
        <v>138</v>
      </c>
      <c r="C11081" t="s">
        <v>139</v>
      </c>
      <c r="D11081" s="1">
        <v>43200</v>
      </c>
      <c r="E11081" s="1">
        <v>41003</v>
      </c>
      <c r="F11081">
        <v>2009</v>
      </c>
      <c r="G11081">
        <v>9</v>
      </c>
      <c r="H11081">
        <v>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 t="s">
        <v>105</v>
      </c>
      <c r="Y11081" t="s">
        <v>105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25">
      <c r="A11082">
        <v>192</v>
      </c>
      <c r="B11082" t="s">
        <v>138</v>
      </c>
      <c r="C11082" t="s">
        <v>139</v>
      </c>
      <c r="D11082" s="1">
        <v>43200</v>
      </c>
      <c r="E11082" s="1">
        <v>41003</v>
      </c>
      <c r="F11082">
        <v>2009</v>
      </c>
      <c r="G11082">
        <v>8</v>
      </c>
      <c r="H11082">
        <v>3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 t="s">
        <v>105</v>
      </c>
      <c r="Y11082" t="s">
        <v>105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25">
      <c r="A11083">
        <v>192</v>
      </c>
      <c r="B11083" t="s">
        <v>138</v>
      </c>
      <c r="C11083" t="s">
        <v>139</v>
      </c>
      <c r="D11083" s="1">
        <v>43200</v>
      </c>
      <c r="E11083" s="1">
        <v>41003</v>
      </c>
      <c r="F11083">
        <v>2009</v>
      </c>
      <c r="G11083">
        <v>7</v>
      </c>
      <c r="H11083">
        <v>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 t="s">
        <v>105</v>
      </c>
      <c r="Y11083" t="s">
        <v>105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25">
      <c r="A11084">
        <v>192</v>
      </c>
      <c r="B11084" t="s">
        <v>138</v>
      </c>
      <c r="C11084" t="s">
        <v>139</v>
      </c>
      <c r="D11084" s="1">
        <v>43200</v>
      </c>
      <c r="E11084" s="1">
        <v>41003</v>
      </c>
      <c r="F11084">
        <v>2009</v>
      </c>
      <c r="G11084">
        <v>6</v>
      </c>
      <c r="H11084">
        <v>2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 t="s">
        <v>105</v>
      </c>
      <c r="Y11084" t="s">
        <v>105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25">
      <c r="A11085">
        <v>192</v>
      </c>
      <c r="B11085" t="s">
        <v>138</v>
      </c>
      <c r="C11085" t="s">
        <v>139</v>
      </c>
      <c r="D11085" s="1">
        <v>43200</v>
      </c>
      <c r="E11085" s="1">
        <v>41003</v>
      </c>
      <c r="F11085">
        <v>2009</v>
      </c>
      <c r="G11085">
        <v>5</v>
      </c>
      <c r="H11085">
        <v>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 t="s">
        <v>105</v>
      </c>
      <c r="Y11085" t="s">
        <v>105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25">
      <c r="A11086">
        <v>192</v>
      </c>
      <c r="B11086" t="s">
        <v>138</v>
      </c>
      <c r="C11086" t="s">
        <v>139</v>
      </c>
      <c r="D11086" s="1">
        <v>43200</v>
      </c>
      <c r="E11086" s="1">
        <v>41003</v>
      </c>
      <c r="F11086">
        <v>2009</v>
      </c>
      <c r="G11086">
        <v>4</v>
      </c>
      <c r="H11086">
        <v>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 t="s">
        <v>105</v>
      </c>
      <c r="Y11086" t="s">
        <v>105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25">
      <c r="A11087">
        <v>192</v>
      </c>
      <c r="B11087" t="s">
        <v>138</v>
      </c>
      <c r="C11087" t="s">
        <v>139</v>
      </c>
      <c r="D11087" s="1">
        <v>43200</v>
      </c>
      <c r="E11087" s="1">
        <v>41003</v>
      </c>
      <c r="F11087">
        <v>2009</v>
      </c>
      <c r="G11087">
        <v>3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 t="s">
        <v>105</v>
      </c>
      <c r="Y11087" t="s">
        <v>105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25">
      <c r="A11088">
        <v>192</v>
      </c>
      <c r="B11088" t="s">
        <v>138</v>
      </c>
      <c r="C11088" t="s">
        <v>139</v>
      </c>
      <c r="D11088" s="1">
        <v>43200</v>
      </c>
      <c r="E11088" s="1">
        <v>41003</v>
      </c>
      <c r="F11088">
        <v>2009</v>
      </c>
      <c r="G11088">
        <v>2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 t="s">
        <v>105</v>
      </c>
      <c r="Y11088" t="s">
        <v>105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25">
      <c r="A11089">
        <v>192</v>
      </c>
      <c r="B11089" t="s">
        <v>138</v>
      </c>
      <c r="C11089" t="s">
        <v>139</v>
      </c>
      <c r="D11089" s="1">
        <v>43200</v>
      </c>
      <c r="E11089" s="1">
        <v>41003</v>
      </c>
      <c r="F11089">
        <v>2009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105</v>
      </c>
      <c r="Y11089" t="s">
        <v>105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25">
      <c r="A11090">
        <v>11197</v>
      </c>
      <c r="B11090" t="s">
        <v>141</v>
      </c>
      <c r="C11090" t="s">
        <v>142</v>
      </c>
      <c r="D11090" s="1">
        <v>42853</v>
      </c>
      <c r="E11090" s="1">
        <v>42586</v>
      </c>
      <c r="F11090">
        <v>2009</v>
      </c>
      <c r="G11090">
        <v>12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 t="s">
        <v>105</v>
      </c>
      <c r="Y11090" t="s">
        <v>105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25">
      <c r="A11091">
        <v>11197</v>
      </c>
      <c r="B11091" t="s">
        <v>141</v>
      </c>
      <c r="C11091" t="s">
        <v>142</v>
      </c>
      <c r="D11091" s="1">
        <v>42853</v>
      </c>
      <c r="E11091" s="1">
        <v>42586</v>
      </c>
      <c r="F11091">
        <v>2009</v>
      </c>
      <c r="G11091">
        <v>11</v>
      </c>
      <c r="H11091">
        <v>4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 t="s">
        <v>105</v>
      </c>
      <c r="Y11091" t="s">
        <v>105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 x14ac:dyDescent="0.25">
      <c r="A11092">
        <v>11197</v>
      </c>
      <c r="B11092" t="s">
        <v>141</v>
      </c>
      <c r="C11092" t="s">
        <v>142</v>
      </c>
      <c r="D11092" s="1">
        <v>42853</v>
      </c>
      <c r="E11092" s="1">
        <v>42586</v>
      </c>
      <c r="F11092">
        <v>2009</v>
      </c>
      <c r="G11092">
        <v>10</v>
      </c>
      <c r="H11092">
        <v>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 t="s">
        <v>105</v>
      </c>
      <c r="Y11092" t="s">
        <v>105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25">
      <c r="A11093">
        <v>11197</v>
      </c>
      <c r="B11093" t="s">
        <v>141</v>
      </c>
      <c r="C11093" t="s">
        <v>142</v>
      </c>
      <c r="D11093" s="1">
        <v>42853</v>
      </c>
      <c r="E11093" s="1">
        <v>42586</v>
      </c>
      <c r="F11093">
        <v>2009</v>
      </c>
      <c r="G11093">
        <v>9</v>
      </c>
      <c r="H11093">
        <v>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105</v>
      </c>
      <c r="Y11093" t="s">
        <v>105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25">
      <c r="A11094">
        <v>11197</v>
      </c>
      <c r="B11094" t="s">
        <v>141</v>
      </c>
      <c r="C11094" t="s">
        <v>142</v>
      </c>
      <c r="D11094" s="1">
        <v>42853</v>
      </c>
      <c r="E11094" s="1">
        <v>42586</v>
      </c>
      <c r="F11094">
        <v>2009</v>
      </c>
      <c r="G11094">
        <v>8</v>
      </c>
      <c r="H11094">
        <v>3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105</v>
      </c>
      <c r="Y11094" t="s">
        <v>105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25">
      <c r="A11095">
        <v>11197</v>
      </c>
      <c r="B11095" t="s">
        <v>141</v>
      </c>
      <c r="C11095" t="s">
        <v>142</v>
      </c>
      <c r="D11095" s="1">
        <v>42853</v>
      </c>
      <c r="E11095" s="1">
        <v>42586</v>
      </c>
      <c r="F11095">
        <v>2009</v>
      </c>
      <c r="G11095">
        <v>7</v>
      </c>
      <c r="H11095">
        <v>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 t="s">
        <v>105</v>
      </c>
      <c r="Y11095" t="s">
        <v>105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25">
      <c r="A11096">
        <v>11197</v>
      </c>
      <c r="B11096" t="s">
        <v>141</v>
      </c>
      <c r="C11096" t="s">
        <v>142</v>
      </c>
      <c r="D11096" s="1">
        <v>42853</v>
      </c>
      <c r="E11096" s="1">
        <v>42586</v>
      </c>
      <c r="F11096">
        <v>2009</v>
      </c>
      <c r="G11096">
        <v>6</v>
      </c>
      <c r="H11096">
        <v>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 t="s">
        <v>105</v>
      </c>
      <c r="Y11096" t="s">
        <v>105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25">
      <c r="A11097">
        <v>11197</v>
      </c>
      <c r="B11097" t="s">
        <v>141</v>
      </c>
      <c r="C11097" t="s">
        <v>142</v>
      </c>
      <c r="D11097" s="1">
        <v>42853</v>
      </c>
      <c r="E11097" s="1">
        <v>42586</v>
      </c>
      <c r="F11097">
        <v>2009</v>
      </c>
      <c r="G11097">
        <v>5</v>
      </c>
      <c r="H11097">
        <v>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 t="s">
        <v>105</v>
      </c>
      <c r="Y11097" t="s">
        <v>105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25">
      <c r="A11098">
        <v>11197</v>
      </c>
      <c r="B11098" t="s">
        <v>141</v>
      </c>
      <c r="C11098" t="s">
        <v>142</v>
      </c>
      <c r="D11098" s="1">
        <v>42853</v>
      </c>
      <c r="E11098" s="1">
        <v>42586</v>
      </c>
      <c r="F11098">
        <v>2009</v>
      </c>
      <c r="G11098">
        <v>4</v>
      </c>
      <c r="H11098">
        <v>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 t="s">
        <v>105</v>
      </c>
      <c r="Y11098" t="s">
        <v>105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25">
      <c r="A11099">
        <v>11197</v>
      </c>
      <c r="B11099" t="s">
        <v>141</v>
      </c>
      <c r="C11099" t="s">
        <v>142</v>
      </c>
      <c r="D11099" s="1">
        <v>42853</v>
      </c>
      <c r="E11099" s="1">
        <v>42586</v>
      </c>
      <c r="F11099">
        <v>2009</v>
      </c>
      <c r="G11099">
        <v>3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 t="s">
        <v>105</v>
      </c>
      <c r="Y11099" t="s">
        <v>105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25">
      <c r="A11100">
        <v>11197</v>
      </c>
      <c r="B11100" t="s">
        <v>141</v>
      </c>
      <c r="C11100" t="s">
        <v>142</v>
      </c>
      <c r="D11100" s="1">
        <v>42853</v>
      </c>
      <c r="E11100" s="1">
        <v>42586</v>
      </c>
      <c r="F11100">
        <v>2009</v>
      </c>
      <c r="G11100">
        <v>2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 t="s">
        <v>105</v>
      </c>
      <c r="Y11100" t="s">
        <v>105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 x14ac:dyDescent="0.25">
      <c r="A11101">
        <v>11197</v>
      </c>
      <c r="B11101" t="s">
        <v>141</v>
      </c>
      <c r="C11101" t="s">
        <v>142</v>
      </c>
      <c r="D11101" s="1">
        <v>42853</v>
      </c>
      <c r="E11101" s="1">
        <v>42586</v>
      </c>
      <c r="F11101">
        <v>2009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 t="s">
        <v>105</v>
      </c>
      <c r="Y11101" t="s">
        <v>105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25">
      <c r="A11102">
        <v>1144</v>
      </c>
      <c r="B11102" t="s">
        <v>146</v>
      </c>
      <c r="C11102" t="s">
        <v>147</v>
      </c>
      <c r="D11102" s="1">
        <v>43199</v>
      </c>
      <c r="E11102" s="1">
        <v>41569</v>
      </c>
      <c r="F11102">
        <v>2009</v>
      </c>
      <c r="G11102">
        <v>12</v>
      </c>
      <c r="H11102">
        <v>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 t="s">
        <v>105</v>
      </c>
      <c r="Y11102" t="s">
        <v>105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25">
      <c r="A11103">
        <v>1144</v>
      </c>
      <c r="B11103" t="s">
        <v>146</v>
      </c>
      <c r="C11103" t="s">
        <v>147</v>
      </c>
      <c r="D11103" s="1">
        <v>43199</v>
      </c>
      <c r="E11103" s="1">
        <v>41569</v>
      </c>
      <c r="F11103">
        <v>2009</v>
      </c>
      <c r="G11103">
        <v>11</v>
      </c>
      <c r="H11103">
        <v>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t="s">
        <v>105</v>
      </c>
      <c r="Y11103" t="s">
        <v>105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25">
      <c r="A11104">
        <v>1144</v>
      </c>
      <c r="B11104" t="s">
        <v>146</v>
      </c>
      <c r="C11104" t="s">
        <v>147</v>
      </c>
      <c r="D11104" s="1">
        <v>43199</v>
      </c>
      <c r="E11104" s="1">
        <v>41569</v>
      </c>
      <c r="F11104">
        <v>2009</v>
      </c>
      <c r="G11104">
        <v>10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t="s">
        <v>105</v>
      </c>
      <c r="Y11104" t="s">
        <v>105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 x14ac:dyDescent="0.25">
      <c r="A11105">
        <v>1144</v>
      </c>
      <c r="B11105" t="s">
        <v>146</v>
      </c>
      <c r="C11105" t="s">
        <v>147</v>
      </c>
      <c r="D11105" s="1">
        <v>43199</v>
      </c>
      <c r="E11105" s="1">
        <v>41569</v>
      </c>
      <c r="F11105">
        <v>2009</v>
      </c>
      <c r="G11105">
        <v>9</v>
      </c>
      <c r="H11105">
        <v>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t="s">
        <v>105</v>
      </c>
      <c r="Y11105" t="s">
        <v>105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 x14ac:dyDescent="0.25">
      <c r="A11106">
        <v>1144</v>
      </c>
      <c r="B11106" t="s">
        <v>146</v>
      </c>
      <c r="C11106" t="s">
        <v>147</v>
      </c>
      <c r="D11106" s="1">
        <v>43199</v>
      </c>
      <c r="E11106" s="1">
        <v>41569</v>
      </c>
      <c r="F11106">
        <v>2009</v>
      </c>
      <c r="G11106">
        <v>8</v>
      </c>
      <c r="H11106">
        <v>3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 t="s">
        <v>105</v>
      </c>
      <c r="Y11106" t="s">
        <v>105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25">
      <c r="A11107">
        <v>1144</v>
      </c>
      <c r="B11107" t="s">
        <v>146</v>
      </c>
      <c r="C11107" t="s">
        <v>147</v>
      </c>
      <c r="D11107" s="1">
        <v>43199</v>
      </c>
      <c r="E11107" s="1">
        <v>41569</v>
      </c>
      <c r="F11107">
        <v>2009</v>
      </c>
      <c r="G11107">
        <v>7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 t="s">
        <v>105</v>
      </c>
      <c r="Y11107" t="s">
        <v>105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 x14ac:dyDescent="0.25">
      <c r="A11108">
        <v>1144</v>
      </c>
      <c r="B11108" t="s">
        <v>146</v>
      </c>
      <c r="C11108" t="s">
        <v>147</v>
      </c>
      <c r="D11108" s="1">
        <v>43199</v>
      </c>
      <c r="E11108" s="1">
        <v>41569</v>
      </c>
      <c r="F11108">
        <v>2009</v>
      </c>
      <c r="G11108">
        <v>6</v>
      </c>
      <c r="H11108">
        <v>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 t="s">
        <v>105</v>
      </c>
      <c r="Y11108" t="s">
        <v>105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25">
      <c r="A11109">
        <v>1144</v>
      </c>
      <c r="B11109" t="s">
        <v>146</v>
      </c>
      <c r="C11109" t="s">
        <v>147</v>
      </c>
      <c r="D11109" s="1">
        <v>43199</v>
      </c>
      <c r="E11109" s="1">
        <v>41569</v>
      </c>
      <c r="F11109">
        <v>2009</v>
      </c>
      <c r="G11109">
        <v>5</v>
      </c>
      <c r="H11109">
        <v>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 t="s">
        <v>105</v>
      </c>
      <c r="Y11109" t="s">
        <v>105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25">
      <c r="A11110">
        <v>1144</v>
      </c>
      <c r="B11110" t="s">
        <v>146</v>
      </c>
      <c r="C11110" t="s">
        <v>147</v>
      </c>
      <c r="D11110" s="1">
        <v>43199</v>
      </c>
      <c r="E11110" s="1">
        <v>41569</v>
      </c>
      <c r="F11110">
        <v>2009</v>
      </c>
      <c r="G11110">
        <v>4</v>
      </c>
      <c r="H11110">
        <v>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 t="s">
        <v>105</v>
      </c>
      <c r="Y11110" t="s">
        <v>105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25">
      <c r="A11111">
        <v>1144</v>
      </c>
      <c r="B11111" t="s">
        <v>146</v>
      </c>
      <c r="C11111" t="s">
        <v>147</v>
      </c>
      <c r="D11111" s="1">
        <v>43199</v>
      </c>
      <c r="E11111" s="1">
        <v>41569</v>
      </c>
      <c r="F11111">
        <v>2009</v>
      </c>
      <c r="G11111">
        <v>3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 t="s">
        <v>105</v>
      </c>
      <c r="Y11111" t="s">
        <v>105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 x14ac:dyDescent="0.25">
      <c r="A11112">
        <v>1144</v>
      </c>
      <c r="B11112" t="s">
        <v>146</v>
      </c>
      <c r="C11112" t="s">
        <v>147</v>
      </c>
      <c r="D11112" s="1">
        <v>43199</v>
      </c>
      <c r="E11112" s="1">
        <v>41569</v>
      </c>
      <c r="F11112">
        <v>2009</v>
      </c>
      <c r="G11112">
        <v>2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105</v>
      </c>
      <c r="Y11112" t="s">
        <v>105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25">
      <c r="A11113">
        <v>1144</v>
      </c>
      <c r="B11113" t="s">
        <v>146</v>
      </c>
      <c r="C11113" t="s">
        <v>147</v>
      </c>
      <c r="D11113" s="1">
        <v>43199</v>
      </c>
      <c r="E11113" s="1">
        <v>41569</v>
      </c>
      <c r="F11113">
        <v>2009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 t="s">
        <v>105</v>
      </c>
      <c r="Y11113" t="s">
        <v>105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25">
      <c r="A11114">
        <v>144</v>
      </c>
      <c r="B11114" t="s">
        <v>149</v>
      </c>
      <c r="C11114" t="s">
        <v>150</v>
      </c>
      <c r="D11114" s="1">
        <v>43194</v>
      </c>
      <c r="E11114" s="1">
        <v>40945</v>
      </c>
      <c r="F11114">
        <v>2009</v>
      </c>
      <c r="G11114">
        <v>12</v>
      </c>
      <c r="H11114">
        <v>4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 t="s">
        <v>105</v>
      </c>
      <c r="Y11114" t="s">
        <v>105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 x14ac:dyDescent="0.25">
      <c r="A11115">
        <v>144</v>
      </c>
      <c r="B11115" t="s">
        <v>149</v>
      </c>
      <c r="C11115" t="s">
        <v>150</v>
      </c>
      <c r="D11115" s="1">
        <v>43194</v>
      </c>
      <c r="E11115" s="1">
        <v>40945</v>
      </c>
      <c r="F11115">
        <v>2009</v>
      </c>
      <c r="G11115">
        <v>11</v>
      </c>
      <c r="H11115">
        <v>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 t="s">
        <v>105</v>
      </c>
      <c r="Y11115" t="s">
        <v>105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25">
      <c r="A11116">
        <v>144</v>
      </c>
      <c r="B11116" t="s">
        <v>149</v>
      </c>
      <c r="C11116" t="s">
        <v>150</v>
      </c>
      <c r="D11116" s="1">
        <v>43194</v>
      </c>
      <c r="E11116" s="1">
        <v>40945</v>
      </c>
      <c r="F11116">
        <v>2009</v>
      </c>
      <c r="G11116">
        <v>10</v>
      </c>
      <c r="H11116">
        <v>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 t="s">
        <v>105</v>
      </c>
      <c r="Y11116" t="s">
        <v>105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25">
      <c r="A11117">
        <v>144</v>
      </c>
      <c r="B11117" t="s">
        <v>149</v>
      </c>
      <c r="C11117" t="s">
        <v>150</v>
      </c>
      <c r="D11117" s="1">
        <v>43194</v>
      </c>
      <c r="E11117" s="1">
        <v>40945</v>
      </c>
      <c r="F11117">
        <v>2009</v>
      </c>
      <c r="G11117">
        <v>9</v>
      </c>
      <c r="H11117">
        <v>3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t="s">
        <v>105</v>
      </c>
      <c r="Y11117" t="s">
        <v>105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25">
      <c r="A11118">
        <v>144</v>
      </c>
      <c r="B11118" t="s">
        <v>149</v>
      </c>
      <c r="C11118" t="s">
        <v>150</v>
      </c>
      <c r="D11118" s="1">
        <v>43194</v>
      </c>
      <c r="E11118" s="1">
        <v>40945</v>
      </c>
      <c r="F11118">
        <v>2009</v>
      </c>
      <c r="G11118">
        <v>8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105</v>
      </c>
      <c r="Y11118" t="s">
        <v>105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25">
      <c r="A11119">
        <v>144</v>
      </c>
      <c r="B11119" t="s">
        <v>149</v>
      </c>
      <c r="C11119" t="s">
        <v>150</v>
      </c>
      <c r="D11119" s="1">
        <v>43194</v>
      </c>
      <c r="E11119" s="1">
        <v>40945</v>
      </c>
      <c r="F11119">
        <v>2009</v>
      </c>
      <c r="G11119">
        <v>7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t="s">
        <v>105</v>
      </c>
      <c r="Y11119" t="s">
        <v>105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25">
      <c r="A11120">
        <v>144</v>
      </c>
      <c r="B11120" t="s">
        <v>149</v>
      </c>
      <c r="C11120" t="s">
        <v>150</v>
      </c>
      <c r="D11120" s="1">
        <v>43194</v>
      </c>
      <c r="E11120" s="1">
        <v>40945</v>
      </c>
      <c r="F11120">
        <v>2009</v>
      </c>
      <c r="G11120">
        <v>6</v>
      </c>
      <c r="H11120">
        <v>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 t="s">
        <v>105</v>
      </c>
      <c r="Y11120" t="s">
        <v>105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 x14ac:dyDescent="0.25">
      <c r="A11121">
        <v>144</v>
      </c>
      <c r="B11121" t="s">
        <v>149</v>
      </c>
      <c r="C11121" t="s">
        <v>150</v>
      </c>
      <c r="D11121" s="1">
        <v>43194</v>
      </c>
      <c r="E11121" s="1">
        <v>40945</v>
      </c>
      <c r="F11121">
        <v>2009</v>
      </c>
      <c r="G11121">
        <v>5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105</v>
      </c>
      <c r="Y11121" t="s">
        <v>105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25">
      <c r="A11122">
        <v>144</v>
      </c>
      <c r="B11122" t="s">
        <v>149</v>
      </c>
      <c r="C11122" t="s">
        <v>150</v>
      </c>
      <c r="D11122" s="1">
        <v>43194</v>
      </c>
      <c r="E11122" s="1">
        <v>40945</v>
      </c>
      <c r="F11122">
        <v>2009</v>
      </c>
      <c r="G11122">
        <v>4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 t="s">
        <v>105</v>
      </c>
      <c r="Y11122" t="s">
        <v>105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25">
      <c r="A11123">
        <v>144</v>
      </c>
      <c r="B11123" t="s">
        <v>149</v>
      </c>
      <c r="C11123" t="s">
        <v>150</v>
      </c>
      <c r="D11123" s="1">
        <v>43194</v>
      </c>
      <c r="E11123" s="1">
        <v>40945</v>
      </c>
      <c r="F11123">
        <v>2009</v>
      </c>
      <c r="G11123">
        <v>3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t="s">
        <v>105</v>
      </c>
      <c r="Y11123" t="s">
        <v>105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25">
      <c r="A11124">
        <v>144</v>
      </c>
      <c r="B11124" t="s">
        <v>149</v>
      </c>
      <c r="C11124" t="s">
        <v>150</v>
      </c>
      <c r="D11124" s="1">
        <v>43194</v>
      </c>
      <c r="E11124" s="1">
        <v>40945</v>
      </c>
      <c r="F11124">
        <v>2009</v>
      </c>
      <c r="G11124">
        <v>2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t="s">
        <v>105</v>
      </c>
      <c r="Y11124" t="s">
        <v>105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25">
      <c r="A11125">
        <v>144</v>
      </c>
      <c r="B11125" t="s">
        <v>149</v>
      </c>
      <c r="C11125" t="s">
        <v>150</v>
      </c>
      <c r="D11125" s="1">
        <v>43194</v>
      </c>
      <c r="E11125" s="1">
        <v>40945</v>
      </c>
      <c r="F11125">
        <v>2009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 t="s">
        <v>105</v>
      </c>
      <c r="Y11125" t="s">
        <v>105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25">
      <c r="A11126">
        <v>11207</v>
      </c>
      <c r="B11126" t="s">
        <v>1626</v>
      </c>
      <c r="C11126" t="s">
        <v>1627</v>
      </c>
      <c r="D11126" s="1">
        <v>43196</v>
      </c>
      <c r="E11126" s="1">
        <v>42766</v>
      </c>
      <c r="F11126">
        <v>2009</v>
      </c>
      <c r="G11126">
        <v>12</v>
      </c>
      <c r="H11126">
        <v>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105</v>
      </c>
      <c r="Y11126" t="s">
        <v>105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25">
      <c r="A11127">
        <v>11207</v>
      </c>
      <c r="B11127" t="s">
        <v>1626</v>
      </c>
      <c r="C11127" t="s">
        <v>1627</v>
      </c>
      <c r="D11127" s="1">
        <v>43196</v>
      </c>
      <c r="E11127" s="1">
        <v>42766</v>
      </c>
      <c r="F11127">
        <v>2009</v>
      </c>
      <c r="G11127">
        <v>11</v>
      </c>
      <c r="H11127">
        <v>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 t="s">
        <v>105</v>
      </c>
      <c r="Y11127" t="s">
        <v>105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25">
      <c r="A11128">
        <v>11207</v>
      </c>
      <c r="B11128" t="s">
        <v>1626</v>
      </c>
      <c r="C11128" t="s">
        <v>1627</v>
      </c>
      <c r="D11128" s="1">
        <v>43196</v>
      </c>
      <c r="E11128" s="1">
        <v>42766</v>
      </c>
      <c r="F11128">
        <v>2009</v>
      </c>
      <c r="G11128">
        <v>10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t="s">
        <v>105</v>
      </c>
      <c r="Y11128" t="s">
        <v>105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25">
      <c r="A11129">
        <v>11207</v>
      </c>
      <c r="B11129" t="s">
        <v>1626</v>
      </c>
      <c r="C11129" t="s">
        <v>1627</v>
      </c>
      <c r="D11129" s="1">
        <v>43196</v>
      </c>
      <c r="E11129" s="1">
        <v>42766</v>
      </c>
      <c r="F11129">
        <v>2009</v>
      </c>
      <c r="G11129">
        <v>9</v>
      </c>
      <c r="H11129">
        <v>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t="s">
        <v>105</v>
      </c>
      <c r="Y11129" t="s">
        <v>105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 x14ac:dyDescent="0.25">
      <c r="A11130">
        <v>11207</v>
      </c>
      <c r="B11130" t="s">
        <v>1626</v>
      </c>
      <c r="C11130" t="s">
        <v>1627</v>
      </c>
      <c r="D11130" s="1">
        <v>43196</v>
      </c>
      <c r="E11130" s="1">
        <v>42766</v>
      </c>
      <c r="F11130">
        <v>2009</v>
      </c>
      <c r="G11130">
        <v>8</v>
      </c>
      <c r="H11130">
        <v>3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105</v>
      </c>
      <c r="Y11130" t="s">
        <v>105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25">
      <c r="A11131">
        <v>11207</v>
      </c>
      <c r="B11131" t="s">
        <v>1626</v>
      </c>
      <c r="C11131" t="s">
        <v>1627</v>
      </c>
      <c r="D11131" s="1">
        <v>43196</v>
      </c>
      <c r="E11131" s="1">
        <v>42766</v>
      </c>
      <c r="F11131">
        <v>2009</v>
      </c>
      <c r="G11131">
        <v>7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 t="s">
        <v>105</v>
      </c>
      <c r="Y11131" t="s">
        <v>105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25">
      <c r="A11132">
        <v>11207</v>
      </c>
      <c r="B11132" t="s">
        <v>1626</v>
      </c>
      <c r="C11132" t="s">
        <v>1627</v>
      </c>
      <c r="D11132" s="1">
        <v>43196</v>
      </c>
      <c r="E11132" s="1">
        <v>42766</v>
      </c>
      <c r="F11132">
        <v>2009</v>
      </c>
      <c r="G11132">
        <v>6</v>
      </c>
      <c r="H11132">
        <v>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105</v>
      </c>
      <c r="Y11132" t="s">
        <v>105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25">
      <c r="A11133">
        <v>11207</v>
      </c>
      <c r="B11133" t="s">
        <v>1626</v>
      </c>
      <c r="C11133" t="s">
        <v>1627</v>
      </c>
      <c r="D11133" s="1">
        <v>43196</v>
      </c>
      <c r="E11133" s="1">
        <v>42766</v>
      </c>
      <c r="F11133">
        <v>2009</v>
      </c>
      <c r="G11133">
        <v>5</v>
      </c>
      <c r="H11133">
        <v>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 t="s">
        <v>105</v>
      </c>
      <c r="Y11133" t="s">
        <v>105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25">
      <c r="A11134">
        <v>11207</v>
      </c>
      <c r="B11134" t="s">
        <v>1626</v>
      </c>
      <c r="C11134" t="s">
        <v>1627</v>
      </c>
      <c r="D11134" s="1">
        <v>43196</v>
      </c>
      <c r="E11134" s="1">
        <v>42766</v>
      </c>
      <c r="F11134">
        <v>2009</v>
      </c>
      <c r="G11134">
        <v>4</v>
      </c>
      <c r="H11134">
        <v>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 t="s">
        <v>105</v>
      </c>
      <c r="Y11134" t="s">
        <v>105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25">
      <c r="A11135">
        <v>11207</v>
      </c>
      <c r="B11135" t="s">
        <v>1626</v>
      </c>
      <c r="C11135" t="s">
        <v>1627</v>
      </c>
      <c r="D11135" s="1">
        <v>43196</v>
      </c>
      <c r="E11135" s="1">
        <v>42766</v>
      </c>
      <c r="F11135">
        <v>2009</v>
      </c>
      <c r="G11135">
        <v>3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t="s">
        <v>105</v>
      </c>
      <c r="Y11135" t="s">
        <v>105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25">
      <c r="A11136">
        <v>11207</v>
      </c>
      <c r="B11136" t="s">
        <v>1626</v>
      </c>
      <c r="C11136" t="s">
        <v>1627</v>
      </c>
      <c r="D11136" s="1">
        <v>43196</v>
      </c>
      <c r="E11136" s="1">
        <v>42766</v>
      </c>
      <c r="F11136">
        <v>2009</v>
      </c>
      <c r="G11136">
        <v>2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t="s">
        <v>105</v>
      </c>
      <c r="Y11136" t="s">
        <v>105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25">
      <c r="A11137">
        <v>11207</v>
      </c>
      <c r="B11137" t="s">
        <v>1626</v>
      </c>
      <c r="C11137" t="s">
        <v>1627</v>
      </c>
      <c r="D11137" s="1">
        <v>43196</v>
      </c>
      <c r="E11137" s="1">
        <v>42766</v>
      </c>
      <c r="F11137">
        <v>2009</v>
      </c>
      <c r="G11137">
        <v>1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105</v>
      </c>
      <c r="Y11137" t="s">
        <v>105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25">
      <c r="A11138">
        <v>31</v>
      </c>
      <c r="B11138" t="s">
        <v>230</v>
      </c>
      <c r="C11138" t="s">
        <v>231</v>
      </c>
      <c r="D11138" s="1">
        <v>41577</v>
      </c>
      <c r="E11138" s="1">
        <v>40228</v>
      </c>
      <c r="F11138">
        <v>2009</v>
      </c>
      <c r="G11138">
        <v>12</v>
      </c>
      <c r="H11138">
        <v>4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t="s">
        <v>105</v>
      </c>
      <c r="Y11138" t="s">
        <v>105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25">
      <c r="A11139">
        <v>31</v>
      </c>
      <c r="B11139" t="s">
        <v>230</v>
      </c>
      <c r="C11139" t="s">
        <v>231</v>
      </c>
      <c r="D11139" s="1">
        <v>41577</v>
      </c>
      <c r="E11139" s="1">
        <v>40228</v>
      </c>
      <c r="F11139">
        <v>2009</v>
      </c>
      <c r="G11139">
        <v>11</v>
      </c>
      <c r="H11139">
        <v>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 t="s">
        <v>105</v>
      </c>
      <c r="Y11139" t="s">
        <v>105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25">
      <c r="A11140">
        <v>31</v>
      </c>
      <c r="B11140" t="s">
        <v>230</v>
      </c>
      <c r="C11140" t="s">
        <v>231</v>
      </c>
      <c r="D11140" s="1">
        <v>41577</v>
      </c>
      <c r="E11140" s="1">
        <v>40228</v>
      </c>
      <c r="F11140">
        <v>2009</v>
      </c>
      <c r="G11140">
        <v>10</v>
      </c>
      <c r="H11140">
        <v>4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105</v>
      </c>
      <c r="Y11140" t="s">
        <v>105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 x14ac:dyDescent="0.25">
      <c r="A11141">
        <v>31</v>
      </c>
      <c r="B11141" t="s">
        <v>230</v>
      </c>
      <c r="C11141" t="s">
        <v>231</v>
      </c>
      <c r="D11141" s="1">
        <v>41577</v>
      </c>
      <c r="E11141" s="1">
        <v>40228</v>
      </c>
      <c r="F11141">
        <v>2009</v>
      </c>
      <c r="G11141">
        <v>9</v>
      </c>
      <c r="H11141">
        <v>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 t="s">
        <v>105</v>
      </c>
      <c r="Y11141" t="s">
        <v>105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25">
      <c r="A11142">
        <v>31</v>
      </c>
      <c r="B11142" t="s">
        <v>230</v>
      </c>
      <c r="C11142" t="s">
        <v>231</v>
      </c>
      <c r="D11142" s="1">
        <v>41577</v>
      </c>
      <c r="E11142" s="1">
        <v>40228</v>
      </c>
      <c r="F11142">
        <v>2009</v>
      </c>
      <c r="G11142">
        <v>8</v>
      </c>
      <c r="H11142">
        <v>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t="s">
        <v>105</v>
      </c>
      <c r="Y11142" t="s">
        <v>105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25">
      <c r="A11143">
        <v>31</v>
      </c>
      <c r="B11143" t="s">
        <v>230</v>
      </c>
      <c r="C11143" t="s">
        <v>231</v>
      </c>
      <c r="D11143" s="1">
        <v>41577</v>
      </c>
      <c r="E11143" s="1">
        <v>40228</v>
      </c>
      <c r="F11143">
        <v>2009</v>
      </c>
      <c r="G11143">
        <v>7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 t="s">
        <v>105</v>
      </c>
      <c r="Y11143" t="s">
        <v>105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25">
      <c r="A11144">
        <v>31</v>
      </c>
      <c r="B11144" t="s">
        <v>230</v>
      </c>
      <c r="C11144" t="s">
        <v>231</v>
      </c>
      <c r="D11144" s="1">
        <v>41577</v>
      </c>
      <c r="E11144" s="1">
        <v>40228</v>
      </c>
      <c r="F11144">
        <v>2009</v>
      </c>
      <c r="G11144">
        <v>6</v>
      </c>
      <c r="H11144">
        <v>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 t="s">
        <v>105</v>
      </c>
      <c r="Y11144" t="s">
        <v>105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25">
      <c r="A11145">
        <v>31</v>
      </c>
      <c r="B11145" t="s">
        <v>230</v>
      </c>
      <c r="C11145" t="s">
        <v>231</v>
      </c>
      <c r="D11145" s="1">
        <v>41577</v>
      </c>
      <c r="E11145" s="1">
        <v>40228</v>
      </c>
      <c r="F11145">
        <v>2009</v>
      </c>
      <c r="G11145">
        <v>5</v>
      </c>
      <c r="H11145">
        <v>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105</v>
      </c>
      <c r="Y11145" t="s">
        <v>105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 x14ac:dyDescent="0.25">
      <c r="A11146">
        <v>31</v>
      </c>
      <c r="B11146" t="s">
        <v>230</v>
      </c>
      <c r="C11146" t="s">
        <v>231</v>
      </c>
      <c r="D11146" s="1">
        <v>41577</v>
      </c>
      <c r="E11146" s="1">
        <v>40228</v>
      </c>
      <c r="F11146">
        <v>2009</v>
      </c>
      <c r="G11146">
        <v>4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105</v>
      </c>
      <c r="Y11146" t="s">
        <v>105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25">
      <c r="A11147">
        <v>31</v>
      </c>
      <c r="B11147" t="s">
        <v>230</v>
      </c>
      <c r="C11147" t="s">
        <v>231</v>
      </c>
      <c r="D11147" s="1">
        <v>41577</v>
      </c>
      <c r="E11147" s="1">
        <v>40228</v>
      </c>
      <c r="F11147">
        <v>2009</v>
      </c>
      <c r="G11147">
        <v>3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 t="s">
        <v>105</v>
      </c>
      <c r="Y11147" t="s">
        <v>105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25">
      <c r="A11148">
        <v>31</v>
      </c>
      <c r="B11148" t="s">
        <v>230</v>
      </c>
      <c r="C11148" t="s">
        <v>231</v>
      </c>
      <c r="D11148" s="1">
        <v>41577</v>
      </c>
      <c r="E11148" s="1">
        <v>40228</v>
      </c>
      <c r="F11148">
        <v>2009</v>
      </c>
      <c r="G11148">
        <v>2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 t="s">
        <v>105</v>
      </c>
      <c r="Y11148" t="s">
        <v>105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25">
      <c r="A11149">
        <v>31</v>
      </c>
      <c r="B11149" t="s">
        <v>230</v>
      </c>
      <c r="C11149" t="s">
        <v>231</v>
      </c>
      <c r="D11149" s="1">
        <v>41577</v>
      </c>
      <c r="E11149" s="1">
        <v>40228</v>
      </c>
      <c r="F11149">
        <v>2009</v>
      </c>
      <c r="G11149">
        <v>1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105</v>
      </c>
      <c r="Y11149" t="s">
        <v>105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25">
      <c r="A11150">
        <v>338</v>
      </c>
      <c r="B11150" t="s">
        <v>233</v>
      </c>
      <c r="C11150" t="s">
        <v>234</v>
      </c>
      <c r="D11150" s="1">
        <v>41386</v>
      </c>
      <c r="E11150" s="1">
        <v>41149</v>
      </c>
      <c r="F11150">
        <v>2009</v>
      </c>
      <c r="G11150">
        <v>12</v>
      </c>
      <c r="H11150">
        <v>4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 t="s">
        <v>105</v>
      </c>
      <c r="Y11150" t="s">
        <v>105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25">
      <c r="A11151">
        <v>338</v>
      </c>
      <c r="B11151" t="s">
        <v>233</v>
      </c>
      <c r="C11151" t="s">
        <v>234</v>
      </c>
      <c r="D11151" s="1">
        <v>41386</v>
      </c>
      <c r="E11151" s="1">
        <v>41149</v>
      </c>
      <c r="F11151">
        <v>2009</v>
      </c>
      <c r="G11151">
        <v>11</v>
      </c>
      <c r="H11151">
        <v>4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105</v>
      </c>
      <c r="Y11151" t="s">
        <v>105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 x14ac:dyDescent="0.25">
      <c r="A11152">
        <v>338</v>
      </c>
      <c r="B11152" t="s">
        <v>233</v>
      </c>
      <c r="C11152" t="s">
        <v>234</v>
      </c>
      <c r="D11152" s="1">
        <v>41386</v>
      </c>
      <c r="E11152" s="1">
        <v>41149</v>
      </c>
      <c r="F11152">
        <v>2009</v>
      </c>
      <c r="G11152">
        <v>10</v>
      </c>
      <c r="H11152">
        <v>4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105</v>
      </c>
      <c r="Y11152" t="s">
        <v>105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 x14ac:dyDescent="0.25">
      <c r="A11153">
        <v>338</v>
      </c>
      <c r="B11153" t="s">
        <v>233</v>
      </c>
      <c r="C11153" t="s">
        <v>234</v>
      </c>
      <c r="D11153" s="1">
        <v>41386</v>
      </c>
      <c r="E11153" s="1">
        <v>41149</v>
      </c>
      <c r="F11153">
        <v>2009</v>
      </c>
      <c r="G11153">
        <v>9</v>
      </c>
      <c r="H11153">
        <v>3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 t="s">
        <v>105</v>
      </c>
      <c r="Y11153" t="s">
        <v>105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25">
      <c r="A11154">
        <v>338</v>
      </c>
      <c r="B11154" t="s">
        <v>233</v>
      </c>
      <c r="C11154" t="s">
        <v>234</v>
      </c>
      <c r="D11154" s="1">
        <v>41386</v>
      </c>
      <c r="E11154" s="1">
        <v>41149</v>
      </c>
      <c r="F11154">
        <v>2009</v>
      </c>
      <c r="G11154">
        <v>8</v>
      </c>
      <c r="H11154">
        <v>3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 t="s">
        <v>105</v>
      </c>
      <c r="Y11154" t="s">
        <v>105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25">
      <c r="A11155">
        <v>338</v>
      </c>
      <c r="B11155" t="s">
        <v>233</v>
      </c>
      <c r="C11155" t="s">
        <v>234</v>
      </c>
      <c r="D11155" s="1">
        <v>41386</v>
      </c>
      <c r="E11155" s="1">
        <v>41149</v>
      </c>
      <c r="F11155">
        <v>2009</v>
      </c>
      <c r="G11155">
        <v>7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 t="s">
        <v>105</v>
      </c>
      <c r="Y11155" t="s">
        <v>105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25">
      <c r="A11156">
        <v>338</v>
      </c>
      <c r="B11156" t="s">
        <v>233</v>
      </c>
      <c r="C11156" t="s">
        <v>234</v>
      </c>
      <c r="D11156" s="1">
        <v>41386</v>
      </c>
      <c r="E11156" s="1">
        <v>41149</v>
      </c>
      <c r="F11156">
        <v>2009</v>
      </c>
      <c r="G11156">
        <v>6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t="s">
        <v>105</v>
      </c>
      <c r="Y11156" t="s">
        <v>105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25">
      <c r="A11157">
        <v>338</v>
      </c>
      <c r="B11157" t="s">
        <v>233</v>
      </c>
      <c r="C11157" t="s">
        <v>234</v>
      </c>
      <c r="D11157" s="1">
        <v>41386</v>
      </c>
      <c r="E11157" s="1">
        <v>41149</v>
      </c>
      <c r="F11157">
        <v>2009</v>
      </c>
      <c r="G11157">
        <v>5</v>
      </c>
      <c r="H11157">
        <v>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 t="s">
        <v>105</v>
      </c>
      <c r="Y11157" t="s">
        <v>105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25">
      <c r="A11158">
        <v>338</v>
      </c>
      <c r="B11158" t="s">
        <v>233</v>
      </c>
      <c r="C11158" t="s">
        <v>234</v>
      </c>
      <c r="D11158" s="1">
        <v>41386</v>
      </c>
      <c r="E11158" s="1">
        <v>41149</v>
      </c>
      <c r="F11158">
        <v>2009</v>
      </c>
      <c r="G11158">
        <v>4</v>
      </c>
      <c r="H11158">
        <v>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t="s">
        <v>105</v>
      </c>
      <c r="Y11158" t="s">
        <v>105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25">
      <c r="A11159">
        <v>338</v>
      </c>
      <c r="B11159" t="s">
        <v>233</v>
      </c>
      <c r="C11159" t="s">
        <v>234</v>
      </c>
      <c r="D11159" s="1">
        <v>41386</v>
      </c>
      <c r="E11159" s="1">
        <v>41149</v>
      </c>
      <c r="F11159">
        <v>2009</v>
      </c>
      <c r="G11159">
        <v>3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 t="s">
        <v>105</v>
      </c>
      <c r="Y11159" t="s">
        <v>105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25">
      <c r="A11160">
        <v>338</v>
      </c>
      <c r="B11160" t="s">
        <v>233</v>
      </c>
      <c r="C11160" t="s">
        <v>234</v>
      </c>
      <c r="D11160" s="1">
        <v>41386</v>
      </c>
      <c r="E11160" s="1">
        <v>41149</v>
      </c>
      <c r="F11160">
        <v>2009</v>
      </c>
      <c r="G11160">
        <v>2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105</v>
      </c>
      <c r="Y11160" t="s">
        <v>105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25">
      <c r="A11161">
        <v>338</v>
      </c>
      <c r="B11161" t="s">
        <v>233</v>
      </c>
      <c r="C11161" t="s">
        <v>234</v>
      </c>
      <c r="D11161" s="1">
        <v>41386</v>
      </c>
      <c r="E11161" s="1">
        <v>41149</v>
      </c>
      <c r="F11161">
        <v>2009</v>
      </c>
      <c r="G11161">
        <v>1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t="s">
        <v>105</v>
      </c>
      <c r="Y11161" t="s">
        <v>105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25">
      <c r="A11162">
        <v>11202</v>
      </c>
      <c r="B11162" t="s">
        <v>25</v>
      </c>
      <c r="C11162" t="s">
        <v>26</v>
      </c>
      <c r="D11162" s="1">
        <v>43196</v>
      </c>
      <c r="E11162" s="1">
        <v>42577</v>
      </c>
      <c r="F11162">
        <v>2008</v>
      </c>
      <c r="G11162">
        <v>12</v>
      </c>
      <c r="H11162">
        <v>4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 t="s">
        <v>105</v>
      </c>
      <c r="Y11162" t="s">
        <v>105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25">
      <c r="A11163">
        <v>11202</v>
      </c>
      <c r="B11163" t="s">
        <v>25</v>
      </c>
      <c r="C11163" t="s">
        <v>26</v>
      </c>
      <c r="D11163" s="1">
        <v>43196</v>
      </c>
      <c r="E11163" s="1">
        <v>42577</v>
      </c>
      <c r="F11163">
        <v>2008</v>
      </c>
      <c r="G11163">
        <v>11</v>
      </c>
      <c r="H11163">
        <v>4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 t="s">
        <v>105</v>
      </c>
      <c r="Y11163" t="s">
        <v>105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 x14ac:dyDescent="0.25">
      <c r="A11164">
        <v>11202</v>
      </c>
      <c r="B11164" t="s">
        <v>25</v>
      </c>
      <c r="C11164" t="s">
        <v>26</v>
      </c>
      <c r="D11164" s="1">
        <v>43196</v>
      </c>
      <c r="E11164" s="1">
        <v>42577</v>
      </c>
      <c r="F11164">
        <v>2008</v>
      </c>
      <c r="G11164">
        <v>10</v>
      </c>
      <c r="H11164">
        <v>4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 t="s">
        <v>105</v>
      </c>
      <c r="Y11164" t="s">
        <v>105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25">
      <c r="A11165">
        <v>11202</v>
      </c>
      <c r="B11165" t="s">
        <v>25</v>
      </c>
      <c r="C11165" t="s">
        <v>26</v>
      </c>
      <c r="D11165" s="1">
        <v>43196</v>
      </c>
      <c r="E11165" s="1">
        <v>42577</v>
      </c>
      <c r="F11165">
        <v>2008</v>
      </c>
      <c r="G11165">
        <v>9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t="s">
        <v>105</v>
      </c>
      <c r="Y11165" t="s">
        <v>105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25">
      <c r="A11166">
        <v>11202</v>
      </c>
      <c r="B11166" t="s">
        <v>25</v>
      </c>
      <c r="C11166" t="s">
        <v>26</v>
      </c>
      <c r="D11166" s="1">
        <v>43196</v>
      </c>
      <c r="E11166" s="1">
        <v>42577</v>
      </c>
      <c r="F11166">
        <v>2008</v>
      </c>
      <c r="G11166">
        <v>8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t="s">
        <v>105</v>
      </c>
      <c r="Y11166" t="s">
        <v>105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25">
      <c r="A11167">
        <v>11202</v>
      </c>
      <c r="B11167" t="s">
        <v>25</v>
      </c>
      <c r="C11167" t="s">
        <v>26</v>
      </c>
      <c r="D11167" s="1">
        <v>43196</v>
      </c>
      <c r="E11167" s="1">
        <v>42577</v>
      </c>
      <c r="F11167">
        <v>2008</v>
      </c>
      <c r="G11167">
        <v>7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105</v>
      </c>
      <c r="Y11167" t="s">
        <v>105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 x14ac:dyDescent="0.25">
      <c r="A11168">
        <v>11202</v>
      </c>
      <c r="B11168" t="s">
        <v>25</v>
      </c>
      <c r="C11168" t="s">
        <v>26</v>
      </c>
      <c r="D11168" s="1">
        <v>43196</v>
      </c>
      <c r="E11168" s="1">
        <v>42577</v>
      </c>
      <c r="F11168">
        <v>2008</v>
      </c>
      <c r="G11168">
        <v>6</v>
      </c>
      <c r="H11168">
        <v>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 t="s">
        <v>105</v>
      </c>
      <c r="Y11168" t="s">
        <v>105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25">
      <c r="A11169">
        <v>11202</v>
      </c>
      <c r="B11169" t="s">
        <v>25</v>
      </c>
      <c r="C11169" t="s">
        <v>26</v>
      </c>
      <c r="D11169" s="1">
        <v>43196</v>
      </c>
      <c r="E11169" s="1">
        <v>42577</v>
      </c>
      <c r="F11169">
        <v>2008</v>
      </c>
      <c r="G11169">
        <v>5</v>
      </c>
      <c r="H11169">
        <v>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t="s">
        <v>105</v>
      </c>
      <c r="Y11169" t="s">
        <v>105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25">
      <c r="A11170">
        <v>11202</v>
      </c>
      <c r="B11170" t="s">
        <v>25</v>
      </c>
      <c r="C11170" t="s">
        <v>26</v>
      </c>
      <c r="D11170" s="1">
        <v>43196</v>
      </c>
      <c r="E11170" s="1">
        <v>42577</v>
      </c>
      <c r="F11170">
        <v>2008</v>
      </c>
      <c r="G11170">
        <v>4</v>
      </c>
      <c r="H11170">
        <v>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 t="s">
        <v>105</v>
      </c>
      <c r="Y11170" t="s">
        <v>105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25">
      <c r="A11171">
        <v>11202</v>
      </c>
      <c r="B11171" t="s">
        <v>25</v>
      </c>
      <c r="C11171" t="s">
        <v>26</v>
      </c>
      <c r="D11171" s="1">
        <v>43196</v>
      </c>
      <c r="E11171" s="1">
        <v>42577</v>
      </c>
      <c r="F11171">
        <v>2008</v>
      </c>
      <c r="G11171">
        <v>3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105</v>
      </c>
      <c r="Y11171" t="s">
        <v>105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25">
      <c r="A11172">
        <v>11202</v>
      </c>
      <c r="B11172" t="s">
        <v>25</v>
      </c>
      <c r="C11172" t="s">
        <v>26</v>
      </c>
      <c r="D11172" s="1">
        <v>43196</v>
      </c>
      <c r="E11172" s="1">
        <v>42577</v>
      </c>
      <c r="F11172">
        <v>2008</v>
      </c>
      <c r="G11172">
        <v>2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 t="s">
        <v>105</v>
      </c>
      <c r="Y11172" t="s">
        <v>105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25">
      <c r="A11173">
        <v>11202</v>
      </c>
      <c r="B11173" t="s">
        <v>25</v>
      </c>
      <c r="C11173" t="s">
        <v>26</v>
      </c>
      <c r="D11173" s="1">
        <v>43196</v>
      </c>
      <c r="E11173" s="1">
        <v>42577</v>
      </c>
      <c r="F11173">
        <v>2008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 t="s">
        <v>105</v>
      </c>
      <c r="Y11173" t="s">
        <v>105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 x14ac:dyDescent="0.25">
      <c r="A11174">
        <v>53</v>
      </c>
      <c r="B11174" t="s">
        <v>169</v>
      </c>
      <c r="C11174" t="s">
        <v>170</v>
      </c>
      <c r="D11174" s="1">
        <v>42400</v>
      </c>
      <c r="E11174" s="1">
        <v>40562</v>
      </c>
      <c r="F11174">
        <v>2008</v>
      </c>
      <c r="G11174">
        <v>12</v>
      </c>
      <c r="H11174">
        <v>4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105</v>
      </c>
      <c r="Y11174" t="s">
        <v>105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25">
      <c r="A11175">
        <v>53</v>
      </c>
      <c r="B11175" t="s">
        <v>169</v>
      </c>
      <c r="C11175" t="s">
        <v>170</v>
      </c>
      <c r="D11175" s="1">
        <v>42400</v>
      </c>
      <c r="E11175" s="1">
        <v>40562</v>
      </c>
      <c r="F11175">
        <v>2008</v>
      </c>
      <c r="G11175">
        <v>11</v>
      </c>
      <c r="H11175">
        <v>4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 t="s">
        <v>105</v>
      </c>
      <c r="Y11175" t="s">
        <v>105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 x14ac:dyDescent="0.25">
      <c r="A11176">
        <v>53</v>
      </c>
      <c r="B11176" t="s">
        <v>169</v>
      </c>
      <c r="C11176" t="s">
        <v>170</v>
      </c>
      <c r="D11176" s="1">
        <v>42400</v>
      </c>
      <c r="E11176" s="1">
        <v>40562</v>
      </c>
      <c r="F11176">
        <v>2008</v>
      </c>
      <c r="G11176">
        <v>10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t="s">
        <v>105</v>
      </c>
      <c r="Y11176" t="s">
        <v>105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25">
      <c r="A11177">
        <v>53</v>
      </c>
      <c r="B11177" t="s">
        <v>169</v>
      </c>
      <c r="C11177" t="s">
        <v>170</v>
      </c>
      <c r="D11177" s="1">
        <v>42400</v>
      </c>
      <c r="E11177" s="1">
        <v>40562</v>
      </c>
      <c r="F11177">
        <v>2008</v>
      </c>
      <c r="G11177">
        <v>9</v>
      </c>
      <c r="H11177">
        <v>3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 t="s">
        <v>105</v>
      </c>
      <c r="Y11177" t="s">
        <v>105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25">
      <c r="A11178">
        <v>53</v>
      </c>
      <c r="B11178" t="s">
        <v>169</v>
      </c>
      <c r="C11178" t="s">
        <v>170</v>
      </c>
      <c r="D11178" s="1">
        <v>42400</v>
      </c>
      <c r="E11178" s="1">
        <v>40562</v>
      </c>
      <c r="F11178">
        <v>2008</v>
      </c>
      <c r="G11178">
        <v>8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 t="s">
        <v>105</v>
      </c>
      <c r="Y11178" t="s">
        <v>105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25">
      <c r="A11179">
        <v>53</v>
      </c>
      <c r="B11179" t="s">
        <v>169</v>
      </c>
      <c r="C11179" t="s">
        <v>170</v>
      </c>
      <c r="D11179" s="1">
        <v>42400</v>
      </c>
      <c r="E11179" s="1">
        <v>40562</v>
      </c>
      <c r="F11179">
        <v>2008</v>
      </c>
      <c r="G11179">
        <v>7</v>
      </c>
      <c r="H11179">
        <v>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 t="s">
        <v>105</v>
      </c>
      <c r="Y11179" t="s">
        <v>105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 x14ac:dyDescent="0.25">
      <c r="A11180">
        <v>53</v>
      </c>
      <c r="B11180" t="s">
        <v>169</v>
      </c>
      <c r="C11180" t="s">
        <v>170</v>
      </c>
      <c r="D11180" s="1">
        <v>42400</v>
      </c>
      <c r="E11180" s="1">
        <v>40562</v>
      </c>
      <c r="F11180">
        <v>2008</v>
      </c>
      <c r="G11180">
        <v>6</v>
      </c>
      <c r="H11180">
        <v>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t="s">
        <v>105</v>
      </c>
      <c r="Y11180" t="s">
        <v>105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25">
      <c r="A11181">
        <v>53</v>
      </c>
      <c r="B11181" t="s">
        <v>169</v>
      </c>
      <c r="C11181" t="s">
        <v>170</v>
      </c>
      <c r="D11181" s="1">
        <v>42400</v>
      </c>
      <c r="E11181" s="1">
        <v>40562</v>
      </c>
      <c r="F11181">
        <v>2008</v>
      </c>
      <c r="G11181">
        <v>5</v>
      </c>
      <c r="H11181">
        <v>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 t="s">
        <v>105</v>
      </c>
      <c r="Y11181" t="s">
        <v>105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 x14ac:dyDescent="0.25">
      <c r="A11182">
        <v>53</v>
      </c>
      <c r="B11182" t="s">
        <v>169</v>
      </c>
      <c r="C11182" t="s">
        <v>170</v>
      </c>
      <c r="D11182" s="1">
        <v>42400</v>
      </c>
      <c r="E11182" s="1">
        <v>40562</v>
      </c>
      <c r="F11182">
        <v>2008</v>
      </c>
      <c r="G11182">
        <v>4</v>
      </c>
      <c r="H11182">
        <v>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 t="s">
        <v>105</v>
      </c>
      <c r="Y11182" t="s">
        <v>105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25">
      <c r="A11183">
        <v>53</v>
      </c>
      <c r="B11183" t="s">
        <v>169</v>
      </c>
      <c r="C11183" t="s">
        <v>170</v>
      </c>
      <c r="D11183" s="1">
        <v>42400</v>
      </c>
      <c r="E11183" s="1">
        <v>40562</v>
      </c>
      <c r="F11183">
        <v>2008</v>
      </c>
      <c r="G11183">
        <v>3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105</v>
      </c>
      <c r="Y11183" t="s">
        <v>105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25">
      <c r="A11184">
        <v>53</v>
      </c>
      <c r="B11184" t="s">
        <v>169</v>
      </c>
      <c r="C11184" t="s">
        <v>170</v>
      </c>
      <c r="D11184" s="1">
        <v>42400</v>
      </c>
      <c r="E11184" s="1">
        <v>40562</v>
      </c>
      <c r="F11184">
        <v>2008</v>
      </c>
      <c r="G11184">
        <v>2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t="s">
        <v>105</v>
      </c>
      <c r="Y11184" t="s">
        <v>105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 x14ac:dyDescent="0.25">
      <c r="A11185">
        <v>53</v>
      </c>
      <c r="B11185" t="s">
        <v>169</v>
      </c>
      <c r="C11185" t="s">
        <v>170</v>
      </c>
      <c r="D11185" s="1">
        <v>42400</v>
      </c>
      <c r="E11185" s="1">
        <v>40562</v>
      </c>
      <c r="F11185">
        <v>2008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 t="s">
        <v>105</v>
      </c>
      <c r="Y11185" t="s">
        <v>105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25">
      <c r="A11186">
        <v>11</v>
      </c>
      <c r="B11186" t="s">
        <v>191</v>
      </c>
      <c r="C11186" t="s">
        <v>74</v>
      </c>
      <c r="D11186" s="1">
        <v>41379</v>
      </c>
      <c r="E11186" s="1">
        <v>39566</v>
      </c>
      <c r="F11186">
        <v>2008</v>
      </c>
      <c r="G11186">
        <v>12</v>
      </c>
      <c r="H11186">
        <v>4</v>
      </c>
      <c r="I11186">
        <v>4</v>
      </c>
      <c r="J11186">
        <v>4</v>
      </c>
      <c r="K11186">
        <v>0</v>
      </c>
      <c r="L11186">
        <v>0</v>
      </c>
      <c r="M11186">
        <v>4</v>
      </c>
      <c r="N11186">
        <v>0</v>
      </c>
      <c r="O11186">
        <v>0</v>
      </c>
      <c r="P11186" t="s">
        <v>6293</v>
      </c>
      <c r="Q11186" t="s">
        <v>6293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 t="s">
        <v>6294</v>
      </c>
      <c r="Y11186" t="s">
        <v>6295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25">
      <c r="A11187">
        <v>11</v>
      </c>
      <c r="B11187" t="s">
        <v>191</v>
      </c>
      <c r="C11187" t="s">
        <v>74</v>
      </c>
      <c r="D11187" s="1">
        <v>41379</v>
      </c>
      <c r="E11187" s="1">
        <v>39566</v>
      </c>
      <c r="F11187">
        <v>2008</v>
      </c>
      <c r="G11187">
        <v>11</v>
      </c>
      <c r="H11187">
        <v>4</v>
      </c>
      <c r="I11187">
        <v>1</v>
      </c>
      <c r="J11187">
        <v>1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 t="s">
        <v>4823</v>
      </c>
      <c r="Q11187" t="s">
        <v>4823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 t="s">
        <v>4825</v>
      </c>
      <c r="Y11187" t="s">
        <v>4831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25">
      <c r="A11188">
        <v>11</v>
      </c>
      <c r="B11188" t="s">
        <v>191</v>
      </c>
      <c r="C11188" t="s">
        <v>74</v>
      </c>
      <c r="D11188" s="1">
        <v>41379</v>
      </c>
      <c r="E11188" s="1">
        <v>39566</v>
      </c>
      <c r="F11188">
        <v>2008</v>
      </c>
      <c r="G11188">
        <v>10</v>
      </c>
      <c r="H11188">
        <v>4</v>
      </c>
      <c r="I11188">
        <v>2</v>
      </c>
      <c r="J11188">
        <v>2</v>
      </c>
      <c r="K11188">
        <v>0</v>
      </c>
      <c r="L11188">
        <v>0</v>
      </c>
      <c r="M11188">
        <v>2</v>
      </c>
      <c r="N11188">
        <v>0</v>
      </c>
      <c r="O11188">
        <v>0</v>
      </c>
      <c r="P11188" t="s">
        <v>6161</v>
      </c>
      <c r="Q11188" t="s">
        <v>6161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t="s">
        <v>6296</v>
      </c>
      <c r="Y11188" t="s">
        <v>862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 x14ac:dyDescent="0.25">
      <c r="A11189">
        <v>11</v>
      </c>
      <c r="B11189" t="s">
        <v>191</v>
      </c>
      <c r="C11189" t="s">
        <v>74</v>
      </c>
      <c r="D11189" s="1">
        <v>41379</v>
      </c>
      <c r="E11189" s="1">
        <v>39566</v>
      </c>
      <c r="F11189">
        <v>2008</v>
      </c>
      <c r="G11189">
        <v>9</v>
      </c>
      <c r="H11189">
        <v>3</v>
      </c>
      <c r="I11189">
        <v>3</v>
      </c>
      <c r="J11189">
        <v>3</v>
      </c>
      <c r="K11189">
        <v>0</v>
      </c>
      <c r="L11189">
        <v>0</v>
      </c>
      <c r="M11189">
        <v>3</v>
      </c>
      <c r="N11189">
        <v>0</v>
      </c>
      <c r="O11189">
        <v>0</v>
      </c>
      <c r="P11189" t="s">
        <v>6112</v>
      </c>
      <c r="Q11189" t="s">
        <v>6112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 t="s">
        <v>6114</v>
      </c>
      <c r="Y11189" t="s">
        <v>6115</v>
      </c>
      <c r="Z11189">
        <v>0</v>
      </c>
      <c r="AA11189">
        <v>0</v>
      </c>
      <c r="AB11189">
        <v>2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25">
      <c r="A11190">
        <v>11</v>
      </c>
      <c r="B11190" t="s">
        <v>191</v>
      </c>
      <c r="C11190" t="s">
        <v>74</v>
      </c>
      <c r="D11190" s="1">
        <v>41379</v>
      </c>
      <c r="E11190" s="1">
        <v>39566</v>
      </c>
      <c r="F11190">
        <v>2008</v>
      </c>
      <c r="G11190">
        <v>8</v>
      </c>
      <c r="H11190">
        <v>3</v>
      </c>
      <c r="I11190">
        <v>3</v>
      </c>
      <c r="J11190">
        <v>3</v>
      </c>
      <c r="K11190">
        <v>0</v>
      </c>
      <c r="L11190">
        <v>0</v>
      </c>
      <c r="M11190">
        <v>3</v>
      </c>
      <c r="N11190">
        <v>0</v>
      </c>
      <c r="O11190">
        <v>0</v>
      </c>
      <c r="P11190" t="s">
        <v>6112</v>
      </c>
      <c r="Q11190" t="s">
        <v>6112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6114</v>
      </c>
      <c r="Y11190" t="s">
        <v>6115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25">
      <c r="A11191">
        <v>11</v>
      </c>
      <c r="B11191" t="s">
        <v>191</v>
      </c>
      <c r="C11191" t="s">
        <v>74</v>
      </c>
      <c r="D11191" s="1">
        <v>41379</v>
      </c>
      <c r="E11191" s="1">
        <v>39566</v>
      </c>
      <c r="F11191">
        <v>2008</v>
      </c>
      <c r="G11191">
        <v>7</v>
      </c>
      <c r="H11191">
        <v>3</v>
      </c>
      <c r="I11191">
        <v>3</v>
      </c>
      <c r="J11191">
        <v>2</v>
      </c>
      <c r="K11191">
        <v>0</v>
      </c>
      <c r="L11191">
        <v>0</v>
      </c>
      <c r="M11191">
        <v>2</v>
      </c>
      <c r="N11191">
        <v>0</v>
      </c>
      <c r="O11191">
        <v>1</v>
      </c>
      <c r="P11191" t="s">
        <v>4283</v>
      </c>
      <c r="Q11191">
        <v>897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t="s">
        <v>6297</v>
      </c>
      <c r="Y11191" t="s">
        <v>4971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 x14ac:dyDescent="0.25">
      <c r="A11192">
        <v>11</v>
      </c>
      <c r="B11192" t="s">
        <v>191</v>
      </c>
      <c r="C11192" t="s">
        <v>74</v>
      </c>
      <c r="D11192" s="1">
        <v>41379</v>
      </c>
      <c r="E11192" s="1">
        <v>39566</v>
      </c>
      <c r="F11192">
        <v>2008</v>
      </c>
      <c r="G11192">
        <v>6</v>
      </c>
      <c r="H11192">
        <v>2</v>
      </c>
      <c r="I11192">
        <v>2</v>
      </c>
      <c r="J11192">
        <v>2</v>
      </c>
      <c r="K11192">
        <v>0</v>
      </c>
      <c r="L11192">
        <v>0</v>
      </c>
      <c r="M11192">
        <v>2</v>
      </c>
      <c r="N11192">
        <v>0</v>
      </c>
      <c r="O11192">
        <v>0</v>
      </c>
      <c r="P11192" t="s">
        <v>5043</v>
      </c>
      <c r="Q11192" t="s">
        <v>5043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5045</v>
      </c>
      <c r="Y11192" t="s">
        <v>5557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25">
      <c r="A11193">
        <v>11</v>
      </c>
      <c r="B11193" t="s">
        <v>191</v>
      </c>
      <c r="C11193" t="s">
        <v>74</v>
      </c>
      <c r="D11193" s="1">
        <v>41379</v>
      </c>
      <c r="E11193" s="1">
        <v>39566</v>
      </c>
      <c r="F11193">
        <v>2008</v>
      </c>
      <c r="G11193">
        <v>5</v>
      </c>
      <c r="H11193">
        <v>2</v>
      </c>
      <c r="I11193">
        <v>1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 t="s">
        <v>237</v>
      </c>
      <c r="Q11193" t="s">
        <v>237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4274</v>
      </c>
      <c r="Y11193" t="s">
        <v>5049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25">
      <c r="A11194">
        <v>11</v>
      </c>
      <c r="B11194" t="s">
        <v>191</v>
      </c>
      <c r="C11194" t="s">
        <v>74</v>
      </c>
      <c r="D11194" s="1">
        <v>41379</v>
      </c>
      <c r="E11194" s="1">
        <v>39566</v>
      </c>
      <c r="F11194">
        <v>2008</v>
      </c>
      <c r="G11194">
        <v>4</v>
      </c>
      <c r="H11194">
        <v>2</v>
      </c>
      <c r="I11194">
        <v>1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 t="s">
        <v>212</v>
      </c>
      <c r="Q11194" t="s">
        <v>212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 t="s">
        <v>6298</v>
      </c>
      <c r="Y11194" t="s">
        <v>6299</v>
      </c>
      <c r="Z11194">
        <v>0</v>
      </c>
      <c r="AA11194">
        <v>0</v>
      </c>
      <c r="AB11194">
        <v>1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25">
      <c r="A11195">
        <v>11</v>
      </c>
      <c r="B11195" t="s">
        <v>191</v>
      </c>
      <c r="C11195" t="s">
        <v>74</v>
      </c>
      <c r="D11195" s="1">
        <v>41379</v>
      </c>
      <c r="E11195" s="1">
        <v>39566</v>
      </c>
      <c r="F11195">
        <v>2008</v>
      </c>
      <c r="G11195">
        <v>3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 t="s">
        <v>105</v>
      </c>
      <c r="Y11195" t="s">
        <v>105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25">
      <c r="A11196">
        <v>11</v>
      </c>
      <c r="B11196" t="s">
        <v>191</v>
      </c>
      <c r="C11196" t="s">
        <v>74</v>
      </c>
      <c r="D11196" s="1">
        <v>41379</v>
      </c>
      <c r="E11196" s="1">
        <v>39566</v>
      </c>
      <c r="F11196">
        <v>2008</v>
      </c>
      <c r="G11196">
        <v>2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 t="s">
        <v>105</v>
      </c>
      <c r="Y11196" t="s">
        <v>105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 x14ac:dyDescent="0.25">
      <c r="A11197">
        <v>11</v>
      </c>
      <c r="B11197" t="s">
        <v>191</v>
      </c>
      <c r="C11197" t="s">
        <v>74</v>
      </c>
      <c r="D11197" s="1">
        <v>41379</v>
      </c>
      <c r="E11197" s="1">
        <v>39566</v>
      </c>
      <c r="F11197">
        <v>2008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 t="s">
        <v>105</v>
      </c>
      <c r="Y11197" t="s">
        <v>105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25">
      <c r="A11198">
        <v>249</v>
      </c>
      <c r="B11198" t="s">
        <v>27</v>
      </c>
      <c r="C11198" t="s">
        <v>28</v>
      </c>
      <c r="D11198" s="1">
        <v>43117</v>
      </c>
      <c r="E11198" s="1">
        <v>41122</v>
      </c>
      <c r="F11198">
        <v>2008</v>
      </c>
      <c r="G11198">
        <v>12</v>
      </c>
      <c r="H11198">
        <v>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 t="s">
        <v>105</v>
      </c>
      <c r="Y11198" t="s">
        <v>105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25">
      <c r="A11199">
        <v>249</v>
      </c>
      <c r="B11199" t="s">
        <v>27</v>
      </c>
      <c r="C11199" t="s">
        <v>28</v>
      </c>
      <c r="D11199" s="1">
        <v>43117</v>
      </c>
      <c r="E11199" s="1">
        <v>41122</v>
      </c>
      <c r="F11199">
        <v>2008</v>
      </c>
      <c r="G11199">
        <v>11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 t="s">
        <v>105</v>
      </c>
      <c r="Y11199" t="s">
        <v>105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 x14ac:dyDescent="0.25">
      <c r="A11200">
        <v>249</v>
      </c>
      <c r="B11200" t="s">
        <v>27</v>
      </c>
      <c r="C11200" t="s">
        <v>28</v>
      </c>
      <c r="D11200" s="1">
        <v>43117</v>
      </c>
      <c r="E11200" s="1">
        <v>41122</v>
      </c>
      <c r="F11200">
        <v>2008</v>
      </c>
      <c r="G11200">
        <v>10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 t="s">
        <v>105</v>
      </c>
      <c r="Y11200" t="s">
        <v>105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25">
      <c r="A11201">
        <v>249</v>
      </c>
      <c r="B11201" t="s">
        <v>27</v>
      </c>
      <c r="C11201" t="s">
        <v>28</v>
      </c>
      <c r="D11201" s="1">
        <v>43117</v>
      </c>
      <c r="E11201" s="1">
        <v>41122</v>
      </c>
      <c r="F11201">
        <v>2008</v>
      </c>
      <c r="G11201">
        <v>9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 t="s">
        <v>105</v>
      </c>
      <c r="Y11201" t="s">
        <v>105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25">
      <c r="A11202">
        <v>249</v>
      </c>
      <c r="B11202" t="s">
        <v>27</v>
      </c>
      <c r="C11202" t="s">
        <v>28</v>
      </c>
      <c r="D11202" s="1">
        <v>43117</v>
      </c>
      <c r="E11202" s="1">
        <v>41122</v>
      </c>
      <c r="F11202">
        <v>2008</v>
      </c>
      <c r="G11202">
        <v>8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 t="s">
        <v>105</v>
      </c>
      <c r="Y11202" t="s">
        <v>105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25">
      <c r="A11203">
        <v>249</v>
      </c>
      <c r="B11203" t="s">
        <v>27</v>
      </c>
      <c r="C11203" t="s">
        <v>28</v>
      </c>
      <c r="D11203" s="1">
        <v>43117</v>
      </c>
      <c r="E11203" s="1">
        <v>41122</v>
      </c>
      <c r="F11203">
        <v>2008</v>
      </c>
      <c r="G11203">
        <v>7</v>
      </c>
      <c r="H11203">
        <v>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105</v>
      </c>
      <c r="Y11203" t="s">
        <v>105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25">
      <c r="A11204">
        <v>249</v>
      </c>
      <c r="B11204" t="s">
        <v>27</v>
      </c>
      <c r="C11204" t="s">
        <v>28</v>
      </c>
      <c r="D11204" s="1">
        <v>43117</v>
      </c>
      <c r="E11204" s="1">
        <v>41122</v>
      </c>
      <c r="F11204">
        <v>2008</v>
      </c>
      <c r="G11204">
        <v>6</v>
      </c>
      <c r="H11204">
        <v>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 t="s">
        <v>105</v>
      </c>
      <c r="Y11204" t="s">
        <v>105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 x14ac:dyDescent="0.25">
      <c r="A11205">
        <v>249</v>
      </c>
      <c r="B11205" t="s">
        <v>27</v>
      </c>
      <c r="C11205" t="s">
        <v>28</v>
      </c>
      <c r="D11205" s="1">
        <v>43117</v>
      </c>
      <c r="E11205" s="1">
        <v>41122</v>
      </c>
      <c r="F11205">
        <v>2008</v>
      </c>
      <c r="G11205">
        <v>5</v>
      </c>
      <c r="H11205">
        <v>2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 t="s">
        <v>105</v>
      </c>
      <c r="Y11205" t="s">
        <v>105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25">
      <c r="A11206">
        <v>249</v>
      </c>
      <c r="B11206" t="s">
        <v>27</v>
      </c>
      <c r="C11206" t="s">
        <v>28</v>
      </c>
      <c r="D11206" s="1">
        <v>43117</v>
      </c>
      <c r="E11206" s="1">
        <v>41122</v>
      </c>
      <c r="F11206">
        <v>2008</v>
      </c>
      <c r="G11206">
        <v>4</v>
      </c>
      <c r="H11206">
        <v>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 t="s">
        <v>105</v>
      </c>
      <c r="Y11206" t="s">
        <v>105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25">
      <c r="A11207">
        <v>249</v>
      </c>
      <c r="B11207" t="s">
        <v>27</v>
      </c>
      <c r="C11207" t="s">
        <v>28</v>
      </c>
      <c r="D11207" s="1">
        <v>43117</v>
      </c>
      <c r="E11207" s="1">
        <v>41122</v>
      </c>
      <c r="F11207">
        <v>2008</v>
      </c>
      <c r="G11207">
        <v>3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 t="s">
        <v>105</v>
      </c>
      <c r="Y11207" t="s">
        <v>105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 x14ac:dyDescent="0.25">
      <c r="A11208">
        <v>249</v>
      </c>
      <c r="B11208" t="s">
        <v>27</v>
      </c>
      <c r="C11208" t="s">
        <v>28</v>
      </c>
      <c r="D11208" s="1">
        <v>43117</v>
      </c>
      <c r="E11208" s="1">
        <v>41122</v>
      </c>
      <c r="F11208">
        <v>2008</v>
      </c>
      <c r="G11208">
        <v>2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 t="s">
        <v>105</v>
      </c>
      <c r="Y11208" t="s">
        <v>105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25">
      <c r="A11209">
        <v>249</v>
      </c>
      <c r="B11209" t="s">
        <v>27</v>
      </c>
      <c r="C11209" t="s">
        <v>28</v>
      </c>
      <c r="D11209" s="1">
        <v>43117</v>
      </c>
      <c r="E11209" s="1">
        <v>41122</v>
      </c>
      <c r="F11209">
        <v>2008</v>
      </c>
      <c r="G11209">
        <v>1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 t="s">
        <v>105</v>
      </c>
      <c r="Y11209" t="s">
        <v>105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 x14ac:dyDescent="0.25">
      <c r="A11210">
        <v>24</v>
      </c>
      <c r="B11210" t="s">
        <v>284</v>
      </c>
      <c r="C11210" t="s">
        <v>285</v>
      </c>
      <c r="D11210" s="1">
        <v>40499</v>
      </c>
      <c r="E11210" s="1">
        <v>40119</v>
      </c>
      <c r="F11210">
        <v>2008</v>
      </c>
      <c r="G11210">
        <v>12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105</v>
      </c>
      <c r="Y11210" t="s">
        <v>105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25">
      <c r="A11211">
        <v>24</v>
      </c>
      <c r="B11211" t="s">
        <v>284</v>
      </c>
      <c r="C11211" t="s">
        <v>285</v>
      </c>
      <c r="D11211" s="1">
        <v>40499</v>
      </c>
      <c r="E11211" s="1">
        <v>40119</v>
      </c>
      <c r="F11211">
        <v>2008</v>
      </c>
      <c r="G11211">
        <v>11</v>
      </c>
      <c r="H11211">
        <v>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105</v>
      </c>
      <c r="Y11211" t="s">
        <v>105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 x14ac:dyDescent="0.25">
      <c r="A11212">
        <v>24</v>
      </c>
      <c r="B11212" t="s">
        <v>284</v>
      </c>
      <c r="C11212" t="s">
        <v>285</v>
      </c>
      <c r="D11212" s="1">
        <v>40499</v>
      </c>
      <c r="E11212" s="1">
        <v>40119</v>
      </c>
      <c r="F11212">
        <v>2008</v>
      </c>
      <c r="G11212">
        <v>10</v>
      </c>
      <c r="H11212">
        <v>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 t="s">
        <v>105</v>
      </c>
      <c r="Y11212" t="s">
        <v>105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25">
      <c r="A11213">
        <v>24</v>
      </c>
      <c r="B11213" t="s">
        <v>284</v>
      </c>
      <c r="C11213" t="s">
        <v>285</v>
      </c>
      <c r="D11213" s="1">
        <v>40499</v>
      </c>
      <c r="E11213" s="1">
        <v>40119</v>
      </c>
      <c r="F11213">
        <v>2008</v>
      </c>
      <c r="G11213">
        <v>9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 t="s">
        <v>105</v>
      </c>
      <c r="Y11213" t="s">
        <v>105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 x14ac:dyDescent="0.25">
      <c r="A11214">
        <v>24</v>
      </c>
      <c r="B11214" t="s">
        <v>284</v>
      </c>
      <c r="C11214" t="s">
        <v>285</v>
      </c>
      <c r="D11214" s="1">
        <v>40499</v>
      </c>
      <c r="E11214" s="1">
        <v>40119</v>
      </c>
      <c r="F11214">
        <v>2008</v>
      </c>
      <c r="G11214">
        <v>8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105</v>
      </c>
      <c r="Y11214" t="s">
        <v>105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25">
      <c r="A11215">
        <v>24</v>
      </c>
      <c r="B11215" t="s">
        <v>284</v>
      </c>
      <c r="C11215" t="s">
        <v>285</v>
      </c>
      <c r="D11215" s="1">
        <v>40499</v>
      </c>
      <c r="E11215" s="1">
        <v>40119</v>
      </c>
      <c r="F11215">
        <v>2008</v>
      </c>
      <c r="G11215">
        <v>7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 t="s">
        <v>105</v>
      </c>
      <c r="Y11215" t="s">
        <v>105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25">
      <c r="A11216">
        <v>24</v>
      </c>
      <c r="B11216" t="s">
        <v>284</v>
      </c>
      <c r="C11216" t="s">
        <v>285</v>
      </c>
      <c r="D11216" s="1">
        <v>40499</v>
      </c>
      <c r="E11216" s="1">
        <v>40119</v>
      </c>
      <c r="F11216">
        <v>2008</v>
      </c>
      <c r="G11216">
        <v>6</v>
      </c>
      <c r="H11216">
        <v>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105</v>
      </c>
      <c r="Y11216" t="s">
        <v>105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25">
      <c r="A11217">
        <v>24</v>
      </c>
      <c r="B11217" t="s">
        <v>284</v>
      </c>
      <c r="C11217" t="s">
        <v>285</v>
      </c>
      <c r="D11217" s="1">
        <v>40499</v>
      </c>
      <c r="E11217" s="1">
        <v>40119</v>
      </c>
      <c r="F11217">
        <v>2008</v>
      </c>
      <c r="G11217">
        <v>5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 t="s">
        <v>105</v>
      </c>
      <c r="Y11217" t="s">
        <v>105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25">
      <c r="A11218">
        <v>24</v>
      </c>
      <c r="B11218" t="s">
        <v>284</v>
      </c>
      <c r="C11218" t="s">
        <v>285</v>
      </c>
      <c r="D11218" s="1">
        <v>40499</v>
      </c>
      <c r="E11218" s="1">
        <v>40119</v>
      </c>
      <c r="F11218">
        <v>2008</v>
      </c>
      <c r="G11218">
        <v>4</v>
      </c>
      <c r="H11218">
        <v>2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105</v>
      </c>
      <c r="Y11218" t="s">
        <v>105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25">
      <c r="A11219">
        <v>24</v>
      </c>
      <c r="B11219" t="s">
        <v>284</v>
      </c>
      <c r="C11219" t="s">
        <v>285</v>
      </c>
      <c r="D11219" s="1">
        <v>40499</v>
      </c>
      <c r="E11219" s="1">
        <v>40119</v>
      </c>
      <c r="F11219">
        <v>2008</v>
      </c>
      <c r="G11219">
        <v>3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 t="s">
        <v>105</v>
      </c>
      <c r="Y11219" t="s">
        <v>105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25">
      <c r="A11220">
        <v>24</v>
      </c>
      <c r="B11220" t="s">
        <v>284</v>
      </c>
      <c r="C11220" t="s">
        <v>285</v>
      </c>
      <c r="D11220" s="1">
        <v>40499</v>
      </c>
      <c r="E11220" s="1">
        <v>40119</v>
      </c>
      <c r="F11220">
        <v>2008</v>
      </c>
      <c r="G11220">
        <v>2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 t="s">
        <v>105</v>
      </c>
      <c r="Y11220" t="s">
        <v>105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 x14ac:dyDescent="0.25">
      <c r="A11221">
        <v>24</v>
      </c>
      <c r="B11221" t="s">
        <v>284</v>
      </c>
      <c r="C11221" t="s">
        <v>285</v>
      </c>
      <c r="D11221" s="1">
        <v>40499</v>
      </c>
      <c r="E11221" s="1">
        <v>40119</v>
      </c>
      <c r="F11221">
        <v>2008</v>
      </c>
      <c r="G11221">
        <v>1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 t="s">
        <v>105</v>
      </c>
      <c r="Y11221" t="s">
        <v>105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25">
      <c r="A11222">
        <v>10942</v>
      </c>
      <c r="B11222" t="s">
        <v>30</v>
      </c>
      <c r="C11222" t="s">
        <v>31</v>
      </c>
      <c r="D11222" s="1">
        <v>43179</v>
      </c>
      <c r="E11222" s="1">
        <v>41729</v>
      </c>
      <c r="F11222">
        <v>2008</v>
      </c>
      <c r="G11222">
        <v>12</v>
      </c>
      <c r="H11222">
        <v>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 t="s">
        <v>105</v>
      </c>
      <c r="Y11222" t="s">
        <v>105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25">
      <c r="A11223">
        <v>10942</v>
      </c>
      <c r="B11223" t="s">
        <v>30</v>
      </c>
      <c r="C11223" t="s">
        <v>31</v>
      </c>
      <c r="D11223" s="1">
        <v>43179</v>
      </c>
      <c r="E11223" s="1">
        <v>41729</v>
      </c>
      <c r="F11223">
        <v>2008</v>
      </c>
      <c r="G11223">
        <v>11</v>
      </c>
      <c r="H11223">
        <v>4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 t="s">
        <v>105</v>
      </c>
      <c r="Y11223" t="s">
        <v>105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25">
      <c r="A11224">
        <v>10942</v>
      </c>
      <c r="B11224" t="s">
        <v>30</v>
      </c>
      <c r="C11224" t="s">
        <v>31</v>
      </c>
      <c r="D11224" s="1">
        <v>43179</v>
      </c>
      <c r="E11224" s="1">
        <v>41729</v>
      </c>
      <c r="F11224">
        <v>2008</v>
      </c>
      <c r="G11224">
        <v>10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105</v>
      </c>
      <c r="Y11224" t="s">
        <v>105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25">
      <c r="A11225">
        <v>10942</v>
      </c>
      <c r="B11225" t="s">
        <v>30</v>
      </c>
      <c r="C11225" t="s">
        <v>31</v>
      </c>
      <c r="D11225" s="1">
        <v>43179</v>
      </c>
      <c r="E11225" s="1">
        <v>41729</v>
      </c>
      <c r="F11225">
        <v>2008</v>
      </c>
      <c r="G11225">
        <v>9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 t="s">
        <v>105</v>
      </c>
      <c r="Y11225" t="s">
        <v>105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25">
      <c r="A11226">
        <v>10942</v>
      </c>
      <c r="B11226" t="s">
        <v>30</v>
      </c>
      <c r="C11226" t="s">
        <v>31</v>
      </c>
      <c r="D11226" s="1">
        <v>43179</v>
      </c>
      <c r="E11226" s="1">
        <v>41729</v>
      </c>
      <c r="F11226">
        <v>2008</v>
      </c>
      <c r="G11226">
        <v>8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 t="s">
        <v>105</v>
      </c>
      <c r="Y11226" t="s">
        <v>105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25">
      <c r="A11227">
        <v>10942</v>
      </c>
      <c r="B11227" t="s">
        <v>30</v>
      </c>
      <c r="C11227" t="s">
        <v>31</v>
      </c>
      <c r="D11227" s="1">
        <v>43179</v>
      </c>
      <c r="E11227" s="1">
        <v>41729</v>
      </c>
      <c r="F11227">
        <v>2008</v>
      </c>
      <c r="G11227">
        <v>7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 t="s">
        <v>105</v>
      </c>
      <c r="Y11227" t="s">
        <v>105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25">
      <c r="A11228">
        <v>10942</v>
      </c>
      <c r="B11228" t="s">
        <v>30</v>
      </c>
      <c r="C11228" t="s">
        <v>31</v>
      </c>
      <c r="D11228" s="1">
        <v>43179</v>
      </c>
      <c r="E11228" s="1">
        <v>41729</v>
      </c>
      <c r="F11228">
        <v>2008</v>
      </c>
      <c r="G11228">
        <v>6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105</v>
      </c>
      <c r="Y11228" t="s">
        <v>105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25">
      <c r="A11229">
        <v>10942</v>
      </c>
      <c r="B11229" t="s">
        <v>30</v>
      </c>
      <c r="C11229" t="s">
        <v>31</v>
      </c>
      <c r="D11229" s="1">
        <v>43179</v>
      </c>
      <c r="E11229" s="1">
        <v>41729</v>
      </c>
      <c r="F11229">
        <v>2008</v>
      </c>
      <c r="G11229">
        <v>5</v>
      </c>
      <c r="H11229">
        <v>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 t="s">
        <v>105</v>
      </c>
      <c r="Y11229" t="s">
        <v>105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25">
      <c r="A11230">
        <v>10942</v>
      </c>
      <c r="B11230" t="s">
        <v>30</v>
      </c>
      <c r="C11230" t="s">
        <v>31</v>
      </c>
      <c r="D11230" s="1">
        <v>43179</v>
      </c>
      <c r="E11230" s="1">
        <v>41729</v>
      </c>
      <c r="F11230">
        <v>2008</v>
      </c>
      <c r="G11230">
        <v>4</v>
      </c>
      <c r="H11230">
        <v>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 t="s">
        <v>105</v>
      </c>
      <c r="Y11230" t="s">
        <v>105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 x14ac:dyDescent="0.25">
      <c r="A11231">
        <v>10942</v>
      </c>
      <c r="B11231" t="s">
        <v>30</v>
      </c>
      <c r="C11231" t="s">
        <v>31</v>
      </c>
      <c r="D11231" s="1">
        <v>43179</v>
      </c>
      <c r="E11231" s="1">
        <v>41729</v>
      </c>
      <c r="F11231">
        <v>2008</v>
      </c>
      <c r="G11231">
        <v>3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 t="s">
        <v>105</v>
      </c>
      <c r="Y11231" t="s">
        <v>105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 x14ac:dyDescent="0.25">
      <c r="A11232">
        <v>10942</v>
      </c>
      <c r="B11232" t="s">
        <v>30</v>
      </c>
      <c r="C11232" t="s">
        <v>31</v>
      </c>
      <c r="D11232" s="1">
        <v>43179</v>
      </c>
      <c r="E11232" s="1">
        <v>41729</v>
      </c>
      <c r="F11232">
        <v>2008</v>
      </c>
      <c r="G11232">
        <v>2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 t="s">
        <v>105</v>
      </c>
      <c r="Y11232" t="s">
        <v>105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25">
      <c r="A11233">
        <v>10942</v>
      </c>
      <c r="B11233" t="s">
        <v>30</v>
      </c>
      <c r="C11233" t="s">
        <v>31</v>
      </c>
      <c r="D11233" s="1">
        <v>43179</v>
      </c>
      <c r="E11233" s="1">
        <v>41729</v>
      </c>
      <c r="F11233">
        <v>2008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 t="s">
        <v>105</v>
      </c>
      <c r="Y11233" t="s">
        <v>105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 x14ac:dyDescent="0.25">
      <c r="A11234">
        <v>18</v>
      </c>
      <c r="B11234" t="s">
        <v>33</v>
      </c>
      <c r="C11234" t="s">
        <v>34</v>
      </c>
      <c r="D11234" s="1">
        <v>40007</v>
      </c>
      <c r="E11234" s="1">
        <v>39867</v>
      </c>
      <c r="F11234">
        <v>2008</v>
      </c>
      <c r="G11234">
        <v>12</v>
      </c>
      <c r="H11234">
        <v>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 t="s">
        <v>105</v>
      </c>
      <c r="Y11234" t="s">
        <v>105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25">
      <c r="A11235">
        <v>25</v>
      </c>
      <c r="B11235" t="s">
        <v>33</v>
      </c>
      <c r="C11235" t="s">
        <v>34</v>
      </c>
      <c r="D11235" s="1">
        <v>43199</v>
      </c>
      <c r="E11235" t="s">
        <v>35</v>
      </c>
      <c r="F11235">
        <v>2008</v>
      </c>
      <c r="G11235">
        <v>12</v>
      </c>
      <c r="H11235">
        <v>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 t="s">
        <v>105</v>
      </c>
      <c r="Y11235" t="s">
        <v>105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25">
      <c r="A11236">
        <v>25</v>
      </c>
      <c r="B11236" t="s">
        <v>33</v>
      </c>
      <c r="C11236" t="s">
        <v>34</v>
      </c>
      <c r="D11236" s="1">
        <v>43199</v>
      </c>
      <c r="E11236" t="s">
        <v>35</v>
      </c>
      <c r="F11236">
        <v>2008</v>
      </c>
      <c r="G11236">
        <v>11</v>
      </c>
      <c r="H11236">
        <v>4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 t="s">
        <v>105</v>
      </c>
      <c r="Y11236" t="s">
        <v>105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 x14ac:dyDescent="0.25">
      <c r="A11237">
        <v>18</v>
      </c>
      <c r="B11237" t="s">
        <v>33</v>
      </c>
      <c r="C11237" t="s">
        <v>34</v>
      </c>
      <c r="D11237" s="1">
        <v>40007</v>
      </c>
      <c r="E11237" s="1">
        <v>39867</v>
      </c>
      <c r="F11237">
        <v>2008</v>
      </c>
      <c r="G11237">
        <v>11</v>
      </c>
      <c r="H11237">
        <v>4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 t="s">
        <v>105</v>
      </c>
      <c r="Y11237" t="s">
        <v>105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 x14ac:dyDescent="0.25">
      <c r="A11238">
        <v>25</v>
      </c>
      <c r="B11238" t="s">
        <v>33</v>
      </c>
      <c r="C11238" t="s">
        <v>34</v>
      </c>
      <c r="D11238" s="1">
        <v>43199</v>
      </c>
      <c r="E11238" t="s">
        <v>35</v>
      </c>
      <c r="F11238">
        <v>2008</v>
      </c>
      <c r="G11238">
        <v>10</v>
      </c>
      <c r="H11238">
        <v>4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 t="s">
        <v>105</v>
      </c>
      <c r="Y11238" t="s">
        <v>105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25">
      <c r="A11239">
        <v>18</v>
      </c>
      <c r="B11239" t="s">
        <v>33</v>
      </c>
      <c r="C11239" t="s">
        <v>34</v>
      </c>
      <c r="D11239" s="1">
        <v>40007</v>
      </c>
      <c r="E11239" s="1">
        <v>39867</v>
      </c>
      <c r="F11239">
        <v>2008</v>
      </c>
      <c r="G11239">
        <v>10</v>
      </c>
      <c r="H11239">
        <v>4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 t="s">
        <v>105</v>
      </c>
      <c r="Y11239" t="s">
        <v>105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25">
      <c r="A11240">
        <v>25</v>
      </c>
      <c r="B11240" t="s">
        <v>33</v>
      </c>
      <c r="C11240" t="s">
        <v>34</v>
      </c>
      <c r="D11240" s="1">
        <v>43199</v>
      </c>
      <c r="E11240" t="s">
        <v>35</v>
      </c>
      <c r="F11240">
        <v>2008</v>
      </c>
      <c r="G11240">
        <v>9</v>
      </c>
      <c r="H11240">
        <v>3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105</v>
      </c>
      <c r="Y11240" t="s">
        <v>105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 x14ac:dyDescent="0.25">
      <c r="A11241">
        <v>18</v>
      </c>
      <c r="B11241" t="s">
        <v>33</v>
      </c>
      <c r="C11241" t="s">
        <v>34</v>
      </c>
      <c r="D11241" s="1">
        <v>40007</v>
      </c>
      <c r="E11241" s="1">
        <v>39867</v>
      </c>
      <c r="F11241">
        <v>2008</v>
      </c>
      <c r="G11241">
        <v>9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 t="s">
        <v>105</v>
      </c>
      <c r="Y11241" t="s">
        <v>105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25">
      <c r="A11242">
        <v>25</v>
      </c>
      <c r="B11242" t="s">
        <v>33</v>
      </c>
      <c r="C11242" t="s">
        <v>34</v>
      </c>
      <c r="D11242" s="1">
        <v>43199</v>
      </c>
      <c r="E11242" t="s">
        <v>35</v>
      </c>
      <c r="F11242">
        <v>2008</v>
      </c>
      <c r="G11242">
        <v>8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 t="s">
        <v>105</v>
      </c>
      <c r="Y11242" t="s">
        <v>105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 x14ac:dyDescent="0.25">
      <c r="A11243">
        <v>18</v>
      </c>
      <c r="B11243" t="s">
        <v>33</v>
      </c>
      <c r="C11243" t="s">
        <v>34</v>
      </c>
      <c r="D11243" s="1">
        <v>40007</v>
      </c>
      <c r="E11243" s="1">
        <v>39867</v>
      </c>
      <c r="F11243">
        <v>2008</v>
      </c>
      <c r="G11243">
        <v>8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t="s">
        <v>105</v>
      </c>
      <c r="Y11243" t="s">
        <v>105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25">
      <c r="A11244">
        <v>18</v>
      </c>
      <c r="B11244" t="s">
        <v>33</v>
      </c>
      <c r="C11244" t="s">
        <v>34</v>
      </c>
      <c r="D11244" s="1">
        <v>40007</v>
      </c>
      <c r="E11244" s="1">
        <v>39867</v>
      </c>
      <c r="F11244">
        <v>2008</v>
      </c>
      <c r="G11244">
        <v>7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 t="s">
        <v>105</v>
      </c>
      <c r="Y11244" t="s">
        <v>105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25">
      <c r="A11245">
        <v>25</v>
      </c>
      <c r="B11245" t="s">
        <v>33</v>
      </c>
      <c r="C11245" t="s">
        <v>34</v>
      </c>
      <c r="D11245" s="1">
        <v>43199</v>
      </c>
      <c r="E11245" t="s">
        <v>35</v>
      </c>
      <c r="F11245">
        <v>2008</v>
      </c>
      <c r="G11245">
        <v>7</v>
      </c>
      <c r="H11245">
        <v>3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 t="s">
        <v>105</v>
      </c>
      <c r="Y11245" t="s">
        <v>105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25">
      <c r="A11246">
        <v>18</v>
      </c>
      <c r="B11246" t="s">
        <v>33</v>
      </c>
      <c r="C11246" t="s">
        <v>34</v>
      </c>
      <c r="D11246" s="1">
        <v>40007</v>
      </c>
      <c r="E11246" s="1">
        <v>39867</v>
      </c>
      <c r="F11246">
        <v>2008</v>
      </c>
      <c r="G11246">
        <v>6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 t="s">
        <v>105</v>
      </c>
      <c r="Y11246" t="s">
        <v>105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25">
      <c r="A11247">
        <v>25</v>
      </c>
      <c r="B11247" t="s">
        <v>33</v>
      </c>
      <c r="C11247" t="s">
        <v>34</v>
      </c>
      <c r="D11247" s="1">
        <v>43199</v>
      </c>
      <c r="E11247" t="s">
        <v>35</v>
      </c>
      <c r="F11247">
        <v>2008</v>
      </c>
      <c r="G11247">
        <v>6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 t="s">
        <v>105</v>
      </c>
      <c r="Y11247" t="s">
        <v>105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 x14ac:dyDescent="0.25">
      <c r="A11248">
        <v>18</v>
      </c>
      <c r="B11248" t="s">
        <v>33</v>
      </c>
      <c r="C11248" t="s">
        <v>34</v>
      </c>
      <c r="D11248" s="1">
        <v>40007</v>
      </c>
      <c r="E11248" s="1">
        <v>39867</v>
      </c>
      <c r="F11248">
        <v>2008</v>
      </c>
      <c r="G11248">
        <v>5</v>
      </c>
      <c r="H11248">
        <v>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 t="s">
        <v>105</v>
      </c>
      <c r="Y11248" t="s">
        <v>105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25">
      <c r="A11249">
        <v>25</v>
      </c>
      <c r="B11249" t="s">
        <v>33</v>
      </c>
      <c r="C11249" t="s">
        <v>34</v>
      </c>
      <c r="D11249" s="1">
        <v>43199</v>
      </c>
      <c r="E11249" t="s">
        <v>35</v>
      </c>
      <c r="F11249">
        <v>2008</v>
      </c>
      <c r="G11249">
        <v>5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 t="s">
        <v>105</v>
      </c>
      <c r="Y11249" t="s">
        <v>105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 x14ac:dyDescent="0.25">
      <c r="A11250">
        <v>18</v>
      </c>
      <c r="B11250" t="s">
        <v>33</v>
      </c>
      <c r="C11250" t="s">
        <v>34</v>
      </c>
      <c r="D11250" s="1">
        <v>40007</v>
      </c>
      <c r="E11250" s="1">
        <v>39867</v>
      </c>
      <c r="F11250">
        <v>2008</v>
      </c>
      <c r="G11250">
        <v>4</v>
      </c>
      <c r="H11250">
        <v>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 t="s">
        <v>105</v>
      </c>
      <c r="Y11250" t="s">
        <v>105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25">
      <c r="A11251">
        <v>25</v>
      </c>
      <c r="B11251" t="s">
        <v>33</v>
      </c>
      <c r="C11251" t="s">
        <v>34</v>
      </c>
      <c r="D11251" s="1">
        <v>43199</v>
      </c>
      <c r="E11251" t="s">
        <v>35</v>
      </c>
      <c r="F11251">
        <v>2008</v>
      </c>
      <c r="G11251">
        <v>4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 t="s">
        <v>105</v>
      </c>
      <c r="Y11251" t="s">
        <v>105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25">
      <c r="A11252">
        <v>25</v>
      </c>
      <c r="B11252" t="s">
        <v>33</v>
      </c>
      <c r="C11252" t="s">
        <v>34</v>
      </c>
      <c r="D11252" s="1">
        <v>43199</v>
      </c>
      <c r="E11252" t="s">
        <v>35</v>
      </c>
      <c r="F11252">
        <v>2008</v>
      </c>
      <c r="G11252">
        <v>3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 t="s">
        <v>105</v>
      </c>
      <c r="Y11252" t="s">
        <v>105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 x14ac:dyDescent="0.25">
      <c r="A11253">
        <v>18</v>
      </c>
      <c r="B11253" t="s">
        <v>33</v>
      </c>
      <c r="C11253" t="s">
        <v>34</v>
      </c>
      <c r="D11253" s="1">
        <v>40007</v>
      </c>
      <c r="E11253" s="1">
        <v>39867</v>
      </c>
      <c r="F11253">
        <v>2008</v>
      </c>
      <c r="G11253">
        <v>3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 t="s">
        <v>105</v>
      </c>
      <c r="Y11253" t="s">
        <v>105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25">
      <c r="A11254">
        <v>25</v>
      </c>
      <c r="B11254" t="s">
        <v>33</v>
      </c>
      <c r="C11254" t="s">
        <v>34</v>
      </c>
      <c r="D11254" s="1">
        <v>43199</v>
      </c>
      <c r="E11254" t="s">
        <v>35</v>
      </c>
      <c r="F11254">
        <v>2008</v>
      </c>
      <c r="G11254">
        <v>2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105</v>
      </c>
      <c r="Y11254" t="s">
        <v>105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25">
      <c r="A11255">
        <v>18</v>
      </c>
      <c r="B11255" t="s">
        <v>33</v>
      </c>
      <c r="C11255" t="s">
        <v>34</v>
      </c>
      <c r="D11255" s="1">
        <v>40007</v>
      </c>
      <c r="E11255" s="1">
        <v>39867</v>
      </c>
      <c r="F11255">
        <v>2008</v>
      </c>
      <c r="G11255">
        <v>2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 t="s">
        <v>105</v>
      </c>
      <c r="Y11255" t="s">
        <v>105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25">
      <c r="A11256">
        <v>25</v>
      </c>
      <c r="B11256" t="s">
        <v>33</v>
      </c>
      <c r="C11256" t="s">
        <v>34</v>
      </c>
      <c r="D11256" s="1">
        <v>43199</v>
      </c>
      <c r="E11256" t="s">
        <v>35</v>
      </c>
      <c r="F11256">
        <v>2008</v>
      </c>
      <c r="G11256">
        <v>1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 t="s">
        <v>105</v>
      </c>
      <c r="Y11256" t="s">
        <v>105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 x14ac:dyDescent="0.25">
      <c r="A11257">
        <v>18</v>
      </c>
      <c r="B11257" t="s">
        <v>33</v>
      </c>
      <c r="C11257" t="s">
        <v>34</v>
      </c>
      <c r="D11257" s="1">
        <v>40007</v>
      </c>
      <c r="E11257" s="1">
        <v>39867</v>
      </c>
      <c r="F11257">
        <v>2008</v>
      </c>
      <c r="G11257">
        <v>1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 t="s">
        <v>105</v>
      </c>
      <c r="Y11257" t="s">
        <v>105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25">
      <c r="A11258">
        <v>34</v>
      </c>
      <c r="B11258" t="s">
        <v>192</v>
      </c>
      <c r="C11258" t="s">
        <v>193</v>
      </c>
      <c r="D11258" s="1">
        <v>41726</v>
      </c>
      <c r="E11258" s="1">
        <v>40276</v>
      </c>
      <c r="F11258">
        <v>2008</v>
      </c>
      <c r="G11258">
        <v>12</v>
      </c>
      <c r="H11258">
        <v>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 t="s">
        <v>105</v>
      </c>
      <c r="Y11258" t="s">
        <v>105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25">
      <c r="A11259">
        <v>19</v>
      </c>
      <c r="B11259" t="s">
        <v>192</v>
      </c>
      <c r="C11259" t="s">
        <v>193</v>
      </c>
      <c r="D11259" s="1">
        <v>40480</v>
      </c>
      <c r="E11259" s="1">
        <v>39555</v>
      </c>
      <c r="F11259">
        <v>2008</v>
      </c>
      <c r="G11259">
        <v>12</v>
      </c>
      <c r="H11259">
        <v>4</v>
      </c>
      <c r="I11259">
        <v>8</v>
      </c>
      <c r="J11259">
        <v>8</v>
      </c>
      <c r="K11259">
        <v>0</v>
      </c>
      <c r="L11259">
        <v>0</v>
      </c>
      <c r="M11259">
        <v>8</v>
      </c>
      <c r="N11259">
        <v>0</v>
      </c>
      <c r="O11259">
        <v>0</v>
      </c>
      <c r="P11259" t="s">
        <v>6300</v>
      </c>
      <c r="Q11259" t="s">
        <v>6300</v>
      </c>
      <c r="R11259">
        <v>0</v>
      </c>
      <c r="S11259">
        <v>150</v>
      </c>
      <c r="T11259">
        <v>0</v>
      </c>
      <c r="U11259">
        <v>0</v>
      </c>
      <c r="V11259">
        <v>0</v>
      </c>
      <c r="W11259">
        <v>0</v>
      </c>
      <c r="X11259" t="s">
        <v>6301</v>
      </c>
      <c r="Y11259" t="s">
        <v>6302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25">
      <c r="A11260">
        <v>34</v>
      </c>
      <c r="B11260" t="s">
        <v>192</v>
      </c>
      <c r="C11260" t="s">
        <v>193</v>
      </c>
      <c r="D11260" s="1">
        <v>41726</v>
      </c>
      <c r="E11260" s="1">
        <v>40276</v>
      </c>
      <c r="F11260">
        <v>2008</v>
      </c>
      <c r="G11260">
        <v>11</v>
      </c>
      <c r="H11260">
        <v>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 t="s">
        <v>105</v>
      </c>
      <c r="Y11260" t="s">
        <v>105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25">
      <c r="A11261">
        <v>19</v>
      </c>
      <c r="B11261" t="s">
        <v>192</v>
      </c>
      <c r="C11261" t="s">
        <v>193</v>
      </c>
      <c r="D11261" s="1">
        <v>40480</v>
      </c>
      <c r="E11261" s="1">
        <v>39555</v>
      </c>
      <c r="F11261">
        <v>2008</v>
      </c>
      <c r="G11261">
        <v>11</v>
      </c>
      <c r="H11261">
        <v>4</v>
      </c>
      <c r="I11261">
        <v>2</v>
      </c>
      <c r="J11261">
        <v>2</v>
      </c>
      <c r="K11261">
        <v>0</v>
      </c>
      <c r="L11261">
        <v>0</v>
      </c>
      <c r="M11261">
        <v>2</v>
      </c>
      <c r="N11261">
        <v>0</v>
      </c>
      <c r="O11261">
        <v>0</v>
      </c>
      <c r="P11261" t="s">
        <v>5883</v>
      </c>
      <c r="Q11261" t="s">
        <v>5883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 t="s">
        <v>2074</v>
      </c>
      <c r="Y11261" t="s">
        <v>6303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 x14ac:dyDescent="0.25">
      <c r="A11262">
        <v>19</v>
      </c>
      <c r="B11262" t="s">
        <v>192</v>
      </c>
      <c r="C11262" t="s">
        <v>193</v>
      </c>
      <c r="D11262" s="1">
        <v>40480</v>
      </c>
      <c r="E11262" s="1">
        <v>39555</v>
      </c>
      <c r="F11262">
        <v>2008</v>
      </c>
      <c r="G11262">
        <v>10</v>
      </c>
      <c r="H11262">
        <v>4</v>
      </c>
      <c r="I11262">
        <v>2</v>
      </c>
      <c r="J11262">
        <v>1</v>
      </c>
      <c r="K11262">
        <v>0</v>
      </c>
      <c r="L11262">
        <v>0</v>
      </c>
      <c r="M11262">
        <v>1</v>
      </c>
      <c r="N11262">
        <v>0</v>
      </c>
      <c r="O11262">
        <v>1</v>
      </c>
      <c r="P11262" t="s">
        <v>6304</v>
      </c>
      <c r="Q11262">
        <v>550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 t="s">
        <v>6305</v>
      </c>
      <c r="Y11262" t="s">
        <v>6306</v>
      </c>
      <c r="Z11262">
        <v>0</v>
      </c>
      <c r="AA11262">
        <v>0</v>
      </c>
      <c r="AB11262">
        <v>2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25">
      <c r="A11263">
        <v>34</v>
      </c>
      <c r="B11263" t="s">
        <v>192</v>
      </c>
      <c r="C11263" t="s">
        <v>193</v>
      </c>
      <c r="D11263" s="1">
        <v>41726</v>
      </c>
      <c r="E11263" s="1">
        <v>40276</v>
      </c>
      <c r="F11263">
        <v>2008</v>
      </c>
      <c r="G11263">
        <v>10</v>
      </c>
      <c r="H11263">
        <v>4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 t="s">
        <v>105</v>
      </c>
      <c r="Y11263" t="s">
        <v>105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 x14ac:dyDescent="0.25">
      <c r="A11264">
        <v>19</v>
      </c>
      <c r="B11264" t="s">
        <v>192</v>
      </c>
      <c r="C11264" t="s">
        <v>193</v>
      </c>
      <c r="D11264" s="1">
        <v>40480</v>
      </c>
      <c r="E11264" s="1">
        <v>39555</v>
      </c>
      <c r="F11264">
        <v>2008</v>
      </c>
      <c r="G11264">
        <v>9</v>
      </c>
      <c r="H11264">
        <v>3</v>
      </c>
      <c r="I11264">
        <v>3</v>
      </c>
      <c r="J11264">
        <v>3</v>
      </c>
      <c r="K11264">
        <v>0</v>
      </c>
      <c r="L11264">
        <v>0</v>
      </c>
      <c r="M11264">
        <v>3</v>
      </c>
      <c r="N11264">
        <v>0</v>
      </c>
      <c r="O11264">
        <v>0</v>
      </c>
      <c r="P11264" t="s">
        <v>6307</v>
      </c>
      <c r="Q11264" t="s">
        <v>6307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 t="s">
        <v>6308</v>
      </c>
      <c r="Y11264" t="s">
        <v>4520</v>
      </c>
      <c r="Z11264">
        <v>0</v>
      </c>
      <c r="AA11264">
        <v>0</v>
      </c>
      <c r="AB11264">
        <v>2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25">
      <c r="A11265">
        <v>34</v>
      </c>
      <c r="B11265" t="s">
        <v>192</v>
      </c>
      <c r="C11265" t="s">
        <v>193</v>
      </c>
      <c r="D11265" s="1">
        <v>41726</v>
      </c>
      <c r="E11265" s="1">
        <v>40276</v>
      </c>
      <c r="F11265">
        <v>2008</v>
      </c>
      <c r="G11265">
        <v>9</v>
      </c>
      <c r="H11265">
        <v>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 t="s">
        <v>105</v>
      </c>
      <c r="Y11265" t="s">
        <v>105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25">
      <c r="A11266">
        <v>19</v>
      </c>
      <c r="B11266" t="s">
        <v>192</v>
      </c>
      <c r="C11266" t="s">
        <v>193</v>
      </c>
      <c r="D11266" s="1">
        <v>40480</v>
      </c>
      <c r="E11266" s="1">
        <v>39555</v>
      </c>
      <c r="F11266">
        <v>2008</v>
      </c>
      <c r="G11266">
        <v>8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 t="s">
        <v>105</v>
      </c>
      <c r="Y11266" t="s">
        <v>105</v>
      </c>
      <c r="Z11266">
        <v>0</v>
      </c>
      <c r="AA11266">
        <v>0</v>
      </c>
      <c r="AB11266">
        <v>2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25">
      <c r="A11267">
        <v>34</v>
      </c>
      <c r="B11267" t="s">
        <v>192</v>
      </c>
      <c r="C11267" t="s">
        <v>193</v>
      </c>
      <c r="D11267" s="1">
        <v>41726</v>
      </c>
      <c r="E11267" s="1">
        <v>40276</v>
      </c>
      <c r="F11267">
        <v>2008</v>
      </c>
      <c r="G11267">
        <v>8</v>
      </c>
      <c r="H11267">
        <v>3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 t="s">
        <v>105</v>
      </c>
      <c r="Y11267" t="s">
        <v>105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25">
      <c r="A11268">
        <v>34</v>
      </c>
      <c r="B11268" t="s">
        <v>192</v>
      </c>
      <c r="C11268" t="s">
        <v>193</v>
      </c>
      <c r="D11268" s="1">
        <v>41726</v>
      </c>
      <c r="E11268" s="1">
        <v>40276</v>
      </c>
      <c r="F11268">
        <v>2008</v>
      </c>
      <c r="G11268">
        <v>7</v>
      </c>
      <c r="H11268">
        <v>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 t="s">
        <v>105</v>
      </c>
      <c r="Y11268" t="s">
        <v>105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25">
      <c r="A11269">
        <v>19</v>
      </c>
      <c r="B11269" t="s">
        <v>192</v>
      </c>
      <c r="C11269" t="s">
        <v>193</v>
      </c>
      <c r="D11269" s="1">
        <v>40480</v>
      </c>
      <c r="E11269" s="1">
        <v>39555</v>
      </c>
      <c r="F11269">
        <v>2008</v>
      </c>
      <c r="G11269">
        <v>7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 t="s">
        <v>105</v>
      </c>
      <c r="Y11269" t="s">
        <v>105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25">
      <c r="A11270">
        <v>34</v>
      </c>
      <c r="B11270" t="s">
        <v>192</v>
      </c>
      <c r="C11270" t="s">
        <v>193</v>
      </c>
      <c r="D11270" s="1">
        <v>41726</v>
      </c>
      <c r="E11270" s="1">
        <v>40276</v>
      </c>
      <c r="F11270">
        <v>2008</v>
      </c>
      <c r="G11270">
        <v>6</v>
      </c>
      <c r="H11270">
        <v>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 t="s">
        <v>105</v>
      </c>
      <c r="Y11270" t="s">
        <v>105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25">
      <c r="A11271">
        <v>19</v>
      </c>
      <c r="B11271" t="s">
        <v>192</v>
      </c>
      <c r="C11271" t="s">
        <v>193</v>
      </c>
      <c r="D11271" s="1">
        <v>40480</v>
      </c>
      <c r="E11271" s="1">
        <v>39555</v>
      </c>
      <c r="F11271">
        <v>2008</v>
      </c>
      <c r="G11271">
        <v>6</v>
      </c>
      <c r="H11271">
        <v>2</v>
      </c>
      <c r="I11271">
        <v>1</v>
      </c>
      <c r="J11271">
        <v>1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 t="s">
        <v>237</v>
      </c>
      <c r="Q11271" t="s">
        <v>237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 t="s">
        <v>4274</v>
      </c>
      <c r="Y11271" t="s">
        <v>5049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25">
      <c r="A11272">
        <v>34</v>
      </c>
      <c r="B11272" t="s">
        <v>192</v>
      </c>
      <c r="C11272" t="s">
        <v>193</v>
      </c>
      <c r="D11272" s="1">
        <v>41726</v>
      </c>
      <c r="E11272" s="1">
        <v>40276</v>
      </c>
      <c r="F11272">
        <v>2008</v>
      </c>
      <c r="G11272">
        <v>5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 t="s">
        <v>105</v>
      </c>
      <c r="Y11272" t="s">
        <v>105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25">
      <c r="A11273">
        <v>19</v>
      </c>
      <c r="B11273" t="s">
        <v>192</v>
      </c>
      <c r="C11273" t="s">
        <v>193</v>
      </c>
      <c r="D11273" s="1">
        <v>40480</v>
      </c>
      <c r="E11273" s="1">
        <v>39555</v>
      </c>
      <c r="F11273">
        <v>2008</v>
      </c>
      <c r="G11273">
        <v>5</v>
      </c>
      <c r="H11273">
        <v>2</v>
      </c>
      <c r="I11273">
        <v>2</v>
      </c>
      <c r="J11273">
        <v>2</v>
      </c>
      <c r="K11273">
        <v>0</v>
      </c>
      <c r="L11273">
        <v>0</v>
      </c>
      <c r="M11273">
        <v>2</v>
      </c>
      <c r="N11273">
        <v>0</v>
      </c>
      <c r="O11273">
        <v>0</v>
      </c>
      <c r="P11273" t="s">
        <v>5043</v>
      </c>
      <c r="Q11273" t="s">
        <v>5043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 t="s">
        <v>5045</v>
      </c>
      <c r="Y11273" t="s">
        <v>5557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25">
      <c r="A11274">
        <v>34</v>
      </c>
      <c r="B11274" t="s">
        <v>192</v>
      </c>
      <c r="C11274" t="s">
        <v>193</v>
      </c>
      <c r="D11274" s="1">
        <v>41726</v>
      </c>
      <c r="E11274" s="1">
        <v>40276</v>
      </c>
      <c r="F11274">
        <v>2008</v>
      </c>
      <c r="G11274">
        <v>4</v>
      </c>
      <c r="H11274">
        <v>2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 t="s">
        <v>105</v>
      </c>
      <c r="Y11274" t="s">
        <v>105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25">
      <c r="A11275">
        <v>19</v>
      </c>
      <c r="B11275" t="s">
        <v>192</v>
      </c>
      <c r="C11275" t="s">
        <v>193</v>
      </c>
      <c r="D11275" s="1">
        <v>40480</v>
      </c>
      <c r="E11275" s="1">
        <v>39555</v>
      </c>
      <c r="F11275">
        <v>2008</v>
      </c>
      <c r="G11275">
        <v>4</v>
      </c>
      <c r="H11275">
        <v>2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2</v>
      </c>
      <c r="P11275">
        <v>600</v>
      </c>
      <c r="Q11275">
        <v>0</v>
      </c>
      <c r="R11275">
        <v>0</v>
      </c>
      <c r="S11275" t="s">
        <v>236</v>
      </c>
      <c r="T11275">
        <v>0</v>
      </c>
      <c r="U11275">
        <v>0</v>
      </c>
      <c r="V11275">
        <v>0</v>
      </c>
      <c r="W11275">
        <v>0</v>
      </c>
      <c r="X11275" t="s">
        <v>315</v>
      </c>
      <c r="Y11275" t="s">
        <v>509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25">
      <c r="A11276">
        <v>34</v>
      </c>
      <c r="B11276" t="s">
        <v>192</v>
      </c>
      <c r="C11276" t="s">
        <v>193</v>
      </c>
      <c r="D11276" s="1">
        <v>41726</v>
      </c>
      <c r="E11276" s="1">
        <v>40276</v>
      </c>
      <c r="F11276">
        <v>2008</v>
      </c>
      <c r="G11276">
        <v>3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 t="s">
        <v>105</v>
      </c>
      <c r="Y11276" t="s">
        <v>105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25">
      <c r="A11277">
        <v>19</v>
      </c>
      <c r="B11277" t="s">
        <v>192</v>
      </c>
      <c r="C11277" t="s">
        <v>193</v>
      </c>
      <c r="D11277" s="1">
        <v>40480</v>
      </c>
      <c r="E11277" s="1">
        <v>39555</v>
      </c>
      <c r="F11277">
        <v>2008</v>
      </c>
      <c r="G11277">
        <v>3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 t="s">
        <v>105</v>
      </c>
      <c r="Y11277" t="s">
        <v>105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25">
      <c r="A11278">
        <v>19</v>
      </c>
      <c r="B11278" t="s">
        <v>192</v>
      </c>
      <c r="C11278" t="s">
        <v>193</v>
      </c>
      <c r="D11278" s="1">
        <v>40480</v>
      </c>
      <c r="E11278" s="1">
        <v>39555</v>
      </c>
      <c r="F11278">
        <v>2008</v>
      </c>
      <c r="G11278">
        <v>2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105</v>
      </c>
      <c r="Y11278" t="s">
        <v>105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25">
      <c r="A11279">
        <v>34</v>
      </c>
      <c r="B11279" t="s">
        <v>192</v>
      </c>
      <c r="C11279" t="s">
        <v>193</v>
      </c>
      <c r="D11279" s="1">
        <v>41726</v>
      </c>
      <c r="E11279" s="1">
        <v>40276</v>
      </c>
      <c r="F11279">
        <v>2008</v>
      </c>
      <c r="G11279">
        <v>2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 t="s">
        <v>105</v>
      </c>
      <c r="Y11279" t="s">
        <v>105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25">
      <c r="A11280">
        <v>19</v>
      </c>
      <c r="B11280" t="s">
        <v>192</v>
      </c>
      <c r="C11280" t="s">
        <v>193</v>
      </c>
      <c r="D11280" s="1">
        <v>40480</v>
      </c>
      <c r="E11280" s="1">
        <v>39555</v>
      </c>
      <c r="F11280">
        <v>2008</v>
      </c>
      <c r="G11280">
        <v>1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 t="s">
        <v>105</v>
      </c>
      <c r="Y11280" t="s">
        <v>105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25">
      <c r="A11281">
        <v>34</v>
      </c>
      <c r="B11281" t="s">
        <v>192</v>
      </c>
      <c r="C11281" t="s">
        <v>193</v>
      </c>
      <c r="D11281" s="1">
        <v>41726</v>
      </c>
      <c r="E11281" s="1">
        <v>40276</v>
      </c>
      <c r="F11281">
        <v>2008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105</v>
      </c>
      <c r="Y11281" t="s">
        <v>105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25">
      <c r="A11282">
        <v>11203</v>
      </c>
      <c r="B11282" t="s">
        <v>37</v>
      </c>
      <c r="C11282" t="s">
        <v>38</v>
      </c>
      <c r="D11282" s="1">
        <v>43188</v>
      </c>
      <c r="E11282" s="1">
        <v>42580</v>
      </c>
      <c r="F11282">
        <v>2008</v>
      </c>
      <c r="G11282">
        <v>12</v>
      </c>
      <c r="H11282">
        <v>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 t="s">
        <v>105</v>
      </c>
      <c r="Y11282" t="s">
        <v>105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25">
      <c r="A11283">
        <v>11203</v>
      </c>
      <c r="B11283" t="s">
        <v>37</v>
      </c>
      <c r="C11283" t="s">
        <v>38</v>
      </c>
      <c r="D11283" s="1">
        <v>43188</v>
      </c>
      <c r="E11283" s="1">
        <v>42580</v>
      </c>
      <c r="F11283">
        <v>2008</v>
      </c>
      <c r="G11283">
        <v>11</v>
      </c>
      <c r="H11283">
        <v>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 t="s">
        <v>105</v>
      </c>
      <c r="Y11283" t="s">
        <v>105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25">
      <c r="A11284">
        <v>11203</v>
      </c>
      <c r="B11284" t="s">
        <v>37</v>
      </c>
      <c r="C11284" t="s">
        <v>38</v>
      </c>
      <c r="D11284" s="1">
        <v>43188</v>
      </c>
      <c r="E11284" s="1">
        <v>42580</v>
      </c>
      <c r="F11284">
        <v>2008</v>
      </c>
      <c r="G11284">
        <v>10</v>
      </c>
      <c r="H11284">
        <v>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 t="s">
        <v>105</v>
      </c>
      <c r="Y11284" t="s">
        <v>105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25">
      <c r="A11285">
        <v>11203</v>
      </c>
      <c r="B11285" t="s">
        <v>37</v>
      </c>
      <c r="C11285" t="s">
        <v>38</v>
      </c>
      <c r="D11285" s="1">
        <v>43188</v>
      </c>
      <c r="E11285" s="1">
        <v>42580</v>
      </c>
      <c r="F11285">
        <v>2008</v>
      </c>
      <c r="G11285">
        <v>9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 t="s">
        <v>105</v>
      </c>
      <c r="Y11285" t="s">
        <v>105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25">
      <c r="A11286">
        <v>11203</v>
      </c>
      <c r="B11286" t="s">
        <v>37</v>
      </c>
      <c r="C11286" t="s">
        <v>38</v>
      </c>
      <c r="D11286" s="1">
        <v>43188</v>
      </c>
      <c r="E11286" s="1">
        <v>42580</v>
      </c>
      <c r="F11286">
        <v>2008</v>
      </c>
      <c r="G11286">
        <v>8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 t="s">
        <v>105</v>
      </c>
      <c r="Y11286" t="s">
        <v>105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25">
      <c r="A11287">
        <v>11203</v>
      </c>
      <c r="B11287" t="s">
        <v>37</v>
      </c>
      <c r="C11287" t="s">
        <v>38</v>
      </c>
      <c r="D11287" s="1">
        <v>43188</v>
      </c>
      <c r="E11287" s="1">
        <v>42580</v>
      </c>
      <c r="F11287">
        <v>2008</v>
      </c>
      <c r="G11287">
        <v>7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 t="s">
        <v>105</v>
      </c>
      <c r="Y11287" t="s">
        <v>105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25">
      <c r="A11288">
        <v>11203</v>
      </c>
      <c r="B11288" t="s">
        <v>37</v>
      </c>
      <c r="C11288" t="s">
        <v>38</v>
      </c>
      <c r="D11288" s="1">
        <v>43188</v>
      </c>
      <c r="E11288" s="1">
        <v>42580</v>
      </c>
      <c r="F11288">
        <v>2008</v>
      </c>
      <c r="G11288">
        <v>6</v>
      </c>
      <c r="H11288">
        <v>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 t="s">
        <v>105</v>
      </c>
      <c r="Y11288" t="s">
        <v>105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25">
      <c r="A11289">
        <v>11203</v>
      </c>
      <c r="B11289" t="s">
        <v>37</v>
      </c>
      <c r="C11289" t="s">
        <v>38</v>
      </c>
      <c r="D11289" s="1">
        <v>43188</v>
      </c>
      <c r="E11289" s="1">
        <v>42580</v>
      </c>
      <c r="F11289">
        <v>2008</v>
      </c>
      <c r="G11289">
        <v>5</v>
      </c>
      <c r="H11289">
        <v>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 t="s">
        <v>105</v>
      </c>
      <c r="Y11289" t="s">
        <v>105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25">
      <c r="A11290">
        <v>11203</v>
      </c>
      <c r="B11290" t="s">
        <v>37</v>
      </c>
      <c r="C11290" t="s">
        <v>38</v>
      </c>
      <c r="D11290" s="1">
        <v>43188</v>
      </c>
      <c r="E11290" s="1">
        <v>42580</v>
      </c>
      <c r="F11290">
        <v>2008</v>
      </c>
      <c r="G11290">
        <v>4</v>
      </c>
      <c r="H11290">
        <v>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 t="s">
        <v>105</v>
      </c>
      <c r="Y11290" t="s">
        <v>105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25">
      <c r="A11291">
        <v>11203</v>
      </c>
      <c r="B11291" t="s">
        <v>37</v>
      </c>
      <c r="C11291" t="s">
        <v>38</v>
      </c>
      <c r="D11291" s="1">
        <v>43188</v>
      </c>
      <c r="E11291" s="1">
        <v>42580</v>
      </c>
      <c r="F11291">
        <v>2008</v>
      </c>
      <c r="G11291">
        <v>3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 t="s">
        <v>105</v>
      </c>
      <c r="Y11291" t="s">
        <v>105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25">
      <c r="A11292">
        <v>11203</v>
      </c>
      <c r="B11292" t="s">
        <v>37</v>
      </c>
      <c r="C11292" t="s">
        <v>38</v>
      </c>
      <c r="D11292" s="1">
        <v>43188</v>
      </c>
      <c r="E11292" s="1">
        <v>42580</v>
      </c>
      <c r="F11292">
        <v>2008</v>
      </c>
      <c r="G11292">
        <v>2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 t="s">
        <v>105</v>
      </c>
      <c r="Y11292" t="s">
        <v>105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25">
      <c r="A11293">
        <v>11203</v>
      </c>
      <c r="B11293" t="s">
        <v>37</v>
      </c>
      <c r="C11293" t="s">
        <v>38</v>
      </c>
      <c r="D11293" s="1">
        <v>43188</v>
      </c>
      <c r="E11293" s="1">
        <v>42580</v>
      </c>
      <c r="F11293">
        <v>2008</v>
      </c>
      <c r="G11293">
        <v>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105</v>
      </c>
      <c r="Y11293" t="s">
        <v>105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25">
      <c r="A11294">
        <v>14</v>
      </c>
      <c r="B11294" t="s">
        <v>313</v>
      </c>
      <c r="C11294" t="s">
        <v>314</v>
      </c>
      <c r="D11294" s="1">
        <v>39476</v>
      </c>
      <c r="E11294" t="s">
        <v>35</v>
      </c>
      <c r="F11294">
        <v>2008</v>
      </c>
      <c r="G11294">
        <v>12</v>
      </c>
      <c r="H11294">
        <v>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 t="s">
        <v>105</v>
      </c>
      <c r="Y11294" t="s">
        <v>105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25">
      <c r="A11295">
        <v>14</v>
      </c>
      <c r="B11295" t="s">
        <v>313</v>
      </c>
      <c r="C11295" t="s">
        <v>314</v>
      </c>
      <c r="D11295" s="1">
        <v>39476</v>
      </c>
      <c r="E11295" t="s">
        <v>35</v>
      </c>
      <c r="F11295">
        <v>2008</v>
      </c>
      <c r="G11295">
        <v>11</v>
      </c>
      <c r="H11295">
        <v>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 t="s">
        <v>105</v>
      </c>
      <c r="Y11295" t="s">
        <v>105</v>
      </c>
      <c r="Z11295">
        <v>0</v>
      </c>
      <c r="AA11295">
        <v>0</v>
      </c>
      <c r="AB11295">
        <v>2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25">
      <c r="A11296">
        <v>14</v>
      </c>
      <c r="B11296" t="s">
        <v>313</v>
      </c>
      <c r="C11296" t="s">
        <v>314</v>
      </c>
      <c r="D11296" s="1">
        <v>39476</v>
      </c>
      <c r="E11296" t="s">
        <v>35</v>
      </c>
      <c r="F11296">
        <v>2008</v>
      </c>
      <c r="G11296">
        <v>10</v>
      </c>
      <c r="H11296">
        <v>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 t="s">
        <v>105</v>
      </c>
      <c r="Y11296" t="s">
        <v>105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25">
      <c r="A11297">
        <v>14</v>
      </c>
      <c r="B11297" t="s">
        <v>313</v>
      </c>
      <c r="C11297" t="s">
        <v>314</v>
      </c>
      <c r="D11297" s="1">
        <v>39476</v>
      </c>
      <c r="E11297" t="s">
        <v>35</v>
      </c>
      <c r="F11297">
        <v>2008</v>
      </c>
      <c r="G11297">
        <v>9</v>
      </c>
      <c r="H11297">
        <v>3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 t="s">
        <v>105</v>
      </c>
      <c r="Y11297" t="s">
        <v>105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25">
      <c r="A11298">
        <v>14</v>
      </c>
      <c r="B11298" t="s">
        <v>313</v>
      </c>
      <c r="C11298" t="s">
        <v>314</v>
      </c>
      <c r="D11298" s="1">
        <v>39476</v>
      </c>
      <c r="E11298" t="s">
        <v>35</v>
      </c>
      <c r="F11298">
        <v>2008</v>
      </c>
      <c r="G11298">
        <v>8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 t="s">
        <v>105</v>
      </c>
      <c r="Y11298" t="s">
        <v>105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25">
      <c r="A11299">
        <v>14</v>
      </c>
      <c r="B11299" t="s">
        <v>313</v>
      </c>
      <c r="C11299" t="s">
        <v>314</v>
      </c>
      <c r="D11299" s="1">
        <v>39476</v>
      </c>
      <c r="E11299" t="s">
        <v>35</v>
      </c>
      <c r="F11299">
        <v>2008</v>
      </c>
      <c r="G11299">
        <v>7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 t="s">
        <v>105</v>
      </c>
      <c r="Y11299" t="s">
        <v>105</v>
      </c>
      <c r="Z11299">
        <v>0</v>
      </c>
      <c r="AA11299">
        <v>0</v>
      </c>
      <c r="AB11299">
        <v>2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25">
      <c r="A11300">
        <v>14</v>
      </c>
      <c r="B11300" t="s">
        <v>313</v>
      </c>
      <c r="C11300" t="s">
        <v>314</v>
      </c>
      <c r="D11300" s="1">
        <v>39476</v>
      </c>
      <c r="E11300" t="s">
        <v>35</v>
      </c>
      <c r="F11300">
        <v>2008</v>
      </c>
      <c r="G11300">
        <v>6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 t="s">
        <v>105</v>
      </c>
      <c r="Y11300" t="s">
        <v>105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25">
      <c r="A11301">
        <v>14</v>
      </c>
      <c r="B11301" t="s">
        <v>313</v>
      </c>
      <c r="C11301" t="s">
        <v>314</v>
      </c>
      <c r="D11301" s="1">
        <v>39476</v>
      </c>
      <c r="E11301" t="s">
        <v>35</v>
      </c>
      <c r="F11301">
        <v>2008</v>
      </c>
      <c r="G11301">
        <v>5</v>
      </c>
      <c r="H11301">
        <v>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 t="s">
        <v>105</v>
      </c>
      <c r="Y11301" t="s">
        <v>105</v>
      </c>
      <c r="Z11301">
        <v>0</v>
      </c>
      <c r="AA11301">
        <v>0</v>
      </c>
      <c r="AB11301">
        <v>4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25">
      <c r="A11302">
        <v>14</v>
      </c>
      <c r="B11302" t="s">
        <v>313</v>
      </c>
      <c r="C11302" t="s">
        <v>314</v>
      </c>
      <c r="D11302" s="1">
        <v>39476</v>
      </c>
      <c r="E11302" t="s">
        <v>35</v>
      </c>
      <c r="F11302">
        <v>2008</v>
      </c>
      <c r="G11302">
        <v>4</v>
      </c>
      <c r="H11302">
        <v>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 t="s">
        <v>105</v>
      </c>
      <c r="Y11302" t="s">
        <v>105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25">
      <c r="A11303">
        <v>14</v>
      </c>
      <c r="B11303" t="s">
        <v>313</v>
      </c>
      <c r="C11303" t="s">
        <v>314</v>
      </c>
      <c r="D11303" s="1">
        <v>39476</v>
      </c>
      <c r="E11303" t="s">
        <v>35</v>
      </c>
      <c r="F11303">
        <v>2008</v>
      </c>
      <c r="G11303">
        <v>3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105</v>
      </c>
      <c r="Y11303" t="s">
        <v>105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25">
      <c r="A11304">
        <v>14</v>
      </c>
      <c r="B11304" t="s">
        <v>313</v>
      </c>
      <c r="C11304" t="s">
        <v>314</v>
      </c>
      <c r="D11304" s="1">
        <v>39476</v>
      </c>
      <c r="E11304" t="s">
        <v>35</v>
      </c>
      <c r="F11304">
        <v>2008</v>
      </c>
      <c r="G11304">
        <v>2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 t="s">
        <v>105</v>
      </c>
      <c r="Y11304" t="s">
        <v>105</v>
      </c>
      <c r="Z11304">
        <v>0</v>
      </c>
      <c r="AA11304">
        <v>0</v>
      </c>
      <c r="AB11304">
        <v>2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25">
      <c r="A11305">
        <v>14</v>
      </c>
      <c r="B11305" t="s">
        <v>313</v>
      </c>
      <c r="C11305" t="s">
        <v>314</v>
      </c>
      <c r="D11305" s="1">
        <v>39476</v>
      </c>
      <c r="E11305" t="s">
        <v>35</v>
      </c>
      <c r="F11305">
        <v>2008</v>
      </c>
      <c r="G11305">
        <v>1</v>
      </c>
      <c r="H11305">
        <v>1</v>
      </c>
      <c r="I11305">
        <v>3</v>
      </c>
      <c r="J11305">
        <v>3</v>
      </c>
      <c r="K11305">
        <v>0</v>
      </c>
      <c r="L11305">
        <v>0</v>
      </c>
      <c r="M11305">
        <v>3</v>
      </c>
      <c r="N11305">
        <v>0</v>
      </c>
      <c r="O11305">
        <v>0</v>
      </c>
      <c r="P11305">
        <v>1200</v>
      </c>
      <c r="Q11305">
        <v>1200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 t="s">
        <v>123</v>
      </c>
      <c r="Y11305" t="s">
        <v>518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25">
      <c r="A11306">
        <v>33</v>
      </c>
      <c r="B11306" t="s">
        <v>241</v>
      </c>
      <c r="C11306" t="s">
        <v>118</v>
      </c>
      <c r="D11306" s="1">
        <v>41274</v>
      </c>
      <c r="E11306" s="1">
        <v>40309</v>
      </c>
      <c r="F11306">
        <v>2008</v>
      </c>
      <c r="G11306">
        <v>12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 t="s">
        <v>105</v>
      </c>
      <c r="Y11306" t="s">
        <v>105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25">
      <c r="A11307">
        <v>33</v>
      </c>
      <c r="B11307" t="s">
        <v>241</v>
      </c>
      <c r="C11307" t="s">
        <v>118</v>
      </c>
      <c r="D11307" s="1">
        <v>41274</v>
      </c>
      <c r="E11307" s="1">
        <v>40309</v>
      </c>
      <c r="F11307">
        <v>2008</v>
      </c>
      <c r="G11307">
        <v>11</v>
      </c>
      <c r="H11307">
        <v>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 t="s">
        <v>105</v>
      </c>
      <c r="Y11307" t="s">
        <v>105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25">
      <c r="A11308">
        <v>33</v>
      </c>
      <c r="B11308" t="s">
        <v>241</v>
      </c>
      <c r="C11308" t="s">
        <v>118</v>
      </c>
      <c r="D11308" s="1">
        <v>41274</v>
      </c>
      <c r="E11308" s="1">
        <v>40309</v>
      </c>
      <c r="F11308">
        <v>2008</v>
      </c>
      <c r="G11308">
        <v>10</v>
      </c>
      <c r="H11308">
        <v>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105</v>
      </c>
      <c r="Y11308" t="s">
        <v>105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 x14ac:dyDescent="0.25">
      <c r="A11309">
        <v>33</v>
      </c>
      <c r="B11309" t="s">
        <v>241</v>
      </c>
      <c r="C11309" t="s">
        <v>118</v>
      </c>
      <c r="D11309" s="1">
        <v>41274</v>
      </c>
      <c r="E11309" s="1">
        <v>40309</v>
      </c>
      <c r="F11309">
        <v>2008</v>
      </c>
      <c r="G11309">
        <v>9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 t="s">
        <v>105</v>
      </c>
      <c r="Y11309" t="s">
        <v>105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25">
      <c r="A11310">
        <v>33</v>
      </c>
      <c r="B11310" t="s">
        <v>241</v>
      </c>
      <c r="C11310" t="s">
        <v>118</v>
      </c>
      <c r="D11310" s="1">
        <v>41274</v>
      </c>
      <c r="E11310" s="1">
        <v>40309</v>
      </c>
      <c r="F11310">
        <v>2008</v>
      </c>
      <c r="G11310">
        <v>8</v>
      </c>
      <c r="H11310">
        <v>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 t="s">
        <v>105</v>
      </c>
      <c r="Y11310" t="s">
        <v>105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25">
      <c r="A11311">
        <v>33</v>
      </c>
      <c r="B11311" t="s">
        <v>241</v>
      </c>
      <c r="C11311" t="s">
        <v>118</v>
      </c>
      <c r="D11311" s="1">
        <v>41274</v>
      </c>
      <c r="E11311" s="1">
        <v>40309</v>
      </c>
      <c r="F11311">
        <v>2008</v>
      </c>
      <c r="G11311">
        <v>7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 t="s">
        <v>105</v>
      </c>
      <c r="Y11311" t="s">
        <v>105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 x14ac:dyDescent="0.25">
      <c r="A11312">
        <v>33</v>
      </c>
      <c r="B11312" t="s">
        <v>241</v>
      </c>
      <c r="C11312" t="s">
        <v>118</v>
      </c>
      <c r="D11312" s="1">
        <v>41274</v>
      </c>
      <c r="E11312" s="1">
        <v>40309</v>
      </c>
      <c r="F11312">
        <v>2008</v>
      </c>
      <c r="G11312">
        <v>6</v>
      </c>
      <c r="H11312">
        <v>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 t="s">
        <v>105</v>
      </c>
      <c r="Y11312" t="s">
        <v>105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25">
      <c r="A11313">
        <v>33</v>
      </c>
      <c r="B11313" t="s">
        <v>241</v>
      </c>
      <c r="C11313" t="s">
        <v>118</v>
      </c>
      <c r="D11313" s="1">
        <v>41274</v>
      </c>
      <c r="E11313" s="1">
        <v>40309</v>
      </c>
      <c r="F11313">
        <v>2008</v>
      </c>
      <c r="G11313">
        <v>5</v>
      </c>
      <c r="H11313">
        <v>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 t="s">
        <v>105</v>
      </c>
      <c r="Y11313" t="s">
        <v>105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25">
      <c r="A11314">
        <v>33</v>
      </c>
      <c r="B11314" t="s">
        <v>241</v>
      </c>
      <c r="C11314" t="s">
        <v>118</v>
      </c>
      <c r="D11314" s="1">
        <v>41274</v>
      </c>
      <c r="E11314" s="1">
        <v>40309</v>
      </c>
      <c r="F11314">
        <v>2008</v>
      </c>
      <c r="G11314">
        <v>4</v>
      </c>
      <c r="H11314">
        <v>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 t="s">
        <v>105</v>
      </c>
      <c r="Y11314" t="s">
        <v>105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 x14ac:dyDescent="0.25">
      <c r="A11315">
        <v>33</v>
      </c>
      <c r="B11315" t="s">
        <v>241</v>
      </c>
      <c r="C11315" t="s">
        <v>118</v>
      </c>
      <c r="D11315" s="1">
        <v>41274</v>
      </c>
      <c r="E11315" s="1">
        <v>40309</v>
      </c>
      <c r="F11315">
        <v>2008</v>
      </c>
      <c r="G11315">
        <v>3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 t="s">
        <v>105</v>
      </c>
      <c r="Y11315" t="s">
        <v>105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 x14ac:dyDescent="0.25">
      <c r="A11316">
        <v>33</v>
      </c>
      <c r="B11316" t="s">
        <v>241</v>
      </c>
      <c r="C11316" t="s">
        <v>118</v>
      </c>
      <c r="D11316" s="1">
        <v>41274</v>
      </c>
      <c r="E11316" s="1">
        <v>40309</v>
      </c>
      <c r="F11316">
        <v>2008</v>
      </c>
      <c r="G11316">
        <v>2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 t="s">
        <v>105</v>
      </c>
      <c r="Y11316" t="s">
        <v>105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25">
      <c r="A11317">
        <v>33</v>
      </c>
      <c r="B11317" t="s">
        <v>241</v>
      </c>
      <c r="C11317" t="s">
        <v>118</v>
      </c>
      <c r="D11317" s="1">
        <v>41274</v>
      </c>
      <c r="E11317" s="1">
        <v>40309</v>
      </c>
      <c r="F11317">
        <v>2008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t="s">
        <v>105</v>
      </c>
      <c r="Y11317" t="s">
        <v>105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25">
      <c r="A11318">
        <v>15</v>
      </c>
      <c r="B11318" t="s">
        <v>507</v>
      </c>
      <c r="C11318" t="s">
        <v>508</v>
      </c>
      <c r="D11318" s="1">
        <v>43186</v>
      </c>
      <c r="E11318" s="1">
        <v>37360</v>
      </c>
      <c r="F11318">
        <v>2008</v>
      </c>
      <c r="G11318">
        <v>12</v>
      </c>
      <c r="H11318">
        <v>4</v>
      </c>
      <c r="I11318">
        <v>2</v>
      </c>
      <c r="J11318">
        <v>2</v>
      </c>
      <c r="K11318">
        <v>0</v>
      </c>
      <c r="L11318">
        <v>0</v>
      </c>
      <c r="M11318">
        <v>2</v>
      </c>
      <c r="N11318">
        <v>0</v>
      </c>
      <c r="O11318">
        <v>0</v>
      </c>
      <c r="P11318">
        <v>850</v>
      </c>
      <c r="Q11318">
        <v>850</v>
      </c>
      <c r="R11318" t="s">
        <v>317</v>
      </c>
      <c r="S11318">
        <v>1600</v>
      </c>
      <c r="T11318">
        <v>0</v>
      </c>
      <c r="U11318">
        <v>0</v>
      </c>
      <c r="V11318">
        <v>0</v>
      </c>
      <c r="W11318">
        <v>0</v>
      </c>
      <c r="X11318" t="s">
        <v>318</v>
      </c>
      <c r="Y11318" t="s">
        <v>895</v>
      </c>
      <c r="Z11318">
        <v>0</v>
      </c>
      <c r="AA11318">
        <v>0</v>
      </c>
      <c r="AB11318">
        <v>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25">
      <c r="A11319">
        <v>15</v>
      </c>
      <c r="B11319" t="s">
        <v>507</v>
      </c>
      <c r="C11319" t="s">
        <v>508</v>
      </c>
      <c r="D11319" s="1">
        <v>43186</v>
      </c>
      <c r="E11319" s="1">
        <v>37360</v>
      </c>
      <c r="F11319">
        <v>2008</v>
      </c>
      <c r="G11319">
        <v>11</v>
      </c>
      <c r="H11319">
        <v>4</v>
      </c>
      <c r="I11319">
        <v>1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400</v>
      </c>
      <c r="Q11319">
        <v>400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 t="s">
        <v>273</v>
      </c>
      <c r="Y11319" t="s">
        <v>501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 x14ac:dyDescent="0.25">
      <c r="A11320">
        <v>15</v>
      </c>
      <c r="B11320" t="s">
        <v>507</v>
      </c>
      <c r="C11320" t="s">
        <v>508</v>
      </c>
      <c r="D11320" s="1">
        <v>43186</v>
      </c>
      <c r="E11320" s="1">
        <v>37360</v>
      </c>
      <c r="F11320">
        <v>2008</v>
      </c>
      <c r="G11320">
        <v>10</v>
      </c>
      <c r="H11320">
        <v>4</v>
      </c>
      <c r="I11320">
        <v>6</v>
      </c>
      <c r="J11320">
        <v>6</v>
      </c>
      <c r="K11320">
        <v>0</v>
      </c>
      <c r="L11320">
        <v>0</v>
      </c>
      <c r="M11320">
        <v>6</v>
      </c>
      <c r="N11320">
        <v>0</v>
      </c>
      <c r="O11320">
        <v>0</v>
      </c>
      <c r="P11320">
        <v>2330</v>
      </c>
      <c r="Q11320">
        <v>2330</v>
      </c>
      <c r="R11320">
        <v>0</v>
      </c>
      <c r="S11320">
        <v>1825</v>
      </c>
      <c r="T11320">
        <v>0</v>
      </c>
      <c r="U11320">
        <v>0</v>
      </c>
      <c r="V11320">
        <v>0</v>
      </c>
      <c r="W11320">
        <v>0</v>
      </c>
      <c r="X11320" t="s">
        <v>840</v>
      </c>
      <c r="Y11320" t="s">
        <v>841</v>
      </c>
      <c r="Z11320">
        <v>0</v>
      </c>
      <c r="AA11320">
        <v>0</v>
      </c>
      <c r="AB11320">
        <v>2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 x14ac:dyDescent="0.25">
      <c r="A11321">
        <v>15</v>
      </c>
      <c r="B11321" t="s">
        <v>507</v>
      </c>
      <c r="C11321" t="s">
        <v>508</v>
      </c>
      <c r="D11321" s="1">
        <v>43186</v>
      </c>
      <c r="E11321" s="1">
        <v>37360</v>
      </c>
      <c r="F11321">
        <v>2008</v>
      </c>
      <c r="G11321">
        <v>9</v>
      </c>
      <c r="H11321">
        <v>3</v>
      </c>
      <c r="I11321">
        <v>1</v>
      </c>
      <c r="J11321">
        <v>1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350</v>
      </c>
      <c r="Q11321">
        <v>350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 t="s">
        <v>178</v>
      </c>
      <c r="Y11321" t="s">
        <v>648</v>
      </c>
      <c r="Z11321">
        <v>0</v>
      </c>
      <c r="AA11321">
        <v>0</v>
      </c>
      <c r="AB11321">
        <v>1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 x14ac:dyDescent="0.25">
      <c r="A11322">
        <v>15</v>
      </c>
      <c r="B11322" t="s">
        <v>507</v>
      </c>
      <c r="C11322" t="s">
        <v>508</v>
      </c>
      <c r="D11322" s="1">
        <v>43186</v>
      </c>
      <c r="E11322" s="1">
        <v>37360</v>
      </c>
      <c r="F11322">
        <v>2008</v>
      </c>
      <c r="G11322">
        <v>8</v>
      </c>
      <c r="H11322">
        <v>3</v>
      </c>
      <c r="I11322">
        <v>1</v>
      </c>
      <c r="J11322">
        <v>1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400</v>
      </c>
      <c r="Q11322">
        <v>400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 t="s">
        <v>273</v>
      </c>
      <c r="Y11322" t="s">
        <v>501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25">
      <c r="A11323">
        <v>15</v>
      </c>
      <c r="B11323" t="s">
        <v>507</v>
      </c>
      <c r="C11323" t="s">
        <v>508</v>
      </c>
      <c r="D11323" s="1">
        <v>43186</v>
      </c>
      <c r="E11323" s="1">
        <v>37360</v>
      </c>
      <c r="F11323">
        <v>2008</v>
      </c>
      <c r="G11323">
        <v>7</v>
      </c>
      <c r="H11323">
        <v>3</v>
      </c>
      <c r="I11323">
        <v>2</v>
      </c>
      <c r="J11323">
        <v>2</v>
      </c>
      <c r="K11323">
        <v>0</v>
      </c>
      <c r="L11323">
        <v>0</v>
      </c>
      <c r="M11323">
        <v>2</v>
      </c>
      <c r="N11323">
        <v>0</v>
      </c>
      <c r="O11323">
        <v>0</v>
      </c>
      <c r="P11323">
        <v>800</v>
      </c>
      <c r="Q11323">
        <v>800</v>
      </c>
      <c r="R11323">
        <v>0</v>
      </c>
      <c r="S11323">
        <v>375</v>
      </c>
      <c r="T11323">
        <v>0</v>
      </c>
      <c r="U11323">
        <v>0</v>
      </c>
      <c r="V11323">
        <v>150</v>
      </c>
      <c r="W11323">
        <v>0</v>
      </c>
      <c r="X11323" t="s">
        <v>530</v>
      </c>
      <c r="Y11323" t="s">
        <v>6309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 x14ac:dyDescent="0.25">
      <c r="A11324">
        <v>15</v>
      </c>
      <c r="B11324" t="s">
        <v>507</v>
      </c>
      <c r="C11324" t="s">
        <v>508</v>
      </c>
      <c r="D11324" s="1">
        <v>43186</v>
      </c>
      <c r="E11324" s="1">
        <v>37360</v>
      </c>
      <c r="F11324">
        <v>2008</v>
      </c>
      <c r="G11324">
        <v>6</v>
      </c>
      <c r="H11324">
        <v>2</v>
      </c>
      <c r="I11324">
        <v>2</v>
      </c>
      <c r="J11324">
        <v>2</v>
      </c>
      <c r="K11324">
        <v>0</v>
      </c>
      <c r="L11324">
        <v>0</v>
      </c>
      <c r="M11324">
        <v>2</v>
      </c>
      <c r="N11324">
        <v>0</v>
      </c>
      <c r="O11324">
        <v>0</v>
      </c>
      <c r="P11324">
        <v>800</v>
      </c>
      <c r="Q11324">
        <v>800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 t="s">
        <v>268</v>
      </c>
      <c r="Y11324" t="s">
        <v>490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 x14ac:dyDescent="0.25">
      <c r="A11325">
        <v>15</v>
      </c>
      <c r="B11325" t="s">
        <v>507</v>
      </c>
      <c r="C11325" t="s">
        <v>508</v>
      </c>
      <c r="D11325" s="1">
        <v>43186</v>
      </c>
      <c r="E11325" s="1">
        <v>37360</v>
      </c>
      <c r="F11325">
        <v>2008</v>
      </c>
      <c r="G11325">
        <v>5</v>
      </c>
      <c r="H11325">
        <v>2</v>
      </c>
      <c r="I11325">
        <v>1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400</v>
      </c>
      <c r="Q11325">
        <v>400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 t="s">
        <v>273</v>
      </c>
      <c r="Y11325" t="s">
        <v>501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 x14ac:dyDescent="0.25">
      <c r="A11326">
        <v>15</v>
      </c>
      <c r="B11326" t="s">
        <v>507</v>
      </c>
      <c r="C11326" t="s">
        <v>508</v>
      </c>
      <c r="D11326" s="1">
        <v>43186</v>
      </c>
      <c r="E11326" s="1">
        <v>37360</v>
      </c>
      <c r="F11326">
        <v>2008</v>
      </c>
      <c r="G11326">
        <v>4</v>
      </c>
      <c r="H11326">
        <v>2</v>
      </c>
      <c r="I11326">
        <v>2</v>
      </c>
      <c r="J11326">
        <v>1</v>
      </c>
      <c r="K11326">
        <v>0</v>
      </c>
      <c r="L11326">
        <v>0</v>
      </c>
      <c r="M11326">
        <v>1</v>
      </c>
      <c r="N11326">
        <v>0</v>
      </c>
      <c r="O11326">
        <v>1</v>
      </c>
      <c r="P11326">
        <v>1400</v>
      </c>
      <c r="Q11326">
        <v>400</v>
      </c>
      <c r="R11326">
        <v>0</v>
      </c>
      <c r="S11326">
        <v>250</v>
      </c>
      <c r="T11326">
        <v>0</v>
      </c>
      <c r="U11326">
        <v>0</v>
      </c>
      <c r="V11326">
        <v>0</v>
      </c>
      <c r="W11326">
        <v>0</v>
      </c>
      <c r="X11326" t="s">
        <v>687</v>
      </c>
      <c r="Y11326" t="s">
        <v>369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 x14ac:dyDescent="0.25">
      <c r="A11327">
        <v>15</v>
      </c>
      <c r="B11327" t="s">
        <v>507</v>
      </c>
      <c r="C11327" t="s">
        <v>508</v>
      </c>
      <c r="D11327" s="1">
        <v>43186</v>
      </c>
      <c r="E11327" s="1">
        <v>37360</v>
      </c>
      <c r="F11327">
        <v>2008</v>
      </c>
      <c r="G11327">
        <v>3</v>
      </c>
      <c r="H11327">
        <v>1</v>
      </c>
      <c r="I11327">
        <v>1</v>
      </c>
      <c r="J11327">
        <v>1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350</v>
      </c>
      <c r="Q11327">
        <v>350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178</v>
      </c>
      <c r="Y11327" t="s">
        <v>648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 x14ac:dyDescent="0.25">
      <c r="A11328">
        <v>15</v>
      </c>
      <c r="B11328" t="s">
        <v>507</v>
      </c>
      <c r="C11328" t="s">
        <v>508</v>
      </c>
      <c r="D11328" s="1">
        <v>43186</v>
      </c>
      <c r="E11328" s="1">
        <v>37360</v>
      </c>
      <c r="F11328">
        <v>2008</v>
      </c>
      <c r="G11328">
        <v>2</v>
      </c>
      <c r="H11328">
        <v>1</v>
      </c>
      <c r="I11328">
        <v>5</v>
      </c>
      <c r="J11328">
        <v>5</v>
      </c>
      <c r="K11328">
        <v>0</v>
      </c>
      <c r="L11328">
        <v>0</v>
      </c>
      <c r="M11328">
        <v>5</v>
      </c>
      <c r="N11328">
        <v>0</v>
      </c>
      <c r="O11328">
        <v>0</v>
      </c>
      <c r="P11328">
        <v>1750</v>
      </c>
      <c r="Q11328">
        <v>1750</v>
      </c>
      <c r="R11328">
        <v>0</v>
      </c>
      <c r="S11328">
        <v>150</v>
      </c>
      <c r="T11328">
        <v>0</v>
      </c>
      <c r="U11328">
        <v>0</v>
      </c>
      <c r="V11328">
        <v>250</v>
      </c>
      <c r="W11328">
        <v>0</v>
      </c>
      <c r="X11328" t="s">
        <v>190</v>
      </c>
      <c r="Y11328" t="s">
        <v>399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25">
      <c r="A11329">
        <v>15</v>
      </c>
      <c r="B11329" t="s">
        <v>507</v>
      </c>
      <c r="C11329" t="s">
        <v>508</v>
      </c>
      <c r="D11329" s="1">
        <v>43186</v>
      </c>
      <c r="E11329" s="1">
        <v>37360</v>
      </c>
      <c r="F11329">
        <v>2008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 t="s">
        <v>105</v>
      </c>
      <c r="Y11329" t="s">
        <v>105</v>
      </c>
      <c r="Z11329">
        <v>0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 x14ac:dyDescent="0.25">
      <c r="A11330">
        <v>40</v>
      </c>
      <c r="B11330" t="s">
        <v>40</v>
      </c>
      <c r="C11330" t="s">
        <v>41</v>
      </c>
      <c r="D11330" s="1">
        <v>43186</v>
      </c>
      <c r="E11330" t="s">
        <v>35</v>
      </c>
      <c r="F11330">
        <v>2008</v>
      </c>
      <c r="G11330">
        <v>12</v>
      </c>
      <c r="H11330">
        <v>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 t="s">
        <v>105</v>
      </c>
      <c r="Y11330" t="s">
        <v>105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25">
      <c r="A11331">
        <v>40</v>
      </c>
      <c r="B11331" t="s">
        <v>40</v>
      </c>
      <c r="C11331" t="s">
        <v>41</v>
      </c>
      <c r="D11331" s="1">
        <v>43186</v>
      </c>
      <c r="E11331" t="s">
        <v>35</v>
      </c>
      <c r="F11331">
        <v>2008</v>
      </c>
      <c r="G11331">
        <v>11</v>
      </c>
      <c r="H11331">
        <v>4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 t="s">
        <v>105</v>
      </c>
      <c r="Y11331" t="s">
        <v>105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25">
      <c r="A11332">
        <v>40</v>
      </c>
      <c r="B11332" t="s">
        <v>40</v>
      </c>
      <c r="C11332" t="s">
        <v>41</v>
      </c>
      <c r="D11332" s="1">
        <v>43186</v>
      </c>
      <c r="E11332" t="s">
        <v>35</v>
      </c>
      <c r="F11332">
        <v>2008</v>
      </c>
      <c r="G11332">
        <v>10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 t="s">
        <v>105</v>
      </c>
      <c r="Y11332" t="s">
        <v>105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 x14ac:dyDescent="0.25">
      <c r="A11333">
        <v>40</v>
      </c>
      <c r="B11333" t="s">
        <v>40</v>
      </c>
      <c r="C11333" t="s">
        <v>41</v>
      </c>
      <c r="D11333" s="1">
        <v>43186</v>
      </c>
      <c r="E11333" t="s">
        <v>35</v>
      </c>
      <c r="F11333">
        <v>2008</v>
      </c>
      <c r="G11333">
        <v>9</v>
      </c>
      <c r="H11333">
        <v>3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 t="s">
        <v>105</v>
      </c>
      <c r="Y11333" t="s">
        <v>105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25">
      <c r="A11334">
        <v>40</v>
      </c>
      <c r="B11334" t="s">
        <v>40</v>
      </c>
      <c r="C11334" t="s">
        <v>41</v>
      </c>
      <c r="D11334" s="1">
        <v>43186</v>
      </c>
      <c r="E11334" t="s">
        <v>35</v>
      </c>
      <c r="F11334">
        <v>2008</v>
      </c>
      <c r="G11334">
        <v>8</v>
      </c>
      <c r="H11334">
        <v>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 t="s">
        <v>105</v>
      </c>
      <c r="Y11334" t="s">
        <v>105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 x14ac:dyDescent="0.25">
      <c r="A11335">
        <v>40</v>
      </c>
      <c r="B11335" t="s">
        <v>40</v>
      </c>
      <c r="C11335" t="s">
        <v>41</v>
      </c>
      <c r="D11335" s="1">
        <v>43186</v>
      </c>
      <c r="E11335" t="s">
        <v>35</v>
      </c>
      <c r="F11335">
        <v>2008</v>
      </c>
      <c r="G11335">
        <v>7</v>
      </c>
      <c r="H11335">
        <v>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105</v>
      </c>
      <c r="Y11335" t="s">
        <v>105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 x14ac:dyDescent="0.25">
      <c r="A11336">
        <v>40</v>
      </c>
      <c r="B11336" t="s">
        <v>40</v>
      </c>
      <c r="C11336" t="s">
        <v>41</v>
      </c>
      <c r="D11336" s="1">
        <v>43186</v>
      </c>
      <c r="E11336" t="s">
        <v>35</v>
      </c>
      <c r="F11336">
        <v>2008</v>
      </c>
      <c r="G11336">
        <v>6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 t="s">
        <v>105</v>
      </c>
      <c r="Y11336" t="s">
        <v>105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25">
      <c r="A11337">
        <v>40</v>
      </c>
      <c r="B11337" t="s">
        <v>40</v>
      </c>
      <c r="C11337" t="s">
        <v>41</v>
      </c>
      <c r="D11337" s="1">
        <v>43186</v>
      </c>
      <c r="E11337" t="s">
        <v>35</v>
      </c>
      <c r="F11337">
        <v>2008</v>
      </c>
      <c r="G11337">
        <v>5</v>
      </c>
      <c r="H11337">
        <v>2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 t="s">
        <v>105</v>
      </c>
      <c r="Y11337" t="s">
        <v>105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25">
      <c r="A11338">
        <v>40</v>
      </c>
      <c r="B11338" t="s">
        <v>40</v>
      </c>
      <c r="C11338" t="s">
        <v>41</v>
      </c>
      <c r="D11338" s="1">
        <v>43186</v>
      </c>
      <c r="E11338" t="s">
        <v>35</v>
      </c>
      <c r="F11338">
        <v>2008</v>
      </c>
      <c r="G11338">
        <v>4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 t="s">
        <v>105</v>
      </c>
      <c r="Y11338" t="s">
        <v>105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25">
      <c r="A11339">
        <v>40</v>
      </c>
      <c r="B11339" t="s">
        <v>40</v>
      </c>
      <c r="C11339" t="s">
        <v>41</v>
      </c>
      <c r="D11339" s="1">
        <v>43186</v>
      </c>
      <c r="E11339" t="s">
        <v>35</v>
      </c>
      <c r="F11339">
        <v>2008</v>
      </c>
      <c r="G11339">
        <v>3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 t="s">
        <v>105</v>
      </c>
      <c r="Y11339" t="s">
        <v>105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 x14ac:dyDescent="0.25">
      <c r="A11340">
        <v>40</v>
      </c>
      <c r="B11340" t="s">
        <v>40</v>
      </c>
      <c r="C11340" t="s">
        <v>41</v>
      </c>
      <c r="D11340" s="1">
        <v>43186</v>
      </c>
      <c r="E11340" t="s">
        <v>35</v>
      </c>
      <c r="F11340">
        <v>2008</v>
      </c>
      <c r="G11340">
        <v>2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 t="s">
        <v>105</v>
      </c>
      <c r="Y11340" t="s">
        <v>105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 x14ac:dyDescent="0.25">
      <c r="A11341">
        <v>40</v>
      </c>
      <c r="B11341" t="s">
        <v>40</v>
      </c>
      <c r="C11341" t="s">
        <v>41</v>
      </c>
      <c r="D11341" s="1">
        <v>43186</v>
      </c>
      <c r="E11341" t="s">
        <v>35</v>
      </c>
      <c r="F11341">
        <v>2008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 t="s">
        <v>105</v>
      </c>
      <c r="Y11341" t="s">
        <v>105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25">
      <c r="A11342">
        <v>7</v>
      </c>
      <c r="B11342" t="s">
        <v>288</v>
      </c>
      <c r="C11342" t="s">
        <v>289</v>
      </c>
      <c r="D11342" s="1">
        <v>40459</v>
      </c>
      <c r="E11342" s="1">
        <v>39588</v>
      </c>
      <c r="F11342">
        <v>2008</v>
      </c>
      <c r="G11342">
        <v>12</v>
      </c>
      <c r="H11342">
        <v>4</v>
      </c>
      <c r="I11342">
        <v>2</v>
      </c>
      <c r="J11342">
        <v>2</v>
      </c>
      <c r="K11342">
        <v>0</v>
      </c>
      <c r="L11342">
        <v>0</v>
      </c>
      <c r="M11342">
        <v>2</v>
      </c>
      <c r="N11342">
        <v>0</v>
      </c>
      <c r="O11342">
        <v>0</v>
      </c>
      <c r="P11342">
        <v>1150</v>
      </c>
      <c r="Q11342">
        <v>1150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 t="s">
        <v>890</v>
      </c>
      <c r="Y11342" t="s">
        <v>1166</v>
      </c>
      <c r="Z11342">
        <v>0</v>
      </c>
      <c r="AA11342">
        <v>0</v>
      </c>
      <c r="AB11342">
        <v>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25">
      <c r="A11343">
        <v>7</v>
      </c>
      <c r="B11343" t="s">
        <v>288</v>
      </c>
      <c r="C11343" t="s">
        <v>289</v>
      </c>
      <c r="D11343" s="1">
        <v>40459</v>
      </c>
      <c r="E11343" s="1">
        <v>39588</v>
      </c>
      <c r="F11343">
        <v>2008</v>
      </c>
      <c r="G11343">
        <v>11</v>
      </c>
      <c r="H11343">
        <v>4</v>
      </c>
      <c r="I11343">
        <v>7</v>
      </c>
      <c r="J11343">
        <v>7</v>
      </c>
      <c r="K11343">
        <v>0</v>
      </c>
      <c r="L11343">
        <v>0</v>
      </c>
      <c r="M11343">
        <v>7</v>
      </c>
      <c r="N11343">
        <v>0</v>
      </c>
      <c r="O11343">
        <v>0</v>
      </c>
      <c r="P11343" t="s">
        <v>6310</v>
      </c>
      <c r="Q11343" t="s">
        <v>6310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 t="s">
        <v>6311</v>
      </c>
      <c r="Y11343" t="s">
        <v>6312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 x14ac:dyDescent="0.25">
      <c r="A11344">
        <v>7</v>
      </c>
      <c r="B11344" t="s">
        <v>288</v>
      </c>
      <c r="C11344" t="s">
        <v>289</v>
      </c>
      <c r="D11344" s="1">
        <v>40459</v>
      </c>
      <c r="E11344" s="1">
        <v>39588</v>
      </c>
      <c r="F11344">
        <v>2008</v>
      </c>
      <c r="G11344">
        <v>10</v>
      </c>
      <c r="H11344">
        <v>4</v>
      </c>
      <c r="I11344">
        <v>2</v>
      </c>
      <c r="J11344">
        <v>2</v>
      </c>
      <c r="K11344">
        <v>0</v>
      </c>
      <c r="L11344">
        <v>0</v>
      </c>
      <c r="M11344">
        <v>2</v>
      </c>
      <c r="N11344">
        <v>0</v>
      </c>
      <c r="O11344">
        <v>0</v>
      </c>
      <c r="P11344" t="s">
        <v>6313</v>
      </c>
      <c r="Q11344" t="s">
        <v>6313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 t="s">
        <v>6314</v>
      </c>
      <c r="Y11344" t="s">
        <v>6315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 x14ac:dyDescent="0.25">
      <c r="A11345">
        <v>7</v>
      </c>
      <c r="B11345" t="s">
        <v>288</v>
      </c>
      <c r="C11345" t="s">
        <v>289</v>
      </c>
      <c r="D11345" s="1">
        <v>40459</v>
      </c>
      <c r="E11345" s="1">
        <v>39588</v>
      </c>
      <c r="F11345">
        <v>2008</v>
      </c>
      <c r="G11345">
        <v>9</v>
      </c>
      <c r="H11345">
        <v>3</v>
      </c>
      <c r="I11345">
        <v>3</v>
      </c>
      <c r="J11345">
        <v>3</v>
      </c>
      <c r="K11345">
        <v>0</v>
      </c>
      <c r="L11345">
        <v>0</v>
      </c>
      <c r="M11345">
        <v>3</v>
      </c>
      <c r="N11345">
        <v>0</v>
      </c>
      <c r="O11345">
        <v>0</v>
      </c>
      <c r="P11345">
        <v>1200</v>
      </c>
      <c r="Q11345">
        <v>1200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 t="s">
        <v>123</v>
      </c>
      <c r="Y11345" t="s">
        <v>518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25">
      <c r="A11346">
        <v>7</v>
      </c>
      <c r="B11346" t="s">
        <v>288</v>
      </c>
      <c r="C11346" t="s">
        <v>289</v>
      </c>
      <c r="D11346" s="1">
        <v>40459</v>
      </c>
      <c r="E11346" s="1">
        <v>39588</v>
      </c>
      <c r="F11346">
        <v>2008</v>
      </c>
      <c r="G11346">
        <v>8</v>
      </c>
      <c r="H11346">
        <v>3</v>
      </c>
      <c r="I11346">
        <v>2</v>
      </c>
      <c r="J11346">
        <v>2</v>
      </c>
      <c r="K11346">
        <v>0</v>
      </c>
      <c r="L11346">
        <v>0</v>
      </c>
      <c r="M11346">
        <v>2</v>
      </c>
      <c r="N11346">
        <v>0</v>
      </c>
      <c r="O11346">
        <v>0</v>
      </c>
      <c r="P11346">
        <v>750</v>
      </c>
      <c r="Q11346">
        <v>750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 t="s">
        <v>891</v>
      </c>
      <c r="Y11346" t="s">
        <v>697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 x14ac:dyDescent="0.25">
      <c r="A11347">
        <v>7</v>
      </c>
      <c r="B11347" t="s">
        <v>288</v>
      </c>
      <c r="C11347" t="s">
        <v>289</v>
      </c>
      <c r="D11347" s="1">
        <v>40459</v>
      </c>
      <c r="E11347" s="1">
        <v>39588</v>
      </c>
      <c r="F11347">
        <v>2008</v>
      </c>
      <c r="G11347">
        <v>7</v>
      </c>
      <c r="H11347">
        <v>3</v>
      </c>
      <c r="I11347">
        <v>2</v>
      </c>
      <c r="J11347">
        <v>2</v>
      </c>
      <c r="K11347">
        <v>0</v>
      </c>
      <c r="L11347">
        <v>0</v>
      </c>
      <c r="M11347">
        <v>2</v>
      </c>
      <c r="N11347">
        <v>0</v>
      </c>
      <c r="O11347">
        <v>0</v>
      </c>
      <c r="P11347">
        <v>750</v>
      </c>
      <c r="Q11347">
        <v>750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 t="s">
        <v>891</v>
      </c>
      <c r="Y11347" t="s">
        <v>697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25">
      <c r="A11348">
        <v>7</v>
      </c>
      <c r="B11348" t="s">
        <v>288</v>
      </c>
      <c r="C11348" t="s">
        <v>289</v>
      </c>
      <c r="D11348" s="1">
        <v>40459</v>
      </c>
      <c r="E11348" s="1">
        <v>39588</v>
      </c>
      <c r="F11348">
        <v>2008</v>
      </c>
      <c r="G11348">
        <v>6</v>
      </c>
      <c r="H11348">
        <v>2</v>
      </c>
      <c r="I11348">
        <v>4</v>
      </c>
      <c r="J11348">
        <v>4</v>
      </c>
      <c r="K11348">
        <v>0</v>
      </c>
      <c r="L11348">
        <v>0</v>
      </c>
      <c r="M11348">
        <v>4</v>
      </c>
      <c r="N11348">
        <v>0</v>
      </c>
      <c r="O11348">
        <v>0</v>
      </c>
      <c r="P11348">
        <v>1450</v>
      </c>
      <c r="Q11348">
        <v>1450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 t="s">
        <v>669</v>
      </c>
      <c r="Y11348" t="s">
        <v>2602</v>
      </c>
      <c r="Z11348">
        <v>0</v>
      </c>
      <c r="AA11348">
        <v>0</v>
      </c>
      <c r="AB11348">
        <v>2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25">
      <c r="A11349">
        <v>7</v>
      </c>
      <c r="B11349" t="s">
        <v>288</v>
      </c>
      <c r="C11349" t="s">
        <v>289</v>
      </c>
      <c r="D11349" s="1">
        <v>40459</v>
      </c>
      <c r="E11349" s="1">
        <v>39588</v>
      </c>
      <c r="F11349">
        <v>2008</v>
      </c>
      <c r="G11349">
        <v>5</v>
      </c>
      <c r="H11349">
        <v>2</v>
      </c>
      <c r="I11349">
        <v>1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 t="s">
        <v>6316</v>
      </c>
      <c r="Q11349" t="s">
        <v>6316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 t="s">
        <v>3344</v>
      </c>
      <c r="Y11349" t="s">
        <v>6317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 x14ac:dyDescent="0.25">
      <c r="A11350">
        <v>7</v>
      </c>
      <c r="B11350" t="s">
        <v>288</v>
      </c>
      <c r="C11350" t="s">
        <v>289</v>
      </c>
      <c r="D11350" s="1">
        <v>40459</v>
      </c>
      <c r="E11350" s="1">
        <v>39588</v>
      </c>
      <c r="F11350">
        <v>2008</v>
      </c>
      <c r="G11350">
        <v>4</v>
      </c>
      <c r="H11350">
        <v>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 t="s">
        <v>105</v>
      </c>
      <c r="Y11350" t="s">
        <v>105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25">
      <c r="A11351">
        <v>7</v>
      </c>
      <c r="B11351" t="s">
        <v>288</v>
      </c>
      <c r="C11351" t="s">
        <v>289</v>
      </c>
      <c r="D11351" s="1">
        <v>40459</v>
      </c>
      <c r="E11351" s="1">
        <v>39588</v>
      </c>
      <c r="F11351">
        <v>2008</v>
      </c>
      <c r="G11351">
        <v>3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 t="s">
        <v>105</v>
      </c>
      <c r="Y11351" t="s">
        <v>105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25">
      <c r="A11352">
        <v>7</v>
      </c>
      <c r="B11352" t="s">
        <v>288</v>
      </c>
      <c r="C11352" t="s">
        <v>289</v>
      </c>
      <c r="D11352" s="1">
        <v>40459</v>
      </c>
      <c r="E11352" s="1">
        <v>39588</v>
      </c>
      <c r="F11352">
        <v>2008</v>
      </c>
      <c r="G11352">
        <v>2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 t="s">
        <v>105</v>
      </c>
      <c r="Y11352" t="s">
        <v>105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25">
      <c r="A11353">
        <v>7</v>
      </c>
      <c r="B11353" t="s">
        <v>288</v>
      </c>
      <c r="C11353" t="s">
        <v>289</v>
      </c>
      <c r="D11353" s="1">
        <v>40459</v>
      </c>
      <c r="E11353" s="1">
        <v>39588</v>
      </c>
      <c r="F11353">
        <v>2008</v>
      </c>
      <c r="G11353">
        <v>1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 t="s">
        <v>105</v>
      </c>
      <c r="Y11353" t="s">
        <v>105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 x14ac:dyDescent="0.25">
      <c r="A11354">
        <v>78</v>
      </c>
      <c r="B11354" t="s">
        <v>42</v>
      </c>
      <c r="C11354" t="s">
        <v>43</v>
      </c>
      <c r="D11354" s="1">
        <v>43195</v>
      </c>
      <c r="E11354" s="1">
        <v>41555</v>
      </c>
      <c r="F11354">
        <v>2008</v>
      </c>
      <c r="G11354">
        <v>12</v>
      </c>
      <c r="H11354">
        <v>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 t="s">
        <v>105</v>
      </c>
      <c r="Y11354" t="s">
        <v>105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25">
      <c r="A11355">
        <v>78</v>
      </c>
      <c r="B11355" t="s">
        <v>42</v>
      </c>
      <c r="C11355" t="s">
        <v>43</v>
      </c>
      <c r="D11355" s="1">
        <v>43195</v>
      </c>
      <c r="E11355" s="1">
        <v>41555</v>
      </c>
      <c r="F11355">
        <v>2008</v>
      </c>
      <c r="G11355">
        <v>11</v>
      </c>
      <c r="H11355">
        <v>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 t="s">
        <v>105</v>
      </c>
      <c r="Y11355" t="s">
        <v>105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 x14ac:dyDescent="0.25">
      <c r="A11356">
        <v>78</v>
      </c>
      <c r="B11356" t="s">
        <v>42</v>
      </c>
      <c r="C11356" t="s">
        <v>43</v>
      </c>
      <c r="D11356" s="1">
        <v>43195</v>
      </c>
      <c r="E11356" s="1">
        <v>41555</v>
      </c>
      <c r="F11356">
        <v>2008</v>
      </c>
      <c r="G11356">
        <v>10</v>
      </c>
      <c r="H11356">
        <v>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 t="s">
        <v>105</v>
      </c>
      <c r="Y11356" t="s">
        <v>105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25">
      <c r="A11357">
        <v>78</v>
      </c>
      <c r="B11357" t="s">
        <v>42</v>
      </c>
      <c r="C11357" t="s">
        <v>43</v>
      </c>
      <c r="D11357" s="1">
        <v>43195</v>
      </c>
      <c r="E11357" s="1">
        <v>41555</v>
      </c>
      <c r="F11357">
        <v>2008</v>
      </c>
      <c r="G11357">
        <v>9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 t="s">
        <v>105</v>
      </c>
      <c r="Y11357" t="s">
        <v>105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 x14ac:dyDescent="0.25">
      <c r="A11358">
        <v>78</v>
      </c>
      <c r="B11358" t="s">
        <v>42</v>
      </c>
      <c r="C11358" t="s">
        <v>43</v>
      </c>
      <c r="D11358" s="1">
        <v>43195</v>
      </c>
      <c r="E11358" s="1">
        <v>41555</v>
      </c>
      <c r="F11358">
        <v>2008</v>
      </c>
      <c r="G11358">
        <v>8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 t="s">
        <v>105</v>
      </c>
      <c r="Y11358" t="s">
        <v>105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 x14ac:dyDescent="0.25">
      <c r="A11359">
        <v>78</v>
      </c>
      <c r="B11359" t="s">
        <v>42</v>
      </c>
      <c r="C11359" t="s">
        <v>43</v>
      </c>
      <c r="D11359" s="1">
        <v>43195</v>
      </c>
      <c r="E11359" s="1">
        <v>41555</v>
      </c>
      <c r="F11359">
        <v>2008</v>
      </c>
      <c r="G11359">
        <v>7</v>
      </c>
      <c r="H11359">
        <v>3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105</v>
      </c>
      <c r="Y11359" t="s">
        <v>105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25">
      <c r="A11360">
        <v>78</v>
      </c>
      <c r="B11360" t="s">
        <v>42</v>
      </c>
      <c r="C11360" t="s">
        <v>43</v>
      </c>
      <c r="D11360" s="1">
        <v>43195</v>
      </c>
      <c r="E11360" s="1">
        <v>41555</v>
      </c>
      <c r="F11360">
        <v>2008</v>
      </c>
      <c r="G11360">
        <v>6</v>
      </c>
      <c r="H11360">
        <v>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 t="s">
        <v>105</v>
      </c>
      <c r="Y11360" t="s">
        <v>105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25">
      <c r="A11361">
        <v>78</v>
      </c>
      <c r="B11361" t="s">
        <v>42</v>
      </c>
      <c r="C11361" t="s">
        <v>43</v>
      </c>
      <c r="D11361" s="1">
        <v>43195</v>
      </c>
      <c r="E11361" s="1">
        <v>41555</v>
      </c>
      <c r="F11361">
        <v>2008</v>
      </c>
      <c r="G11361">
        <v>5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 t="s">
        <v>105</v>
      </c>
      <c r="Y11361" t="s">
        <v>105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25">
      <c r="A11362">
        <v>78</v>
      </c>
      <c r="B11362" t="s">
        <v>42</v>
      </c>
      <c r="C11362" t="s">
        <v>43</v>
      </c>
      <c r="D11362" s="1">
        <v>43195</v>
      </c>
      <c r="E11362" s="1">
        <v>41555</v>
      </c>
      <c r="F11362">
        <v>2008</v>
      </c>
      <c r="G11362">
        <v>4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105</v>
      </c>
      <c r="Y11362" t="s">
        <v>105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25">
      <c r="A11363">
        <v>78</v>
      </c>
      <c r="B11363" t="s">
        <v>42</v>
      </c>
      <c r="C11363" t="s">
        <v>43</v>
      </c>
      <c r="D11363" s="1">
        <v>43195</v>
      </c>
      <c r="E11363" s="1">
        <v>41555</v>
      </c>
      <c r="F11363">
        <v>2008</v>
      </c>
      <c r="G11363">
        <v>3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 t="s">
        <v>105</v>
      </c>
      <c r="Y11363" t="s">
        <v>105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 x14ac:dyDescent="0.25">
      <c r="A11364">
        <v>78</v>
      </c>
      <c r="B11364" t="s">
        <v>42</v>
      </c>
      <c r="C11364" t="s">
        <v>43</v>
      </c>
      <c r="D11364" s="1">
        <v>43195</v>
      </c>
      <c r="E11364" s="1">
        <v>41555</v>
      </c>
      <c r="F11364">
        <v>2008</v>
      </c>
      <c r="G11364">
        <v>2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 t="s">
        <v>105</v>
      </c>
      <c r="Y11364" t="s">
        <v>105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25">
      <c r="A11365">
        <v>78</v>
      </c>
      <c r="B11365" t="s">
        <v>42</v>
      </c>
      <c r="C11365" t="s">
        <v>43</v>
      </c>
      <c r="D11365" s="1">
        <v>43195</v>
      </c>
      <c r="E11365" s="1">
        <v>41555</v>
      </c>
      <c r="F11365">
        <v>2008</v>
      </c>
      <c r="G11365">
        <v>1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 t="s">
        <v>105</v>
      </c>
      <c r="Y11365" t="s">
        <v>105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 x14ac:dyDescent="0.25">
      <c r="A11366">
        <v>11214</v>
      </c>
      <c r="B11366" t="s">
        <v>571</v>
      </c>
      <c r="C11366" t="s">
        <v>26</v>
      </c>
      <c r="D11366" s="1">
        <v>43193</v>
      </c>
      <c r="E11366" s="1">
        <v>43060</v>
      </c>
      <c r="F11366">
        <v>2008</v>
      </c>
      <c r="G11366">
        <v>12</v>
      </c>
      <c r="H11366">
        <v>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 t="s">
        <v>105</v>
      </c>
      <c r="Y11366" t="s">
        <v>105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25">
      <c r="A11367">
        <v>11214</v>
      </c>
      <c r="B11367" t="s">
        <v>571</v>
      </c>
      <c r="C11367" t="s">
        <v>26</v>
      </c>
      <c r="D11367" s="1">
        <v>43193</v>
      </c>
      <c r="E11367" s="1">
        <v>43060</v>
      </c>
      <c r="F11367">
        <v>2008</v>
      </c>
      <c r="G11367">
        <v>11</v>
      </c>
      <c r="H11367">
        <v>4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 t="s">
        <v>105</v>
      </c>
      <c r="Y11367" t="s">
        <v>105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25">
      <c r="A11368">
        <v>11214</v>
      </c>
      <c r="B11368" t="s">
        <v>571</v>
      </c>
      <c r="C11368" t="s">
        <v>26</v>
      </c>
      <c r="D11368" s="1">
        <v>43193</v>
      </c>
      <c r="E11368" s="1">
        <v>43060</v>
      </c>
      <c r="F11368">
        <v>2008</v>
      </c>
      <c r="G11368">
        <v>10</v>
      </c>
      <c r="H11368">
        <v>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 t="s">
        <v>105</v>
      </c>
      <c r="Y11368" t="s">
        <v>105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 x14ac:dyDescent="0.25">
      <c r="A11369">
        <v>11214</v>
      </c>
      <c r="B11369" t="s">
        <v>571</v>
      </c>
      <c r="C11369" t="s">
        <v>26</v>
      </c>
      <c r="D11369" s="1">
        <v>43193</v>
      </c>
      <c r="E11369" s="1">
        <v>43060</v>
      </c>
      <c r="F11369">
        <v>2008</v>
      </c>
      <c r="G11369">
        <v>9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 t="s">
        <v>105</v>
      </c>
      <c r="Y11369" t="s">
        <v>105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 x14ac:dyDescent="0.25">
      <c r="A11370">
        <v>11214</v>
      </c>
      <c r="B11370" t="s">
        <v>571</v>
      </c>
      <c r="C11370" t="s">
        <v>26</v>
      </c>
      <c r="D11370" s="1">
        <v>43193</v>
      </c>
      <c r="E11370" s="1">
        <v>43060</v>
      </c>
      <c r="F11370">
        <v>2008</v>
      </c>
      <c r="G11370">
        <v>8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 t="s">
        <v>105</v>
      </c>
      <c r="Y11370" t="s">
        <v>105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 x14ac:dyDescent="0.25">
      <c r="A11371">
        <v>11214</v>
      </c>
      <c r="B11371" t="s">
        <v>571</v>
      </c>
      <c r="C11371" t="s">
        <v>26</v>
      </c>
      <c r="D11371" s="1">
        <v>43193</v>
      </c>
      <c r="E11371" s="1">
        <v>43060</v>
      </c>
      <c r="F11371">
        <v>2008</v>
      </c>
      <c r="G11371">
        <v>7</v>
      </c>
      <c r="H11371">
        <v>3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 t="s">
        <v>105</v>
      </c>
      <c r="Y11371" t="s">
        <v>105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25">
      <c r="A11372">
        <v>11214</v>
      </c>
      <c r="B11372" t="s">
        <v>571</v>
      </c>
      <c r="C11372" t="s">
        <v>26</v>
      </c>
      <c r="D11372" s="1">
        <v>43193</v>
      </c>
      <c r="E11372" s="1">
        <v>43060</v>
      </c>
      <c r="F11372">
        <v>2008</v>
      </c>
      <c r="G11372">
        <v>6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 t="s">
        <v>105</v>
      </c>
      <c r="Y11372" t="s">
        <v>105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25">
      <c r="A11373">
        <v>11214</v>
      </c>
      <c r="B11373" t="s">
        <v>571</v>
      </c>
      <c r="C11373" t="s">
        <v>26</v>
      </c>
      <c r="D11373" s="1">
        <v>43193</v>
      </c>
      <c r="E11373" s="1">
        <v>43060</v>
      </c>
      <c r="F11373">
        <v>2008</v>
      </c>
      <c r="G11373">
        <v>5</v>
      </c>
      <c r="H11373">
        <v>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 t="s">
        <v>105</v>
      </c>
      <c r="Y11373" t="s">
        <v>105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 x14ac:dyDescent="0.25">
      <c r="A11374">
        <v>11214</v>
      </c>
      <c r="B11374" t="s">
        <v>571</v>
      </c>
      <c r="C11374" t="s">
        <v>26</v>
      </c>
      <c r="D11374" s="1">
        <v>43193</v>
      </c>
      <c r="E11374" s="1">
        <v>43060</v>
      </c>
      <c r="F11374">
        <v>2008</v>
      </c>
      <c r="G11374">
        <v>4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 t="s">
        <v>105</v>
      </c>
      <c r="Y11374" t="s">
        <v>105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25">
      <c r="A11375">
        <v>11214</v>
      </c>
      <c r="B11375" t="s">
        <v>571</v>
      </c>
      <c r="C11375" t="s">
        <v>26</v>
      </c>
      <c r="D11375" s="1">
        <v>43193</v>
      </c>
      <c r="E11375" s="1">
        <v>43060</v>
      </c>
      <c r="F11375">
        <v>2008</v>
      </c>
      <c r="G11375">
        <v>3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 t="s">
        <v>105</v>
      </c>
      <c r="Y11375" t="s">
        <v>105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25">
      <c r="A11376">
        <v>11214</v>
      </c>
      <c r="B11376" t="s">
        <v>571</v>
      </c>
      <c r="C11376" t="s">
        <v>26</v>
      </c>
      <c r="D11376" s="1">
        <v>43193</v>
      </c>
      <c r="E11376" s="1">
        <v>43060</v>
      </c>
      <c r="F11376">
        <v>2008</v>
      </c>
      <c r="G11376">
        <v>2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 t="s">
        <v>105</v>
      </c>
      <c r="Y11376" t="s">
        <v>105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 x14ac:dyDescent="0.25">
      <c r="A11377">
        <v>11214</v>
      </c>
      <c r="B11377" t="s">
        <v>571</v>
      </c>
      <c r="C11377" t="s">
        <v>26</v>
      </c>
      <c r="D11377" s="1">
        <v>43193</v>
      </c>
      <c r="E11377" s="1">
        <v>43060</v>
      </c>
      <c r="F11377">
        <v>2008</v>
      </c>
      <c r="G11377">
        <v>1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 t="s">
        <v>105</v>
      </c>
      <c r="Y11377" t="s">
        <v>105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25">
      <c r="A11378">
        <v>11033</v>
      </c>
      <c r="B11378" t="s">
        <v>45</v>
      </c>
      <c r="C11378" t="s">
        <v>46</v>
      </c>
      <c r="D11378" s="1">
        <v>43196</v>
      </c>
      <c r="E11378" s="1">
        <v>42093</v>
      </c>
      <c r="F11378">
        <v>2008</v>
      </c>
      <c r="G11378">
        <v>12</v>
      </c>
      <c r="H11378">
        <v>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 t="s">
        <v>105</v>
      </c>
      <c r="Y11378" t="s">
        <v>105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 x14ac:dyDescent="0.25">
      <c r="A11379">
        <v>11033</v>
      </c>
      <c r="B11379" t="s">
        <v>45</v>
      </c>
      <c r="C11379" t="s">
        <v>46</v>
      </c>
      <c r="D11379" s="1">
        <v>43196</v>
      </c>
      <c r="E11379" s="1">
        <v>42093</v>
      </c>
      <c r="F11379">
        <v>2008</v>
      </c>
      <c r="G11379">
        <v>11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 t="s">
        <v>105</v>
      </c>
      <c r="Y11379" t="s">
        <v>105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 x14ac:dyDescent="0.25">
      <c r="A11380">
        <v>11033</v>
      </c>
      <c r="B11380" t="s">
        <v>45</v>
      </c>
      <c r="C11380" t="s">
        <v>46</v>
      </c>
      <c r="D11380" s="1">
        <v>43196</v>
      </c>
      <c r="E11380" s="1">
        <v>42093</v>
      </c>
      <c r="F11380">
        <v>2008</v>
      </c>
      <c r="G11380">
        <v>10</v>
      </c>
      <c r="H11380">
        <v>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 t="s">
        <v>105</v>
      </c>
      <c r="Y11380" t="s">
        <v>105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25">
      <c r="A11381">
        <v>11033</v>
      </c>
      <c r="B11381" t="s">
        <v>45</v>
      </c>
      <c r="C11381" t="s">
        <v>46</v>
      </c>
      <c r="D11381" s="1">
        <v>43196</v>
      </c>
      <c r="E11381" s="1">
        <v>42093</v>
      </c>
      <c r="F11381">
        <v>2008</v>
      </c>
      <c r="G11381">
        <v>9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 t="s">
        <v>105</v>
      </c>
      <c r="Y11381" t="s">
        <v>105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25">
      <c r="A11382">
        <v>11033</v>
      </c>
      <c r="B11382" t="s">
        <v>45</v>
      </c>
      <c r="C11382" t="s">
        <v>46</v>
      </c>
      <c r="D11382" s="1">
        <v>43196</v>
      </c>
      <c r="E11382" s="1">
        <v>42093</v>
      </c>
      <c r="F11382">
        <v>2008</v>
      </c>
      <c r="G11382">
        <v>8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 t="s">
        <v>105</v>
      </c>
      <c r="Y11382" t="s">
        <v>105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25">
      <c r="A11383">
        <v>11033</v>
      </c>
      <c r="B11383" t="s">
        <v>45</v>
      </c>
      <c r="C11383" t="s">
        <v>46</v>
      </c>
      <c r="D11383" s="1">
        <v>43196</v>
      </c>
      <c r="E11383" s="1">
        <v>42093</v>
      </c>
      <c r="F11383">
        <v>2008</v>
      </c>
      <c r="G11383">
        <v>7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 t="s">
        <v>105</v>
      </c>
      <c r="Y11383" t="s">
        <v>105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 x14ac:dyDescent="0.25">
      <c r="A11384">
        <v>11033</v>
      </c>
      <c r="B11384" t="s">
        <v>45</v>
      </c>
      <c r="C11384" t="s">
        <v>46</v>
      </c>
      <c r="D11384" s="1">
        <v>43196</v>
      </c>
      <c r="E11384" s="1">
        <v>42093</v>
      </c>
      <c r="F11384">
        <v>2008</v>
      </c>
      <c r="G11384">
        <v>6</v>
      </c>
      <c r="H11384">
        <v>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 t="s">
        <v>105</v>
      </c>
      <c r="Y11384" t="s">
        <v>105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 x14ac:dyDescent="0.25">
      <c r="A11385">
        <v>11033</v>
      </c>
      <c r="B11385" t="s">
        <v>45</v>
      </c>
      <c r="C11385" t="s">
        <v>46</v>
      </c>
      <c r="D11385" s="1">
        <v>43196</v>
      </c>
      <c r="E11385" s="1">
        <v>42093</v>
      </c>
      <c r="F11385">
        <v>2008</v>
      </c>
      <c r="G11385">
        <v>5</v>
      </c>
      <c r="H11385">
        <v>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t="s">
        <v>105</v>
      </c>
      <c r="Y11385" t="s">
        <v>105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25">
      <c r="A11386">
        <v>11033</v>
      </c>
      <c r="B11386" t="s">
        <v>45</v>
      </c>
      <c r="C11386" t="s">
        <v>46</v>
      </c>
      <c r="D11386" s="1">
        <v>43196</v>
      </c>
      <c r="E11386" s="1">
        <v>42093</v>
      </c>
      <c r="F11386">
        <v>2008</v>
      </c>
      <c r="G11386">
        <v>4</v>
      </c>
      <c r="H11386">
        <v>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 t="s">
        <v>105</v>
      </c>
      <c r="Y11386" t="s">
        <v>105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25">
      <c r="A11387">
        <v>11033</v>
      </c>
      <c r="B11387" t="s">
        <v>45</v>
      </c>
      <c r="C11387" t="s">
        <v>46</v>
      </c>
      <c r="D11387" s="1">
        <v>43196</v>
      </c>
      <c r="E11387" s="1">
        <v>42093</v>
      </c>
      <c r="F11387">
        <v>2008</v>
      </c>
      <c r="G11387">
        <v>3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 t="s">
        <v>105</v>
      </c>
      <c r="Y11387" t="s">
        <v>105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 x14ac:dyDescent="0.25">
      <c r="A11388">
        <v>11033</v>
      </c>
      <c r="B11388" t="s">
        <v>45</v>
      </c>
      <c r="C11388" t="s">
        <v>46</v>
      </c>
      <c r="D11388" s="1">
        <v>43196</v>
      </c>
      <c r="E11388" s="1">
        <v>42093</v>
      </c>
      <c r="F11388">
        <v>2008</v>
      </c>
      <c r="G11388">
        <v>2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 t="s">
        <v>105</v>
      </c>
      <c r="Y11388" t="s">
        <v>105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25">
      <c r="A11389">
        <v>11033</v>
      </c>
      <c r="B11389" t="s">
        <v>45</v>
      </c>
      <c r="C11389" t="s">
        <v>46</v>
      </c>
      <c r="D11389" s="1">
        <v>43196</v>
      </c>
      <c r="E11389" s="1">
        <v>42093</v>
      </c>
      <c r="F11389">
        <v>2008</v>
      </c>
      <c r="G11389">
        <v>1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 t="s">
        <v>105</v>
      </c>
      <c r="Y11389" t="s">
        <v>105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25">
      <c r="A11390">
        <v>20</v>
      </c>
      <c r="B11390" t="s">
        <v>47</v>
      </c>
      <c r="C11390" t="s">
        <v>48</v>
      </c>
      <c r="D11390" s="1">
        <v>43200</v>
      </c>
      <c r="E11390" s="1">
        <v>39906</v>
      </c>
      <c r="F11390">
        <v>2008</v>
      </c>
      <c r="G11390">
        <v>12</v>
      </c>
      <c r="H11390">
        <v>4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 t="s">
        <v>105</v>
      </c>
      <c r="Y11390" t="s">
        <v>105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 x14ac:dyDescent="0.25">
      <c r="A11391">
        <v>20</v>
      </c>
      <c r="B11391" t="s">
        <v>47</v>
      </c>
      <c r="C11391" t="s">
        <v>48</v>
      </c>
      <c r="D11391" s="1">
        <v>43200</v>
      </c>
      <c r="E11391" s="1">
        <v>39906</v>
      </c>
      <c r="F11391">
        <v>2008</v>
      </c>
      <c r="G11391">
        <v>11</v>
      </c>
      <c r="H11391">
        <v>4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 t="s">
        <v>105</v>
      </c>
      <c r="Y11391" t="s">
        <v>105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25">
      <c r="A11392">
        <v>20</v>
      </c>
      <c r="B11392" t="s">
        <v>47</v>
      </c>
      <c r="C11392" t="s">
        <v>48</v>
      </c>
      <c r="D11392" s="1">
        <v>43200</v>
      </c>
      <c r="E11392" s="1">
        <v>39906</v>
      </c>
      <c r="F11392">
        <v>2008</v>
      </c>
      <c r="G11392">
        <v>10</v>
      </c>
      <c r="H11392">
        <v>4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 t="s">
        <v>105</v>
      </c>
      <c r="Y11392" t="s">
        <v>105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25">
      <c r="A11393">
        <v>20</v>
      </c>
      <c r="B11393" t="s">
        <v>47</v>
      </c>
      <c r="C11393" t="s">
        <v>48</v>
      </c>
      <c r="D11393" s="1">
        <v>43200</v>
      </c>
      <c r="E11393" s="1">
        <v>39906</v>
      </c>
      <c r="F11393">
        <v>2008</v>
      </c>
      <c r="G11393">
        <v>9</v>
      </c>
      <c r="H11393">
        <v>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 t="s">
        <v>105</v>
      </c>
      <c r="Y11393" t="s">
        <v>105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 x14ac:dyDescent="0.25">
      <c r="A11394">
        <v>20</v>
      </c>
      <c r="B11394" t="s">
        <v>47</v>
      </c>
      <c r="C11394" t="s">
        <v>48</v>
      </c>
      <c r="D11394" s="1">
        <v>43200</v>
      </c>
      <c r="E11394" s="1">
        <v>39906</v>
      </c>
      <c r="F11394">
        <v>2008</v>
      </c>
      <c r="G11394">
        <v>8</v>
      </c>
      <c r="H11394">
        <v>3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 t="s">
        <v>105</v>
      </c>
      <c r="Y11394" t="s">
        <v>105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25">
      <c r="A11395">
        <v>20</v>
      </c>
      <c r="B11395" t="s">
        <v>47</v>
      </c>
      <c r="C11395" t="s">
        <v>48</v>
      </c>
      <c r="D11395" s="1">
        <v>43200</v>
      </c>
      <c r="E11395" s="1">
        <v>39906</v>
      </c>
      <c r="F11395">
        <v>2008</v>
      </c>
      <c r="G11395">
        <v>7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 t="s">
        <v>105</v>
      </c>
      <c r="Y11395" t="s">
        <v>105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25">
      <c r="A11396">
        <v>20</v>
      </c>
      <c r="B11396" t="s">
        <v>47</v>
      </c>
      <c r="C11396" t="s">
        <v>48</v>
      </c>
      <c r="D11396" s="1">
        <v>43200</v>
      </c>
      <c r="E11396" s="1">
        <v>39906</v>
      </c>
      <c r="F11396">
        <v>2008</v>
      </c>
      <c r="G11396">
        <v>6</v>
      </c>
      <c r="H11396">
        <v>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 t="s">
        <v>105</v>
      </c>
      <c r="Y11396" t="s">
        <v>105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25">
      <c r="A11397">
        <v>20</v>
      </c>
      <c r="B11397" t="s">
        <v>47</v>
      </c>
      <c r="C11397" t="s">
        <v>48</v>
      </c>
      <c r="D11397" s="1">
        <v>43200</v>
      </c>
      <c r="E11397" s="1">
        <v>39906</v>
      </c>
      <c r="F11397">
        <v>2008</v>
      </c>
      <c r="G11397">
        <v>5</v>
      </c>
      <c r="H11397">
        <v>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105</v>
      </c>
      <c r="Y11397" t="s">
        <v>105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25">
      <c r="A11398">
        <v>20</v>
      </c>
      <c r="B11398" t="s">
        <v>47</v>
      </c>
      <c r="C11398" t="s">
        <v>48</v>
      </c>
      <c r="D11398" s="1">
        <v>43200</v>
      </c>
      <c r="E11398" s="1">
        <v>39906</v>
      </c>
      <c r="F11398">
        <v>2008</v>
      </c>
      <c r="G11398">
        <v>4</v>
      </c>
      <c r="H11398">
        <v>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 t="s">
        <v>105</v>
      </c>
      <c r="Y11398" t="s">
        <v>105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 x14ac:dyDescent="0.25">
      <c r="A11399">
        <v>20</v>
      </c>
      <c r="B11399" t="s">
        <v>47</v>
      </c>
      <c r="C11399" t="s">
        <v>48</v>
      </c>
      <c r="D11399" s="1">
        <v>43200</v>
      </c>
      <c r="E11399" s="1">
        <v>39906</v>
      </c>
      <c r="F11399">
        <v>2008</v>
      </c>
      <c r="G11399">
        <v>3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 t="s">
        <v>105</v>
      </c>
      <c r="Y11399" t="s">
        <v>105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 x14ac:dyDescent="0.25">
      <c r="A11400">
        <v>20</v>
      </c>
      <c r="B11400" t="s">
        <v>47</v>
      </c>
      <c r="C11400" t="s">
        <v>48</v>
      </c>
      <c r="D11400" s="1">
        <v>43200</v>
      </c>
      <c r="E11400" s="1">
        <v>39906</v>
      </c>
      <c r="F11400">
        <v>2008</v>
      </c>
      <c r="G11400">
        <v>2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 t="s">
        <v>105</v>
      </c>
      <c r="Y11400" t="s">
        <v>105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25">
      <c r="A11401">
        <v>20</v>
      </c>
      <c r="B11401" t="s">
        <v>47</v>
      </c>
      <c r="C11401" t="s">
        <v>48</v>
      </c>
      <c r="D11401" s="1">
        <v>43200</v>
      </c>
      <c r="E11401" s="1">
        <v>39906</v>
      </c>
      <c r="F11401">
        <v>2008</v>
      </c>
      <c r="G11401">
        <v>1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 t="s">
        <v>105</v>
      </c>
      <c r="Y11401" t="s">
        <v>105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25">
      <c r="A11402">
        <v>11208</v>
      </c>
      <c r="B11402" t="s">
        <v>640</v>
      </c>
      <c r="C11402" t="s">
        <v>641</v>
      </c>
      <c r="D11402" s="1">
        <v>43175</v>
      </c>
      <c r="E11402" s="1">
        <v>42713</v>
      </c>
      <c r="F11402">
        <v>2008</v>
      </c>
      <c r="G11402">
        <v>12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t="s">
        <v>105</v>
      </c>
      <c r="Y11402" t="s">
        <v>105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 x14ac:dyDescent="0.25">
      <c r="A11403">
        <v>11208</v>
      </c>
      <c r="B11403" t="s">
        <v>640</v>
      </c>
      <c r="C11403" t="s">
        <v>641</v>
      </c>
      <c r="D11403" s="1">
        <v>43175</v>
      </c>
      <c r="E11403" s="1">
        <v>42713</v>
      </c>
      <c r="F11403">
        <v>2008</v>
      </c>
      <c r="G11403">
        <v>11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 t="s">
        <v>105</v>
      </c>
      <c r="Y11403" t="s">
        <v>105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25">
      <c r="A11404">
        <v>11208</v>
      </c>
      <c r="B11404" t="s">
        <v>640</v>
      </c>
      <c r="C11404" t="s">
        <v>641</v>
      </c>
      <c r="D11404" s="1">
        <v>43175</v>
      </c>
      <c r="E11404" s="1">
        <v>42713</v>
      </c>
      <c r="F11404">
        <v>2008</v>
      </c>
      <c r="G11404">
        <v>10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 t="s">
        <v>105</v>
      </c>
      <c r="Y11404" t="s">
        <v>105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25">
      <c r="A11405">
        <v>11208</v>
      </c>
      <c r="B11405" t="s">
        <v>640</v>
      </c>
      <c r="C11405" t="s">
        <v>641</v>
      </c>
      <c r="D11405" s="1">
        <v>43175</v>
      </c>
      <c r="E11405" s="1">
        <v>42713</v>
      </c>
      <c r="F11405">
        <v>2008</v>
      </c>
      <c r="G11405">
        <v>9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 t="s">
        <v>105</v>
      </c>
      <c r="Y11405" t="s">
        <v>105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25">
      <c r="A11406">
        <v>11208</v>
      </c>
      <c r="B11406" t="s">
        <v>640</v>
      </c>
      <c r="C11406" t="s">
        <v>641</v>
      </c>
      <c r="D11406" s="1">
        <v>43175</v>
      </c>
      <c r="E11406" s="1">
        <v>42713</v>
      </c>
      <c r="F11406">
        <v>2008</v>
      </c>
      <c r="G11406">
        <v>8</v>
      </c>
      <c r="H11406">
        <v>3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 t="s">
        <v>105</v>
      </c>
      <c r="Y11406" t="s">
        <v>105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25">
      <c r="A11407">
        <v>11208</v>
      </c>
      <c r="B11407" t="s">
        <v>640</v>
      </c>
      <c r="C11407" t="s">
        <v>641</v>
      </c>
      <c r="D11407" s="1">
        <v>43175</v>
      </c>
      <c r="E11407" s="1">
        <v>42713</v>
      </c>
      <c r="F11407">
        <v>2008</v>
      </c>
      <c r="G11407">
        <v>7</v>
      </c>
      <c r="H11407">
        <v>3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 t="s">
        <v>105</v>
      </c>
      <c r="Y11407" t="s">
        <v>105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25">
      <c r="A11408">
        <v>11208</v>
      </c>
      <c r="B11408" t="s">
        <v>640</v>
      </c>
      <c r="C11408" t="s">
        <v>641</v>
      </c>
      <c r="D11408" s="1">
        <v>43175</v>
      </c>
      <c r="E11408" s="1">
        <v>42713</v>
      </c>
      <c r="F11408">
        <v>2008</v>
      </c>
      <c r="G11408">
        <v>6</v>
      </c>
      <c r="H11408">
        <v>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 t="s">
        <v>105</v>
      </c>
      <c r="Y11408" t="s">
        <v>105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25">
      <c r="A11409">
        <v>11208</v>
      </c>
      <c r="B11409" t="s">
        <v>640</v>
      </c>
      <c r="C11409" t="s">
        <v>641</v>
      </c>
      <c r="D11409" s="1">
        <v>43175</v>
      </c>
      <c r="E11409" s="1">
        <v>42713</v>
      </c>
      <c r="F11409">
        <v>2008</v>
      </c>
      <c r="G11409">
        <v>5</v>
      </c>
      <c r="H11409">
        <v>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 t="s">
        <v>105</v>
      </c>
      <c r="Y11409" t="s">
        <v>105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 x14ac:dyDescent="0.25">
      <c r="A11410">
        <v>11208</v>
      </c>
      <c r="B11410" t="s">
        <v>640</v>
      </c>
      <c r="C11410" t="s">
        <v>641</v>
      </c>
      <c r="D11410" s="1">
        <v>43175</v>
      </c>
      <c r="E11410" s="1">
        <v>42713</v>
      </c>
      <c r="F11410">
        <v>2008</v>
      </c>
      <c r="G11410">
        <v>4</v>
      </c>
      <c r="H11410">
        <v>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 t="s">
        <v>105</v>
      </c>
      <c r="Y11410" t="s">
        <v>105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25">
      <c r="A11411">
        <v>11208</v>
      </c>
      <c r="B11411" t="s">
        <v>640</v>
      </c>
      <c r="C11411" t="s">
        <v>641</v>
      </c>
      <c r="D11411" s="1">
        <v>43175</v>
      </c>
      <c r="E11411" s="1">
        <v>42713</v>
      </c>
      <c r="F11411">
        <v>2008</v>
      </c>
      <c r="G11411">
        <v>3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 t="s">
        <v>105</v>
      </c>
      <c r="Y11411" t="s">
        <v>105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25">
      <c r="A11412">
        <v>11208</v>
      </c>
      <c r="B11412" t="s">
        <v>640</v>
      </c>
      <c r="C11412" t="s">
        <v>641</v>
      </c>
      <c r="D11412" s="1">
        <v>43175</v>
      </c>
      <c r="E11412" s="1">
        <v>42713</v>
      </c>
      <c r="F11412">
        <v>2008</v>
      </c>
      <c r="G11412">
        <v>2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 t="s">
        <v>105</v>
      </c>
      <c r="Y11412" t="s">
        <v>105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25">
      <c r="A11413">
        <v>11208</v>
      </c>
      <c r="B11413" t="s">
        <v>640</v>
      </c>
      <c r="C11413" t="s">
        <v>641</v>
      </c>
      <c r="D11413" s="1">
        <v>43175</v>
      </c>
      <c r="E11413" s="1">
        <v>42713</v>
      </c>
      <c r="F11413">
        <v>2008</v>
      </c>
      <c r="G11413">
        <v>1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 t="s">
        <v>105</v>
      </c>
      <c r="Y11413" t="s">
        <v>105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 x14ac:dyDescent="0.25">
      <c r="A11414">
        <v>11210</v>
      </c>
      <c r="B11414" t="s">
        <v>653</v>
      </c>
      <c r="C11414" t="s">
        <v>654</v>
      </c>
      <c r="D11414" s="1">
        <v>43132</v>
      </c>
      <c r="E11414" s="1">
        <v>42893</v>
      </c>
      <c r="F11414">
        <v>2008</v>
      </c>
      <c r="G11414">
        <v>12</v>
      </c>
      <c r="H11414">
        <v>4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 t="s">
        <v>105</v>
      </c>
      <c r="Y11414" t="s">
        <v>105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 x14ac:dyDescent="0.25">
      <c r="A11415">
        <v>11210</v>
      </c>
      <c r="B11415" t="s">
        <v>653</v>
      </c>
      <c r="C11415" t="s">
        <v>654</v>
      </c>
      <c r="D11415" s="1">
        <v>43132</v>
      </c>
      <c r="E11415" s="1">
        <v>42893</v>
      </c>
      <c r="F11415">
        <v>2008</v>
      </c>
      <c r="G11415">
        <v>11</v>
      </c>
      <c r="H11415">
        <v>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105</v>
      </c>
      <c r="Y11415" t="s">
        <v>105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25">
      <c r="A11416">
        <v>11210</v>
      </c>
      <c r="B11416" t="s">
        <v>653</v>
      </c>
      <c r="C11416" t="s">
        <v>654</v>
      </c>
      <c r="D11416" s="1">
        <v>43132</v>
      </c>
      <c r="E11416" s="1">
        <v>42893</v>
      </c>
      <c r="F11416">
        <v>2008</v>
      </c>
      <c r="G11416">
        <v>10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105</v>
      </c>
      <c r="Y11416" t="s">
        <v>105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 x14ac:dyDescent="0.25">
      <c r="A11417">
        <v>11210</v>
      </c>
      <c r="B11417" t="s">
        <v>653</v>
      </c>
      <c r="C11417" t="s">
        <v>654</v>
      </c>
      <c r="D11417" s="1">
        <v>43132</v>
      </c>
      <c r="E11417" s="1">
        <v>42893</v>
      </c>
      <c r="F11417">
        <v>2008</v>
      </c>
      <c r="G11417">
        <v>9</v>
      </c>
      <c r="H11417">
        <v>3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 t="s">
        <v>105</v>
      </c>
      <c r="Y11417" t="s">
        <v>105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 x14ac:dyDescent="0.25">
      <c r="A11418">
        <v>11210</v>
      </c>
      <c r="B11418" t="s">
        <v>653</v>
      </c>
      <c r="C11418" t="s">
        <v>654</v>
      </c>
      <c r="D11418" s="1">
        <v>43132</v>
      </c>
      <c r="E11418" s="1">
        <v>42893</v>
      </c>
      <c r="F11418">
        <v>2008</v>
      </c>
      <c r="G11418">
        <v>8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 t="s">
        <v>105</v>
      </c>
      <c r="Y11418" t="s">
        <v>105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25">
      <c r="A11419">
        <v>11210</v>
      </c>
      <c r="B11419" t="s">
        <v>653</v>
      </c>
      <c r="C11419" t="s">
        <v>654</v>
      </c>
      <c r="D11419" s="1">
        <v>43132</v>
      </c>
      <c r="E11419" s="1">
        <v>42893</v>
      </c>
      <c r="F11419">
        <v>2008</v>
      </c>
      <c r="G11419">
        <v>7</v>
      </c>
      <c r="H11419">
        <v>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 t="s">
        <v>105</v>
      </c>
      <c r="Y11419" t="s">
        <v>105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25">
      <c r="A11420">
        <v>11210</v>
      </c>
      <c r="B11420" t="s">
        <v>653</v>
      </c>
      <c r="C11420" t="s">
        <v>654</v>
      </c>
      <c r="D11420" s="1">
        <v>43132</v>
      </c>
      <c r="E11420" s="1">
        <v>42893</v>
      </c>
      <c r="F11420">
        <v>2008</v>
      </c>
      <c r="G11420">
        <v>6</v>
      </c>
      <c r="H11420">
        <v>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 t="s">
        <v>105</v>
      </c>
      <c r="Y11420" t="s">
        <v>105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 x14ac:dyDescent="0.25">
      <c r="A11421">
        <v>11210</v>
      </c>
      <c r="B11421" t="s">
        <v>653</v>
      </c>
      <c r="C11421" t="s">
        <v>654</v>
      </c>
      <c r="D11421" s="1">
        <v>43132</v>
      </c>
      <c r="E11421" s="1">
        <v>42893</v>
      </c>
      <c r="F11421">
        <v>2008</v>
      </c>
      <c r="G11421">
        <v>5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 t="s">
        <v>105</v>
      </c>
      <c r="Y11421" t="s">
        <v>105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25">
      <c r="A11422">
        <v>11210</v>
      </c>
      <c r="B11422" t="s">
        <v>653</v>
      </c>
      <c r="C11422" t="s">
        <v>654</v>
      </c>
      <c r="D11422" s="1">
        <v>43132</v>
      </c>
      <c r="E11422" s="1">
        <v>42893</v>
      </c>
      <c r="F11422">
        <v>2008</v>
      </c>
      <c r="G11422">
        <v>4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 t="s">
        <v>105</v>
      </c>
      <c r="Y11422" t="s">
        <v>105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25">
      <c r="A11423">
        <v>11210</v>
      </c>
      <c r="B11423" t="s">
        <v>653</v>
      </c>
      <c r="C11423" t="s">
        <v>654</v>
      </c>
      <c r="D11423" s="1">
        <v>43132</v>
      </c>
      <c r="E11423" s="1">
        <v>42893</v>
      </c>
      <c r="F11423">
        <v>2008</v>
      </c>
      <c r="G11423">
        <v>3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 t="s">
        <v>105</v>
      </c>
      <c r="Y11423" t="s">
        <v>105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 x14ac:dyDescent="0.25">
      <c r="A11424">
        <v>11210</v>
      </c>
      <c r="B11424" t="s">
        <v>653</v>
      </c>
      <c r="C11424" t="s">
        <v>654</v>
      </c>
      <c r="D11424" s="1">
        <v>43132</v>
      </c>
      <c r="E11424" s="1">
        <v>42893</v>
      </c>
      <c r="F11424">
        <v>2008</v>
      </c>
      <c r="G11424">
        <v>2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 t="s">
        <v>105</v>
      </c>
      <c r="Y11424" t="s">
        <v>105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25">
      <c r="A11425">
        <v>11210</v>
      </c>
      <c r="B11425" t="s">
        <v>653</v>
      </c>
      <c r="C11425" t="s">
        <v>654</v>
      </c>
      <c r="D11425" s="1">
        <v>43132</v>
      </c>
      <c r="E11425" s="1">
        <v>42893</v>
      </c>
      <c r="F11425">
        <v>2008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 t="s">
        <v>105</v>
      </c>
      <c r="Y11425" t="s">
        <v>105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25">
      <c r="A11426">
        <v>21</v>
      </c>
      <c r="B11426" t="s">
        <v>49</v>
      </c>
      <c r="C11426" t="s">
        <v>50</v>
      </c>
      <c r="D11426" s="1">
        <v>43193</v>
      </c>
      <c r="E11426" s="1">
        <v>39925</v>
      </c>
      <c r="F11426">
        <v>2008</v>
      </c>
      <c r="G11426">
        <v>12</v>
      </c>
      <c r="H11426">
        <v>4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 t="s">
        <v>105</v>
      </c>
      <c r="Y11426" t="s">
        <v>105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25">
      <c r="A11427">
        <v>21</v>
      </c>
      <c r="B11427" t="s">
        <v>49</v>
      </c>
      <c r="C11427" t="s">
        <v>50</v>
      </c>
      <c r="D11427" s="1">
        <v>43193</v>
      </c>
      <c r="E11427" s="1">
        <v>39925</v>
      </c>
      <c r="F11427">
        <v>2008</v>
      </c>
      <c r="G11427">
        <v>11</v>
      </c>
      <c r="H11427">
        <v>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 t="s">
        <v>105</v>
      </c>
      <c r="Y11427" t="s">
        <v>105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 x14ac:dyDescent="0.25">
      <c r="A11428">
        <v>21</v>
      </c>
      <c r="B11428" t="s">
        <v>49</v>
      </c>
      <c r="C11428" t="s">
        <v>50</v>
      </c>
      <c r="D11428" s="1">
        <v>43193</v>
      </c>
      <c r="E11428" s="1">
        <v>39925</v>
      </c>
      <c r="F11428">
        <v>2008</v>
      </c>
      <c r="G11428">
        <v>10</v>
      </c>
      <c r="H11428">
        <v>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 t="s">
        <v>105</v>
      </c>
      <c r="Y11428" t="s">
        <v>105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 x14ac:dyDescent="0.25">
      <c r="A11429">
        <v>21</v>
      </c>
      <c r="B11429" t="s">
        <v>49</v>
      </c>
      <c r="C11429" t="s">
        <v>50</v>
      </c>
      <c r="D11429" s="1">
        <v>43193</v>
      </c>
      <c r="E11429" s="1">
        <v>39925</v>
      </c>
      <c r="F11429">
        <v>2008</v>
      </c>
      <c r="G11429">
        <v>9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 t="s">
        <v>105</v>
      </c>
      <c r="Y11429" t="s">
        <v>105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25">
      <c r="A11430">
        <v>21</v>
      </c>
      <c r="B11430" t="s">
        <v>49</v>
      </c>
      <c r="C11430" t="s">
        <v>50</v>
      </c>
      <c r="D11430" s="1">
        <v>43193</v>
      </c>
      <c r="E11430" s="1">
        <v>39925</v>
      </c>
      <c r="F11430">
        <v>2008</v>
      </c>
      <c r="G11430">
        <v>8</v>
      </c>
      <c r="H11430">
        <v>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 t="s">
        <v>105</v>
      </c>
      <c r="Y11430" t="s">
        <v>105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25">
      <c r="A11431">
        <v>21</v>
      </c>
      <c r="B11431" t="s">
        <v>49</v>
      </c>
      <c r="C11431" t="s">
        <v>50</v>
      </c>
      <c r="D11431" s="1">
        <v>43193</v>
      </c>
      <c r="E11431" s="1">
        <v>39925</v>
      </c>
      <c r="F11431">
        <v>2008</v>
      </c>
      <c r="G11431">
        <v>7</v>
      </c>
      <c r="H11431">
        <v>3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 t="s">
        <v>105</v>
      </c>
      <c r="Y11431" t="s">
        <v>105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 x14ac:dyDescent="0.25">
      <c r="A11432">
        <v>21</v>
      </c>
      <c r="B11432" t="s">
        <v>49</v>
      </c>
      <c r="C11432" t="s">
        <v>50</v>
      </c>
      <c r="D11432" s="1">
        <v>43193</v>
      </c>
      <c r="E11432" s="1">
        <v>39925</v>
      </c>
      <c r="F11432">
        <v>2008</v>
      </c>
      <c r="G11432">
        <v>6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 t="s">
        <v>105</v>
      </c>
      <c r="Y11432" t="s">
        <v>105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25">
      <c r="A11433">
        <v>21</v>
      </c>
      <c r="B11433" t="s">
        <v>49</v>
      </c>
      <c r="C11433" t="s">
        <v>50</v>
      </c>
      <c r="D11433" s="1">
        <v>43193</v>
      </c>
      <c r="E11433" s="1">
        <v>39925</v>
      </c>
      <c r="F11433">
        <v>2008</v>
      </c>
      <c r="G11433">
        <v>5</v>
      </c>
      <c r="H11433">
        <v>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 t="s">
        <v>105</v>
      </c>
      <c r="Y11433" t="s">
        <v>105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25">
      <c r="A11434">
        <v>21</v>
      </c>
      <c r="B11434" t="s">
        <v>49</v>
      </c>
      <c r="C11434" t="s">
        <v>50</v>
      </c>
      <c r="D11434" s="1">
        <v>43193</v>
      </c>
      <c r="E11434" s="1">
        <v>39925</v>
      </c>
      <c r="F11434">
        <v>2008</v>
      </c>
      <c r="G11434">
        <v>4</v>
      </c>
      <c r="H11434">
        <v>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 t="s">
        <v>105</v>
      </c>
      <c r="Y11434" t="s">
        <v>105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25">
      <c r="A11435">
        <v>21</v>
      </c>
      <c r="B11435" t="s">
        <v>49</v>
      </c>
      <c r="C11435" t="s">
        <v>50</v>
      </c>
      <c r="D11435" s="1">
        <v>43193</v>
      </c>
      <c r="E11435" s="1">
        <v>39925</v>
      </c>
      <c r="F11435">
        <v>2008</v>
      </c>
      <c r="G11435">
        <v>3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 t="s">
        <v>105</v>
      </c>
      <c r="Y11435" t="s">
        <v>105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25">
      <c r="A11436">
        <v>21</v>
      </c>
      <c r="B11436" t="s">
        <v>49</v>
      </c>
      <c r="C11436" t="s">
        <v>50</v>
      </c>
      <c r="D11436" s="1">
        <v>43193</v>
      </c>
      <c r="E11436" s="1">
        <v>39925</v>
      </c>
      <c r="F11436">
        <v>2008</v>
      </c>
      <c r="G11436">
        <v>2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 t="s">
        <v>105</v>
      </c>
      <c r="Y11436" t="s">
        <v>105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25">
      <c r="A11437">
        <v>21</v>
      </c>
      <c r="B11437" t="s">
        <v>49</v>
      </c>
      <c r="C11437" t="s">
        <v>50</v>
      </c>
      <c r="D11437" s="1">
        <v>43193</v>
      </c>
      <c r="E11437" s="1">
        <v>39925</v>
      </c>
      <c r="F11437">
        <v>2008</v>
      </c>
      <c r="G11437">
        <v>1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 t="s">
        <v>105</v>
      </c>
      <c r="Y11437" t="s">
        <v>105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25">
      <c r="A11438">
        <v>30</v>
      </c>
      <c r="B11438" t="s">
        <v>196</v>
      </c>
      <c r="C11438" t="s">
        <v>38</v>
      </c>
      <c r="D11438" s="1">
        <v>41606</v>
      </c>
      <c r="E11438" s="1">
        <v>40303</v>
      </c>
      <c r="F11438">
        <v>2008</v>
      </c>
      <c r="G11438">
        <v>12</v>
      </c>
      <c r="H11438">
        <v>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 t="s">
        <v>105</v>
      </c>
      <c r="Y11438" t="s">
        <v>105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25">
      <c r="A11439">
        <v>30</v>
      </c>
      <c r="B11439" t="s">
        <v>196</v>
      </c>
      <c r="C11439" t="s">
        <v>38</v>
      </c>
      <c r="D11439" s="1">
        <v>41606</v>
      </c>
      <c r="E11439" s="1">
        <v>40303</v>
      </c>
      <c r="F11439">
        <v>2008</v>
      </c>
      <c r="G11439">
        <v>11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 t="s">
        <v>105</v>
      </c>
      <c r="Y11439" t="s">
        <v>105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25">
      <c r="A11440">
        <v>30</v>
      </c>
      <c r="B11440" t="s">
        <v>196</v>
      </c>
      <c r="C11440" t="s">
        <v>38</v>
      </c>
      <c r="D11440" s="1">
        <v>41606</v>
      </c>
      <c r="E11440" s="1">
        <v>40303</v>
      </c>
      <c r="F11440">
        <v>2008</v>
      </c>
      <c r="G11440">
        <v>10</v>
      </c>
      <c r="H11440">
        <v>4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105</v>
      </c>
      <c r="Y11440" t="s">
        <v>105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25">
      <c r="A11441">
        <v>30</v>
      </c>
      <c r="B11441" t="s">
        <v>196</v>
      </c>
      <c r="C11441" t="s">
        <v>38</v>
      </c>
      <c r="D11441" s="1">
        <v>41606</v>
      </c>
      <c r="E11441" s="1">
        <v>40303</v>
      </c>
      <c r="F11441">
        <v>2008</v>
      </c>
      <c r="G11441">
        <v>9</v>
      </c>
      <c r="H11441">
        <v>3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 t="s">
        <v>105</v>
      </c>
      <c r="Y11441" t="s">
        <v>105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25">
      <c r="A11442">
        <v>30</v>
      </c>
      <c r="B11442" t="s">
        <v>196</v>
      </c>
      <c r="C11442" t="s">
        <v>38</v>
      </c>
      <c r="D11442" s="1">
        <v>41606</v>
      </c>
      <c r="E11442" s="1">
        <v>40303</v>
      </c>
      <c r="F11442">
        <v>2008</v>
      </c>
      <c r="G11442">
        <v>8</v>
      </c>
      <c r="H11442">
        <v>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 t="s">
        <v>105</v>
      </c>
      <c r="Y11442" t="s">
        <v>105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25">
      <c r="A11443">
        <v>30</v>
      </c>
      <c r="B11443" t="s">
        <v>196</v>
      </c>
      <c r="C11443" t="s">
        <v>38</v>
      </c>
      <c r="D11443" s="1">
        <v>41606</v>
      </c>
      <c r="E11443" s="1">
        <v>40303</v>
      </c>
      <c r="F11443">
        <v>2008</v>
      </c>
      <c r="G11443">
        <v>7</v>
      </c>
      <c r="H11443">
        <v>3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 t="s">
        <v>105</v>
      </c>
      <c r="Y11443" t="s">
        <v>105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 x14ac:dyDescent="0.25">
      <c r="A11444">
        <v>30</v>
      </c>
      <c r="B11444" t="s">
        <v>196</v>
      </c>
      <c r="C11444" t="s">
        <v>38</v>
      </c>
      <c r="D11444" s="1">
        <v>41606</v>
      </c>
      <c r="E11444" s="1">
        <v>40303</v>
      </c>
      <c r="F11444">
        <v>2008</v>
      </c>
      <c r="G11444">
        <v>6</v>
      </c>
      <c r="H11444">
        <v>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 t="s">
        <v>105</v>
      </c>
      <c r="Y11444" t="s">
        <v>105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 x14ac:dyDescent="0.25">
      <c r="A11445">
        <v>30</v>
      </c>
      <c r="B11445" t="s">
        <v>196</v>
      </c>
      <c r="C11445" t="s">
        <v>38</v>
      </c>
      <c r="D11445" s="1">
        <v>41606</v>
      </c>
      <c r="E11445" s="1">
        <v>40303</v>
      </c>
      <c r="F11445">
        <v>2008</v>
      </c>
      <c r="G11445">
        <v>5</v>
      </c>
      <c r="H11445">
        <v>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 t="s">
        <v>105</v>
      </c>
      <c r="Y11445" t="s">
        <v>105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 x14ac:dyDescent="0.25">
      <c r="A11446">
        <v>30</v>
      </c>
      <c r="B11446" t="s">
        <v>196</v>
      </c>
      <c r="C11446" t="s">
        <v>38</v>
      </c>
      <c r="D11446" s="1">
        <v>41606</v>
      </c>
      <c r="E11446" s="1">
        <v>40303</v>
      </c>
      <c r="F11446">
        <v>2008</v>
      </c>
      <c r="G11446">
        <v>4</v>
      </c>
      <c r="H11446">
        <v>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 t="s">
        <v>105</v>
      </c>
      <c r="Y11446" t="s">
        <v>105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 x14ac:dyDescent="0.25">
      <c r="A11447">
        <v>30</v>
      </c>
      <c r="B11447" t="s">
        <v>196</v>
      </c>
      <c r="C11447" t="s">
        <v>38</v>
      </c>
      <c r="D11447" s="1">
        <v>41606</v>
      </c>
      <c r="E11447" s="1">
        <v>40303</v>
      </c>
      <c r="F11447">
        <v>2008</v>
      </c>
      <c r="G11447">
        <v>3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 t="s">
        <v>105</v>
      </c>
      <c r="Y11447" t="s">
        <v>105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 x14ac:dyDescent="0.25">
      <c r="A11448">
        <v>30</v>
      </c>
      <c r="B11448" t="s">
        <v>196</v>
      </c>
      <c r="C11448" t="s">
        <v>38</v>
      </c>
      <c r="D11448" s="1">
        <v>41606</v>
      </c>
      <c r="E11448" s="1">
        <v>40303</v>
      </c>
      <c r="F11448">
        <v>2008</v>
      </c>
      <c r="G11448">
        <v>2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 t="s">
        <v>105</v>
      </c>
      <c r="Y11448" t="s">
        <v>105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 x14ac:dyDescent="0.25">
      <c r="A11449">
        <v>30</v>
      </c>
      <c r="B11449" t="s">
        <v>196</v>
      </c>
      <c r="C11449" t="s">
        <v>38</v>
      </c>
      <c r="D11449" s="1">
        <v>41606</v>
      </c>
      <c r="E11449" s="1">
        <v>40303</v>
      </c>
      <c r="F11449">
        <v>2008</v>
      </c>
      <c r="G11449">
        <v>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 t="s">
        <v>105</v>
      </c>
      <c r="Y11449" t="s">
        <v>105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 x14ac:dyDescent="0.25">
      <c r="A11450">
        <v>1008</v>
      </c>
      <c r="B11450" t="s">
        <v>52</v>
      </c>
      <c r="C11450" t="s">
        <v>53</v>
      </c>
      <c r="D11450" s="1">
        <v>43183</v>
      </c>
      <c r="E11450" s="1">
        <v>41402</v>
      </c>
      <c r="F11450">
        <v>2008</v>
      </c>
      <c r="G11450">
        <v>12</v>
      </c>
      <c r="H11450">
        <v>4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 t="s">
        <v>105</v>
      </c>
      <c r="Y11450" t="s">
        <v>105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 x14ac:dyDescent="0.25">
      <c r="A11451">
        <v>1008</v>
      </c>
      <c r="B11451" t="s">
        <v>52</v>
      </c>
      <c r="C11451" t="s">
        <v>53</v>
      </c>
      <c r="D11451" s="1">
        <v>43183</v>
      </c>
      <c r="E11451" s="1">
        <v>41402</v>
      </c>
      <c r="F11451">
        <v>2008</v>
      </c>
      <c r="G11451">
        <v>11</v>
      </c>
      <c r="H11451">
        <v>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 t="s">
        <v>105</v>
      </c>
      <c r="Y11451" t="s">
        <v>105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 x14ac:dyDescent="0.25">
      <c r="A11452">
        <v>1008</v>
      </c>
      <c r="B11452" t="s">
        <v>52</v>
      </c>
      <c r="C11452" t="s">
        <v>53</v>
      </c>
      <c r="D11452" s="1">
        <v>43183</v>
      </c>
      <c r="E11452" s="1">
        <v>41402</v>
      </c>
      <c r="F11452">
        <v>2008</v>
      </c>
      <c r="G11452">
        <v>10</v>
      </c>
      <c r="H11452">
        <v>4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 t="s">
        <v>105</v>
      </c>
      <c r="Y11452" t="s">
        <v>105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 x14ac:dyDescent="0.25">
      <c r="A11453">
        <v>1008</v>
      </c>
      <c r="B11453" t="s">
        <v>52</v>
      </c>
      <c r="C11453" t="s">
        <v>53</v>
      </c>
      <c r="D11453" s="1">
        <v>43183</v>
      </c>
      <c r="E11453" s="1">
        <v>41402</v>
      </c>
      <c r="F11453">
        <v>2008</v>
      </c>
      <c r="G11453">
        <v>9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 t="s">
        <v>105</v>
      </c>
      <c r="Y11453" t="s">
        <v>105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 x14ac:dyDescent="0.25">
      <c r="A11454">
        <v>1008</v>
      </c>
      <c r="B11454" t="s">
        <v>52</v>
      </c>
      <c r="C11454" t="s">
        <v>53</v>
      </c>
      <c r="D11454" s="1">
        <v>43183</v>
      </c>
      <c r="E11454" s="1">
        <v>41402</v>
      </c>
      <c r="F11454">
        <v>2008</v>
      </c>
      <c r="G11454">
        <v>8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 t="s">
        <v>105</v>
      </c>
      <c r="Y11454" t="s">
        <v>105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 x14ac:dyDescent="0.25">
      <c r="A11455">
        <v>1008</v>
      </c>
      <c r="B11455" t="s">
        <v>52</v>
      </c>
      <c r="C11455" t="s">
        <v>53</v>
      </c>
      <c r="D11455" s="1">
        <v>43183</v>
      </c>
      <c r="E11455" s="1">
        <v>41402</v>
      </c>
      <c r="F11455">
        <v>2008</v>
      </c>
      <c r="G11455">
        <v>7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 t="s">
        <v>105</v>
      </c>
      <c r="Y11455" t="s">
        <v>105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 x14ac:dyDescent="0.25">
      <c r="A11456">
        <v>1008</v>
      </c>
      <c r="B11456" t="s">
        <v>52</v>
      </c>
      <c r="C11456" t="s">
        <v>53</v>
      </c>
      <c r="D11456" s="1">
        <v>43183</v>
      </c>
      <c r="E11456" s="1">
        <v>41402</v>
      </c>
      <c r="F11456">
        <v>2008</v>
      </c>
      <c r="G11456">
        <v>6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 t="s">
        <v>105</v>
      </c>
      <c r="Y11456" t="s">
        <v>105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 x14ac:dyDescent="0.25">
      <c r="A11457">
        <v>1008</v>
      </c>
      <c r="B11457" t="s">
        <v>52</v>
      </c>
      <c r="C11457" t="s">
        <v>53</v>
      </c>
      <c r="D11457" s="1">
        <v>43183</v>
      </c>
      <c r="E11457" s="1">
        <v>41402</v>
      </c>
      <c r="F11457">
        <v>2008</v>
      </c>
      <c r="G11457">
        <v>5</v>
      </c>
      <c r="H11457">
        <v>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 t="s">
        <v>105</v>
      </c>
      <c r="Y11457" t="s">
        <v>105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 x14ac:dyDescent="0.25">
      <c r="A11458">
        <v>1008</v>
      </c>
      <c r="B11458" t="s">
        <v>52</v>
      </c>
      <c r="C11458" t="s">
        <v>53</v>
      </c>
      <c r="D11458" s="1">
        <v>43183</v>
      </c>
      <c r="E11458" s="1">
        <v>41402</v>
      </c>
      <c r="F11458">
        <v>2008</v>
      </c>
      <c r="G11458">
        <v>4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 t="s">
        <v>105</v>
      </c>
      <c r="Y11458" t="s">
        <v>105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 x14ac:dyDescent="0.25">
      <c r="A11459">
        <v>1008</v>
      </c>
      <c r="B11459" t="s">
        <v>52</v>
      </c>
      <c r="C11459" t="s">
        <v>53</v>
      </c>
      <c r="D11459" s="1">
        <v>43183</v>
      </c>
      <c r="E11459" s="1">
        <v>41402</v>
      </c>
      <c r="F11459">
        <v>2008</v>
      </c>
      <c r="G11459">
        <v>3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 t="s">
        <v>105</v>
      </c>
      <c r="Y11459" t="s">
        <v>105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 x14ac:dyDescent="0.25">
      <c r="A11460">
        <v>1008</v>
      </c>
      <c r="B11460" t="s">
        <v>52</v>
      </c>
      <c r="C11460" t="s">
        <v>53</v>
      </c>
      <c r="D11460" s="1">
        <v>43183</v>
      </c>
      <c r="E11460" s="1">
        <v>41402</v>
      </c>
      <c r="F11460">
        <v>2008</v>
      </c>
      <c r="G11460">
        <v>2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 t="s">
        <v>105</v>
      </c>
      <c r="Y11460" t="s">
        <v>105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 x14ac:dyDescent="0.25">
      <c r="A11461">
        <v>1008</v>
      </c>
      <c r="B11461" t="s">
        <v>52</v>
      </c>
      <c r="C11461" t="s">
        <v>53</v>
      </c>
      <c r="D11461" s="1">
        <v>43183</v>
      </c>
      <c r="E11461" s="1">
        <v>41402</v>
      </c>
      <c r="F11461">
        <v>2008</v>
      </c>
      <c r="G11461">
        <v>1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 t="s">
        <v>105</v>
      </c>
      <c r="Y11461" t="s">
        <v>105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 x14ac:dyDescent="0.25">
      <c r="A11462">
        <v>11216</v>
      </c>
      <c r="B11462" t="s">
        <v>688</v>
      </c>
      <c r="C11462" t="s">
        <v>689</v>
      </c>
      <c r="D11462" s="1">
        <v>43157</v>
      </c>
      <c r="E11462" s="1">
        <v>43032</v>
      </c>
      <c r="F11462">
        <v>2008</v>
      </c>
      <c r="G11462">
        <v>12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 t="s">
        <v>105</v>
      </c>
      <c r="Y11462" t="s">
        <v>105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 x14ac:dyDescent="0.25">
      <c r="A11463">
        <v>11216</v>
      </c>
      <c r="B11463" t="s">
        <v>688</v>
      </c>
      <c r="C11463" t="s">
        <v>689</v>
      </c>
      <c r="D11463" s="1">
        <v>43157</v>
      </c>
      <c r="E11463" s="1">
        <v>43032</v>
      </c>
      <c r="F11463">
        <v>2008</v>
      </c>
      <c r="G11463">
        <v>11</v>
      </c>
      <c r="H11463">
        <v>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 t="s">
        <v>105</v>
      </c>
      <c r="Y11463" t="s">
        <v>105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 x14ac:dyDescent="0.25">
      <c r="A11464">
        <v>11216</v>
      </c>
      <c r="B11464" t="s">
        <v>688</v>
      </c>
      <c r="C11464" t="s">
        <v>689</v>
      </c>
      <c r="D11464" s="1">
        <v>43157</v>
      </c>
      <c r="E11464" s="1">
        <v>43032</v>
      </c>
      <c r="F11464">
        <v>2008</v>
      </c>
      <c r="G11464">
        <v>10</v>
      </c>
      <c r="H11464">
        <v>4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 t="s">
        <v>105</v>
      </c>
      <c r="Y11464" t="s">
        <v>105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 x14ac:dyDescent="0.25">
      <c r="A11465">
        <v>11216</v>
      </c>
      <c r="B11465" t="s">
        <v>688</v>
      </c>
      <c r="C11465" t="s">
        <v>689</v>
      </c>
      <c r="D11465" s="1">
        <v>43157</v>
      </c>
      <c r="E11465" s="1">
        <v>43032</v>
      </c>
      <c r="F11465">
        <v>2008</v>
      </c>
      <c r="G11465">
        <v>9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 t="s">
        <v>105</v>
      </c>
      <c r="Y11465" t="s">
        <v>105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 x14ac:dyDescent="0.25">
      <c r="A11466">
        <v>11216</v>
      </c>
      <c r="B11466" t="s">
        <v>688</v>
      </c>
      <c r="C11466" t="s">
        <v>689</v>
      </c>
      <c r="D11466" s="1">
        <v>43157</v>
      </c>
      <c r="E11466" s="1">
        <v>43032</v>
      </c>
      <c r="F11466">
        <v>2008</v>
      </c>
      <c r="G11466">
        <v>8</v>
      </c>
      <c r="H11466">
        <v>3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 t="s">
        <v>105</v>
      </c>
      <c r="Y11466" t="s">
        <v>105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 x14ac:dyDescent="0.25">
      <c r="A11467">
        <v>11216</v>
      </c>
      <c r="B11467" t="s">
        <v>688</v>
      </c>
      <c r="C11467" t="s">
        <v>689</v>
      </c>
      <c r="D11467" s="1">
        <v>43157</v>
      </c>
      <c r="E11467" s="1">
        <v>43032</v>
      </c>
      <c r="F11467">
        <v>2008</v>
      </c>
      <c r="G11467">
        <v>7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 t="s">
        <v>105</v>
      </c>
      <c r="Y11467" t="s">
        <v>105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 x14ac:dyDescent="0.25">
      <c r="A11468">
        <v>11216</v>
      </c>
      <c r="B11468" t="s">
        <v>688</v>
      </c>
      <c r="C11468" t="s">
        <v>689</v>
      </c>
      <c r="D11468" s="1">
        <v>43157</v>
      </c>
      <c r="E11468" s="1">
        <v>43032</v>
      </c>
      <c r="F11468">
        <v>2008</v>
      </c>
      <c r="G11468">
        <v>6</v>
      </c>
      <c r="H11468">
        <v>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 t="s">
        <v>105</v>
      </c>
      <c r="Y11468" t="s">
        <v>105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 x14ac:dyDescent="0.25">
      <c r="A11469">
        <v>11216</v>
      </c>
      <c r="B11469" t="s">
        <v>688</v>
      </c>
      <c r="C11469" t="s">
        <v>689</v>
      </c>
      <c r="D11469" s="1">
        <v>43157</v>
      </c>
      <c r="E11469" s="1">
        <v>43032</v>
      </c>
      <c r="F11469">
        <v>2008</v>
      </c>
      <c r="G11469">
        <v>5</v>
      </c>
      <c r="H11469">
        <v>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 t="s">
        <v>105</v>
      </c>
      <c r="Y11469" t="s">
        <v>105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 x14ac:dyDescent="0.25">
      <c r="A11470">
        <v>11216</v>
      </c>
      <c r="B11470" t="s">
        <v>688</v>
      </c>
      <c r="C11470" t="s">
        <v>689</v>
      </c>
      <c r="D11470" s="1">
        <v>43157</v>
      </c>
      <c r="E11470" s="1">
        <v>43032</v>
      </c>
      <c r="F11470">
        <v>2008</v>
      </c>
      <c r="G11470">
        <v>4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 t="s">
        <v>105</v>
      </c>
      <c r="Y11470" t="s">
        <v>105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 x14ac:dyDescent="0.25">
      <c r="A11471">
        <v>11216</v>
      </c>
      <c r="B11471" t="s">
        <v>688</v>
      </c>
      <c r="C11471" t="s">
        <v>689</v>
      </c>
      <c r="D11471" s="1">
        <v>43157</v>
      </c>
      <c r="E11471" s="1">
        <v>43032</v>
      </c>
      <c r="F11471">
        <v>2008</v>
      </c>
      <c r="G11471">
        <v>3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 t="s">
        <v>105</v>
      </c>
      <c r="Y11471" t="s">
        <v>105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 x14ac:dyDescent="0.25">
      <c r="A11472">
        <v>11216</v>
      </c>
      <c r="B11472" t="s">
        <v>688</v>
      </c>
      <c r="C11472" t="s">
        <v>689</v>
      </c>
      <c r="D11472" s="1">
        <v>43157</v>
      </c>
      <c r="E11472" s="1">
        <v>43032</v>
      </c>
      <c r="F11472">
        <v>2008</v>
      </c>
      <c r="G11472">
        <v>2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 t="s">
        <v>105</v>
      </c>
      <c r="Y11472" t="s">
        <v>105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 x14ac:dyDescent="0.25">
      <c r="A11473">
        <v>11216</v>
      </c>
      <c r="B11473" t="s">
        <v>688</v>
      </c>
      <c r="C11473" t="s">
        <v>689</v>
      </c>
      <c r="D11473" s="1">
        <v>43157</v>
      </c>
      <c r="E11473" s="1">
        <v>43032</v>
      </c>
      <c r="F11473">
        <v>2008</v>
      </c>
      <c r="G11473">
        <v>1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 t="s">
        <v>105</v>
      </c>
      <c r="Y11473" t="s">
        <v>105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 x14ac:dyDescent="0.25">
      <c r="A11474">
        <v>11221</v>
      </c>
      <c r="B11474" t="s">
        <v>6583</v>
      </c>
      <c r="C11474" t="s">
        <v>6584</v>
      </c>
      <c r="D11474" s="1">
        <v>43200</v>
      </c>
      <c r="E11474" s="1">
        <v>43166</v>
      </c>
      <c r="F11474">
        <v>2008</v>
      </c>
      <c r="G11474">
        <v>12</v>
      </c>
      <c r="H11474">
        <v>4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 t="s">
        <v>105</v>
      </c>
      <c r="Y11474" t="s">
        <v>105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 x14ac:dyDescent="0.25">
      <c r="A11475">
        <v>11221</v>
      </c>
      <c r="B11475" t="s">
        <v>6583</v>
      </c>
      <c r="C11475" t="s">
        <v>6584</v>
      </c>
      <c r="D11475" s="1">
        <v>43200</v>
      </c>
      <c r="E11475" s="1">
        <v>43166</v>
      </c>
      <c r="F11475">
        <v>2008</v>
      </c>
      <c r="G11475">
        <v>11</v>
      </c>
      <c r="H11475">
        <v>4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 t="s">
        <v>105</v>
      </c>
      <c r="Y11475" t="s">
        <v>105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 x14ac:dyDescent="0.25">
      <c r="A11476">
        <v>11221</v>
      </c>
      <c r="B11476" t="s">
        <v>6583</v>
      </c>
      <c r="C11476" t="s">
        <v>6584</v>
      </c>
      <c r="D11476" s="1">
        <v>43200</v>
      </c>
      <c r="E11476" s="1">
        <v>43166</v>
      </c>
      <c r="F11476">
        <v>2008</v>
      </c>
      <c r="G11476">
        <v>10</v>
      </c>
      <c r="H11476">
        <v>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 t="s">
        <v>105</v>
      </c>
      <c r="Y11476" t="s">
        <v>105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 x14ac:dyDescent="0.25">
      <c r="A11477">
        <v>11221</v>
      </c>
      <c r="B11477" t="s">
        <v>6583</v>
      </c>
      <c r="C11477" t="s">
        <v>6584</v>
      </c>
      <c r="D11477" s="1">
        <v>43200</v>
      </c>
      <c r="E11477" s="1">
        <v>43166</v>
      </c>
      <c r="F11477">
        <v>2008</v>
      </c>
      <c r="G11477">
        <v>9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 t="s">
        <v>105</v>
      </c>
      <c r="Y11477" t="s">
        <v>105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 x14ac:dyDescent="0.25">
      <c r="A11478">
        <v>11221</v>
      </c>
      <c r="B11478" t="s">
        <v>6583</v>
      </c>
      <c r="C11478" t="s">
        <v>6584</v>
      </c>
      <c r="D11478" s="1">
        <v>43200</v>
      </c>
      <c r="E11478" s="1">
        <v>43166</v>
      </c>
      <c r="F11478">
        <v>2008</v>
      </c>
      <c r="G11478">
        <v>8</v>
      </c>
      <c r="H11478">
        <v>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 t="s">
        <v>105</v>
      </c>
      <c r="Y11478" t="s">
        <v>105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 x14ac:dyDescent="0.25">
      <c r="A11479">
        <v>11221</v>
      </c>
      <c r="B11479" t="s">
        <v>6583</v>
      </c>
      <c r="C11479" t="s">
        <v>6584</v>
      </c>
      <c r="D11479" s="1">
        <v>43200</v>
      </c>
      <c r="E11479" s="1">
        <v>43166</v>
      </c>
      <c r="F11479">
        <v>2008</v>
      </c>
      <c r="G11479">
        <v>7</v>
      </c>
      <c r="H11479">
        <v>3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 t="s">
        <v>105</v>
      </c>
      <c r="Y11479" t="s">
        <v>105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 x14ac:dyDescent="0.25">
      <c r="A11480">
        <v>11221</v>
      </c>
      <c r="B11480" t="s">
        <v>6583</v>
      </c>
      <c r="C11480" t="s">
        <v>6584</v>
      </c>
      <c r="D11480" s="1">
        <v>43200</v>
      </c>
      <c r="E11480" s="1">
        <v>43166</v>
      </c>
      <c r="F11480">
        <v>2008</v>
      </c>
      <c r="G11480">
        <v>6</v>
      </c>
      <c r="H11480">
        <v>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 t="s">
        <v>105</v>
      </c>
      <c r="Y11480" t="s">
        <v>105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 x14ac:dyDescent="0.25">
      <c r="A11481">
        <v>11221</v>
      </c>
      <c r="B11481" t="s">
        <v>6583</v>
      </c>
      <c r="C11481" t="s">
        <v>6584</v>
      </c>
      <c r="D11481" s="1">
        <v>43200</v>
      </c>
      <c r="E11481" s="1">
        <v>43166</v>
      </c>
      <c r="F11481">
        <v>2008</v>
      </c>
      <c r="G11481">
        <v>5</v>
      </c>
      <c r="H11481">
        <v>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 t="s">
        <v>105</v>
      </c>
      <c r="Y11481" t="s">
        <v>105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 x14ac:dyDescent="0.25">
      <c r="A11482">
        <v>11221</v>
      </c>
      <c r="B11482" t="s">
        <v>6583</v>
      </c>
      <c r="C11482" t="s">
        <v>6584</v>
      </c>
      <c r="D11482" s="1">
        <v>43200</v>
      </c>
      <c r="E11482" s="1">
        <v>43166</v>
      </c>
      <c r="F11482">
        <v>2008</v>
      </c>
      <c r="G11482">
        <v>4</v>
      </c>
      <c r="H11482">
        <v>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 t="s">
        <v>105</v>
      </c>
      <c r="Y11482" t="s">
        <v>105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 x14ac:dyDescent="0.25">
      <c r="A11483">
        <v>11221</v>
      </c>
      <c r="B11483" t="s">
        <v>6583</v>
      </c>
      <c r="C11483" t="s">
        <v>6584</v>
      </c>
      <c r="D11483" s="1">
        <v>43200</v>
      </c>
      <c r="E11483" s="1">
        <v>43166</v>
      </c>
      <c r="F11483">
        <v>2008</v>
      </c>
      <c r="G11483">
        <v>3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 t="s">
        <v>105</v>
      </c>
      <c r="Y11483" t="s">
        <v>105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 x14ac:dyDescent="0.25">
      <c r="A11484">
        <v>11221</v>
      </c>
      <c r="B11484" t="s">
        <v>6583</v>
      </c>
      <c r="C11484" t="s">
        <v>6584</v>
      </c>
      <c r="D11484" s="1">
        <v>43200</v>
      </c>
      <c r="E11484" s="1">
        <v>43166</v>
      </c>
      <c r="F11484">
        <v>2008</v>
      </c>
      <c r="G11484">
        <v>2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 t="s">
        <v>105</v>
      </c>
      <c r="Y11484" t="s">
        <v>105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 x14ac:dyDescent="0.25">
      <c r="A11485">
        <v>11221</v>
      </c>
      <c r="B11485" t="s">
        <v>6583</v>
      </c>
      <c r="C11485" t="s">
        <v>6584</v>
      </c>
      <c r="D11485" s="1">
        <v>43200</v>
      </c>
      <c r="E11485" s="1">
        <v>43166</v>
      </c>
      <c r="F11485">
        <v>2008</v>
      </c>
      <c r="G11485">
        <v>1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 t="s">
        <v>105</v>
      </c>
      <c r="Y11485" t="s">
        <v>105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 x14ac:dyDescent="0.25">
      <c r="A11486">
        <v>189</v>
      </c>
      <c r="B11486" t="s">
        <v>55</v>
      </c>
      <c r="C11486" t="s">
        <v>56</v>
      </c>
      <c r="D11486" s="1">
        <v>43194</v>
      </c>
      <c r="E11486" s="1">
        <v>41060</v>
      </c>
      <c r="F11486">
        <v>2008</v>
      </c>
      <c r="G11486">
        <v>12</v>
      </c>
      <c r="H11486">
        <v>4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 t="s">
        <v>105</v>
      </c>
      <c r="Y11486" t="s">
        <v>105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 x14ac:dyDescent="0.25">
      <c r="A11487">
        <v>189</v>
      </c>
      <c r="B11487" t="s">
        <v>55</v>
      </c>
      <c r="C11487" t="s">
        <v>56</v>
      </c>
      <c r="D11487" s="1">
        <v>43194</v>
      </c>
      <c r="E11487" s="1">
        <v>41060</v>
      </c>
      <c r="F11487">
        <v>2008</v>
      </c>
      <c r="G11487">
        <v>11</v>
      </c>
      <c r="H11487">
        <v>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 t="s">
        <v>105</v>
      </c>
      <c r="Y11487" t="s">
        <v>105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 x14ac:dyDescent="0.25">
      <c r="A11488">
        <v>189</v>
      </c>
      <c r="B11488" t="s">
        <v>55</v>
      </c>
      <c r="C11488" t="s">
        <v>56</v>
      </c>
      <c r="D11488" s="1">
        <v>43194</v>
      </c>
      <c r="E11488" s="1">
        <v>41060</v>
      </c>
      <c r="F11488">
        <v>2008</v>
      </c>
      <c r="G11488">
        <v>10</v>
      </c>
      <c r="H11488">
        <v>4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 t="s">
        <v>105</v>
      </c>
      <c r="Y11488" t="s">
        <v>105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25">
      <c r="A11489">
        <v>189</v>
      </c>
      <c r="B11489" t="s">
        <v>55</v>
      </c>
      <c r="C11489" t="s">
        <v>56</v>
      </c>
      <c r="D11489" s="1">
        <v>43194</v>
      </c>
      <c r="E11489" s="1">
        <v>41060</v>
      </c>
      <c r="F11489">
        <v>2008</v>
      </c>
      <c r="G11489">
        <v>9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 t="s">
        <v>105</v>
      </c>
      <c r="Y11489" t="s">
        <v>105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25">
      <c r="A11490">
        <v>189</v>
      </c>
      <c r="B11490" t="s">
        <v>55</v>
      </c>
      <c r="C11490" t="s">
        <v>56</v>
      </c>
      <c r="D11490" s="1">
        <v>43194</v>
      </c>
      <c r="E11490" s="1">
        <v>41060</v>
      </c>
      <c r="F11490">
        <v>2008</v>
      </c>
      <c r="G11490">
        <v>8</v>
      </c>
      <c r="H11490">
        <v>3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 t="s">
        <v>105</v>
      </c>
      <c r="Y11490" t="s">
        <v>105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 x14ac:dyDescent="0.25">
      <c r="A11491">
        <v>189</v>
      </c>
      <c r="B11491" t="s">
        <v>55</v>
      </c>
      <c r="C11491" t="s">
        <v>56</v>
      </c>
      <c r="D11491" s="1">
        <v>43194</v>
      </c>
      <c r="E11491" s="1">
        <v>41060</v>
      </c>
      <c r="F11491">
        <v>2008</v>
      </c>
      <c r="G11491">
        <v>7</v>
      </c>
      <c r="H11491">
        <v>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 t="s">
        <v>105</v>
      </c>
      <c r="Y11491" t="s">
        <v>105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25">
      <c r="A11492">
        <v>189</v>
      </c>
      <c r="B11492" t="s">
        <v>55</v>
      </c>
      <c r="C11492" t="s">
        <v>56</v>
      </c>
      <c r="D11492" s="1">
        <v>43194</v>
      </c>
      <c r="E11492" s="1">
        <v>41060</v>
      </c>
      <c r="F11492">
        <v>2008</v>
      </c>
      <c r="G11492">
        <v>6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 t="s">
        <v>105</v>
      </c>
      <c r="Y11492" t="s">
        <v>105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25">
      <c r="A11493">
        <v>189</v>
      </c>
      <c r="B11493" t="s">
        <v>55</v>
      </c>
      <c r="C11493" t="s">
        <v>56</v>
      </c>
      <c r="D11493" s="1">
        <v>43194</v>
      </c>
      <c r="E11493" s="1">
        <v>41060</v>
      </c>
      <c r="F11493">
        <v>2008</v>
      </c>
      <c r="G11493">
        <v>5</v>
      </c>
      <c r="H11493">
        <v>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 t="s">
        <v>105</v>
      </c>
      <c r="Y11493" t="s">
        <v>105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25">
      <c r="A11494">
        <v>189</v>
      </c>
      <c r="B11494" t="s">
        <v>55</v>
      </c>
      <c r="C11494" t="s">
        <v>56</v>
      </c>
      <c r="D11494" s="1">
        <v>43194</v>
      </c>
      <c r="E11494" s="1">
        <v>41060</v>
      </c>
      <c r="F11494">
        <v>2008</v>
      </c>
      <c r="G11494">
        <v>4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 t="s">
        <v>105</v>
      </c>
      <c r="Y11494" t="s">
        <v>105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25">
      <c r="A11495">
        <v>189</v>
      </c>
      <c r="B11495" t="s">
        <v>55</v>
      </c>
      <c r="C11495" t="s">
        <v>56</v>
      </c>
      <c r="D11495" s="1">
        <v>43194</v>
      </c>
      <c r="E11495" s="1">
        <v>41060</v>
      </c>
      <c r="F11495">
        <v>2008</v>
      </c>
      <c r="G11495">
        <v>3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 t="s">
        <v>105</v>
      </c>
      <c r="Y11495" t="s">
        <v>105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25">
      <c r="A11496">
        <v>189</v>
      </c>
      <c r="B11496" t="s">
        <v>55</v>
      </c>
      <c r="C11496" t="s">
        <v>56</v>
      </c>
      <c r="D11496" s="1">
        <v>43194</v>
      </c>
      <c r="E11496" s="1">
        <v>41060</v>
      </c>
      <c r="F11496">
        <v>2008</v>
      </c>
      <c r="G11496">
        <v>2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 t="s">
        <v>105</v>
      </c>
      <c r="Y11496" t="s">
        <v>105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25">
      <c r="A11497">
        <v>189</v>
      </c>
      <c r="B11497" t="s">
        <v>55</v>
      </c>
      <c r="C11497" t="s">
        <v>56</v>
      </c>
      <c r="D11497" s="1">
        <v>43194</v>
      </c>
      <c r="E11497" s="1">
        <v>41060</v>
      </c>
      <c r="F11497">
        <v>2008</v>
      </c>
      <c r="G11497">
        <v>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 t="s">
        <v>105</v>
      </c>
      <c r="Y11497" t="s">
        <v>105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 x14ac:dyDescent="0.25">
      <c r="A11498">
        <v>166</v>
      </c>
      <c r="B11498" t="s">
        <v>57</v>
      </c>
      <c r="C11498" t="s">
        <v>58</v>
      </c>
      <c r="D11498" s="1">
        <v>43199</v>
      </c>
      <c r="E11498" s="1">
        <v>40862</v>
      </c>
      <c r="F11498">
        <v>2008</v>
      </c>
      <c r="G11498">
        <v>12</v>
      </c>
      <c r="H11498">
        <v>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 t="s">
        <v>105</v>
      </c>
      <c r="Y11498" t="s">
        <v>105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25">
      <c r="A11499">
        <v>166</v>
      </c>
      <c r="B11499" t="s">
        <v>57</v>
      </c>
      <c r="C11499" t="s">
        <v>58</v>
      </c>
      <c r="D11499" s="1">
        <v>43199</v>
      </c>
      <c r="E11499" s="1">
        <v>40862</v>
      </c>
      <c r="F11499">
        <v>2008</v>
      </c>
      <c r="G11499">
        <v>11</v>
      </c>
      <c r="H11499">
        <v>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 t="s">
        <v>105</v>
      </c>
      <c r="Y11499" t="s">
        <v>105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25">
      <c r="A11500">
        <v>166</v>
      </c>
      <c r="B11500" t="s">
        <v>57</v>
      </c>
      <c r="C11500" t="s">
        <v>58</v>
      </c>
      <c r="D11500" s="1">
        <v>43199</v>
      </c>
      <c r="E11500" s="1">
        <v>40862</v>
      </c>
      <c r="F11500">
        <v>2008</v>
      </c>
      <c r="G11500">
        <v>10</v>
      </c>
      <c r="H11500">
        <v>4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 t="s">
        <v>105</v>
      </c>
      <c r="Y11500" t="s">
        <v>105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25">
      <c r="A11501">
        <v>166</v>
      </c>
      <c r="B11501" t="s">
        <v>57</v>
      </c>
      <c r="C11501" t="s">
        <v>58</v>
      </c>
      <c r="D11501" s="1">
        <v>43199</v>
      </c>
      <c r="E11501" s="1">
        <v>40862</v>
      </c>
      <c r="F11501">
        <v>2008</v>
      </c>
      <c r="G11501">
        <v>9</v>
      </c>
      <c r="H11501">
        <v>3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 t="s">
        <v>105</v>
      </c>
      <c r="Y11501" t="s">
        <v>105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 x14ac:dyDescent="0.25">
      <c r="A11502">
        <v>166</v>
      </c>
      <c r="B11502" t="s">
        <v>57</v>
      </c>
      <c r="C11502" t="s">
        <v>58</v>
      </c>
      <c r="D11502" s="1">
        <v>43199</v>
      </c>
      <c r="E11502" s="1">
        <v>40862</v>
      </c>
      <c r="F11502">
        <v>2008</v>
      </c>
      <c r="G11502">
        <v>8</v>
      </c>
      <c r="H11502">
        <v>3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 t="s">
        <v>105</v>
      </c>
      <c r="Y11502" t="s">
        <v>105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 x14ac:dyDescent="0.25">
      <c r="A11503">
        <v>166</v>
      </c>
      <c r="B11503" t="s">
        <v>57</v>
      </c>
      <c r="C11503" t="s">
        <v>58</v>
      </c>
      <c r="D11503" s="1">
        <v>43199</v>
      </c>
      <c r="E11503" s="1">
        <v>40862</v>
      </c>
      <c r="F11503">
        <v>2008</v>
      </c>
      <c r="G11503">
        <v>7</v>
      </c>
      <c r="H11503">
        <v>3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 t="s">
        <v>105</v>
      </c>
      <c r="Y11503" t="s">
        <v>105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25">
      <c r="A11504">
        <v>166</v>
      </c>
      <c r="B11504" t="s">
        <v>57</v>
      </c>
      <c r="C11504" t="s">
        <v>58</v>
      </c>
      <c r="D11504" s="1">
        <v>43199</v>
      </c>
      <c r="E11504" s="1">
        <v>40862</v>
      </c>
      <c r="F11504">
        <v>2008</v>
      </c>
      <c r="G11504">
        <v>6</v>
      </c>
      <c r="H11504">
        <v>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 t="s">
        <v>105</v>
      </c>
      <c r="Y11504" t="s">
        <v>105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25">
      <c r="A11505">
        <v>166</v>
      </c>
      <c r="B11505" t="s">
        <v>57</v>
      </c>
      <c r="C11505" t="s">
        <v>58</v>
      </c>
      <c r="D11505" s="1">
        <v>43199</v>
      </c>
      <c r="E11505" s="1">
        <v>40862</v>
      </c>
      <c r="F11505">
        <v>2008</v>
      </c>
      <c r="G11505">
        <v>5</v>
      </c>
      <c r="H11505">
        <v>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 t="s">
        <v>105</v>
      </c>
      <c r="Y11505" t="s">
        <v>105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 x14ac:dyDescent="0.25">
      <c r="A11506">
        <v>166</v>
      </c>
      <c r="B11506" t="s">
        <v>57</v>
      </c>
      <c r="C11506" t="s">
        <v>58</v>
      </c>
      <c r="D11506" s="1">
        <v>43199</v>
      </c>
      <c r="E11506" s="1">
        <v>40862</v>
      </c>
      <c r="F11506">
        <v>2008</v>
      </c>
      <c r="G11506">
        <v>4</v>
      </c>
      <c r="H11506">
        <v>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 t="s">
        <v>105</v>
      </c>
      <c r="Y11506" t="s">
        <v>105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25">
      <c r="A11507">
        <v>166</v>
      </c>
      <c r="B11507" t="s">
        <v>57</v>
      </c>
      <c r="C11507" t="s">
        <v>58</v>
      </c>
      <c r="D11507" s="1">
        <v>43199</v>
      </c>
      <c r="E11507" s="1">
        <v>40862</v>
      </c>
      <c r="F11507">
        <v>2008</v>
      </c>
      <c r="G11507">
        <v>3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 t="s">
        <v>105</v>
      </c>
      <c r="Y11507" t="s">
        <v>105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25">
      <c r="A11508">
        <v>166</v>
      </c>
      <c r="B11508" t="s">
        <v>57</v>
      </c>
      <c r="C11508" t="s">
        <v>58</v>
      </c>
      <c r="D11508" s="1">
        <v>43199</v>
      </c>
      <c r="E11508" s="1">
        <v>40862</v>
      </c>
      <c r="F11508">
        <v>2008</v>
      </c>
      <c r="G11508">
        <v>2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 t="s">
        <v>105</v>
      </c>
      <c r="Y11508" t="s">
        <v>105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25">
      <c r="A11509">
        <v>166</v>
      </c>
      <c r="B11509" t="s">
        <v>57</v>
      </c>
      <c r="C11509" t="s">
        <v>58</v>
      </c>
      <c r="D11509" s="1">
        <v>43199</v>
      </c>
      <c r="E11509" s="1">
        <v>40862</v>
      </c>
      <c r="F11509">
        <v>2008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 t="s">
        <v>105</v>
      </c>
      <c r="Y11509" t="s">
        <v>105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25">
      <c r="A11510">
        <v>111</v>
      </c>
      <c r="B11510" t="s">
        <v>59</v>
      </c>
      <c r="C11510" t="s">
        <v>60</v>
      </c>
      <c r="D11510" s="1">
        <v>43069</v>
      </c>
      <c r="E11510" s="1">
        <v>40729</v>
      </c>
      <c r="F11510">
        <v>2008</v>
      </c>
      <c r="G11510">
        <v>12</v>
      </c>
      <c r="H11510">
        <v>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 t="s">
        <v>105</v>
      </c>
      <c r="Y11510" t="s">
        <v>105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 x14ac:dyDescent="0.25">
      <c r="A11511">
        <v>111</v>
      </c>
      <c r="B11511" t="s">
        <v>59</v>
      </c>
      <c r="C11511" t="s">
        <v>60</v>
      </c>
      <c r="D11511" s="1">
        <v>43069</v>
      </c>
      <c r="E11511" s="1">
        <v>40729</v>
      </c>
      <c r="F11511">
        <v>2008</v>
      </c>
      <c r="G11511">
        <v>11</v>
      </c>
      <c r="H11511">
        <v>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 t="s">
        <v>105</v>
      </c>
      <c r="Y11511" t="s">
        <v>105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 x14ac:dyDescent="0.25">
      <c r="A11512">
        <v>111</v>
      </c>
      <c r="B11512" t="s">
        <v>59</v>
      </c>
      <c r="C11512" t="s">
        <v>60</v>
      </c>
      <c r="D11512" s="1">
        <v>43069</v>
      </c>
      <c r="E11512" s="1">
        <v>40729</v>
      </c>
      <c r="F11512">
        <v>2008</v>
      </c>
      <c r="G11512">
        <v>10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 t="s">
        <v>105</v>
      </c>
      <c r="Y11512" t="s">
        <v>105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25">
      <c r="A11513">
        <v>111</v>
      </c>
      <c r="B11513" t="s">
        <v>59</v>
      </c>
      <c r="C11513" t="s">
        <v>60</v>
      </c>
      <c r="D11513" s="1">
        <v>43069</v>
      </c>
      <c r="E11513" s="1">
        <v>40729</v>
      </c>
      <c r="F11513">
        <v>2008</v>
      </c>
      <c r="G11513">
        <v>9</v>
      </c>
      <c r="H11513">
        <v>3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 t="s">
        <v>105</v>
      </c>
      <c r="Y11513" t="s">
        <v>105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25">
      <c r="A11514">
        <v>111</v>
      </c>
      <c r="B11514" t="s">
        <v>59</v>
      </c>
      <c r="C11514" t="s">
        <v>60</v>
      </c>
      <c r="D11514" s="1">
        <v>43069</v>
      </c>
      <c r="E11514" s="1">
        <v>40729</v>
      </c>
      <c r="F11514">
        <v>2008</v>
      </c>
      <c r="G11514">
        <v>8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 t="s">
        <v>105</v>
      </c>
      <c r="Y11514" t="s">
        <v>105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25">
      <c r="A11515">
        <v>111</v>
      </c>
      <c r="B11515" t="s">
        <v>59</v>
      </c>
      <c r="C11515" t="s">
        <v>60</v>
      </c>
      <c r="D11515" s="1">
        <v>43069</v>
      </c>
      <c r="E11515" s="1">
        <v>40729</v>
      </c>
      <c r="F11515">
        <v>2008</v>
      </c>
      <c r="G11515">
        <v>7</v>
      </c>
      <c r="H11515">
        <v>3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 t="s">
        <v>105</v>
      </c>
      <c r="Y11515" t="s">
        <v>105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 x14ac:dyDescent="0.25">
      <c r="A11516">
        <v>111</v>
      </c>
      <c r="B11516" t="s">
        <v>59</v>
      </c>
      <c r="C11516" t="s">
        <v>60</v>
      </c>
      <c r="D11516" s="1">
        <v>43069</v>
      </c>
      <c r="E11516" s="1">
        <v>40729</v>
      </c>
      <c r="F11516">
        <v>2008</v>
      </c>
      <c r="G11516">
        <v>6</v>
      </c>
      <c r="H11516">
        <v>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 t="s">
        <v>105</v>
      </c>
      <c r="Y11516" t="s">
        <v>105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 x14ac:dyDescent="0.25">
      <c r="A11517">
        <v>111</v>
      </c>
      <c r="B11517" t="s">
        <v>59</v>
      </c>
      <c r="C11517" t="s">
        <v>60</v>
      </c>
      <c r="D11517" s="1">
        <v>43069</v>
      </c>
      <c r="E11517" s="1">
        <v>40729</v>
      </c>
      <c r="F11517">
        <v>2008</v>
      </c>
      <c r="G11517">
        <v>5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 t="s">
        <v>105</v>
      </c>
      <c r="Y11517" t="s">
        <v>105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25">
      <c r="A11518">
        <v>111</v>
      </c>
      <c r="B11518" t="s">
        <v>59</v>
      </c>
      <c r="C11518" t="s">
        <v>60</v>
      </c>
      <c r="D11518" s="1">
        <v>43069</v>
      </c>
      <c r="E11518" s="1">
        <v>40729</v>
      </c>
      <c r="F11518">
        <v>2008</v>
      </c>
      <c r="G11518">
        <v>4</v>
      </c>
      <c r="H11518">
        <v>2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 t="s">
        <v>105</v>
      </c>
      <c r="Y11518" t="s">
        <v>105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25">
      <c r="A11519">
        <v>111</v>
      </c>
      <c r="B11519" t="s">
        <v>59</v>
      </c>
      <c r="C11519" t="s">
        <v>60</v>
      </c>
      <c r="D11519" s="1">
        <v>43069</v>
      </c>
      <c r="E11519" s="1">
        <v>40729</v>
      </c>
      <c r="F11519">
        <v>2008</v>
      </c>
      <c r="G11519">
        <v>3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 t="s">
        <v>105</v>
      </c>
      <c r="Y11519" t="s">
        <v>105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 x14ac:dyDescent="0.25">
      <c r="A11520">
        <v>111</v>
      </c>
      <c r="B11520" t="s">
        <v>59</v>
      </c>
      <c r="C11520" t="s">
        <v>60</v>
      </c>
      <c r="D11520" s="1">
        <v>43069</v>
      </c>
      <c r="E11520" s="1">
        <v>40729</v>
      </c>
      <c r="F11520">
        <v>2008</v>
      </c>
      <c r="G11520">
        <v>2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105</v>
      </c>
      <c r="Y11520" t="s">
        <v>105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 x14ac:dyDescent="0.25">
      <c r="A11521">
        <v>111</v>
      </c>
      <c r="B11521" t="s">
        <v>59</v>
      </c>
      <c r="C11521" t="s">
        <v>60</v>
      </c>
      <c r="D11521" s="1">
        <v>43069</v>
      </c>
      <c r="E11521" s="1">
        <v>40729</v>
      </c>
      <c r="F11521">
        <v>2008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 t="s">
        <v>105</v>
      </c>
      <c r="Y11521" t="s">
        <v>105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25">
      <c r="A11522">
        <v>110</v>
      </c>
      <c r="B11522" t="s">
        <v>197</v>
      </c>
      <c r="C11522" t="s">
        <v>118</v>
      </c>
      <c r="D11522" s="1">
        <v>41663</v>
      </c>
      <c r="E11522" s="1">
        <v>40661</v>
      </c>
      <c r="F11522">
        <v>2008</v>
      </c>
      <c r="G11522">
        <v>12</v>
      </c>
      <c r="H11522">
        <v>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 t="s">
        <v>105</v>
      </c>
      <c r="Y11522" t="s">
        <v>105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25">
      <c r="A11523">
        <v>110</v>
      </c>
      <c r="B11523" t="s">
        <v>197</v>
      </c>
      <c r="C11523" t="s">
        <v>118</v>
      </c>
      <c r="D11523" s="1">
        <v>41663</v>
      </c>
      <c r="E11523" s="1">
        <v>40661</v>
      </c>
      <c r="F11523">
        <v>2008</v>
      </c>
      <c r="G11523">
        <v>11</v>
      </c>
      <c r="H11523">
        <v>4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 t="s">
        <v>105</v>
      </c>
      <c r="Y11523" t="s">
        <v>105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25">
      <c r="A11524">
        <v>110</v>
      </c>
      <c r="B11524" t="s">
        <v>197</v>
      </c>
      <c r="C11524" t="s">
        <v>118</v>
      </c>
      <c r="D11524" s="1">
        <v>41663</v>
      </c>
      <c r="E11524" s="1">
        <v>40661</v>
      </c>
      <c r="F11524">
        <v>2008</v>
      </c>
      <c r="G11524">
        <v>10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 t="s">
        <v>105</v>
      </c>
      <c r="Y11524" t="s">
        <v>105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25">
      <c r="A11525">
        <v>110</v>
      </c>
      <c r="B11525" t="s">
        <v>197</v>
      </c>
      <c r="C11525" t="s">
        <v>118</v>
      </c>
      <c r="D11525" s="1">
        <v>41663</v>
      </c>
      <c r="E11525" s="1">
        <v>40661</v>
      </c>
      <c r="F11525">
        <v>2008</v>
      </c>
      <c r="G11525">
        <v>9</v>
      </c>
      <c r="H11525">
        <v>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 t="s">
        <v>105</v>
      </c>
      <c r="Y11525" t="s">
        <v>105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25">
      <c r="A11526">
        <v>110</v>
      </c>
      <c r="B11526" t="s">
        <v>197</v>
      </c>
      <c r="C11526" t="s">
        <v>118</v>
      </c>
      <c r="D11526" s="1">
        <v>41663</v>
      </c>
      <c r="E11526" s="1">
        <v>40661</v>
      </c>
      <c r="F11526">
        <v>2008</v>
      </c>
      <c r="G11526">
        <v>8</v>
      </c>
      <c r="H11526">
        <v>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 t="s">
        <v>105</v>
      </c>
      <c r="Y11526" t="s">
        <v>105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25">
      <c r="A11527">
        <v>110</v>
      </c>
      <c r="B11527" t="s">
        <v>197</v>
      </c>
      <c r="C11527" t="s">
        <v>118</v>
      </c>
      <c r="D11527" s="1">
        <v>41663</v>
      </c>
      <c r="E11527" s="1">
        <v>40661</v>
      </c>
      <c r="F11527">
        <v>2008</v>
      </c>
      <c r="G11527">
        <v>7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 t="s">
        <v>105</v>
      </c>
      <c r="Y11527" t="s">
        <v>105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25">
      <c r="A11528">
        <v>110</v>
      </c>
      <c r="B11528" t="s">
        <v>197</v>
      </c>
      <c r="C11528" t="s">
        <v>118</v>
      </c>
      <c r="D11528" s="1">
        <v>41663</v>
      </c>
      <c r="E11528" s="1">
        <v>40661</v>
      </c>
      <c r="F11528">
        <v>2008</v>
      </c>
      <c r="G11528">
        <v>6</v>
      </c>
      <c r="H11528">
        <v>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 t="s">
        <v>105</v>
      </c>
      <c r="Y11528" t="s">
        <v>105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25">
      <c r="A11529">
        <v>110</v>
      </c>
      <c r="B11529" t="s">
        <v>197</v>
      </c>
      <c r="C11529" t="s">
        <v>118</v>
      </c>
      <c r="D11529" s="1">
        <v>41663</v>
      </c>
      <c r="E11529" s="1">
        <v>40661</v>
      </c>
      <c r="F11529">
        <v>2008</v>
      </c>
      <c r="G11529">
        <v>5</v>
      </c>
      <c r="H11529">
        <v>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 t="s">
        <v>105</v>
      </c>
      <c r="Y11529" t="s">
        <v>105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25">
      <c r="A11530">
        <v>110</v>
      </c>
      <c r="B11530" t="s">
        <v>197</v>
      </c>
      <c r="C11530" t="s">
        <v>118</v>
      </c>
      <c r="D11530" s="1">
        <v>41663</v>
      </c>
      <c r="E11530" s="1">
        <v>40661</v>
      </c>
      <c r="F11530">
        <v>2008</v>
      </c>
      <c r="G11530">
        <v>4</v>
      </c>
      <c r="H11530">
        <v>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 t="s">
        <v>105</v>
      </c>
      <c r="Y11530" t="s">
        <v>105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25">
      <c r="A11531">
        <v>110</v>
      </c>
      <c r="B11531" t="s">
        <v>197</v>
      </c>
      <c r="C11531" t="s">
        <v>118</v>
      </c>
      <c r="D11531" s="1">
        <v>41663</v>
      </c>
      <c r="E11531" s="1">
        <v>40661</v>
      </c>
      <c r="F11531">
        <v>2008</v>
      </c>
      <c r="G11531">
        <v>3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 t="s">
        <v>105</v>
      </c>
      <c r="Y11531" t="s">
        <v>105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 x14ac:dyDescent="0.25">
      <c r="A11532">
        <v>110</v>
      </c>
      <c r="B11532" t="s">
        <v>197</v>
      </c>
      <c r="C11532" t="s">
        <v>118</v>
      </c>
      <c r="D11532" s="1">
        <v>41663</v>
      </c>
      <c r="E11532" s="1">
        <v>40661</v>
      </c>
      <c r="F11532">
        <v>2008</v>
      </c>
      <c r="G11532">
        <v>2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 t="s">
        <v>105</v>
      </c>
      <c r="Y11532" t="s">
        <v>105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25">
      <c r="A11533">
        <v>110</v>
      </c>
      <c r="B11533" t="s">
        <v>197</v>
      </c>
      <c r="C11533" t="s">
        <v>118</v>
      </c>
      <c r="D11533" s="1">
        <v>41663</v>
      </c>
      <c r="E11533" s="1">
        <v>40661</v>
      </c>
      <c r="F11533">
        <v>2008</v>
      </c>
      <c r="G11533">
        <v>1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 t="s">
        <v>105</v>
      </c>
      <c r="Y11533" t="s">
        <v>105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25">
      <c r="A11534">
        <v>1217</v>
      </c>
      <c r="B11534" t="s">
        <v>61</v>
      </c>
      <c r="C11534" t="s">
        <v>62</v>
      </c>
      <c r="D11534" s="1">
        <v>43199</v>
      </c>
      <c r="E11534" s="1">
        <v>41453</v>
      </c>
      <c r="F11534">
        <v>2008</v>
      </c>
      <c r="G11534">
        <v>12</v>
      </c>
      <c r="H11534">
        <v>4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 t="s">
        <v>105</v>
      </c>
      <c r="Y11534" t="s">
        <v>105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 x14ac:dyDescent="0.25">
      <c r="A11535">
        <v>1217</v>
      </c>
      <c r="B11535" t="s">
        <v>61</v>
      </c>
      <c r="C11535" t="s">
        <v>62</v>
      </c>
      <c r="D11535" s="1">
        <v>43199</v>
      </c>
      <c r="E11535" s="1">
        <v>41453</v>
      </c>
      <c r="F11535">
        <v>2008</v>
      </c>
      <c r="G11535">
        <v>11</v>
      </c>
      <c r="H11535">
        <v>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 t="s">
        <v>105</v>
      </c>
      <c r="Y11535" t="s">
        <v>105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25">
      <c r="A11536">
        <v>1217</v>
      </c>
      <c r="B11536" t="s">
        <v>61</v>
      </c>
      <c r="C11536" t="s">
        <v>62</v>
      </c>
      <c r="D11536" s="1">
        <v>43199</v>
      </c>
      <c r="E11536" s="1">
        <v>41453</v>
      </c>
      <c r="F11536">
        <v>2008</v>
      </c>
      <c r="G11536">
        <v>10</v>
      </c>
      <c r="H11536">
        <v>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 t="s">
        <v>105</v>
      </c>
      <c r="Y11536" t="s">
        <v>105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25">
      <c r="A11537">
        <v>1217</v>
      </c>
      <c r="B11537" t="s">
        <v>61</v>
      </c>
      <c r="C11537" t="s">
        <v>62</v>
      </c>
      <c r="D11537" s="1">
        <v>43199</v>
      </c>
      <c r="E11537" s="1">
        <v>41453</v>
      </c>
      <c r="F11537">
        <v>2008</v>
      </c>
      <c r="G11537">
        <v>9</v>
      </c>
      <c r="H11537">
        <v>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 t="s">
        <v>105</v>
      </c>
      <c r="Y11537" t="s">
        <v>105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25">
      <c r="A11538">
        <v>1217</v>
      </c>
      <c r="B11538" t="s">
        <v>61</v>
      </c>
      <c r="C11538" t="s">
        <v>62</v>
      </c>
      <c r="D11538" s="1">
        <v>43199</v>
      </c>
      <c r="E11538" s="1">
        <v>41453</v>
      </c>
      <c r="F11538">
        <v>2008</v>
      </c>
      <c r="G11538">
        <v>8</v>
      </c>
      <c r="H11538">
        <v>3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 t="s">
        <v>105</v>
      </c>
      <c r="Y11538" t="s">
        <v>105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25">
      <c r="A11539">
        <v>1217</v>
      </c>
      <c r="B11539" t="s">
        <v>61</v>
      </c>
      <c r="C11539" t="s">
        <v>62</v>
      </c>
      <c r="D11539" s="1">
        <v>43199</v>
      </c>
      <c r="E11539" s="1">
        <v>41453</v>
      </c>
      <c r="F11539">
        <v>2008</v>
      </c>
      <c r="G11539">
        <v>7</v>
      </c>
      <c r="H11539">
        <v>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 t="s">
        <v>105</v>
      </c>
      <c r="Y11539" t="s">
        <v>105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25">
      <c r="A11540">
        <v>1217</v>
      </c>
      <c r="B11540" t="s">
        <v>61</v>
      </c>
      <c r="C11540" t="s">
        <v>62</v>
      </c>
      <c r="D11540" s="1">
        <v>43199</v>
      </c>
      <c r="E11540" s="1">
        <v>41453</v>
      </c>
      <c r="F11540">
        <v>2008</v>
      </c>
      <c r="G11540">
        <v>6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 t="s">
        <v>105</v>
      </c>
      <c r="Y11540" t="s">
        <v>105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25">
      <c r="A11541">
        <v>1217</v>
      </c>
      <c r="B11541" t="s">
        <v>61</v>
      </c>
      <c r="C11541" t="s">
        <v>62</v>
      </c>
      <c r="D11541" s="1">
        <v>43199</v>
      </c>
      <c r="E11541" s="1">
        <v>41453</v>
      </c>
      <c r="F11541">
        <v>2008</v>
      </c>
      <c r="G11541">
        <v>5</v>
      </c>
      <c r="H11541">
        <v>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 t="s">
        <v>105</v>
      </c>
      <c r="Y11541" t="s">
        <v>105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25">
      <c r="A11542">
        <v>1217</v>
      </c>
      <c r="B11542" t="s">
        <v>61</v>
      </c>
      <c r="C11542" t="s">
        <v>62</v>
      </c>
      <c r="D11542" s="1">
        <v>43199</v>
      </c>
      <c r="E11542" s="1">
        <v>41453</v>
      </c>
      <c r="F11542">
        <v>2008</v>
      </c>
      <c r="G11542">
        <v>4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 t="s">
        <v>105</v>
      </c>
      <c r="Y11542" t="s">
        <v>105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25">
      <c r="A11543">
        <v>1217</v>
      </c>
      <c r="B11543" t="s">
        <v>61</v>
      </c>
      <c r="C11543" t="s">
        <v>62</v>
      </c>
      <c r="D11543" s="1">
        <v>43199</v>
      </c>
      <c r="E11543" s="1">
        <v>41453</v>
      </c>
      <c r="F11543">
        <v>2008</v>
      </c>
      <c r="G11543">
        <v>3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 t="s">
        <v>105</v>
      </c>
      <c r="Y11543" t="s">
        <v>105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25">
      <c r="A11544">
        <v>1217</v>
      </c>
      <c r="B11544" t="s">
        <v>61</v>
      </c>
      <c r="C11544" t="s">
        <v>62</v>
      </c>
      <c r="D11544" s="1">
        <v>43199</v>
      </c>
      <c r="E11544" s="1">
        <v>41453</v>
      </c>
      <c r="F11544">
        <v>2008</v>
      </c>
      <c r="G11544">
        <v>2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 t="s">
        <v>105</v>
      </c>
      <c r="Y11544" t="s">
        <v>105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25">
      <c r="A11545">
        <v>1217</v>
      </c>
      <c r="B11545" t="s">
        <v>61</v>
      </c>
      <c r="C11545" t="s">
        <v>62</v>
      </c>
      <c r="D11545" s="1">
        <v>43199</v>
      </c>
      <c r="E11545" s="1">
        <v>41453</v>
      </c>
      <c r="F11545">
        <v>2008</v>
      </c>
      <c r="G11545">
        <v>1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 t="s">
        <v>105</v>
      </c>
      <c r="Y11545" t="s">
        <v>105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25">
      <c r="A11546">
        <v>98</v>
      </c>
      <c r="B11546" t="s">
        <v>63</v>
      </c>
      <c r="C11546" t="s">
        <v>64</v>
      </c>
      <c r="D11546" s="1">
        <v>43199</v>
      </c>
      <c r="E11546" s="1">
        <v>40793</v>
      </c>
      <c r="F11546">
        <v>2008</v>
      </c>
      <c r="G11546">
        <v>12</v>
      </c>
      <c r="H11546">
        <v>4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 t="s">
        <v>105</v>
      </c>
      <c r="Y11546" t="s">
        <v>105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25">
      <c r="A11547">
        <v>98</v>
      </c>
      <c r="B11547" t="s">
        <v>63</v>
      </c>
      <c r="C11547" t="s">
        <v>64</v>
      </c>
      <c r="D11547" s="1">
        <v>43199</v>
      </c>
      <c r="E11547" s="1">
        <v>40793</v>
      </c>
      <c r="F11547">
        <v>2008</v>
      </c>
      <c r="G11547">
        <v>11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 t="s">
        <v>105</v>
      </c>
      <c r="Y11547" t="s">
        <v>105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25">
      <c r="A11548">
        <v>98</v>
      </c>
      <c r="B11548" t="s">
        <v>63</v>
      </c>
      <c r="C11548" t="s">
        <v>64</v>
      </c>
      <c r="D11548" s="1">
        <v>43199</v>
      </c>
      <c r="E11548" s="1">
        <v>40793</v>
      </c>
      <c r="F11548">
        <v>2008</v>
      </c>
      <c r="G11548">
        <v>10</v>
      </c>
      <c r="H11548">
        <v>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 t="s">
        <v>105</v>
      </c>
      <c r="Y11548" t="s">
        <v>105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25">
      <c r="A11549">
        <v>98</v>
      </c>
      <c r="B11549" t="s">
        <v>63</v>
      </c>
      <c r="C11549" t="s">
        <v>64</v>
      </c>
      <c r="D11549" s="1">
        <v>43199</v>
      </c>
      <c r="E11549" s="1">
        <v>40793</v>
      </c>
      <c r="F11549">
        <v>2008</v>
      </c>
      <c r="G11549">
        <v>9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 t="s">
        <v>105</v>
      </c>
      <c r="Y11549" t="s">
        <v>105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 x14ac:dyDescent="0.25">
      <c r="A11550">
        <v>98</v>
      </c>
      <c r="B11550" t="s">
        <v>63</v>
      </c>
      <c r="C11550" t="s">
        <v>64</v>
      </c>
      <c r="D11550" s="1">
        <v>43199</v>
      </c>
      <c r="E11550" s="1">
        <v>40793</v>
      </c>
      <c r="F11550">
        <v>2008</v>
      </c>
      <c r="G11550">
        <v>8</v>
      </c>
      <c r="H11550">
        <v>3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 t="s">
        <v>105</v>
      </c>
      <c r="Y11550" t="s">
        <v>105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25">
      <c r="A11551">
        <v>98</v>
      </c>
      <c r="B11551" t="s">
        <v>63</v>
      </c>
      <c r="C11551" t="s">
        <v>64</v>
      </c>
      <c r="D11551" s="1">
        <v>43199</v>
      </c>
      <c r="E11551" s="1">
        <v>40793</v>
      </c>
      <c r="F11551">
        <v>2008</v>
      </c>
      <c r="G11551">
        <v>7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 t="s">
        <v>105</v>
      </c>
      <c r="Y11551" t="s">
        <v>105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25">
      <c r="A11552">
        <v>98</v>
      </c>
      <c r="B11552" t="s">
        <v>63</v>
      </c>
      <c r="C11552" t="s">
        <v>64</v>
      </c>
      <c r="D11552" s="1">
        <v>43199</v>
      </c>
      <c r="E11552" s="1">
        <v>40793</v>
      </c>
      <c r="F11552">
        <v>2008</v>
      </c>
      <c r="G11552">
        <v>6</v>
      </c>
      <c r="H11552">
        <v>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t="s">
        <v>105</v>
      </c>
      <c r="Y11552" t="s">
        <v>105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25">
      <c r="A11553">
        <v>98</v>
      </c>
      <c r="B11553" t="s">
        <v>63</v>
      </c>
      <c r="C11553" t="s">
        <v>64</v>
      </c>
      <c r="D11553" s="1">
        <v>43199</v>
      </c>
      <c r="E11553" s="1">
        <v>40793</v>
      </c>
      <c r="F11553">
        <v>2008</v>
      </c>
      <c r="G11553">
        <v>5</v>
      </c>
      <c r="H11553">
        <v>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 t="s">
        <v>105</v>
      </c>
      <c r="Y11553" t="s">
        <v>105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25">
      <c r="A11554">
        <v>98</v>
      </c>
      <c r="B11554" t="s">
        <v>63</v>
      </c>
      <c r="C11554" t="s">
        <v>64</v>
      </c>
      <c r="D11554" s="1">
        <v>43199</v>
      </c>
      <c r="E11554" s="1">
        <v>40793</v>
      </c>
      <c r="F11554">
        <v>2008</v>
      </c>
      <c r="G11554">
        <v>4</v>
      </c>
      <c r="H11554">
        <v>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 t="s">
        <v>105</v>
      </c>
      <c r="Y11554" t="s">
        <v>105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25">
      <c r="A11555">
        <v>98</v>
      </c>
      <c r="B11555" t="s">
        <v>63</v>
      </c>
      <c r="C11555" t="s">
        <v>64</v>
      </c>
      <c r="D11555" s="1">
        <v>43199</v>
      </c>
      <c r="E11555" s="1">
        <v>40793</v>
      </c>
      <c r="F11555">
        <v>2008</v>
      </c>
      <c r="G11555">
        <v>3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 t="s">
        <v>105</v>
      </c>
      <c r="Y11555" t="s">
        <v>105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 x14ac:dyDescent="0.25">
      <c r="A11556">
        <v>98</v>
      </c>
      <c r="B11556" t="s">
        <v>63</v>
      </c>
      <c r="C11556" t="s">
        <v>64</v>
      </c>
      <c r="D11556" s="1">
        <v>43199</v>
      </c>
      <c r="E11556" s="1">
        <v>40793</v>
      </c>
      <c r="F11556">
        <v>2008</v>
      </c>
      <c r="G11556">
        <v>2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 t="s">
        <v>105</v>
      </c>
      <c r="Y11556" t="s">
        <v>105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25">
      <c r="A11557">
        <v>98</v>
      </c>
      <c r="B11557" t="s">
        <v>63</v>
      </c>
      <c r="C11557" t="s">
        <v>64</v>
      </c>
      <c r="D11557" s="1">
        <v>43199</v>
      </c>
      <c r="E11557" s="1">
        <v>40793</v>
      </c>
      <c r="F11557">
        <v>2008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 t="s">
        <v>105</v>
      </c>
      <c r="Y11557" t="s">
        <v>105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25">
      <c r="A11558">
        <v>27</v>
      </c>
      <c r="B11558" t="s">
        <v>66</v>
      </c>
      <c r="C11558" t="s">
        <v>67</v>
      </c>
      <c r="D11558" s="1">
        <v>43186</v>
      </c>
      <c r="E11558" s="1">
        <v>40221</v>
      </c>
      <c r="F11558">
        <v>2008</v>
      </c>
      <c r="G11558">
        <v>12</v>
      </c>
      <c r="H11558">
        <v>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 t="s">
        <v>105</v>
      </c>
      <c r="Y11558" t="s">
        <v>105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25">
      <c r="A11559">
        <v>27</v>
      </c>
      <c r="B11559" t="s">
        <v>66</v>
      </c>
      <c r="C11559" t="s">
        <v>67</v>
      </c>
      <c r="D11559" s="1">
        <v>43186</v>
      </c>
      <c r="E11559" s="1">
        <v>40221</v>
      </c>
      <c r="F11559">
        <v>2008</v>
      </c>
      <c r="G11559">
        <v>11</v>
      </c>
      <c r="H11559">
        <v>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 t="s">
        <v>105</v>
      </c>
      <c r="Y11559" t="s">
        <v>105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 x14ac:dyDescent="0.25">
      <c r="A11560">
        <v>27</v>
      </c>
      <c r="B11560" t="s">
        <v>66</v>
      </c>
      <c r="C11560" t="s">
        <v>67</v>
      </c>
      <c r="D11560" s="1">
        <v>43186</v>
      </c>
      <c r="E11560" s="1">
        <v>40221</v>
      </c>
      <c r="F11560">
        <v>2008</v>
      </c>
      <c r="G11560">
        <v>10</v>
      </c>
      <c r="H11560">
        <v>4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 t="s">
        <v>105</v>
      </c>
      <c r="Y11560" t="s">
        <v>105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 x14ac:dyDescent="0.25">
      <c r="A11561">
        <v>27</v>
      </c>
      <c r="B11561" t="s">
        <v>66</v>
      </c>
      <c r="C11561" t="s">
        <v>67</v>
      </c>
      <c r="D11561" s="1">
        <v>43186</v>
      </c>
      <c r="E11561" s="1">
        <v>40221</v>
      </c>
      <c r="F11561">
        <v>2008</v>
      </c>
      <c r="G11561">
        <v>9</v>
      </c>
      <c r="H11561">
        <v>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 t="s">
        <v>105</v>
      </c>
      <c r="Y11561" t="s">
        <v>105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25">
      <c r="A11562">
        <v>27</v>
      </c>
      <c r="B11562" t="s">
        <v>66</v>
      </c>
      <c r="C11562" t="s">
        <v>67</v>
      </c>
      <c r="D11562" s="1">
        <v>43186</v>
      </c>
      <c r="E11562" s="1">
        <v>40221</v>
      </c>
      <c r="F11562">
        <v>2008</v>
      </c>
      <c r="G11562">
        <v>8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 t="s">
        <v>105</v>
      </c>
      <c r="Y11562" t="s">
        <v>105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25">
      <c r="A11563">
        <v>27</v>
      </c>
      <c r="B11563" t="s">
        <v>66</v>
      </c>
      <c r="C11563" t="s">
        <v>67</v>
      </c>
      <c r="D11563" s="1">
        <v>43186</v>
      </c>
      <c r="E11563" s="1">
        <v>40221</v>
      </c>
      <c r="F11563">
        <v>2008</v>
      </c>
      <c r="G11563">
        <v>7</v>
      </c>
      <c r="H11563">
        <v>3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 t="s">
        <v>105</v>
      </c>
      <c r="Y11563" t="s">
        <v>105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25">
      <c r="A11564">
        <v>27</v>
      </c>
      <c r="B11564" t="s">
        <v>66</v>
      </c>
      <c r="C11564" t="s">
        <v>67</v>
      </c>
      <c r="D11564" s="1">
        <v>43186</v>
      </c>
      <c r="E11564" s="1">
        <v>40221</v>
      </c>
      <c r="F11564">
        <v>2008</v>
      </c>
      <c r="G11564">
        <v>6</v>
      </c>
      <c r="H11564">
        <v>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 t="s">
        <v>105</v>
      </c>
      <c r="Y11564" t="s">
        <v>105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 x14ac:dyDescent="0.25">
      <c r="A11565">
        <v>27</v>
      </c>
      <c r="B11565" t="s">
        <v>66</v>
      </c>
      <c r="C11565" t="s">
        <v>67</v>
      </c>
      <c r="D11565" s="1">
        <v>43186</v>
      </c>
      <c r="E11565" s="1">
        <v>40221</v>
      </c>
      <c r="F11565">
        <v>2008</v>
      </c>
      <c r="G11565">
        <v>5</v>
      </c>
      <c r="H11565">
        <v>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 t="s">
        <v>105</v>
      </c>
      <c r="Y11565" t="s">
        <v>105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25">
      <c r="A11566">
        <v>27</v>
      </c>
      <c r="B11566" t="s">
        <v>66</v>
      </c>
      <c r="C11566" t="s">
        <v>67</v>
      </c>
      <c r="D11566" s="1">
        <v>43186</v>
      </c>
      <c r="E11566" s="1">
        <v>40221</v>
      </c>
      <c r="F11566">
        <v>2008</v>
      </c>
      <c r="G11566">
        <v>4</v>
      </c>
      <c r="H11566">
        <v>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 t="s">
        <v>105</v>
      </c>
      <c r="Y11566" t="s">
        <v>105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25">
      <c r="A11567">
        <v>27</v>
      </c>
      <c r="B11567" t="s">
        <v>66</v>
      </c>
      <c r="C11567" t="s">
        <v>67</v>
      </c>
      <c r="D11567" s="1">
        <v>43186</v>
      </c>
      <c r="E11567" s="1">
        <v>40221</v>
      </c>
      <c r="F11567">
        <v>2008</v>
      </c>
      <c r="G11567">
        <v>3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 t="s">
        <v>105</v>
      </c>
      <c r="Y11567" t="s">
        <v>105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25">
      <c r="A11568">
        <v>27</v>
      </c>
      <c r="B11568" t="s">
        <v>66</v>
      </c>
      <c r="C11568" t="s">
        <v>67</v>
      </c>
      <c r="D11568" s="1">
        <v>43186</v>
      </c>
      <c r="E11568" s="1">
        <v>40221</v>
      </c>
      <c r="F11568">
        <v>2008</v>
      </c>
      <c r="G11568">
        <v>2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 t="s">
        <v>105</v>
      </c>
      <c r="Y11568" t="s">
        <v>105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25">
      <c r="A11569">
        <v>27</v>
      </c>
      <c r="B11569" t="s">
        <v>66</v>
      </c>
      <c r="C11569" t="s">
        <v>67</v>
      </c>
      <c r="D11569" s="1">
        <v>43186</v>
      </c>
      <c r="E11569" s="1">
        <v>40221</v>
      </c>
      <c r="F11569">
        <v>2008</v>
      </c>
      <c r="G11569">
        <v>1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 t="s">
        <v>105</v>
      </c>
      <c r="Y11569" t="s">
        <v>105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25">
      <c r="A11570">
        <v>11217</v>
      </c>
      <c r="B11570" t="s">
        <v>887</v>
      </c>
      <c r="C11570" t="s">
        <v>295</v>
      </c>
      <c r="D11570" s="1">
        <v>43200</v>
      </c>
      <c r="E11570" s="1">
        <v>43027</v>
      </c>
      <c r="F11570">
        <v>2008</v>
      </c>
      <c r="G11570">
        <v>12</v>
      </c>
      <c r="H11570">
        <v>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 t="s">
        <v>105</v>
      </c>
      <c r="Y11570" t="s">
        <v>105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25">
      <c r="A11571">
        <v>11217</v>
      </c>
      <c r="B11571" t="s">
        <v>887</v>
      </c>
      <c r="C11571" t="s">
        <v>295</v>
      </c>
      <c r="D11571" s="1">
        <v>43200</v>
      </c>
      <c r="E11571" s="1">
        <v>43027</v>
      </c>
      <c r="F11571">
        <v>2008</v>
      </c>
      <c r="G11571">
        <v>11</v>
      </c>
      <c r="H11571">
        <v>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 t="s">
        <v>105</v>
      </c>
      <c r="Y11571" t="s">
        <v>105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25">
      <c r="A11572">
        <v>11217</v>
      </c>
      <c r="B11572" t="s">
        <v>887</v>
      </c>
      <c r="C11572" t="s">
        <v>295</v>
      </c>
      <c r="D11572" s="1">
        <v>43200</v>
      </c>
      <c r="E11572" s="1">
        <v>43027</v>
      </c>
      <c r="F11572">
        <v>2008</v>
      </c>
      <c r="G11572">
        <v>10</v>
      </c>
      <c r="H11572">
        <v>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 t="s">
        <v>105</v>
      </c>
      <c r="Y11572" t="s">
        <v>105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25">
      <c r="A11573">
        <v>11217</v>
      </c>
      <c r="B11573" t="s">
        <v>887</v>
      </c>
      <c r="C11573" t="s">
        <v>295</v>
      </c>
      <c r="D11573" s="1">
        <v>43200</v>
      </c>
      <c r="E11573" s="1">
        <v>43027</v>
      </c>
      <c r="F11573">
        <v>2008</v>
      </c>
      <c r="G11573">
        <v>9</v>
      </c>
      <c r="H11573">
        <v>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 t="s">
        <v>105</v>
      </c>
      <c r="Y11573" t="s">
        <v>105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25">
      <c r="A11574">
        <v>11217</v>
      </c>
      <c r="B11574" t="s">
        <v>887</v>
      </c>
      <c r="C11574" t="s">
        <v>295</v>
      </c>
      <c r="D11574" s="1">
        <v>43200</v>
      </c>
      <c r="E11574" s="1">
        <v>43027</v>
      </c>
      <c r="F11574">
        <v>2008</v>
      </c>
      <c r="G11574">
        <v>8</v>
      </c>
      <c r="H11574">
        <v>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 t="s">
        <v>105</v>
      </c>
      <c r="Y11574" t="s">
        <v>105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25">
      <c r="A11575">
        <v>11217</v>
      </c>
      <c r="B11575" t="s">
        <v>887</v>
      </c>
      <c r="C11575" t="s">
        <v>295</v>
      </c>
      <c r="D11575" s="1">
        <v>43200</v>
      </c>
      <c r="E11575" s="1">
        <v>43027</v>
      </c>
      <c r="F11575">
        <v>2008</v>
      </c>
      <c r="G11575">
        <v>7</v>
      </c>
      <c r="H11575">
        <v>3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 t="s">
        <v>105</v>
      </c>
      <c r="Y11575" t="s">
        <v>105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 x14ac:dyDescent="0.25">
      <c r="A11576">
        <v>11217</v>
      </c>
      <c r="B11576" t="s">
        <v>887</v>
      </c>
      <c r="C11576" t="s">
        <v>295</v>
      </c>
      <c r="D11576" s="1">
        <v>43200</v>
      </c>
      <c r="E11576" s="1">
        <v>43027</v>
      </c>
      <c r="F11576">
        <v>2008</v>
      </c>
      <c r="G11576">
        <v>6</v>
      </c>
      <c r="H11576">
        <v>2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 t="s">
        <v>105</v>
      </c>
      <c r="Y11576" t="s">
        <v>105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 x14ac:dyDescent="0.25">
      <c r="A11577">
        <v>11217</v>
      </c>
      <c r="B11577" t="s">
        <v>887</v>
      </c>
      <c r="C11577" t="s">
        <v>295</v>
      </c>
      <c r="D11577" s="1">
        <v>43200</v>
      </c>
      <c r="E11577" s="1">
        <v>43027</v>
      </c>
      <c r="F11577">
        <v>2008</v>
      </c>
      <c r="G11577">
        <v>5</v>
      </c>
      <c r="H11577">
        <v>2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 t="s">
        <v>105</v>
      </c>
      <c r="Y11577" t="s">
        <v>105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 x14ac:dyDescent="0.25">
      <c r="A11578">
        <v>11217</v>
      </c>
      <c r="B11578" t="s">
        <v>887</v>
      </c>
      <c r="C11578" t="s">
        <v>295</v>
      </c>
      <c r="D11578" s="1">
        <v>43200</v>
      </c>
      <c r="E11578" s="1">
        <v>43027</v>
      </c>
      <c r="F11578">
        <v>2008</v>
      </c>
      <c r="G11578">
        <v>4</v>
      </c>
      <c r="H11578">
        <v>2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t="s">
        <v>105</v>
      </c>
      <c r="Y11578" t="s">
        <v>105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 x14ac:dyDescent="0.25">
      <c r="A11579">
        <v>11217</v>
      </c>
      <c r="B11579" t="s">
        <v>887</v>
      </c>
      <c r="C11579" t="s">
        <v>295</v>
      </c>
      <c r="D11579" s="1">
        <v>43200</v>
      </c>
      <c r="E11579" s="1">
        <v>43027</v>
      </c>
      <c r="F11579">
        <v>2008</v>
      </c>
      <c r="G11579">
        <v>3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 t="s">
        <v>105</v>
      </c>
      <c r="Y11579" t="s">
        <v>105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 x14ac:dyDescent="0.25">
      <c r="A11580">
        <v>11217</v>
      </c>
      <c r="B11580" t="s">
        <v>887</v>
      </c>
      <c r="C11580" t="s">
        <v>295</v>
      </c>
      <c r="D11580" s="1">
        <v>43200</v>
      </c>
      <c r="E11580" s="1">
        <v>43027</v>
      </c>
      <c r="F11580">
        <v>2008</v>
      </c>
      <c r="G11580">
        <v>2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 t="s">
        <v>105</v>
      </c>
      <c r="Y11580" t="s">
        <v>105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 x14ac:dyDescent="0.25">
      <c r="A11581">
        <v>11217</v>
      </c>
      <c r="B11581" t="s">
        <v>887</v>
      </c>
      <c r="C11581" t="s">
        <v>295</v>
      </c>
      <c r="D11581" s="1">
        <v>43200</v>
      </c>
      <c r="E11581" s="1">
        <v>43027</v>
      </c>
      <c r="F11581">
        <v>2008</v>
      </c>
      <c r="G11581">
        <v>1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 t="s">
        <v>105</v>
      </c>
      <c r="Y11581" t="s">
        <v>105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25">
      <c r="A11582">
        <v>5</v>
      </c>
      <c r="B11582" t="s">
        <v>68</v>
      </c>
      <c r="C11582" t="s">
        <v>199</v>
      </c>
      <c r="D11582" s="1">
        <v>41809</v>
      </c>
      <c r="E11582" s="1">
        <v>39735</v>
      </c>
      <c r="F11582">
        <v>2008</v>
      </c>
      <c r="G11582">
        <v>12</v>
      </c>
      <c r="H11582">
        <v>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1760</v>
      </c>
      <c r="T11582">
        <v>0</v>
      </c>
      <c r="U11582">
        <v>0</v>
      </c>
      <c r="V11582">
        <v>0</v>
      </c>
      <c r="W11582">
        <v>0</v>
      </c>
      <c r="X11582" t="s">
        <v>410</v>
      </c>
      <c r="Y11582" t="s">
        <v>105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 x14ac:dyDescent="0.25">
      <c r="A11583">
        <v>11206</v>
      </c>
      <c r="B11583" t="s">
        <v>68</v>
      </c>
      <c r="C11583" t="s">
        <v>69</v>
      </c>
      <c r="D11583" s="1">
        <v>43185</v>
      </c>
      <c r="E11583" s="1">
        <v>42642</v>
      </c>
      <c r="F11583">
        <v>2008</v>
      </c>
      <c r="G11583">
        <v>12</v>
      </c>
      <c r="H11583">
        <v>4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 t="s">
        <v>105</v>
      </c>
      <c r="Y11583" t="s">
        <v>105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 x14ac:dyDescent="0.25">
      <c r="A11584">
        <v>11206</v>
      </c>
      <c r="B11584" t="s">
        <v>68</v>
      </c>
      <c r="C11584" t="s">
        <v>69</v>
      </c>
      <c r="D11584" s="1">
        <v>43185</v>
      </c>
      <c r="E11584" s="1">
        <v>42642</v>
      </c>
      <c r="F11584">
        <v>2008</v>
      </c>
      <c r="G11584">
        <v>11</v>
      </c>
      <c r="H11584">
        <v>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 t="s">
        <v>105</v>
      </c>
      <c r="Y11584" t="s">
        <v>105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 x14ac:dyDescent="0.25">
      <c r="A11585">
        <v>5</v>
      </c>
      <c r="B11585" t="s">
        <v>68</v>
      </c>
      <c r="C11585" t="s">
        <v>199</v>
      </c>
      <c r="D11585" s="1">
        <v>41809</v>
      </c>
      <c r="E11585" s="1">
        <v>39735</v>
      </c>
      <c r="F11585">
        <v>2008</v>
      </c>
      <c r="G11585">
        <v>11</v>
      </c>
      <c r="H11585">
        <v>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 t="s">
        <v>105</v>
      </c>
      <c r="Y11585" t="s">
        <v>105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 x14ac:dyDescent="0.25">
      <c r="A11586">
        <v>5</v>
      </c>
      <c r="B11586" t="s">
        <v>68</v>
      </c>
      <c r="C11586" t="s">
        <v>199</v>
      </c>
      <c r="D11586" s="1">
        <v>41809</v>
      </c>
      <c r="E11586" s="1">
        <v>39735</v>
      </c>
      <c r="F11586">
        <v>2008</v>
      </c>
      <c r="G11586">
        <v>10</v>
      </c>
      <c r="H11586">
        <v>4</v>
      </c>
      <c r="I11586">
        <v>1</v>
      </c>
      <c r="J11586">
        <v>1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400</v>
      </c>
      <c r="Q11586">
        <v>400</v>
      </c>
      <c r="R11586">
        <v>0</v>
      </c>
      <c r="S11586">
        <v>200</v>
      </c>
      <c r="T11586">
        <v>0</v>
      </c>
      <c r="U11586">
        <v>0</v>
      </c>
      <c r="V11586">
        <v>0</v>
      </c>
      <c r="W11586">
        <v>0</v>
      </c>
      <c r="X11586" t="s">
        <v>315</v>
      </c>
      <c r="Y11586" t="s">
        <v>501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 x14ac:dyDescent="0.25">
      <c r="A11587">
        <v>11206</v>
      </c>
      <c r="B11587" t="s">
        <v>68</v>
      </c>
      <c r="C11587" t="s">
        <v>69</v>
      </c>
      <c r="D11587" s="1">
        <v>43185</v>
      </c>
      <c r="E11587" s="1">
        <v>42642</v>
      </c>
      <c r="F11587">
        <v>2008</v>
      </c>
      <c r="G11587">
        <v>10</v>
      </c>
      <c r="H11587">
        <v>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 t="s">
        <v>105</v>
      </c>
      <c r="Y11587" t="s">
        <v>105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 x14ac:dyDescent="0.25">
      <c r="A11588">
        <v>5</v>
      </c>
      <c r="B11588" t="s">
        <v>68</v>
      </c>
      <c r="C11588" t="s">
        <v>199</v>
      </c>
      <c r="D11588" s="1">
        <v>41809</v>
      </c>
      <c r="E11588" s="1">
        <v>39735</v>
      </c>
      <c r="F11588">
        <v>2008</v>
      </c>
      <c r="G11588">
        <v>9</v>
      </c>
      <c r="H11588">
        <v>3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 t="s">
        <v>105</v>
      </c>
      <c r="Y11588" t="s">
        <v>105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 x14ac:dyDescent="0.25">
      <c r="A11589">
        <v>11206</v>
      </c>
      <c r="B11589" t="s">
        <v>68</v>
      </c>
      <c r="C11589" t="s">
        <v>69</v>
      </c>
      <c r="D11589" s="1">
        <v>43185</v>
      </c>
      <c r="E11589" s="1">
        <v>42642</v>
      </c>
      <c r="F11589">
        <v>2008</v>
      </c>
      <c r="G11589">
        <v>9</v>
      </c>
      <c r="H11589">
        <v>3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 t="s">
        <v>105</v>
      </c>
      <c r="Y11589" t="s">
        <v>105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 x14ac:dyDescent="0.25">
      <c r="A11590">
        <v>5</v>
      </c>
      <c r="B11590" t="s">
        <v>68</v>
      </c>
      <c r="C11590" t="s">
        <v>199</v>
      </c>
      <c r="D11590" s="1">
        <v>41809</v>
      </c>
      <c r="E11590" s="1">
        <v>39735</v>
      </c>
      <c r="F11590">
        <v>2008</v>
      </c>
      <c r="G11590">
        <v>8</v>
      </c>
      <c r="H11590">
        <v>3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 t="s">
        <v>105</v>
      </c>
      <c r="Y11590" t="s">
        <v>105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 x14ac:dyDescent="0.25">
      <c r="A11591">
        <v>11206</v>
      </c>
      <c r="B11591" t="s">
        <v>68</v>
      </c>
      <c r="C11591" t="s">
        <v>69</v>
      </c>
      <c r="D11591" s="1">
        <v>43185</v>
      </c>
      <c r="E11591" s="1">
        <v>42642</v>
      </c>
      <c r="F11591">
        <v>2008</v>
      </c>
      <c r="G11591">
        <v>8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 t="s">
        <v>105</v>
      </c>
      <c r="Y11591" t="s">
        <v>105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 x14ac:dyDescent="0.25">
      <c r="A11592">
        <v>5</v>
      </c>
      <c r="B11592" t="s">
        <v>68</v>
      </c>
      <c r="C11592" t="s">
        <v>199</v>
      </c>
      <c r="D11592" s="1">
        <v>41809</v>
      </c>
      <c r="E11592" s="1">
        <v>39735</v>
      </c>
      <c r="F11592">
        <v>2008</v>
      </c>
      <c r="G11592">
        <v>7</v>
      </c>
      <c r="H11592">
        <v>3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 t="s">
        <v>105</v>
      </c>
      <c r="Y11592" t="s">
        <v>105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25">
      <c r="A11593">
        <v>11206</v>
      </c>
      <c r="B11593" t="s">
        <v>68</v>
      </c>
      <c r="C11593" t="s">
        <v>69</v>
      </c>
      <c r="D11593" s="1">
        <v>43185</v>
      </c>
      <c r="E11593" s="1">
        <v>42642</v>
      </c>
      <c r="F11593">
        <v>2008</v>
      </c>
      <c r="G11593">
        <v>7</v>
      </c>
      <c r="H11593">
        <v>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 t="s">
        <v>105</v>
      </c>
      <c r="Y11593" t="s">
        <v>105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 x14ac:dyDescent="0.25">
      <c r="A11594">
        <v>5</v>
      </c>
      <c r="B11594" t="s">
        <v>68</v>
      </c>
      <c r="C11594" t="s">
        <v>199</v>
      </c>
      <c r="D11594" s="1">
        <v>41809</v>
      </c>
      <c r="E11594" s="1">
        <v>39735</v>
      </c>
      <c r="F11594">
        <v>2008</v>
      </c>
      <c r="G11594">
        <v>6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 t="s">
        <v>105</v>
      </c>
      <c r="Y11594" t="s">
        <v>105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 x14ac:dyDescent="0.25">
      <c r="A11595">
        <v>11206</v>
      </c>
      <c r="B11595" t="s">
        <v>68</v>
      </c>
      <c r="C11595" t="s">
        <v>69</v>
      </c>
      <c r="D11595" s="1">
        <v>43185</v>
      </c>
      <c r="E11595" s="1">
        <v>42642</v>
      </c>
      <c r="F11595">
        <v>2008</v>
      </c>
      <c r="G11595">
        <v>6</v>
      </c>
      <c r="H11595">
        <v>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 t="s">
        <v>105</v>
      </c>
      <c r="Y11595" t="s">
        <v>105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 x14ac:dyDescent="0.25">
      <c r="A11596">
        <v>5</v>
      </c>
      <c r="B11596" t="s">
        <v>68</v>
      </c>
      <c r="C11596" t="s">
        <v>199</v>
      </c>
      <c r="D11596" s="1">
        <v>41809</v>
      </c>
      <c r="E11596" s="1">
        <v>39735</v>
      </c>
      <c r="F11596">
        <v>2008</v>
      </c>
      <c r="G11596">
        <v>5</v>
      </c>
      <c r="H11596">
        <v>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 t="s">
        <v>105</v>
      </c>
      <c r="Y11596" t="s">
        <v>105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25">
      <c r="A11597">
        <v>11206</v>
      </c>
      <c r="B11597" t="s">
        <v>68</v>
      </c>
      <c r="C11597" t="s">
        <v>69</v>
      </c>
      <c r="D11597" s="1">
        <v>43185</v>
      </c>
      <c r="E11597" s="1">
        <v>42642</v>
      </c>
      <c r="F11597">
        <v>2008</v>
      </c>
      <c r="G11597">
        <v>5</v>
      </c>
      <c r="H11597">
        <v>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 t="s">
        <v>105</v>
      </c>
      <c r="Y11597" t="s">
        <v>105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 x14ac:dyDescent="0.25">
      <c r="A11598">
        <v>5</v>
      </c>
      <c r="B11598" t="s">
        <v>68</v>
      </c>
      <c r="C11598" t="s">
        <v>199</v>
      </c>
      <c r="D11598" s="1">
        <v>41809</v>
      </c>
      <c r="E11598" s="1">
        <v>39735</v>
      </c>
      <c r="F11598">
        <v>2008</v>
      </c>
      <c r="G11598">
        <v>4</v>
      </c>
      <c r="H11598">
        <v>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 t="s">
        <v>105</v>
      </c>
      <c r="Y11598" t="s">
        <v>105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 x14ac:dyDescent="0.25">
      <c r="A11599">
        <v>11206</v>
      </c>
      <c r="B11599" t="s">
        <v>68</v>
      </c>
      <c r="C11599" t="s">
        <v>69</v>
      </c>
      <c r="D11599" s="1">
        <v>43185</v>
      </c>
      <c r="E11599" s="1">
        <v>42642</v>
      </c>
      <c r="F11599">
        <v>2008</v>
      </c>
      <c r="G11599">
        <v>4</v>
      </c>
      <c r="H11599">
        <v>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 t="s">
        <v>105</v>
      </c>
      <c r="Y11599" t="s">
        <v>105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 x14ac:dyDescent="0.25">
      <c r="A11600">
        <v>11206</v>
      </c>
      <c r="B11600" t="s">
        <v>68</v>
      </c>
      <c r="C11600" t="s">
        <v>69</v>
      </c>
      <c r="D11600" s="1">
        <v>43185</v>
      </c>
      <c r="E11600" s="1">
        <v>42642</v>
      </c>
      <c r="F11600">
        <v>2008</v>
      </c>
      <c r="G11600">
        <v>3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 t="s">
        <v>105</v>
      </c>
      <c r="Y11600" t="s">
        <v>105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 x14ac:dyDescent="0.25">
      <c r="A11601">
        <v>5</v>
      </c>
      <c r="B11601" t="s">
        <v>68</v>
      </c>
      <c r="C11601" t="s">
        <v>199</v>
      </c>
      <c r="D11601" s="1">
        <v>41809</v>
      </c>
      <c r="E11601" s="1">
        <v>39735</v>
      </c>
      <c r="F11601">
        <v>2008</v>
      </c>
      <c r="G11601">
        <v>3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 t="s">
        <v>105</v>
      </c>
      <c r="Y11601" t="s">
        <v>105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25">
      <c r="A11602">
        <v>5</v>
      </c>
      <c r="B11602" t="s">
        <v>68</v>
      </c>
      <c r="C11602" t="s">
        <v>199</v>
      </c>
      <c r="D11602" s="1">
        <v>41809</v>
      </c>
      <c r="E11602" s="1">
        <v>39735</v>
      </c>
      <c r="F11602">
        <v>2008</v>
      </c>
      <c r="G11602">
        <v>2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 t="s">
        <v>105</v>
      </c>
      <c r="Y11602" t="s">
        <v>105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 x14ac:dyDescent="0.25">
      <c r="A11603">
        <v>11206</v>
      </c>
      <c r="B11603" t="s">
        <v>68</v>
      </c>
      <c r="C11603" t="s">
        <v>69</v>
      </c>
      <c r="D11603" s="1">
        <v>43185</v>
      </c>
      <c r="E11603" s="1">
        <v>42642</v>
      </c>
      <c r="F11603">
        <v>2008</v>
      </c>
      <c r="G11603">
        <v>2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 t="s">
        <v>105</v>
      </c>
      <c r="Y11603" t="s">
        <v>105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 x14ac:dyDescent="0.25">
      <c r="A11604">
        <v>5</v>
      </c>
      <c r="B11604" t="s">
        <v>68</v>
      </c>
      <c r="C11604" t="s">
        <v>199</v>
      </c>
      <c r="D11604" s="1">
        <v>41809</v>
      </c>
      <c r="E11604" s="1">
        <v>39735</v>
      </c>
      <c r="F11604">
        <v>2008</v>
      </c>
      <c r="G11604">
        <v>1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 t="s">
        <v>105</v>
      </c>
      <c r="Y11604" t="s">
        <v>105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 x14ac:dyDescent="0.25">
      <c r="A11605">
        <v>11206</v>
      </c>
      <c r="B11605" t="s">
        <v>68</v>
      </c>
      <c r="C11605" t="s">
        <v>69</v>
      </c>
      <c r="D11605" s="1">
        <v>43185</v>
      </c>
      <c r="E11605" s="1">
        <v>42642</v>
      </c>
      <c r="F11605">
        <v>2008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 t="s">
        <v>105</v>
      </c>
      <c r="Y11605" t="s">
        <v>105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 x14ac:dyDescent="0.25">
      <c r="A11606">
        <v>11205</v>
      </c>
      <c r="B11606" t="s">
        <v>70</v>
      </c>
      <c r="C11606" t="s">
        <v>71</v>
      </c>
      <c r="D11606" s="1">
        <v>43199</v>
      </c>
      <c r="E11606" s="1">
        <v>42601</v>
      </c>
      <c r="F11606">
        <v>2008</v>
      </c>
      <c r="G11606">
        <v>12</v>
      </c>
      <c r="H11606">
        <v>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 t="s">
        <v>105</v>
      </c>
      <c r="Y11606" t="s">
        <v>105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25">
      <c r="A11607">
        <v>11205</v>
      </c>
      <c r="B11607" t="s">
        <v>70</v>
      </c>
      <c r="C11607" t="s">
        <v>71</v>
      </c>
      <c r="D11607" s="1">
        <v>43199</v>
      </c>
      <c r="E11607" s="1">
        <v>42601</v>
      </c>
      <c r="F11607">
        <v>2008</v>
      </c>
      <c r="G11607">
        <v>11</v>
      </c>
      <c r="H11607">
        <v>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t="s">
        <v>105</v>
      </c>
      <c r="Y11607" t="s">
        <v>105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 x14ac:dyDescent="0.25">
      <c r="A11608">
        <v>11205</v>
      </c>
      <c r="B11608" t="s">
        <v>70</v>
      </c>
      <c r="C11608" t="s">
        <v>71</v>
      </c>
      <c r="D11608" s="1">
        <v>43199</v>
      </c>
      <c r="E11608" s="1">
        <v>42601</v>
      </c>
      <c r="F11608">
        <v>2008</v>
      </c>
      <c r="G11608">
        <v>10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 t="s">
        <v>105</v>
      </c>
      <c r="Y11608" t="s">
        <v>105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 x14ac:dyDescent="0.25">
      <c r="A11609">
        <v>11205</v>
      </c>
      <c r="B11609" t="s">
        <v>70</v>
      </c>
      <c r="C11609" t="s">
        <v>71</v>
      </c>
      <c r="D11609" s="1">
        <v>43199</v>
      </c>
      <c r="E11609" s="1">
        <v>42601</v>
      </c>
      <c r="F11609">
        <v>2008</v>
      </c>
      <c r="G11609">
        <v>9</v>
      </c>
      <c r="H11609">
        <v>3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 t="s">
        <v>105</v>
      </c>
      <c r="Y11609" t="s">
        <v>105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 x14ac:dyDescent="0.25">
      <c r="A11610">
        <v>11205</v>
      </c>
      <c r="B11610" t="s">
        <v>70</v>
      </c>
      <c r="C11610" t="s">
        <v>71</v>
      </c>
      <c r="D11610" s="1">
        <v>43199</v>
      </c>
      <c r="E11610" s="1">
        <v>42601</v>
      </c>
      <c r="F11610">
        <v>2008</v>
      </c>
      <c r="G11610">
        <v>8</v>
      </c>
      <c r="H11610">
        <v>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 t="s">
        <v>105</v>
      </c>
      <c r="Y11610" t="s">
        <v>105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 x14ac:dyDescent="0.25">
      <c r="A11611">
        <v>11205</v>
      </c>
      <c r="B11611" t="s">
        <v>70</v>
      </c>
      <c r="C11611" t="s">
        <v>71</v>
      </c>
      <c r="D11611" s="1">
        <v>43199</v>
      </c>
      <c r="E11611" s="1">
        <v>42601</v>
      </c>
      <c r="F11611">
        <v>2008</v>
      </c>
      <c r="G11611">
        <v>7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 t="s">
        <v>105</v>
      </c>
      <c r="Y11611" t="s">
        <v>105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 x14ac:dyDescent="0.25">
      <c r="A11612">
        <v>11205</v>
      </c>
      <c r="B11612" t="s">
        <v>70</v>
      </c>
      <c r="C11612" t="s">
        <v>71</v>
      </c>
      <c r="D11612" s="1">
        <v>43199</v>
      </c>
      <c r="E11612" s="1">
        <v>42601</v>
      </c>
      <c r="F11612">
        <v>2008</v>
      </c>
      <c r="G11612">
        <v>6</v>
      </c>
      <c r="H11612">
        <v>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 t="s">
        <v>105</v>
      </c>
      <c r="Y11612" t="s">
        <v>105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 x14ac:dyDescent="0.25">
      <c r="A11613">
        <v>11205</v>
      </c>
      <c r="B11613" t="s">
        <v>70</v>
      </c>
      <c r="C11613" t="s">
        <v>71</v>
      </c>
      <c r="D11613" s="1">
        <v>43199</v>
      </c>
      <c r="E11613" s="1">
        <v>42601</v>
      </c>
      <c r="F11613">
        <v>2008</v>
      </c>
      <c r="G11613">
        <v>5</v>
      </c>
      <c r="H11613">
        <v>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 t="s">
        <v>105</v>
      </c>
      <c r="Y11613" t="s">
        <v>105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 x14ac:dyDescent="0.25">
      <c r="A11614">
        <v>11205</v>
      </c>
      <c r="B11614" t="s">
        <v>70</v>
      </c>
      <c r="C11614" t="s">
        <v>71</v>
      </c>
      <c r="D11614" s="1">
        <v>43199</v>
      </c>
      <c r="E11614" s="1">
        <v>42601</v>
      </c>
      <c r="F11614">
        <v>2008</v>
      </c>
      <c r="G11614">
        <v>4</v>
      </c>
      <c r="H11614">
        <v>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 t="s">
        <v>105</v>
      </c>
      <c r="Y11614" t="s">
        <v>105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 x14ac:dyDescent="0.25">
      <c r="A11615">
        <v>11205</v>
      </c>
      <c r="B11615" t="s">
        <v>70</v>
      </c>
      <c r="C11615" t="s">
        <v>71</v>
      </c>
      <c r="D11615" s="1">
        <v>43199</v>
      </c>
      <c r="E11615" s="1">
        <v>42601</v>
      </c>
      <c r="F11615">
        <v>2008</v>
      </c>
      <c r="G11615">
        <v>3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 t="s">
        <v>105</v>
      </c>
      <c r="Y11615" t="s">
        <v>105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 x14ac:dyDescent="0.25">
      <c r="A11616">
        <v>11205</v>
      </c>
      <c r="B11616" t="s">
        <v>70</v>
      </c>
      <c r="C11616" t="s">
        <v>71</v>
      </c>
      <c r="D11616" s="1">
        <v>43199</v>
      </c>
      <c r="E11616" s="1">
        <v>42601</v>
      </c>
      <c r="F11616">
        <v>2008</v>
      </c>
      <c r="G11616">
        <v>2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 t="s">
        <v>105</v>
      </c>
      <c r="Y11616" t="s">
        <v>105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25">
      <c r="A11617">
        <v>11205</v>
      </c>
      <c r="B11617" t="s">
        <v>70</v>
      </c>
      <c r="C11617" t="s">
        <v>71</v>
      </c>
      <c r="D11617" s="1">
        <v>43199</v>
      </c>
      <c r="E11617" s="1">
        <v>42601</v>
      </c>
      <c r="F11617">
        <v>2008</v>
      </c>
      <c r="G11617">
        <v>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 t="s">
        <v>105</v>
      </c>
      <c r="Y11617" t="s">
        <v>105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 x14ac:dyDescent="0.25">
      <c r="A11618">
        <v>198</v>
      </c>
      <c r="B11618" t="s">
        <v>246</v>
      </c>
      <c r="C11618" t="s">
        <v>193</v>
      </c>
      <c r="D11618" s="1">
        <v>41274</v>
      </c>
      <c r="E11618" s="1">
        <v>41105</v>
      </c>
      <c r="F11618">
        <v>2008</v>
      </c>
      <c r="G11618">
        <v>12</v>
      </c>
      <c r="H11618">
        <v>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 t="s">
        <v>105</v>
      </c>
      <c r="Y11618" t="s">
        <v>105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25">
      <c r="A11619">
        <v>198</v>
      </c>
      <c r="B11619" t="s">
        <v>246</v>
      </c>
      <c r="C11619" t="s">
        <v>193</v>
      </c>
      <c r="D11619" s="1">
        <v>41274</v>
      </c>
      <c r="E11619" s="1">
        <v>41105</v>
      </c>
      <c r="F11619">
        <v>2008</v>
      </c>
      <c r="G11619">
        <v>11</v>
      </c>
      <c r="H11619">
        <v>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 t="s">
        <v>105</v>
      </c>
      <c r="Y11619" t="s">
        <v>105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 x14ac:dyDescent="0.25">
      <c r="A11620">
        <v>198</v>
      </c>
      <c r="B11620" t="s">
        <v>246</v>
      </c>
      <c r="C11620" t="s">
        <v>193</v>
      </c>
      <c r="D11620" s="1">
        <v>41274</v>
      </c>
      <c r="E11620" s="1">
        <v>41105</v>
      </c>
      <c r="F11620">
        <v>2008</v>
      </c>
      <c r="G11620">
        <v>10</v>
      </c>
      <c r="H11620">
        <v>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 t="s">
        <v>105</v>
      </c>
      <c r="Y11620" t="s">
        <v>105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25">
      <c r="A11621">
        <v>198</v>
      </c>
      <c r="B11621" t="s">
        <v>246</v>
      </c>
      <c r="C11621" t="s">
        <v>193</v>
      </c>
      <c r="D11621" s="1">
        <v>41274</v>
      </c>
      <c r="E11621" s="1">
        <v>41105</v>
      </c>
      <c r="F11621">
        <v>2008</v>
      </c>
      <c r="G11621">
        <v>9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 t="s">
        <v>105</v>
      </c>
      <c r="Y11621" t="s">
        <v>105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 x14ac:dyDescent="0.25">
      <c r="A11622">
        <v>198</v>
      </c>
      <c r="B11622" t="s">
        <v>246</v>
      </c>
      <c r="C11622" t="s">
        <v>193</v>
      </c>
      <c r="D11622" s="1">
        <v>41274</v>
      </c>
      <c r="E11622" s="1">
        <v>41105</v>
      </c>
      <c r="F11622">
        <v>2008</v>
      </c>
      <c r="G11622">
        <v>8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 t="s">
        <v>105</v>
      </c>
      <c r="Y11622" t="s">
        <v>105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 x14ac:dyDescent="0.25">
      <c r="A11623">
        <v>198</v>
      </c>
      <c r="B11623" t="s">
        <v>246</v>
      </c>
      <c r="C11623" t="s">
        <v>193</v>
      </c>
      <c r="D11623" s="1">
        <v>41274</v>
      </c>
      <c r="E11623" s="1">
        <v>41105</v>
      </c>
      <c r="F11623">
        <v>2008</v>
      </c>
      <c r="G11623">
        <v>7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 t="s">
        <v>105</v>
      </c>
      <c r="Y11623" t="s">
        <v>105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25">
      <c r="A11624">
        <v>198</v>
      </c>
      <c r="B11624" t="s">
        <v>246</v>
      </c>
      <c r="C11624" t="s">
        <v>193</v>
      </c>
      <c r="D11624" s="1">
        <v>41274</v>
      </c>
      <c r="E11624" s="1">
        <v>41105</v>
      </c>
      <c r="F11624">
        <v>2008</v>
      </c>
      <c r="G11624">
        <v>6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 t="s">
        <v>105</v>
      </c>
      <c r="Y11624" t="s">
        <v>105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25">
      <c r="A11625">
        <v>198</v>
      </c>
      <c r="B11625" t="s">
        <v>246</v>
      </c>
      <c r="C11625" t="s">
        <v>193</v>
      </c>
      <c r="D11625" s="1">
        <v>41274</v>
      </c>
      <c r="E11625" s="1">
        <v>41105</v>
      </c>
      <c r="F11625">
        <v>2008</v>
      </c>
      <c r="G11625">
        <v>5</v>
      </c>
      <c r="H11625">
        <v>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 t="s">
        <v>105</v>
      </c>
      <c r="Y11625" t="s">
        <v>105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25">
      <c r="A11626">
        <v>198</v>
      </c>
      <c r="B11626" t="s">
        <v>246</v>
      </c>
      <c r="C11626" t="s">
        <v>193</v>
      </c>
      <c r="D11626" s="1">
        <v>41274</v>
      </c>
      <c r="E11626" s="1">
        <v>41105</v>
      </c>
      <c r="F11626">
        <v>2008</v>
      </c>
      <c r="G11626">
        <v>4</v>
      </c>
      <c r="H11626">
        <v>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 t="s">
        <v>105</v>
      </c>
      <c r="Y11626" t="s">
        <v>105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25">
      <c r="A11627">
        <v>198</v>
      </c>
      <c r="B11627" t="s">
        <v>246</v>
      </c>
      <c r="C11627" t="s">
        <v>193</v>
      </c>
      <c r="D11627" s="1">
        <v>41274</v>
      </c>
      <c r="E11627" s="1">
        <v>41105</v>
      </c>
      <c r="F11627">
        <v>2008</v>
      </c>
      <c r="G11627">
        <v>3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 t="s">
        <v>105</v>
      </c>
      <c r="Y11627" t="s">
        <v>105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25">
      <c r="A11628">
        <v>198</v>
      </c>
      <c r="B11628" t="s">
        <v>246</v>
      </c>
      <c r="C11628" t="s">
        <v>193</v>
      </c>
      <c r="D11628" s="1">
        <v>41274</v>
      </c>
      <c r="E11628" s="1">
        <v>41105</v>
      </c>
      <c r="F11628">
        <v>2008</v>
      </c>
      <c r="G11628">
        <v>2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 t="s">
        <v>105</v>
      </c>
      <c r="Y11628" t="s">
        <v>105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25">
      <c r="A11629">
        <v>198</v>
      </c>
      <c r="B11629" t="s">
        <v>246</v>
      </c>
      <c r="C11629" t="s">
        <v>193</v>
      </c>
      <c r="D11629" s="1">
        <v>41274</v>
      </c>
      <c r="E11629" s="1">
        <v>41105</v>
      </c>
      <c r="F11629">
        <v>2008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 t="s">
        <v>105</v>
      </c>
      <c r="Y11629" t="s">
        <v>105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 x14ac:dyDescent="0.25">
      <c r="A11630">
        <v>26</v>
      </c>
      <c r="B11630" t="s">
        <v>201</v>
      </c>
      <c r="C11630" t="s">
        <v>202</v>
      </c>
      <c r="D11630" s="1">
        <v>41906</v>
      </c>
      <c r="E11630" s="1">
        <v>40274</v>
      </c>
      <c r="F11630">
        <v>2008</v>
      </c>
      <c r="G11630">
        <v>12</v>
      </c>
      <c r="H11630">
        <v>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 t="s">
        <v>105</v>
      </c>
      <c r="Y11630" t="s">
        <v>105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25">
      <c r="A11631">
        <v>26</v>
      </c>
      <c r="B11631" t="s">
        <v>201</v>
      </c>
      <c r="C11631" t="s">
        <v>202</v>
      </c>
      <c r="D11631" s="1">
        <v>41906</v>
      </c>
      <c r="E11631" s="1">
        <v>40274</v>
      </c>
      <c r="F11631">
        <v>2008</v>
      </c>
      <c r="G11631">
        <v>11</v>
      </c>
      <c r="H11631">
        <v>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 t="s">
        <v>105</v>
      </c>
      <c r="Y11631" t="s">
        <v>105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 x14ac:dyDescent="0.25">
      <c r="A11632">
        <v>26</v>
      </c>
      <c r="B11632" t="s">
        <v>201</v>
      </c>
      <c r="C11632" t="s">
        <v>202</v>
      </c>
      <c r="D11632" s="1">
        <v>41906</v>
      </c>
      <c r="E11632" s="1">
        <v>40274</v>
      </c>
      <c r="F11632">
        <v>2008</v>
      </c>
      <c r="G11632">
        <v>10</v>
      </c>
      <c r="H11632">
        <v>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 t="s">
        <v>105</v>
      </c>
      <c r="Y11632" t="s">
        <v>105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25">
      <c r="A11633">
        <v>26</v>
      </c>
      <c r="B11633" t="s">
        <v>201</v>
      </c>
      <c r="C11633" t="s">
        <v>202</v>
      </c>
      <c r="D11633" s="1">
        <v>41906</v>
      </c>
      <c r="E11633" s="1">
        <v>40274</v>
      </c>
      <c r="F11633">
        <v>2008</v>
      </c>
      <c r="G11633">
        <v>9</v>
      </c>
      <c r="H11633">
        <v>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 t="s">
        <v>105</v>
      </c>
      <c r="Y11633" t="s">
        <v>105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 x14ac:dyDescent="0.25">
      <c r="A11634">
        <v>26</v>
      </c>
      <c r="B11634" t="s">
        <v>201</v>
      </c>
      <c r="C11634" t="s">
        <v>202</v>
      </c>
      <c r="D11634" s="1">
        <v>41906</v>
      </c>
      <c r="E11634" s="1">
        <v>40274</v>
      </c>
      <c r="F11634">
        <v>2008</v>
      </c>
      <c r="G11634">
        <v>8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 t="s">
        <v>105</v>
      </c>
      <c r="Y11634" t="s">
        <v>105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 x14ac:dyDescent="0.25">
      <c r="A11635">
        <v>26</v>
      </c>
      <c r="B11635" t="s">
        <v>201</v>
      </c>
      <c r="C11635" t="s">
        <v>202</v>
      </c>
      <c r="D11635" s="1">
        <v>41906</v>
      </c>
      <c r="E11635" s="1">
        <v>40274</v>
      </c>
      <c r="F11635">
        <v>2008</v>
      </c>
      <c r="G11635">
        <v>7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 t="s">
        <v>105</v>
      </c>
      <c r="Y11635" t="s">
        <v>105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25">
      <c r="A11636">
        <v>26</v>
      </c>
      <c r="B11636" t="s">
        <v>201</v>
      </c>
      <c r="C11636" t="s">
        <v>202</v>
      </c>
      <c r="D11636" s="1">
        <v>41906</v>
      </c>
      <c r="E11636" s="1">
        <v>40274</v>
      </c>
      <c r="F11636">
        <v>2008</v>
      </c>
      <c r="G11636">
        <v>6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 t="s">
        <v>105</v>
      </c>
      <c r="Y11636" t="s">
        <v>105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25">
      <c r="A11637">
        <v>26</v>
      </c>
      <c r="B11637" t="s">
        <v>201</v>
      </c>
      <c r="C11637" t="s">
        <v>202</v>
      </c>
      <c r="D11637" s="1">
        <v>41906</v>
      </c>
      <c r="E11637" s="1">
        <v>40274</v>
      </c>
      <c r="F11637">
        <v>2008</v>
      </c>
      <c r="G11637">
        <v>5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 t="s">
        <v>105</v>
      </c>
      <c r="Y11637" t="s">
        <v>105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 x14ac:dyDescent="0.25">
      <c r="A11638">
        <v>26</v>
      </c>
      <c r="B11638" t="s">
        <v>201</v>
      </c>
      <c r="C11638" t="s">
        <v>202</v>
      </c>
      <c r="D11638" s="1">
        <v>41906</v>
      </c>
      <c r="E11638" s="1">
        <v>40274</v>
      </c>
      <c r="F11638">
        <v>2008</v>
      </c>
      <c r="G11638">
        <v>4</v>
      </c>
      <c r="H11638">
        <v>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 t="s">
        <v>105</v>
      </c>
      <c r="Y11638" t="s">
        <v>105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25">
      <c r="A11639">
        <v>26</v>
      </c>
      <c r="B11639" t="s">
        <v>201</v>
      </c>
      <c r="C11639" t="s">
        <v>202</v>
      </c>
      <c r="D11639" s="1">
        <v>41906</v>
      </c>
      <c r="E11639" s="1">
        <v>40274</v>
      </c>
      <c r="F11639">
        <v>2008</v>
      </c>
      <c r="G11639">
        <v>3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 t="s">
        <v>105</v>
      </c>
      <c r="Y11639" t="s">
        <v>105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25">
      <c r="A11640">
        <v>26</v>
      </c>
      <c r="B11640" t="s">
        <v>201</v>
      </c>
      <c r="C11640" t="s">
        <v>202</v>
      </c>
      <c r="D11640" s="1">
        <v>41906</v>
      </c>
      <c r="E11640" s="1">
        <v>40274</v>
      </c>
      <c r="F11640">
        <v>2008</v>
      </c>
      <c r="G11640">
        <v>2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 t="s">
        <v>105</v>
      </c>
      <c r="Y11640" t="s">
        <v>105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25">
      <c r="A11641">
        <v>26</v>
      </c>
      <c r="B11641" t="s">
        <v>201</v>
      </c>
      <c r="C11641" t="s">
        <v>202</v>
      </c>
      <c r="D11641" s="1">
        <v>41906</v>
      </c>
      <c r="E11641" s="1">
        <v>40274</v>
      </c>
      <c r="F11641">
        <v>2008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 t="s">
        <v>105</v>
      </c>
      <c r="Y11641" t="s">
        <v>105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 x14ac:dyDescent="0.25">
      <c r="A11642">
        <v>11213</v>
      </c>
      <c r="B11642" t="s">
        <v>926</v>
      </c>
      <c r="C11642" t="s">
        <v>927</v>
      </c>
      <c r="D11642" s="1">
        <v>43182</v>
      </c>
      <c r="E11642" s="1">
        <v>43011</v>
      </c>
      <c r="F11642">
        <v>2008</v>
      </c>
      <c r="G11642">
        <v>12</v>
      </c>
      <c r="H11642">
        <v>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 t="s">
        <v>105</v>
      </c>
      <c r="Y11642" t="s">
        <v>105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 x14ac:dyDescent="0.25">
      <c r="A11643">
        <v>11213</v>
      </c>
      <c r="B11643" t="s">
        <v>926</v>
      </c>
      <c r="C11643" t="s">
        <v>927</v>
      </c>
      <c r="D11643" s="1">
        <v>43182</v>
      </c>
      <c r="E11643" s="1">
        <v>43011</v>
      </c>
      <c r="F11643">
        <v>2008</v>
      </c>
      <c r="G11643">
        <v>11</v>
      </c>
      <c r="H11643">
        <v>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 t="s">
        <v>105</v>
      </c>
      <c r="Y11643" t="s">
        <v>105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 x14ac:dyDescent="0.25">
      <c r="A11644">
        <v>11213</v>
      </c>
      <c r="B11644" t="s">
        <v>926</v>
      </c>
      <c r="C11644" t="s">
        <v>927</v>
      </c>
      <c r="D11644" s="1">
        <v>43182</v>
      </c>
      <c r="E11644" s="1">
        <v>43011</v>
      </c>
      <c r="F11644">
        <v>2008</v>
      </c>
      <c r="G11644">
        <v>10</v>
      </c>
      <c r="H11644">
        <v>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 t="s">
        <v>105</v>
      </c>
      <c r="Y11644" t="s">
        <v>105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 x14ac:dyDescent="0.25">
      <c r="A11645">
        <v>11213</v>
      </c>
      <c r="B11645" t="s">
        <v>926</v>
      </c>
      <c r="C11645" t="s">
        <v>927</v>
      </c>
      <c r="D11645" s="1">
        <v>43182</v>
      </c>
      <c r="E11645" s="1">
        <v>43011</v>
      </c>
      <c r="F11645">
        <v>2008</v>
      </c>
      <c r="G11645">
        <v>9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 t="s">
        <v>105</v>
      </c>
      <c r="Y11645" t="s">
        <v>105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25">
      <c r="A11646">
        <v>11213</v>
      </c>
      <c r="B11646" t="s">
        <v>926</v>
      </c>
      <c r="C11646" t="s">
        <v>927</v>
      </c>
      <c r="D11646" s="1">
        <v>43182</v>
      </c>
      <c r="E11646" s="1">
        <v>43011</v>
      </c>
      <c r="F11646">
        <v>2008</v>
      </c>
      <c r="G11646">
        <v>8</v>
      </c>
      <c r="H11646">
        <v>3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 t="s">
        <v>105</v>
      </c>
      <c r="Y11646" t="s">
        <v>105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 x14ac:dyDescent="0.25">
      <c r="A11647">
        <v>11213</v>
      </c>
      <c r="B11647" t="s">
        <v>926</v>
      </c>
      <c r="C11647" t="s">
        <v>927</v>
      </c>
      <c r="D11647" s="1">
        <v>43182</v>
      </c>
      <c r="E11647" s="1">
        <v>43011</v>
      </c>
      <c r="F11647">
        <v>2008</v>
      </c>
      <c r="G11647">
        <v>7</v>
      </c>
      <c r="H11647">
        <v>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 t="s">
        <v>105</v>
      </c>
      <c r="Y11647" t="s">
        <v>105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 x14ac:dyDescent="0.25">
      <c r="A11648">
        <v>11213</v>
      </c>
      <c r="B11648" t="s">
        <v>926</v>
      </c>
      <c r="C11648" t="s">
        <v>927</v>
      </c>
      <c r="D11648" s="1">
        <v>43182</v>
      </c>
      <c r="E11648" s="1">
        <v>43011</v>
      </c>
      <c r="F11648">
        <v>2008</v>
      </c>
      <c r="G11648">
        <v>6</v>
      </c>
      <c r="H11648">
        <v>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 t="s">
        <v>105</v>
      </c>
      <c r="Y11648" t="s">
        <v>105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 x14ac:dyDescent="0.25">
      <c r="A11649">
        <v>11213</v>
      </c>
      <c r="B11649" t="s">
        <v>926</v>
      </c>
      <c r="C11649" t="s">
        <v>927</v>
      </c>
      <c r="D11649" s="1">
        <v>43182</v>
      </c>
      <c r="E11649" s="1">
        <v>43011</v>
      </c>
      <c r="F11649">
        <v>2008</v>
      </c>
      <c r="G11649">
        <v>5</v>
      </c>
      <c r="H11649">
        <v>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 t="s">
        <v>105</v>
      </c>
      <c r="Y11649" t="s">
        <v>105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25">
      <c r="A11650">
        <v>11213</v>
      </c>
      <c r="B11650" t="s">
        <v>926</v>
      </c>
      <c r="C11650" t="s">
        <v>927</v>
      </c>
      <c r="D11650" s="1">
        <v>43182</v>
      </c>
      <c r="E11650" s="1">
        <v>43011</v>
      </c>
      <c r="F11650">
        <v>2008</v>
      </c>
      <c r="G11650">
        <v>4</v>
      </c>
      <c r="H11650">
        <v>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 t="s">
        <v>105</v>
      </c>
      <c r="Y11650" t="s">
        <v>105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25">
      <c r="A11651">
        <v>11213</v>
      </c>
      <c r="B11651" t="s">
        <v>926</v>
      </c>
      <c r="C11651" t="s">
        <v>927</v>
      </c>
      <c r="D11651" s="1">
        <v>43182</v>
      </c>
      <c r="E11651" s="1">
        <v>43011</v>
      </c>
      <c r="F11651">
        <v>2008</v>
      </c>
      <c r="G11651">
        <v>3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 t="s">
        <v>105</v>
      </c>
      <c r="Y11651" t="s">
        <v>105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25">
      <c r="A11652">
        <v>11213</v>
      </c>
      <c r="B11652" t="s">
        <v>926</v>
      </c>
      <c r="C11652" t="s">
        <v>927</v>
      </c>
      <c r="D11652" s="1">
        <v>43182</v>
      </c>
      <c r="E11652" s="1">
        <v>43011</v>
      </c>
      <c r="F11652">
        <v>2008</v>
      </c>
      <c r="G11652">
        <v>2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 t="s">
        <v>105</v>
      </c>
      <c r="Y11652" t="s">
        <v>105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 x14ac:dyDescent="0.25">
      <c r="A11653">
        <v>11213</v>
      </c>
      <c r="B11653" t="s">
        <v>926</v>
      </c>
      <c r="C11653" t="s">
        <v>927</v>
      </c>
      <c r="D11653" s="1">
        <v>43182</v>
      </c>
      <c r="E11653" s="1">
        <v>43011</v>
      </c>
      <c r="F11653">
        <v>2008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 t="s">
        <v>105</v>
      </c>
      <c r="Y11653" t="s">
        <v>105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 x14ac:dyDescent="0.25">
      <c r="A11654">
        <v>11218</v>
      </c>
      <c r="B11654" t="s">
        <v>929</v>
      </c>
      <c r="C11654" t="s">
        <v>930</v>
      </c>
      <c r="D11654" s="1">
        <v>43199</v>
      </c>
      <c r="E11654" s="1">
        <v>43043</v>
      </c>
      <c r="F11654">
        <v>2008</v>
      </c>
      <c r="G11654">
        <v>12</v>
      </c>
      <c r="H11654">
        <v>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 t="s">
        <v>105</v>
      </c>
      <c r="Y11654" t="s">
        <v>105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25">
      <c r="A11655">
        <v>11218</v>
      </c>
      <c r="B11655" t="s">
        <v>929</v>
      </c>
      <c r="C11655" t="s">
        <v>930</v>
      </c>
      <c r="D11655" s="1">
        <v>43199</v>
      </c>
      <c r="E11655" s="1">
        <v>43043</v>
      </c>
      <c r="F11655">
        <v>2008</v>
      </c>
      <c r="G11655">
        <v>11</v>
      </c>
      <c r="H11655">
        <v>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 t="s">
        <v>105</v>
      </c>
      <c r="Y11655" t="s">
        <v>105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25">
      <c r="A11656">
        <v>11218</v>
      </c>
      <c r="B11656" t="s">
        <v>929</v>
      </c>
      <c r="C11656" t="s">
        <v>930</v>
      </c>
      <c r="D11656" s="1">
        <v>43199</v>
      </c>
      <c r="E11656" s="1">
        <v>43043</v>
      </c>
      <c r="F11656">
        <v>2008</v>
      </c>
      <c r="G11656">
        <v>10</v>
      </c>
      <c r="H11656">
        <v>4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 t="s">
        <v>105</v>
      </c>
      <c r="Y11656" t="s">
        <v>105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25">
      <c r="A11657">
        <v>11218</v>
      </c>
      <c r="B11657" t="s">
        <v>929</v>
      </c>
      <c r="C11657" t="s">
        <v>930</v>
      </c>
      <c r="D11657" s="1">
        <v>43199</v>
      </c>
      <c r="E11657" s="1">
        <v>43043</v>
      </c>
      <c r="F11657">
        <v>2008</v>
      </c>
      <c r="G11657">
        <v>9</v>
      </c>
      <c r="H11657">
        <v>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 t="s">
        <v>105</v>
      </c>
      <c r="Y11657" t="s">
        <v>105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 x14ac:dyDescent="0.25">
      <c r="A11658">
        <v>11218</v>
      </c>
      <c r="B11658" t="s">
        <v>929</v>
      </c>
      <c r="C11658" t="s">
        <v>930</v>
      </c>
      <c r="D11658" s="1">
        <v>43199</v>
      </c>
      <c r="E11658" s="1">
        <v>43043</v>
      </c>
      <c r="F11658">
        <v>2008</v>
      </c>
      <c r="G11658">
        <v>8</v>
      </c>
      <c r="H11658">
        <v>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105</v>
      </c>
      <c r="Y11658" t="s">
        <v>105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25">
      <c r="A11659">
        <v>11218</v>
      </c>
      <c r="B11659" t="s">
        <v>929</v>
      </c>
      <c r="C11659" t="s">
        <v>930</v>
      </c>
      <c r="D11659" s="1">
        <v>43199</v>
      </c>
      <c r="E11659" s="1">
        <v>43043</v>
      </c>
      <c r="F11659">
        <v>2008</v>
      </c>
      <c r="G11659">
        <v>7</v>
      </c>
      <c r="H11659">
        <v>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 t="s">
        <v>105</v>
      </c>
      <c r="Y11659" t="s">
        <v>105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25">
      <c r="A11660">
        <v>11218</v>
      </c>
      <c r="B11660" t="s">
        <v>929</v>
      </c>
      <c r="C11660" t="s">
        <v>930</v>
      </c>
      <c r="D11660" s="1">
        <v>43199</v>
      </c>
      <c r="E11660" s="1">
        <v>43043</v>
      </c>
      <c r="F11660">
        <v>2008</v>
      </c>
      <c r="G11660">
        <v>6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 t="s">
        <v>105</v>
      </c>
      <c r="Y11660" t="s">
        <v>105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25">
      <c r="A11661">
        <v>11218</v>
      </c>
      <c r="B11661" t="s">
        <v>929</v>
      </c>
      <c r="C11661" t="s">
        <v>930</v>
      </c>
      <c r="D11661" s="1">
        <v>43199</v>
      </c>
      <c r="E11661" s="1">
        <v>43043</v>
      </c>
      <c r="F11661">
        <v>2008</v>
      </c>
      <c r="G11661">
        <v>5</v>
      </c>
      <c r="H11661">
        <v>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 t="s">
        <v>105</v>
      </c>
      <c r="Y11661" t="s">
        <v>105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25">
      <c r="A11662">
        <v>11218</v>
      </c>
      <c r="B11662" t="s">
        <v>929</v>
      </c>
      <c r="C11662" t="s">
        <v>930</v>
      </c>
      <c r="D11662" s="1">
        <v>43199</v>
      </c>
      <c r="E11662" s="1">
        <v>43043</v>
      </c>
      <c r="F11662">
        <v>2008</v>
      </c>
      <c r="G11662">
        <v>4</v>
      </c>
      <c r="H11662">
        <v>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105</v>
      </c>
      <c r="Y11662" t="s">
        <v>105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25">
      <c r="A11663">
        <v>11218</v>
      </c>
      <c r="B11663" t="s">
        <v>929</v>
      </c>
      <c r="C11663" t="s">
        <v>930</v>
      </c>
      <c r="D11663" s="1">
        <v>43199</v>
      </c>
      <c r="E11663" s="1">
        <v>43043</v>
      </c>
      <c r="F11663">
        <v>2008</v>
      </c>
      <c r="G11663">
        <v>3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 t="s">
        <v>105</v>
      </c>
      <c r="Y11663" t="s">
        <v>105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 x14ac:dyDescent="0.25">
      <c r="A11664">
        <v>11218</v>
      </c>
      <c r="B11664" t="s">
        <v>929</v>
      </c>
      <c r="C11664" t="s">
        <v>930</v>
      </c>
      <c r="D11664" s="1">
        <v>43199</v>
      </c>
      <c r="E11664" s="1">
        <v>43043</v>
      </c>
      <c r="F11664">
        <v>2008</v>
      </c>
      <c r="G11664">
        <v>2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 t="s">
        <v>105</v>
      </c>
      <c r="Y11664" t="s">
        <v>105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 x14ac:dyDescent="0.25">
      <c r="A11665">
        <v>11218</v>
      </c>
      <c r="B11665" t="s">
        <v>929</v>
      </c>
      <c r="C11665" t="s">
        <v>930</v>
      </c>
      <c r="D11665" s="1">
        <v>43199</v>
      </c>
      <c r="E11665" s="1">
        <v>43043</v>
      </c>
      <c r="F11665">
        <v>2008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 t="s">
        <v>105</v>
      </c>
      <c r="Y11665" t="s">
        <v>105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25">
      <c r="A11666">
        <v>9</v>
      </c>
      <c r="B11666" t="s">
        <v>205</v>
      </c>
      <c r="C11666" t="s">
        <v>206</v>
      </c>
      <c r="D11666" s="1">
        <v>41418</v>
      </c>
      <c r="E11666" s="1">
        <v>38735</v>
      </c>
      <c r="F11666">
        <v>2008</v>
      </c>
      <c r="G11666">
        <v>12</v>
      </c>
      <c r="H11666">
        <v>4</v>
      </c>
      <c r="I11666">
        <v>2</v>
      </c>
      <c r="J11666">
        <v>2</v>
      </c>
      <c r="K11666">
        <v>0</v>
      </c>
      <c r="L11666">
        <v>0</v>
      </c>
      <c r="M11666">
        <v>2</v>
      </c>
      <c r="N11666">
        <v>0</v>
      </c>
      <c r="O11666">
        <v>0</v>
      </c>
      <c r="P11666">
        <v>850</v>
      </c>
      <c r="Q11666">
        <v>850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 t="s">
        <v>318</v>
      </c>
      <c r="Y11666" t="s">
        <v>895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 x14ac:dyDescent="0.25">
      <c r="A11667">
        <v>9</v>
      </c>
      <c r="B11667" t="s">
        <v>205</v>
      </c>
      <c r="C11667" t="s">
        <v>206</v>
      </c>
      <c r="D11667" s="1">
        <v>41418</v>
      </c>
      <c r="E11667" s="1">
        <v>38735</v>
      </c>
      <c r="F11667">
        <v>2008</v>
      </c>
      <c r="G11667">
        <v>11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150</v>
      </c>
      <c r="T11667">
        <v>0</v>
      </c>
      <c r="U11667">
        <v>0</v>
      </c>
      <c r="V11667">
        <v>0</v>
      </c>
      <c r="W11667">
        <v>0</v>
      </c>
      <c r="X11667" t="s">
        <v>1667</v>
      </c>
      <c r="Y11667" t="s">
        <v>1668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25">
      <c r="A11668">
        <v>9</v>
      </c>
      <c r="B11668" t="s">
        <v>205</v>
      </c>
      <c r="C11668" t="s">
        <v>206</v>
      </c>
      <c r="D11668" s="1">
        <v>41418</v>
      </c>
      <c r="E11668" s="1">
        <v>38735</v>
      </c>
      <c r="F11668">
        <v>2008</v>
      </c>
      <c r="G11668">
        <v>10</v>
      </c>
      <c r="H11668">
        <v>4</v>
      </c>
      <c r="I11668">
        <v>1</v>
      </c>
      <c r="J11668">
        <v>1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400</v>
      </c>
      <c r="Q11668">
        <v>400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 t="s">
        <v>273</v>
      </c>
      <c r="Y11668" t="s">
        <v>501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 x14ac:dyDescent="0.25">
      <c r="A11669">
        <v>9</v>
      </c>
      <c r="B11669" t="s">
        <v>205</v>
      </c>
      <c r="C11669" t="s">
        <v>206</v>
      </c>
      <c r="D11669" s="1">
        <v>41418</v>
      </c>
      <c r="E11669" s="1">
        <v>38735</v>
      </c>
      <c r="F11669">
        <v>2008</v>
      </c>
      <c r="G11669">
        <v>9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 t="s">
        <v>105</v>
      </c>
      <c r="Y11669" t="s">
        <v>105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25">
      <c r="A11670">
        <v>9</v>
      </c>
      <c r="B11670" t="s">
        <v>205</v>
      </c>
      <c r="C11670" t="s">
        <v>206</v>
      </c>
      <c r="D11670" s="1">
        <v>41418</v>
      </c>
      <c r="E11670" s="1">
        <v>38735</v>
      </c>
      <c r="F11670">
        <v>2008</v>
      </c>
      <c r="G11670">
        <v>8</v>
      </c>
      <c r="H11670">
        <v>3</v>
      </c>
      <c r="I11670">
        <v>1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300</v>
      </c>
      <c r="Q11670">
        <v>300</v>
      </c>
      <c r="R11670">
        <v>0</v>
      </c>
      <c r="S11670">
        <v>300</v>
      </c>
      <c r="T11670">
        <v>0</v>
      </c>
      <c r="U11670">
        <v>0</v>
      </c>
      <c r="V11670">
        <v>0</v>
      </c>
      <c r="W11670">
        <v>0</v>
      </c>
      <c r="X11670" t="s">
        <v>315</v>
      </c>
      <c r="Y11670" t="s">
        <v>509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25">
      <c r="A11671">
        <v>9</v>
      </c>
      <c r="B11671" t="s">
        <v>205</v>
      </c>
      <c r="C11671" t="s">
        <v>206</v>
      </c>
      <c r="D11671" s="1">
        <v>41418</v>
      </c>
      <c r="E11671" s="1">
        <v>38735</v>
      </c>
      <c r="F11671">
        <v>2008</v>
      </c>
      <c r="G11671">
        <v>7</v>
      </c>
      <c r="H11671">
        <v>3</v>
      </c>
      <c r="I11671">
        <v>2</v>
      </c>
      <c r="J11671">
        <v>1</v>
      </c>
      <c r="K11671">
        <v>0</v>
      </c>
      <c r="L11671">
        <v>0</v>
      </c>
      <c r="M11671">
        <v>1</v>
      </c>
      <c r="N11671">
        <v>0</v>
      </c>
      <c r="O11671">
        <v>1</v>
      </c>
      <c r="P11671">
        <v>1100</v>
      </c>
      <c r="Q11671">
        <v>250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 t="s">
        <v>514</v>
      </c>
      <c r="Y11671" t="s">
        <v>503</v>
      </c>
      <c r="Z11671">
        <v>0</v>
      </c>
      <c r="AA11671">
        <v>0</v>
      </c>
      <c r="AB11671">
        <v>1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 x14ac:dyDescent="0.25">
      <c r="A11672">
        <v>9</v>
      </c>
      <c r="B11672" t="s">
        <v>205</v>
      </c>
      <c r="C11672" t="s">
        <v>206</v>
      </c>
      <c r="D11672" s="1">
        <v>41418</v>
      </c>
      <c r="E11672" s="1">
        <v>38735</v>
      </c>
      <c r="F11672">
        <v>2008</v>
      </c>
      <c r="G11672">
        <v>6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 t="s">
        <v>105</v>
      </c>
      <c r="Y11672" t="s">
        <v>105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25">
      <c r="A11673">
        <v>9</v>
      </c>
      <c r="B11673" t="s">
        <v>205</v>
      </c>
      <c r="C11673" t="s">
        <v>206</v>
      </c>
      <c r="D11673" s="1">
        <v>41418</v>
      </c>
      <c r="E11673" s="1">
        <v>38735</v>
      </c>
      <c r="F11673">
        <v>2008</v>
      </c>
      <c r="G11673">
        <v>5</v>
      </c>
      <c r="H11673">
        <v>2</v>
      </c>
      <c r="I11673">
        <v>4</v>
      </c>
      <c r="J11673">
        <v>2</v>
      </c>
      <c r="K11673">
        <v>0</v>
      </c>
      <c r="L11673">
        <v>0</v>
      </c>
      <c r="M11673">
        <v>2</v>
      </c>
      <c r="N11673">
        <v>0</v>
      </c>
      <c r="O11673">
        <v>2</v>
      </c>
      <c r="P11673">
        <v>1850</v>
      </c>
      <c r="Q11673">
        <v>750</v>
      </c>
      <c r="R11673">
        <v>0</v>
      </c>
      <c r="S11673">
        <v>150</v>
      </c>
      <c r="T11673">
        <v>0</v>
      </c>
      <c r="U11673">
        <v>0</v>
      </c>
      <c r="V11673">
        <v>0</v>
      </c>
      <c r="W11673">
        <v>0</v>
      </c>
      <c r="X11673" t="s">
        <v>380</v>
      </c>
      <c r="Y11673" t="s">
        <v>381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 x14ac:dyDescent="0.25">
      <c r="A11674">
        <v>9</v>
      </c>
      <c r="B11674" t="s">
        <v>205</v>
      </c>
      <c r="C11674" t="s">
        <v>206</v>
      </c>
      <c r="D11674" s="1">
        <v>41418</v>
      </c>
      <c r="E11674" s="1">
        <v>38735</v>
      </c>
      <c r="F11674">
        <v>2008</v>
      </c>
      <c r="G11674">
        <v>4</v>
      </c>
      <c r="H11674">
        <v>2</v>
      </c>
      <c r="I11674">
        <v>2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1</v>
      </c>
      <c r="P11674">
        <v>900</v>
      </c>
      <c r="Q11674">
        <v>300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 t="s">
        <v>774</v>
      </c>
      <c r="Y11674" t="s">
        <v>405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25">
      <c r="A11675">
        <v>9</v>
      </c>
      <c r="B11675" t="s">
        <v>205</v>
      </c>
      <c r="C11675" t="s">
        <v>206</v>
      </c>
      <c r="D11675" s="1">
        <v>41418</v>
      </c>
      <c r="E11675" s="1">
        <v>38735</v>
      </c>
      <c r="F11675">
        <v>2008</v>
      </c>
      <c r="G11675">
        <v>3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150</v>
      </c>
      <c r="T11675">
        <v>0</v>
      </c>
      <c r="U11675">
        <v>0</v>
      </c>
      <c r="V11675">
        <v>0</v>
      </c>
      <c r="W11675">
        <v>0</v>
      </c>
      <c r="X11675" t="s">
        <v>1667</v>
      </c>
      <c r="Y11675" t="s">
        <v>1668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 x14ac:dyDescent="0.25">
      <c r="A11676">
        <v>9</v>
      </c>
      <c r="B11676" t="s">
        <v>205</v>
      </c>
      <c r="C11676" t="s">
        <v>206</v>
      </c>
      <c r="D11676" s="1">
        <v>41418</v>
      </c>
      <c r="E11676" s="1">
        <v>38735</v>
      </c>
      <c r="F11676">
        <v>2008</v>
      </c>
      <c r="G11676">
        <v>2</v>
      </c>
      <c r="H11676">
        <v>1</v>
      </c>
      <c r="I11676">
        <v>1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450</v>
      </c>
      <c r="Q11676">
        <v>450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 t="s">
        <v>296</v>
      </c>
      <c r="Y11676" t="s">
        <v>1566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25">
      <c r="A11677">
        <v>9</v>
      </c>
      <c r="B11677" t="s">
        <v>205</v>
      </c>
      <c r="C11677" t="s">
        <v>206</v>
      </c>
      <c r="D11677" s="1">
        <v>41418</v>
      </c>
      <c r="E11677" s="1">
        <v>38735</v>
      </c>
      <c r="F11677">
        <v>2008</v>
      </c>
      <c r="G11677">
        <v>1</v>
      </c>
      <c r="H11677">
        <v>1</v>
      </c>
      <c r="I11677">
        <v>1</v>
      </c>
      <c r="J11677">
        <v>1</v>
      </c>
      <c r="K11677">
        <v>0</v>
      </c>
      <c r="L11677">
        <v>0</v>
      </c>
      <c r="M11677">
        <v>1</v>
      </c>
      <c r="N11677">
        <v>0</v>
      </c>
      <c r="O11677">
        <v>0</v>
      </c>
      <c r="P11677">
        <v>300</v>
      </c>
      <c r="Q11677">
        <v>300</v>
      </c>
      <c r="R11677">
        <v>0</v>
      </c>
      <c r="S11677">
        <v>150</v>
      </c>
      <c r="T11677">
        <v>0</v>
      </c>
      <c r="U11677">
        <v>0</v>
      </c>
      <c r="V11677">
        <v>0</v>
      </c>
      <c r="W11677">
        <v>0</v>
      </c>
      <c r="X11677" t="s">
        <v>296</v>
      </c>
      <c r="Y11677" t="s">
        <v>1566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 x14ac:dyDescent="0.25">
      <c r="A11678">
        <v>11211</v>
      </c>
      <c r="B11678" t="s">
        <v>935</v>
      </c>
      <c r="C11678" t="s">
        <v>936</v>
      </c>
      <c r="D11678" s="1">
        <v>43200</v>
      </c>
      <c r="E11678" s="1">
        <v>42927</v>
      </c>
      <c r="F11678">
        <v>2008</v>
      </c>
      <c r="G11678">
        <v>12</v>
      </c>
      <c r="H11678">
        <v>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 t="s">
        <v>105</v>
      </c>
      <c r="Y11678" t="s">
        <v>105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 x14ac:dyDescent="0.25">
      <c r="A11679">
        <v>11211</v>
      </c>
      <c r="B11679" t="s">
        <v>935</v>
      </c>
      <c r="C11679" t="s">
        <v>936</v>
      </c>
      <c r="D11679" s="1">
        <v>43200</v>
      </c>
      <c r="E11679" s="1">
        <v>42927</v>
      </c>
      <c r="F11679">
        <v>2008</v>
      </c>
      <c r="G11679">
        <v>11</v>
      </c>
      <c r="H11679">
        <v>4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 t="s">
        <v>105</v>
      </c>
      <c r="Y11679" t="s">
        <v>105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25">
      <c r="A11680">
        <v>11211</v>
      </c>
      <c r="B11680" t="s">
        <v>935</v>
      </c>
      <c r="C11680" t="s">
        <v>936</v>
      </c>
      <c r="D11680" s="1">
        <v>43200</v>
      </c>
      <c r="E11680" s="1">
        <v>42927</v>
      </c>
      <c r="F11680">
        <v>2008</v>
      </c>
      <c r="G11680">
        <v>10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 t="s">
        <v>105</v>
      </c>
      <c r="Y11680" t="s">
        <v>105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25">
      <c r="A11681">
        <v>11211</v>
      </c>
      <c r="B11681" t="s">
        <v>935</v>
      </c>
      <c r="C11681" t="s">
        <v>936</v>
      </c>
      <c r="D11681" s="1">
        <v>43200</v>
      </c>
      <c r="E11681" s="1">
        <v>42927</v>
      </c>
      <c r="F11681">
        <v>2008</v>
      </c>
      <c r="G11681">
        <v>9</v>
      </c>
      <c r="H11681">
        <v>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t="s">
        <v>105</v>
      </c>
      <c r="Y11681" t="s">
        <v>105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 x14ac:dyDescent="0.25">
      <c r="A11682">
        <v>11211</v>
      </c>
      <c r="B11682" t="s">
        <v>935</v>
      </c>
      <c r="C11682" t="s">
        <v>936</v>
      </c>
      <c r="D11682" s="1">
        <v>43200</v>
      </c>
      <c r="E11682" s="1">
        <v>42927</v>
      </c>
      <c r="F11682">
        <v>2008</v>
      </c>
      <c r="G11682">
        <v>8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 t="s">
        <v>105</v>
      </c>
      <c r="Y11682" t="s">
        <v>105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25">
      <c r="A11683">
        <v>11211</v>
      </c>
      <c r="B11683" t="s">
        <v>935</v>
      </c>
      <c r="C11683" t="s">
        <v>936</v>
      </c>
      <c r="D11683" s="1">
        <v>43200</v>
      </c>
      <c r="E11683" s="1">
        <v>42927</v>
      </c>
      <c r="F11683">
        <v>2008</v>
      </c>
      <c r="G11683">
        <v>7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 t="s">
        <v>105</v>
      </c>
      <c r="Y11683" t="s">
        <v>105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25">
      <c r="A11684">
        <v>11211</v>
      </c>
      <c r="B11684" t="s">
        <v>935</v>
      </c>
      <c r="C11684" t="s">
        <v>936</v>
      </c>
      <c r="D11684" s="1">
        <v>43200</v>
      </c>
      <c r="E11684" s="1">
        <v>42927</v>
      </c>
      <c r="F11684">
        <v>2008</v>
      </c>
      <c r="G11684">
        <v>6</v>
      </c>
      <c r="H11684">
        <v>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 t="s">
        <v>105</v>
      </c>
      <c r="Y11684" t="s">
        <v>105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25">
      <c r="A11685">
        <v>11211</v>
      </c>
      <c r="B11685" t="s">
        <v>935</v>
      </c>
      <c r="C11685" t="s">
        <v>936</v>
      </c>
      <c r="D11685" s="1">
        <v>43200</v>
      </c>
      <c r="E11685" s="1">
        <v>42927</v>
      </c>
      <c r="F11685">
        <v>2008</v>
      </c>
      <c r="G11685">
        <v>5</v>
      </c>
      <c r="H11685">
        <v>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 t="s">
        <v>105</v>
      </c>
      <c r="Y11685" t="s">
        <v>105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25">
      <c r="A11686">
        <v>11211</v>
      </c>
      <c r="B11686" t="s">
        <v>935</v>
      </c>
      <c r="C11686" t="s">
        <v>936</v>
      </c>
      <c r="D11686" s="1">
        <v>43200</v>
      </c>
      <c r="E11686" s="1">
        <v>42927</v>
      </c>
      <c r="F11686">
        <v>2008</v>
      </c>
      <c r="G11686">
        <v>4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 t="s">
        <v>105</v>
      </c>
      <c r="Y11686" t="s">
        <v>105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 x14ac:dyDescent="0.25">
      <c r="A11687">
        <v>11211</v>
      </c>
      <c r="B11687" t="s">
        <v>935</v>
      </c>
      <c r="C11687" t="s">
        <v>936</v>
      </c>
      <c r="D11687" s="1">
        <v>43200</v>
      </c>
      <c r="E11687" s="1">
        <v>42927</v>
      </c>
      <c r="F11687">
        <v>2008</v>
      </c>
      <c r="G11687">
        <v>3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 t="s">
        <v>105</v>
      </c>
      <c r="Y11687" t="s">
        <v>105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 x14ac:dyDescent="0.25">
      <c r="A11688">
        <v>11211</v>
      </c>
      <c r="B11688" t="s">
        <v>935</v>
      </c>
      <c r="C11688" t="s">
        <v>936</v>
      </c>
      <c r="D11688" s="1">
        <v>43200</v>
      </c>
      <c r="E11688" s="1">
        <v>42927</v>
      </c>
      <c r="F11688">
        <v>2008</v>
      </c>
      <c r="G11688">
        <v>2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 t="s">
        <v>105</v>
      </c>
      <c r="Y11688" t="s">
        <v>105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 x14ac:dyDescent="0.25">
      <c r="A11689">
        <v>11211</v>
      </c>
      <c r="B11689" t="s">
        <v>935</v>
      </c>
      <c r="C11689" t="s">
        <v>936</v>
      </c>
      <c r="D11689" s="1">
        <v>43200</v>
      </c>
      <c r="E11689" s="1">
        <v>42927</v>
      </c>
      <c r="F11689">
        <v>2008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 t="s">
        <v>105</v>
      </c>
      <c r="Y11689" t="s">
        <v>105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25">
      <c r="A11690">
        <v>1218</v>
      </c>
      <c r="B11690" t="s">
        <v>73</v>
      </c>
      <c r="C11690" t="s">
        <v>74</v>
      </c>
      <c r="D11690" s="1">
        <v>43181</v>
      </c>
      <c r="E11690" s="1">
        <v>41472</v>
      </c>
      <c r="F11690">
        <v>2008</v>
      </c>
      <c r="G11690">
        <v>12</v>
      </c>
      <c r="H11690">
        <v>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 t="s">
        <v>105</v>
      </c>
      <c r="Y11690" t="s">
        <v>105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25">
      <c r="A11691">
        <v>1218</v>
      </c>
      <c r="B11691" t="s">
        <v>73</v>
      </c>
      <c r="C11691" t="s">
        <v>74</v>
      </c>
      <c r="D11691" s="1">
        <v>43181</v>
      </c>
      <c r="E11691" s="1">
        <v>41472</v>
      </c>
      <c r="F11691">
        <v>2008</v>
      </c>
      <c r="G11691">
        <v>11</v>
      </c>
      <c r="H11691">
        <v>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 t="s">
        <v>105</v>
      </c>
      <c r="Y11691" t="s">
        <v>105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 x14ac:dyDescent="0.25">
      <c r="A11692">
        <v>1218</v>
      </c>
      <c r="B11692" t="s">
        <v>73</v>
      </c>
      <c r="C11692" t="s">
        <v>74</v>
      </c>
      <c r="D11692" s="1">
        <v>43181</v>
      </c>
      <c r="E11692" s="1">
        <v>41472</v>
      </c>
      <c r="F11692">
        <v>2008</v>
      </c>
      <c r="G11692">
        <v>10</v>
      </c>
      <c r="H11692">
        <v>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 t="s">
        <v>105</v>
      </c>
      <c r="Y11692" t="s">
        <v>105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 x14ac:dyDescent="0.25">
      <c r="A11693">
        <v>1218</v>
      </c>
      <c r="B11693" t="s">
        <v>73</v>
      </c>
      <c r="C11693" t="s">
        <v>74</v>
      </c>
      <c r="D11693" s="1">
        <v>43181</v>
      </c>
      <c r="E11693" s="1">
        <v>41472</v>
      </c>
      <c r="F11693">
        <v>2008</v>
      </c>
      <c r="G11693">
        <v>9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 t="s">
        <v>105</v>
      </c>
      <c r="Y11693" t="s">
        <v>105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25">
      <c r="A11694">
        <v>1218</v>
      </c>
      <c r="B11694" t="s">
        <v>73</v>
      </c>
      <c r="C11694" t="s">
        <v>74</v>
      </c>
      <c r="D11694" s="1">
        <v>43181</v>
      </c>
      <c r="E11694" s="1">
        <v>41472</v>
      </c>
      <c r="F11694">
        <v>2008</v>
      </c>
      <c r="G11694">
        <v>8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 t="s">
        <v>105</v>
      </c>
      <c r="Y11694" t="s">
        <v>105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25">
      <c r="A11695">
        <v>1218</v>
      </c>
      <c r="B11695" t="s">
        <v>73</v>
      </c>
      <c r="C11695" t="s">
        <v>74</v>
      </c>
      <c r="D11695" s="1">
        <v>43181</v>
      </c>
      <c r="E11695" s="1">
        <v>41472</v>
      </c>
      <c r="F11695">
        <v>2008</v>
      </c>
      <c r="G11695">
        <v>7</v>
      </c>
      <c r="H11695">
        <v>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 t="s">
        <v>105</v>
      </c>
      <c r="Y11695" t="s">
        <v>105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25">
      <c r="A11696">
        <v>1218</v>
      </c>
      <c r="B11696" t="s">
        <v>73</v>
      </c>
      <c r="C11696" t="s">
        <v>74</v>
      </c>
      <c r="D11696" s="1">
        <v>43181</v>
      </c>
      <c r="E11696" s="1">
        <v>41472</v>
      </c>
      <c r="F11696">
        <v>2008</v>
      </c>
      <c r="G11696">
        <v>6</v>
      </c>
      <c r="H11696">
        <v>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 t="s">
        <v>105</v>
      </c>
      <c r="Y11696" t="s">
        <v>105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25">
      <c r="A11697">
        <v>1218</v>
      </c>
      <c r="B11697" t="s">
        <v>73</v>
      </c>
      <c r="C11697" t="s">
        <v>74</v>
      </c>
      <c r="D11697" s="1">
        <v>43181</v>
      </c>
      <c r="E11697" s="1">
        <v>41472</v>
      </c>
      <c r="F11697">
        <v>2008</v>
      </c>
      <c r="G11697">
        <v>5</v>
      </c>
      <c r="H11697">
        <v>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 t="s">
        <v>105</v>
      </c>
      <c r="Y11697" t="s">
        <v>105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 x14ac:dyDescent="0.25">
      <c r="A11698">
        <v>1218</v>
      </c>
      <c r="B11698" t="s">
        <v>73</v>
      </c>
      <c r="C11698" t="s">
        <v>74</v>
      </c>
      <c r="D11698" s="1">
        <v>43181</v>
      </c>
      <c r="E11698" s="1">
        <v>41472</v>
      </c>
      <c r="F11698">
        <v>2008</v>
      </c>
      <c r="G11698">
        <v>4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 t="s">
        <v>105</v>
      </c>
      <c r="Y11698" t="s">
        <v>105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 x14ac:dyDescent="0.25">
      <c r="A11699">
        <v>1218</v>
      </c>
      <c r="B11699" t="s">
        <v>73</v>
      </c>
      <c r="C11699" t="s">
        <v>74</v>
      </c>
      <c r="D11699" s="1">
        <v>43181</v>
      </c>
      <c r="E11699" s="1">
        <v>41472</v>
      </c>
      <c r="F11699">
        <v>2008</v>
      </c>
      <c r="G11699">
        <v>3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 t="s">
        <v>105</v>
      </c>
      <c r="Y11699" t="s">
        <v>105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25">
      <c r="A11700">
        <v>1218</v>
      </c>
      <c r="B11700" t="s">
        <v>73</v>
      </c>
      <c r="C11700" t="s">
        <v>74</v>
      </c>
      <c r="D11700" s="1">
        <v>43181</v>
      </c>
      <c r="E11700" s="1">
        <v>41472</v>
      </c>
      <c r="F11700">
        <v>2008</v>
      </c>
      <c r="G11700">
        <v>2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 t="s">
        <v>105</v>
      </c>
      <c r="Y11700" t="s">
        <v>105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25">
      <c r="A11701">
        <v>1218</v>
      </c>
      <c r="B11701" t="s">
        <v>73</v>
      </c>
      <c r="C11701" t="s">
        <v>74</v>
      </c>
      <c r="D11701" s="1">
        <v>43181</v>
      </c>
      <c r="E11701" s="1">
        <v>41472</v>
      </c>
      <c r="F11701">
        <v>2008</v>
      </c>
      <c r="G11701">
        <v>1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 t="s">
        <v>105</v>
      </c>
      <c r="Y11701" t="s">
        <v>105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25">
      <c r="A11702">
        <v>11209</v>
      </c>
      <c r="B11702" t="s">
        <v>960</v>
      </c>
      <c r="C11702" t="s">
        <v>961</v>
      </c>
      <c r="D11702" s="1">
        <v>42900</v>
      </c>
      <c r="E11702" s="1">
        <v>42800</v>
      </c>
      <c r="F11702">
        <v>2008</v>
      </c>
      <c r="G11702">
        <v>12</v>
      </c>
      <c r="H11702">
        <v>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 t="s">
        <v>105</v>
      </c>
      <c r="Y11702" t="s">
        <v>105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25">
      <c r="A11703">
        <v>11209</v>
      </c>
      <c r="B11703" t="s">
        <v>960</v>
      </c>
      <c r="C11703" t="s">
        <v>961</v>
      </c>
      <c r="D11703" s="1">
        <v>42900</v>
      </c>
      <c r="E11703" s="1">
        <v>42800</v>
      </c>
      <c r="F11703">
        <v>2008</v>
      </c>
      <c r="G11703">
        <v>11</v>
      </c>
      <c r="H11703">
        <v>4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 t="s">
        <v>105</v>
      </c>
      <c r="Y11703" t="s">
        <v>105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25">
      <c r="A11704">
        <v>11209</v>
      </c>
      <c r="B11704" t="s">
        <v>960</v>
      </c>
      <c r="C11704" t="s">
        <v>961</v>
      </c>
      <c r="D11704" s="1">
        <v>42900</v>
      </c>
      <c r="E11704" s="1">
        <v>42800</v>
      </c>
      <c r="F11704">
        <v>2008</v>
      </c>
      <c r="G11704">
        <v>10</v>
      </c>
      <c r="H11704">
        <v>4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 t="s">
        <v>105</v>
      </c>
      <c r="Y11704" t="s">
        <v>105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25">
      <c r="A11705">
        <v>11209</v>
      </c>
      <c r="B11705" t="s">
        <v>960</v>
      </c>
      <c r="C11705" t="s">
        <v>961</v>
      </c>
      <c r="D11705" s="1">
        <v>42900</v>
      </c>
      <c r="E11705" s="1">
        <v>42800</v>
      </c>
      <c r="F11705">
        <v>2008</v>
      </c>
      <c r="G11705">
        <v>9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t="s">
        <v>105</v>
      </c>
      <c r="Y11705" t="s">
        <v>105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25">
      <c r="A11706">
        <v>11209</v>
      </c>
      <c r="B11706" t="s">
        <v>960</v>
      </c>
      <c r="C11706" t="s">
        <v>961</v>
      </c>
      <c r="D11706" s="1">
        <v>42900</v>
      </c>
      <c r="E11706" s="1">
        <v>42800</v>
      </c>
      <c r="F11706">
        <v>2008</v>
      </c>
      <c r="G11706">
        <v>8</v>
      </c>
      <c r="H11706">
        <v>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t="s">
        <v>105</v>
      </c>
      <c r="Y11706" t="s">
        <v>105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25">
      <c r="A11707">
        <v>11209</v>
      </c>
      <c r="B11707" t="s">
        <v>960</v>
      </c>
      <c r="C11707" t="s">
        <v>961</v>
      </c>
      <c r="D11707" s="1">
        <v>42900</v>
      </c>
      <c r="E11707" s="1">
        <v>42800</v>
      </c>
      <c r="F11707">
        <v>2008</v>
      </c>
      <c r="G11707">
        <v>7</v>
      </c>
      <c r="H11707">
        <v>3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 t="s">
        <v>105</v>
      </c>
      <c r="Y11707" t="s">
        <v>105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 x14ac:dyDescent="0.25">
      <c r="A11708">
        <v>11209</v>
      </c>
      <c r="B11708" t="s">
        <v>960</v>
      </c>
      <c r="C11708" t="s">
        <v>961</v>
      </c>
      <c r="D11708" s="1">
        <v>42900</v>
      </c>
      <c r="E11708" s="1">
        <v>42800</v>
      </c>
      <c r="F11708">
        <v>2008</v>
      </c>
      <c r="G11708">
        <v>6</v>
      </c>
      <c r="H11708">
        <v>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 t="s">
        <v>105</v>
      </c>
      <c r="Y11708" t="s">
        <v>105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25">
      <c r="A11709">
        <v>11209</v>
      </c>
      <c r="B11709" t="s">
        <v>960</v>
      </c>
      <c r="C11709" t="s">
        <v>961</v>
      </c>
      <c r="D11709" s="1">
        <v>42900</v>
      </c>
      <c r="E11709" s="1">
        <v>42800</v>
      </c>
      <c r="F11709">
        <v>2008</v>
      </c>
      <c r="G11709">
        <v>5</v>
      </c>
      <c r="H11709">
        <v>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105</v>
      </c>
      <c r="Y11709" t="s">
        <v>105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 x14ac:dyDescent="0.25">
      <c r="A11710">
        <v>11209</v>
      </c>
      <c r="B11710" t="s">
        <v>960</v>
      </c>
      <c r="C11710" t="s">
        <v>961</v>
      </c>
      <c r="D11710" s="1">
        <v>42900</v>
      </c>
      <c r="E11710" s="1">
        <v>42800</v>
      </c>
      <c r="F11710">
        <v>2008</v>
      </c>
      <c r="G11710">
        <v>4</v>
      </c>
      <c r="H11710">
        <v>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 t="s">
        <v>105</v>
      </c>
      <c r="Y11710" t="s">
        <v>105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 x14ac:dyDescent="0.25">
      <c r="A11711">
        <v>11209</v>
      </c>
      <c r="B11711" t="s">
        <v>960</v>
      </c>
      <c r="C11711" t="s">
        <v>961</v>
      </c>
      <c r="D11711" s="1">
        <v>42900</v>
      </c>
      <c r="E11711" s="1">
        <v>42800</v>
      </c>
      <c r="F11711">
        <v>2008</v>
      </c>
      <c r="G11711">
        <v>3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 t="s">
        <v>105</v>
      </c>
      <c r="Y11711" t="s">
        <v>105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 x14ac:dyDescent="0.25">
      <c r="A11712">
        <v>11209</v>
      </c>
      <c r="B11712" t="s">
        <v>960</v>
      </c>
      <c r="C11712" t="s">
        <v>961</v>
      </c>
      <c r="D11712" s="1">
        <v>42900</v>
      </c>
      <c r="E11712" s="1">
        <v>42800</v>
      </c>
      <c r="F11712">
        <v>2008</v>
      </c>
      <c r="G11712">
        <v>2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 t="s">
        <v>105</v>
      </c>
      <c r="Y11712" t="s">
        <v>105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25">
      <c r="A11713">
        <v>11209</v>
      </c>
      <c r="B11713" t="s">
        <v>960</v>
      </c>
      <c r="C11713" t="s">
        <v>961</v>
      </c>
      <c r="D11713" s="1">
        <v>42900</v>
      </c>
      <c r="E11713" s="1">
        <v>42800</v>
      </c>
      <c r="F11713">
        <v>2008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 t="s">
        <v>105</v>
      </c>
      <c r="Y11713" t="s">
        <v>105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25">
      <c r="A11714">
        <v>36</v>
      </c>
      <c r="B11714" t="s">
        <v>76</v>
      </c>
      <c r="C11714" t="s">
        <v>77</v>
      </c>
      <c r="D11714" s="1">
        <v>43192</v>
      </c>
      <c r="E11714" s="1">
        <v>40423</v>
      </c>
      <c r="F11714">
        <v>2008</v>
      </c>
      <c r="G11714">
        <v>12</v>
      </c>
      <c r="H11714">
        <v>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 t="s">
        <v>105</v>
      </c>
      <c r="Y11714" t="s">
        <v>105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25">
      <c r="A11715">
        <v>36</v>
      </c>
      <c r="B11715" t="s">
        <v>76</v>
      </c>
      <c r="C11715" t="s">
        <v>77</v>
      </c>
      <c r="D11715" s="1">
        <v>43192</v>
      </c>
      <c r="E11715" s="1">
        <v>40423</v>
      </c>
      <c r="F11715">
        <v>2008</v>
      </c>
      <c r="G11715">
        <v>11</v>
      </c>
      <c r="H11715">
        <v>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 t="s">
        <v>105</v>
      </c>
      <c r="Y11715" t="s">
        <v>105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25">
      <c r="A11716">
        <v>36</v>
      </c>
      <c r="B11716" t="s">
        <v>76</v>
      </c>
      <c r="C11716" t="s">
        <v>77</v>
      </c>
      <c r="D11716" s="1">
        <v>43192</v>
      </c>
      <c r="E11716" s="1">
        <v>40423</v>
      </c>
      <c r="F11716">
        <v>2008</v>
      </c>
      <c r="G11716">
        <v>10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 t="s">
        <v>105</v>
      </c>
      <c r="Y11716" t="s">
        <v>105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 x14ac:dyDescent="0.25">
      <c r="A11717">
        <v>36</v>
      </c>
      <c r="B11717" t="s">
        <v>76</v>
      </c>
      <c r="C11717" t="s">
        <v>77</v>
      </c>
      <c r="D11717" s="1">
        <v>43192</v>
      </c>
      <c r="E11717" s="1">
        <v>40423</v>
      </c>
      <c r="F11717">
        <v>2008</v>
      </c>
      <c r="G11717">
        <v>9</v>
      </c>
      <c r="H11717">
        <v>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 t="s">
        <v>105</v>
      </c>
      <c r="Y11717" t="s">
        <v>105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 x14ac:dyDescent="0.25">
      <c r="A11718">
        <v>36</v>
      </c>
      <c r="B11718" t="s">
        <v>76</v>
      </c>
      <c r="C11718" t="s">
        <v>77</v>
      </c>
      <c r="D11718" s="1">
        <v>43192</v>
      </c>
      <c r="E11718" s="1">
        <v>40423</v>
      </c>
      <c r="F11718">
        <v>2008</v>
      </c>
      <c r="G11718">
        <v>8</v>
      </c>
      <c r="H11718">
        <v>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 t="s">
        <v>105</v>
      </c>
      <c r="Y11718" t="s">
        <v>105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25">
      <c r="A11719">
        <v>36</v>
      </c>
      <c r="B11719" t="s">
        <v>76</v>
      </c>
      <c r="C11719" t="s">
        <v>77</v>
      </c>
      <c r="D11719" s="1">
        <v>43192</v>
      </c>
      <c r="E11719" s="1">
        <v>40423</v>
      </c>
      <c r="F11719">
        <v>2008</v>
      </c>
      <c r="G11719">
        <v>7</v>
      </c>
      <c r="H11719">
        <v>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 t="s">
        <v>105</v>
      </c>
      <c r="Y11719" t="s">
        <v>105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25">
      <c r="A11720">
        <v>36</v>
      </c>
      <c r="B11720" t="s">
        <v>76</v>
      </c>
      <c r="C11720" t="s">
        <v>77</v>
      </c>
      <c r="D11720" s="1">
        <v>43192</v>
      </c>
      <c r="E11720" s="1">
        <v>40423</v>
      </c>
      <c r="F11720">
        <v>2008</v>
      </c>
      <c r="G11720">
        <v>6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 t="s">
        <v>105</v>
      </c>
      <c r="Y11720" t="s">
        <v>105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 x14ac:dyDescent="0.25">
      <c r="A11721">
        <v>36</v>
      </c>
      <c r="B11721" t="s">
        <v>76</v>
      </c>
      <c r="C11721" t="s">
        <v>77</v>
      </c>
      <c r="D11721" s="1">
        <v>43192</v>
      </c>
      <c r="E11721" s="1">
        <v>40423</v>
      </c>
      <c r="F11721">
        <v>2008</v>
      </c>
      <c r="G11721">
        <v>5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 t="s">
        <v>105</v>
      </c>
      <c r="Y11721" t="s">
        <v>105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 x14ac:dyDescent="0.25">
      <c r="A11722">
        <v>36</v>
      </c>
      <c r="B11722" t="s">
        <v>76</v>
      </c>
      <c r="C11722" t="s">
        <v>77</v>
      </c>
      <c r="D11722" s="1">
        <v>43192</v>
      </c>
      <c r="E11722" s="1">
        <v>40423</v>
      </c>
      <c r="F11722">
        <v>2008</v>
      </c>
      <c r="G11722">
        <v>4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 t="s">
        <v>105</v>
      </c>
      <c r="Y11722" t="s">
        <v>105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 x14ac:dyDescent="0.25">
      <c r="A11723">
        <v>36</v>
      </c>
      <c r="B11723" t="s">
        <v>76</v>
      </c>
      <c r="C11723" t="s">
        <v>77</v>
      </c>
      <c r="D11723" s="1">
        <v>43192</v>
      </c>
      <c r="E11723" s="1">
        <v>40423</v>
      </c>
      <c r="F11723">
        <v>2008</v>
      </c>
      <c r="G11723">
        <v>3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 t="s">
        <v>105</v>
      </c>
      <c r="Y11723" t="s">
        <v>105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25">
      <c r="A11724">
        <v>36</v>
      </c>
      <c r="B11724" t="s">
        <v>76</v>
      </c>
      <c r="C11724" t="s">
        <v>77</v>
      </c>
      <c r="D11724" s="1">
        <v>43192</v>
      </c>
      <c r="E11724" s="1">
        <v>40423</v>
      </c>
      <c r="F11724">
        <v>2008</v>
      </c>
      <c r="G11724">
        <v>2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 t="s">
        <v>105</v>
      </c>
      <c r="Y11724" t="s">
        <v>105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25">
      <c r="A11725">
        <v>36</v>
      </c>
      <c r="B11725" t="s">
        <v>76</v>
      </c>
      <c r="C11725" t="s">
        <v>77</v>
      </c>
      <c r="D11725" s="1">
        <v>43192</v>
      </c>
      <c r="E11725" s="1">
        <v>40423</v>
      </c>
      <c r="F11725">
        <v>2008</v>
      </c>
      <c r="G11725">
        <v>1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 t="s">
        <v>105</v>
      </c>
      <c r="Y11725" t="s">
        <v>105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 x14ac:dyDescent="0.25">
      <c r="A11726">
        <v>158</v>
      </c>
      <c r="B11726" t="s">
        <v>78</v>
      </c>
      <c r="C11726" t="s">
        <v>79</v>
      </c>
      <c r="D11726" s="1">
        <v>43200</v>
      </c>
      <c r="E11726" s="1">
        <v>41010</v>
      </c>
      <c r="F11726">
        <v>2008</v>
      </c>
      <c r="G11726">
        <v>12</v>
      </c>
      <c r="H11726">
        <v>4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 t="s">
        <v>105</v>
      </c>
      <c r="Y11726" t="s">
        <v>105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25">
      <c r="A11727">
        <v>158</v>
      </c>
      <c r="B11727" t="s">
        <v>78</v>
      </c>
      <c r="C11727" t="s">
        <v>79</v>
      </c>
      <c r="D11727" s="1">
        <v>43200</v>
      </c>
      <c r="E11727" s="1">
        <v>41010</v>
      </c>
      <c r="F11727">
        <v>2008</v>
      </c>
      <c r="G11727">
        <v>11</v>
      </c>
      <c r="H11727">
        <v>4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 t="s">
        <v>105</v>
      </c>
      <c r="Y11727" t="s">
        <v>105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25">
      <c r="A11728">
        <v>158</v>
      </c>
      <c r="B11728" t="s">
        <v>78</v>
      </c>
      <c r="C11728" t="s">
        <v>79</v>
      </c>
      <c r="D11728" s="1">
        <v>43200</v>
      </c>
      <c r="E11728" s="1">
        <v>41010</v>
      </c>
      <c r="F11728">
        <v>2008</v>
      </c>
      <c r="G11728">
        <v>10</v>
      </c>
      <c r="H11728">
        <v>4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 t="s">
        <v>105</v>
      </c>
      <c r="Y11728" t="s">
        <v>105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25">
      <c r="A11729">
        <v>158</v>
      </c>
      <c r="B11729" t="s">
        <v>78</v>
      </c>
      <c r="C11729" t="s">
        <v>79</v>
      </c>
      <c r="D11729" s="1">
        <v>43200</v>
      </c>
      <c r="E11729" s="1">
        <v>41010</v>
      </c>
      <c r="F11729">
        <v>2008</v>
      </c>
      <c r="G11729">
        <v>9</v>
      </c>
      <c r="H11729">
        <v>3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 t="s">
        <v>105</v>
      </c>
      <c r="Y11729" t="s">
        <v>105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 x14ac:dyDescent="0.25">
      <c r="A11730">
        <v>158</v>
      </c>
      <c r="B11730" t="s">
        <v>78</v>
      </c>
      <c r="C11730" t="s">
        <v>79</v>
      </c>
      <c r="D11730" s="1">
        <v>43200</v>
      </c>
      <c r="E11730" s="1">
        <v>41010</v>
      </c>
      <c r="F11730">
        <v>2008</v>
      </c>
      <c r="G11730">
        <v>8</v>
      </c>
      <c r="H11730">
        <v>3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t="s">
        <v>105</v>
      </c>
      <c r="Y11730" t="s">
        <v>105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25">
      <c r="A11731">
        <v>158</v>
      </c>
      <c r="B11731" t="s">
        <v>78</v>
      </c>
      <c r="C11731" t="s">
        <v>79</v>
      </c>
      <c r="D11731" s="1">
        <v>43200</v>
      </c>
      <c r="E11731" s="1">
        <v>41010</v>
      </c>
      <c r="F11731">
        <v>2008</v>
      </c>
      <c r="G11731">
        <v>7</v>
      </c>
      <c r="H11731">
        <v>3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 t="s">
        <v>105</v>
      </c>
      <c r="Y11731" t="s">
        <v>105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 x14ac:dyDescent="0.25">
      <c r="A11732">
        <v>158</v>
      </c>
      <c r="B11732" t="s">
        <v>78</v>
      </c>
      <c r="C11732" t="s">
        <v>79</v>
      </c>
      <c r="D11732" s="1">
        <v>43200</v>
      </c>
      <c r="E11732" s="1">
        <v>41010</v>
      </c>
      <c r="F11732">
        <v>2008</v>
      </c>
      <c r="G11732">
        <v>6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 t="s">
        <v>105</v>
      </c>
      <c r="Y11732" t="s">
        <v>105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25">
      <c r="A11733">
        <v>158</v>
      </c>
      <c r="B11733" t="s">
        <v>78</v>
      </c>
      <c r="C11733" t="s">
        <v>79</v>
      </c>
      <c r="D11733" s="1">
        <v>43200</v>
      </c>
      <c r="E11733" s="1">
        <v>41010</v>
      </c>
      <c r="F11733">
        <v>2008</v>
      </c>
      <c r="G11733">
        <v>5</v>
      </c>
      <c r="H11733">
        <v>2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 t="s">
        <v>105</v>
      </c>
      <c r="Y11733" t="s">
        <v>105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25">
      <c r="A11734">
        <v>158</v>
      </c>
      <c r="B11734" t="s">
        <v>78</v>
      </c>
      <c r="C11734" t="s">
        <v>79</v>
      </c>
      <c r="D11734" s="1">
        <v>43200</v>
      </c>
      <c r="E11734" s="1">
        <v>41010</v>
      </c>
      <c r="F11734">
        <v>2008</v>
      </c>
      <c r="G11734">
        <v>4</v>
      </c>
      <c r="H11734">
        <v>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 t="s">
        <v>105</v>
      </c>
      <c r="Y11734" t="s">
        <v>105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25">
      <c r="A11735">
        <v>158</v>
      </c>
      <c r="B11735" t="s">
        <v>78</v>
      </c>
      <c r="C11735" t="s">
        <v>79</v>
      </c>
      <c r="D11735" s="1">
        <v>43200</v>
      </c>
      <c r="E11735" s="1">
        <v>41010</v>
      </c>
      <c r="F11735">
        <v>2008</v>
      </c>
      <c r="G11735">
        <v>3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 t="s">
        <v>105</v>
      </c>
      <c r="Y11735" t="s">
        <v>105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 x14ac:dyDescent="0.25">
      <c r="A11736">
        <v>158</v>
      </c>
      <c r="B11736" t="s">
        <v>78</v>
      </c>
      <c r="C11736" t="s">
        <v>79</v>
      </c>
      <c r="D11736" s="1">
        <v>43200</v>
      </c>
      <c r="E11736" s="1">
        <v>41010</v>
      </c>
      <c r="F11736">
        <v>2008</v>
      </c>
      <c r="G11736">
        <v>2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 t="s">
        <v>105</v>
      </c>
      <c r="Y11736" t="s">
        <v>105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 x14ac:dyDescent="0.25">
      <c r="A11737">
        <v>158</v>
      </c>
      <c r="B11737" t="s">
        <v>78</v>
      </c>
      <c r="C11737" t="s">
        <v>79</v>
      </c>
      <c r="D11737" s="1">
        <v>43200</v>
      </c>
      <c r="E11737" s="1">
        <v>41010</v>
      </c>
      <c r="F11737">
        <v>2008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 t="s">
        <v>105</v>
      </c>
      <c r="Y11737" t="s">
        <v>105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25">
      <c r="A11738">
        <v>95</v>
      </c>
      <c r="B11738" t="s">
        <v>176</v>
      </c>
      <c r="C11738" t="s">
        <v>177</v>
      </c>
      <c r="D11738" s="1">
        <v>41723</v>
      </c>
      <c r="E11738" s="1">
        <v>41408</v>
      </c>
      <c r="F11738">
        <v>2008</v>
      </c>
      <c r="G11738">
        <v>12</v>
      </c>
      <c r="H11738">
        <v>4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 t="s">
        <v>105</v>
      </c>
      <c r="Y11738" t="s">
        <v>105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25">
      <c r="A11739">
        <v>95</v>
      </c>
      <c r="B11739" t="s">
        <v>176</v>
      </c>
      <c r="C11739" t="s">
        <v>177</v>
      </c>
      <c r="D11739" s="1">
        <v>41723</v>
      </c>
      <c r="E11739" s="1">
        <v>41408</v>
      </c>
      <c r="F11739">
        <v>2008</v>
      </c>
      <c r="G11739">
        <v>11</v>
      </c>
      <c r="H11739">
        <v>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 t="s">
        <v>105</v>
      </c>
      <c r="Y11739" t="s">
        <v>105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25">
      <c r="A11740">
        <v>95</v>
      </c>
      <c r="B11740" t="s">
        <v>176</v>
      </c>
      <c r="C11740" t="s">
        <v>177</v>
      </c>
      <c r="D11740" s="1">
        <v>41723</v>
      </c>
      <c r="E11740" s="1">
        <v>41408</v>
      </c>
      <c r="F11740">
        <v>2008</v>
      </c>
      <c r="G11740">
        <v>10</v>
      </c>
      <c r="H11740">
        <v>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 t="s">
        <v>105</v>
      </c>
      <c r="Y11740" t="s">
        <v>105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25">
      <c r="A11741">
        <v>95</v>
      </c>
      <c r="B11741" t="s">
        <v>176</v>
      </c>
      <c r="C11741" t="s">
        <v>177</v>
      </c>
      <c r="D11741" s="1">
        <v>41723</v>
      </c>
      <c r="E11741" s="1">
        <v>41408</v>
      </c>
      <c r="F11741">
        <v>2008</v>
      </c>
      <c r="G11741">
        <v>9</v>
      </c>
      <c r="H11741">
        <v>3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 t="s">
        <v>105</v>
      </c>
      <c r="Y11741" t="s">
        <v>105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25">
      <c r="A11742">
        <v>95</v>
      </c>
      <c r="B11742" t="s">
        <v>176</v>
      </c>
      <c r="C11742" t="s">
        <v>177</v>
      </c>
      <c r="D11742" s="1">
        <v>41723</v>
      </c>
      <c r="E11742" s="1">
        <v>41408</v>
      </c>
      <c r="F11742">
        <v>2008</v>
      </c>
      <c r="G11742">
        <v>8</v>
      </c>
      <c r="H11742">
        <v>3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 t="s">
        <v>105</v>
      </c>
      <c r="Y11742" t="s">
        <v>105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 x14ac:dyDescent="0.25">
      <c r="A11743">
        <v>95</v>
      </c>
      <c r="B11743" t="s">
        <v>176</v>
      </c>
      <c r="C11743" t="s">
        <v>177</v>
      </c>
      <c r="D11743" s="1">
        <v>41723</v>
      </c>
      <c r="E11743" s="1">
        <v>41408</v>
      </c>
      <c r="F11743">
        <v>2008</v>
      </c>
      <c r="G11743">
        <v>7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 t="s">
        <v>105</v>
      </c>
      <c r="Y11743" t="s">
        <v>105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25">
      <c r="A11744">
        <v>95</v>
      </c>
      <c r="B11744" t="s">
        <v>176</v>
      </c>
      <c r="C11744" t="s">
        <v>177</v>
      </c>
      <c r="D11744" s="1">
        <v>41723</v>
      </c>
      <c r="E11744" s="1">
        <v>41408</v>
      </c>
      <c r="F11744">
        <v>2008</v>
      </c>
      <c r="G11744">
        <v>6</v>
      </c>
      <c r="H11744">
        <v>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 t="s">
        <v>105</v>
      </c>
      <c r="Y11744" t="s">
        <v>105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25">
      <c r="A11745">
        <v>95</v>
      </c>
      <c r="B11745" t="s">
        <v>176</v>
      </c>
      <c r="C11745" t="s">
        <v>177</v>
      </c>
      <c r="D11745" s="1">
        <v>41723</v>
      </c>
      <c r="E11745" s="1">
        <v>41408</v>
      </c>
      <c r="F11745">
        <v>2008</v>
      </c>
      <c r="G11745">
        <v>5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 t="s">
        <v>105</v>
      </c>
      <c r="Y11745" t="s">
        <v>105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25">
      <c r="A11746">
        <v>95</v>
      </c>
      <c r="B11746" t="s">
        <v>176</v>
      </c>
      <c r="C11746" t="s">
        <v>177</v>
      </c>
      <c r="D11746" s="1">
        <v>41723</v>
      </c>
      <c r="E11746" s="1">
        <v>41408</v>
      </c>
      <c r="F11746">
        <v>2008</v>
      </c>
      <c r="G11746">
        <v>4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 t="s">
        <v>105</v>
      </c>
      <c r="Y11746" t="s">
        <v>105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25">
      <c r="A11747">
        <v>95</v>
      </c>
      <c r="B11747" t="s">
        <v>176</v>
      </c>
      <c r="C11747" t="s">
        <v>177</v>
      </c>
      <c r="D11747" s="1">
        <v>41723</v>
      </c>
      <c r="E11747" s="1">
        <v>41408</v>
      </c>
      <c r="F11747">
        <v>2008</v>
      </c>
      <c r="G11747">
        <v>3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t="s">
        <v>105</v>
      </c>
      <c r="Y11747" t="s">
        <v>105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25">
      <c r="A11748">
        <v>95</v>
      </c>
      <c r="B11748" t="s">
        <v>176</v>
      </c>
      <c r="C11748" t="s">
        <v>177</v>
      </c>
      <c r="D11748" s="1">
        <v>41723</v>
      </c>
      <c r="E11748" s="1">
        <v>41408</v>
      </c>
      <c r="F11748">
        <v>2008</v>
      </c>
      <c r="G11748">
        <v>2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 t="s">
        <v>105</v>
      </c>
      <c r="Y11748" t="s">
        <v>105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25">
      <c r="A11749">
        <v>95</v>
      </c>
      <c r="B11749" t="s">
        <v>176</v>
      </c>
      <c r="C11749" t="s">
        <v>177</v>
      </c>
      <c r="D11749" s="1">
        <v>41723</v>
      </c>
      <c r="E11749" s="1">
        <v>41408</v>
      </c>
      <c r="F11749">
        <v>2008</v>
      </c>
      <c r="G11749">
        <v>1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 t="s">
        <v>105</v>
      </c>
      <c r="Y11749" t="s">
        <v>105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25">
      <c r="A11750">
        <v>28</v>
      </c>
      <c r="B11750" t="s">
        <v>215</v>
      </c>
      <c r="C11750" t="s">
        <v>216</v>
      </c>
      <c r="D11750" s="1">
        <v>42304</v>
      </c>
      <c r="E11750" s="1">
        <v>40231</v>
      </c>
      <c r="F11750">
        <v>2008</v>
      </c>
      <c r="G11750">
        <v>12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 t="s">
        <v>105</v>
      </c>
      <c r="Y11750" t="s">
        <v>105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25">
      <c r="A11751">
        <v>28</v>
      </c>
      <c r="B11751" t="s">
        <v>215</v>
      </c>
      <c r="C11751" t="s">
        <v>216</v>
      </c>
      <c r="D11751" s="1">
        <v>42304</v>
      </c>
      <c r="E11751" s="1">
        <v>40231</v>
      </c>
      <c r="F11751">
        <v>2008</v>
      </c>
      <c r="G11751">
        <v>11</v>
      </c>
      <c r="H11751">
        <v>4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 t="s">
        <v>105</v>
      </c>
      <c r="Y11751" t="s">
        <v>105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 x14ac:dyDescent="0.25">
      <c r="A11752">
        <v>28</v>
      </c>
      <c r="B11752" t="s">
        <v>215</v>
      </c>
      <c r="C11752" t="s">
        <v>216</v>
      </c>
      <c r="D11752" s="1">
        <v>42304</v>
      </c>
      <c r="E11752" s="1">
        <v>40231</v>
      </c>
      <c r="F11752">
        <v>2008</v>
      </c>
      <c r="G11752">
        <v>10</v>
      </c>
      <c r="H11752">
        <v>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 t="s">
        <v>105</v>
      </c>
      <c r="Y11752" t="s">
        <v>105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25">
      <c r="A11753">
        <v>28</v>
      </c>
      <c r="B11753" t="s">
        <v>215</v>
      </c>
      <c r="C11753" t="s">
        <v>216</v>
      </c>
      <c r="D11753" s="1">
        <v>42304</v>
      </c>
      <c r="E11753" s="1">
        <v>40231</v>
      </c>
      <c r="F11753">
        <v>2008</v>
      </c>
      <c r="G11753">
        <v>9</v>
      </c>
      <c r="H11753">
        <v>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 t="s">
        <v>105</v>
      </c>
      <c r="Y11753" t="s">
        <v>105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 x14ac:dyDescent="0.25">
      <c r="A11754">
        <v>28</v>
      </c>
      <c r="B11754" t="s">
        <v>215</v>
      </c>
      <c r="C11754" t="s">
        <v>216</v>
      </c>
      <c r="D11754" s="1">
        <v>42304</v>
      </c>
      <c r="E11754" s="1">
        <v>40231</v>
      </c>
      <c r="F11754">
        <v>2008</v>
      </c>
      <c r="G11754">
        <v>8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 t="s">
        <v>105</v>
      </c>
      <c r="Y11754" t="s">
        <v>105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 x14ac:dyDescent="0.25">
      <c r="A11755">
        <v>28</v>
      </c>
      <c r="B11755" t="s">
        <v>215</v>
      </c>
      <c r="C11755" t="s">
        <v>216</v>
      </c>
      <c r="D11755" s="1">
        <v>42304</v>
      </c>
      <c r="E11755" s="1">
        <v>40231</v>
      </c>
      <c r="F11755">
        <v>2008</v>
      </c>
      <c r="G11755">
        <v>7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 t="s">
        <v>105</v>
      </c>
      <c r="Y11755" t="s">
        <v>105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25">
      <c r="A11756">
        <v>28</v>
      </c>
      <c r="B11756" t="s">
        <v>215</v>
      </c>
      <c r="C11756" t="s">
        <v>216</v>
      </c>
      <c r="D11756" s="1">
        <v>42304</v>
      </c>
      <c r="E11756" s="1">
        <v>40231</v>
      </c>
      <c r="F11756">
        <v>2008</v>
      </c>
      <c r="G11756">
        <v>6</v>
      </c>
      <c r="H11756">
        <v>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 t="s">
        <v>105</v>
      </c>
      <c r="Y11756" t="s">
        <v>105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25">
      <c r="A11757">
        <v>28</v>
      </c>
      <c r="B11757" t="s">
        <v>215</v>
      </c>
      <c r="C11757" t="s">
        <v>216</v>
      </c>
      <c r="D11757" s="1">
        <v>42304</v>
      </c>
      <c r="E11757" s="1">
        <v>40231</v>
      </c>
      <c r="F11757">
        <v>2008</v>
      </c>
      <c r="G11757">
        <v>5</v>
      </c>
      <c r="H11757">
        <v>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 t="s">
        <v>105</v>
      </c>
      <c r="Y11757" t="s">
        <v>105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25">
      <c r="A11758">
        <v>28</v>
      </c>
      <c r="B11758" t="s">
        <v>215</v>
      </c>
      <c r="C11758" t="s">
        <v>216</v>
      </c>
      <c r="D11758" s="1">
        <v>42304</v>
      </c>
      <c r="E11758" s="1">
        <v>40231</v>
      </c>
      <c r="F11758">
        <v>2008</v>
      </c>
      <c r="G11758">
        <v>4</v>
      </c>
      <c r="H11758">
        <v>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 t="s">
        <v>105</v>
      </c>
      <c r="Y11758" t="s">
        <v>105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25">
      <c r="A11759">
        <v>28</v>
      </c>
      <c r="B11759" t="s">
        <v>215</v>
      </c>
      <c r="C11759" t="s">
        <v>216</v>
      </c>
      <c r="D11759" s="1">
        <v>42304</v>
      </c>
      <c r="E11759" s="1">
        <v>40231</v>
      </c>
      <c r="F11759">
        <v>2008</v>
      </c>
      <c r="G11759">
        <v>3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105</v>
      </c>
      <c r="Y11759" t="s">
        <v>105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25">
      <c r="A11760">
        <v>28</v>
      </c>
      <c r="B11760" t="s">
        <v>215</v>
      </c>
      <c r="C11760" t="s">
        <v>216</v>
      </c>
      <c r="D11760" s="1">
        <v>42304</v>
      </c>
      <c r="E11760" s="1">
        <v>40231</v>
      </c>
      <c r="F11760">
        <v>2008</v>
      </c>
      <c r="G11760">
        <v>2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 t="s">
        <v>105</v>
      </c>
      <c r="Y11760" t="s">
        <v>105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 x14ac:dyDescent="0.25">
      <c r="A11761">
        <v>28</v>
      </c>
      <c r="B11761" t="s">
        <v>215</v>
      </c>
      <c r="C11761" t="s">
        <v>216</v>
      </c>
      <c r="D11761" s="1">
        <v>42304</v>
      </c>
      <c r="E11761" s="1">
        <v>40231</v>
      </c>
      <c r="F11761">
        <v>2008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 t="s">
        <v>105</v>
      </c>
      <c r="Y11761" t="s">
        <v>105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25">
      <c r="A11762">
        <v>17</v>
      </c>
      <c r="B11762" t="s">
        <v>80</v>
      </c>
      <c r="C11762" t="s">
        <v>81</v>
      </c>
      <c r="D11762" s="1">
        <v>43195</v>
      </c>
      <c r="E11762" s="1">
        <v>39837</v>
      </c>
      <c r="F11762">
        <v>2008</v>
      </c>
      <c r="G11762">
        <v>12</v>
      </c>
      <c r="H11762">
        <v>4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 t="s">
        <v>105</v>
      </c>
      <c r="Y11762" t="s">
        <v>105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25">
      <c r="A11763">
        <v>17</v>
      </c>
      <c r="B11763" t="s">
        <v>80</v>
      </c>
      <c r="C11763" t="s">
        <v>81</v>
      </c>
      <c r="D11763" s="1">
        <v>43195</v>
      </c>
      <c r="E11763" s="1">
        <v>39837</v>
      </c>
      <c r="F11763">
        <v>2008</v>
      </c>
      <c r="G11763">
        <v>11</v>
      </c>
      <c r="H11763">
        <v>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 t="s">
        <v>105</v>
      </c>
      <c r="Y11763" t="s">
        <v>105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25">
      <c r="A11764">
        <v>17</v>
      </c>
      <c r="B11764" t="s">
        <v>80</v>
      </c>
      <c r="C11764" t="s">
        <v>81</v>
      </c>
      <c r="D11764" s="1">
        <v>43195</v>
      </c>
      <c r="E11764" s="1">
        <v>39837</v>
      </c>
      <c r="F11764">
        <v>2008</v>
      </c>
      <c r="G11764">
        <v>10</v>
      </c>
      <c r="H11764">
        <v>4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 t="s">
        <v>105</v>
      </c>
      <c r="Y11764" t="s">
        <v>105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 x14ac:dyDescent="0.25">
      <c r="A11765">
        <v>17</v>
      </c>
      <c r="B11765" t="s">
        <v>80</v>
      </c>
      <c r="C11765" t="s">
        <v>81</v>
      </c>
      <c r="D11765" s="1">
        <v>43195</v>
      </c>
      <c r="E11765" s="1">
        <v>39837</v>
      </c>
      <c r="F11765">
        <v>2008</v>
      </c>
      <c r="G11765">
        <v>9</v>
      </c>
      <c r="H11765">
        <v>3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 t="s">
        <v>105</v>
      </c>
      <c r="Y11765" t="s">
        <v>105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 x14ac:dyDescent="0.25">
      <c r="A11766">
        <v>17</v>
      </c>
      <c r="B11766" t="s">
        <v>80</v>
      </c>
      <c r="C11766" t="s">
        <v>81</v>
      </c>
      <c r="D11766" s="1">
        <v>43195</v>
      </c>
      <c r="E11766" s="1">
        <v>39837</v>
      </c>
      <c r="F11766">
        <v>2008</v>
      </c>
      <c r="G11766">
        <v>8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 t="s">
        <v>105</v>
      </c>
      <c r="Y11766" t="s">
        <v>105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 x14ac:dyDescent="0.25">
      <c r="A11767">
        <v>17</v>
      </c>
      <c r="B11767" t="s">
        <v>80</v>
      </c>
      <c r="C11767" t="s">
        <v>81</v>
      </c>
      <c r="D11767" s="1">
        <v>43195</v>
      </c>
      <c r="E11767" s="1">
        <v>39837</v>
      </c>
      <c r="F11767">
        <v>2008</v>
      </c>
      <c r="G11767">
        <v>7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 t="s">
        <v>105</v>
      </c>
      <c r="Y11767" t="s">
        <v>105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25">
      <c r="A11768">
        <v>17</v>
      </c>
      <c r="B11768" t="s">
        <v>80</v>
      </c>
      <c r="C11768" t="s">
        <v>81</v>
      </c>
      <c r="D11768" s="1">
        <v>43195</v>
      </c>
      <c r="E11768" s="1">
        <v>39837</v>
      </c>
      <c r="F11768">
        <v>2008</v>
      </c>
      <c r="G11768">
        <v>6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105</v>
      </c>
      <c r="Y11768" t="s">
        <v>105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25">
      <c r="A11769">
        <v>17</v>
      </c>
      <c r="B11769" t="s">
        <v>80</v>
      </c>
      <c r="C11769" t="s">
        <v>81</v>
      </c>
      <c r="D11769" s="1">
        <v>43195</v>
      </c>
      <c r="E11769" s="1">
        <v>39837</v>
      </c>
      <c r="F11769">
        <v>2008</v>
      </c>
      <c r="G11769">
        <v>5</v>
      </c>
      <c r="H11769">
        <v>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105</v>
      </c>
      <c r="Y11769" t="s">
        <v>105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 x14ac:dyDescent="0.25">
      <c r="A11770">
        <v>17</v>
      </c>
      <c r="B11770" t="s">
        <v>80</v>
      </c>
      <c r="C11770" t="s">
        <v>81</v>
      </c>
      <c r="D11770" s="1">
        <v>43195</v>
      </c>
      <c r="E11770" s="1">
        <v>39837</v>
      </c>
      <c r="F11770">
        <v>2008</v>
      </c>
      <c r="G11770">
        <v>4</v>
      </c>
      <c r="H11770">
        <v>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 t="s">
        <v>105</v>
      </c>
      <c r="Y11770" t="s">
        <v>105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25">
      <c r="A11771">
        <v>17</v>
      </c>
      <c r="B11771" t="s">
        <v>80</v>
      </c>
      <c r="C11771" t="s">
        <v>81</v>
      </c>
      <c r="D11771" s="1">
        <v>43195</v>
      </c>
      <c r="E11771" s="1">
        <v>39837</v>
      </c>
      <c r="F11771">
        <v>2008</v>
      </c>
      <c r="G11771">
        <v>3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105</v>
      </c>
      <c r="Y11771" t="s">
        <v>105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25">
      <c r="A11772">
        <v>17</v>
      </c>
      <c r="B11772" t="s">
        <v>80</v>
      </c>
      <c r="C11772" t="s">
        <v>81</v>
      </c>
      <c r="D11772" s="1">
        <v>43195</v>
      </c>
      <c r="E11772" s="1">
        <v>39837</v>
      </c>
      <c r="F11772">
        <v>2008</v>
      </c>
      <c r="G11772">
        <v>2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 t="s">
        <v>105</v>
      </c>
      <c r="Y11772" t="s">
        <v>105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25">
      <c r="A11773">
        <v>17</v>
      </c>
      <c r="B11773" t="s">
        <v>80</v>
      </c>
      <c r="C11773" t="s">
        <v>81</v>
      </c>
      <c r="D11773" s="1">
        <v>43195</v>
      </c>
      <c r="E11773" s="1">
        <v>39837</v>
      </c>
      <c r="F11773">
        <v>2008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 t="s">
        <v>105</v>
      </c>
      <c r="Y11773" t="s">
        <v>105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25">
      <c r="A11774">
        <v>10</v>
      </c>
      <c r="B11774" t="s">
        <v>82</v>
      </c>
      <c r="C11774" t="s">
        <v>83</v>
      </c>
      <c r="D11774" s="1">
        <v>43193</v>
      </c>
      <c r="E11774" s="1">
        <v>39924</v>
      </c>
      <c r="F11774">
        <v>2008</v>
      </c>
      <c r="G11774">
        <v>12</v>
      </c>
      <c r="H11774">
        <v>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 t="s">
        <v>105</v>
      </c>
      <c r="Y11774" t="s">
        <v>105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25">
      <c r="A11775">
        <v>10</v>
      </c>
      <c r="B11775" t="s">
        <v>82</v>
      </c>
      <c r="C11775" t="s">
        <v>83</v>
      </c>
      <c r="D11775" s="1">
        <v>43193</v>
      </c>
      <c r="E11775" s="1">
        <v>39924</v>
      </c>
      <c r="F11775">
        <v>2008</v>
      </c>
      <c r="G11775">
        <v>11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 t="s">
        <v>105</v>
      </c>
      <c r="Y11775" t="s">
        <v>105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 x14ac:dyDescent="0.25">
      <c r="A11776">
        <v>10</v>
      </c>
      <c r="B11776" t="s">
        <v>82</v>
      </c>
      <c r="C11776" t="s">
        <v>83</v>
      </c>
      <c r="D11776" s="1">
        <v>43193</v>
      </c>
      <c r="E11776" s="1">
        <v>39924</v>
      </c>
      <c r="F11776">
        <v>2008</v>
      </c>
      <c r="G11776">
        <v>10</v>
      </c>
      <c r="H11776">
        <v>4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 t="s">
        <v>105</v>
      </c>
      <c r="Y11776" t="s">
        <v>105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25">
      <c r="A11777">
        <v>10</v>
      </c>
      <c r="B11777" t="s">
        <v>82</v>
      </c>
      <c r="C11777" t="s">
        <v>83</v>
      </c>
      <c r="D11777" s="1">
        <v>43193</v>
      </c>
      <c r="E11777" s="1">
        <v>39924</v>
      </c>
      <c r="F11777">
        <v>2008</v>
      </c>
      <c r="G11777">
        <v>9</v>
      </c>
      <c r="H11777">
        <v>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 t="s">
        <v>105</v>
      </c>
      <c r="Y11777" t="s">
        <v>105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25">
      <c r="A11778">
        <v>10</v>
      </c>
      <c r="B11778" t="s">
        <v>82</v>
      </c>
      <c r="C11778" t="s">
        <v>83</v>
      </c>
      <c r="D11778" s="1">
        <v>43193</v>
      </c>
      <c r="E11778" s="1">
        <v>39924</v>
      </c>
      <c r="F11778">
        <v>2008</v>
      </c>
      <c r="G11778">
        <v>8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 t="s">
        <v>105</v>
      </c>
      <c r="Y11778" t="s">
        <v>105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25">
      <c r="A11779">
        <v>10</v>
      </c>
      <c r="B11779" t="s">
        <v>82</v>
      </c>
      <c r="C11779" t="s">
        <v>83</v>
      </c>
      <c r="D11779" s="1">
        <v>43193</v>
      </c>
      <c r="E11779" s="1">
        <v>39924</v>
      </c>
      <c r="F11779">
        <v>2008</v>
      </c>
      <c r="G11779">
        <v>7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t="s">
        <v>105</v>
      </c>
      <c r="Y11779" t="s">
        <v>105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 x14ac:dyDescent="0.25">
      <c r="A11780">
        <v>10</v>
      </c>
      <c r="B11780" t="s">
        <v>82</v>
      </c>
      <c r="C11780" t="s">
        <v>83</v>
      </c>
      <c r="D11780" s="1">
        <v>43193</v>
      </c>
      <c r="E11780" s="1">
        <v>39924</v>
      </c>
      <c r="F11780">
        <v>2008</v>
      </c>
      <c r="G11780">
        <v>6</v>
      </c>
      <c r="H11780">
        <v>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 t="s">
        <v>105</v>
      </c>
      <c r="Y11780" t="s">
        <v>105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 x14ac:dyDescent="0.25">
      <c r="A11781">
        <v>10</v>
      </c>
      <c r="B11781" t="s">
        <v>82</v>
      </c>
      <c r="C11781" t="s">
        <v>83</v>
      </c>
      <c r="D11781" s="1">
        <v>43193</v>
      </c>
      <c r="E11781" s="1">
        <v>39924</v>
      </c>
      <c r="F11781">
        <v>2008</v>
      </c>
      <c r="G11781">
        <v>5</v>
      </c>
      <c r="H11781">
        <v>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 t="s">
        <v>105</v>
      </c>
      <c r="Y11781" t="s">
        <v>105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25">
      <c r="A11782">
        <v>10</v>
      </c>
      <c r="B11782" t="s">
        <v>82</v>
      </c>
      <c r="C11782" t="s">
        <v>83</v>
      </c>
      <c r="D11782" s="1">
        <v>43193</v>
      </c>
      <c r="E11782" s="1">
        <v>39924</v>
      </c>
      <c r="F11782">
        <v>2008</v>
      </c>
      <c r="G11782">
        <v>4</v>
      </c>
      <c r="H11782">
        <v>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 t="s">
        <v>105</v>
      </c>
      <c r="Y11782" t="s">
        <v>105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25">
      <c r="A11783">
        <v>10</v>
      </c>
      <c r="B11783" t="s">
        <v>82</v>
      </c>
      <c r="C11783" t="s">
        <v>83</v>
      </c>
      <c r="D11783" s="1">
        <v>43193</v>
      </c>
      <c r="E11783" s="1">
        <v>39924</v>
      </c>
      <c r="F11783">
        <v>2008</v>
      </c>
      <c r="G11783">
        <v>3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105</v>
      </c>
      <c r="Y11783" t="s">
        <v>105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25">
      <c r="A11784">
        <v>10</v>
      </c>
      <c r="B11784" t="s">
        <v>82</v>
      </c>
      <c r="C11784" t="s">
        <v>83</v>
      </c>
      <c r="D11784" s="1">
        <v>43193</v>
      </c>
      <c r="E11784" s="1">
        <v>39924</v>
      </c>
      <c r="F11784">
        <v>2008</v>
      </c>
      <c r="G11784">
        <v>2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 t="s">
        <v>105</v>
      </c>
      <c r="Y11784" t="s">
        <v>105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25">
      <c r="A11785">
        <v>10</v>
      </c>
      <c r="B11785" t="s">
        <v>82</v>
      </c>
      <c r="C11785" t="s">
        <v>83</v>
      </c>
      <c r="D11785" s="1">
        <v>43193</v>
      </c>
      <c r="E11785" s="1">
        <v>39924</v>
      </c>
      <c r="F11785">
        <v>2008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 t="s">
        <v>105</v>
      </c>
      <c r="Y11785" t="s">
        <v>105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25">
      <c r="A11786">
        <v>37</v>
      </c>
      <c r="B11786" t="s">
        <v>294</v>
      </c>
      <c r="C11786" t="s">
        <v>295</v>
      </c>
      <c r="D11786" s="1">
        <v>40514</v>
      </c>
      <c r="E11786" s="1">
        <v>40514</v>
      </c>
      <c r="F11786">
        <v>2008</v>
      </c>
      <c r="G11786">
        <v>12</v>
      </c>
      <c r="H11786">
        <v>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 t="s">
        <v>105</v>
      </c>
      <c r="Y11786" t="s">
        <v>105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 x14ac:dyDescent="0.25">
      <c r="A11787">
        <v>37</v>
      </c>
      <c r="B11787" t="s">
        <v>294</v>
      </c>
      <c r="C11787" t="s">
        <v>295</v>
      </c>
      <c r="D11787" s="1">
        <v>40514</v>
      </c>
      <c r="E11787" s="1">
        <v>40514</v>
      </c>
      <c r="F11787">
        <v>2008</v>
      </c>
      <c r="G11787">
        <v>11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 t="s">
        <v>105</v>
      </c>
      <c r="Y11787" t="s">
        <v>105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25">
      <c r="A11788">
        <v>37</v>
      </c>
      <c r="B11788" t="s">
        <v>294</v>
      </c>
      <c r="C11788" t="s">
        <v>295</v>
      </c>
      <c r="D11788" s="1">
        <v>40514</v>
      </c>
      <c r="E11788" s="1">
        <v>40514</v>
      </c>
      <c r="F11788">
        <v>2008</v>
      </c>
      <c r="G11788">
        <v>10</v>
      </c>
      <c r="H11788">
        <v>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 t="s">
        <v>105</v>
      </c>
      <c r="Y11788" t="s">
        <v>105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25">
      <c r="A11789">
        <v>37</v>
      </c>
      <c r="B11789" t="s">
        <v>294</v>
      </c>
      <c r="C11789" t="s">
        <v>295</v>
      </c>
      <c r="D11789" s="1">
        <v>40514</v>
      </c>
      <c r="E11789" s="1">
        <v>40514</v>
      </c>
      <c r="F11789">
        <v>2008</v>
      </c>
      <c r="G11789">
        <v>9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 t="s">
        <v>105</v>
      </c>
      <c r="Y11789" t="s">
        <v>105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25">
      <c r="A11790">
        <v>37</v>
      </c>
      <c r="B11790" t="s">
        <v>294</v>
      </c>
      <c r="C11790" t="s">
        <v>295</v>
      </c>
      <c r="D11790" s="1">
        <v>40514</v>
      </c>
      <c r="E11790" s="1">
        <v>40514</v>
      </c>
      <c r="F11790">
        <v>2008</v>
      </c>
      <c r="G11790">
        <v>8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 t="s">
        <v>105</v>
      </c>
      <c r="Y11790" t="s">
        <v>105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25">
      <c r="A11791">
        <v>37</v>
      </c>
      <c r="B11791" t="s">
        <v>294</v>
      </c>
      <c r="C11791" t="s">
        <v>295</v>
      </c>
      <c r="D11791" s="1">
        <v>40514</v>
      </c>
      <c r="E11791" s="1">
        <v>40514</v>
      </c>
      <c r="F11791">
        <v>2008</v>
      </c>
      <c r="G11791">
        <v>7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 t="s">
        <v>105</v>
      </c>
      <c r="Y11791" t="s">
        <v>105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25">
      <c r="A11792">
        <v>37</v>
      </c>
      <c r="B11792" t="s">
        <v>294</v>
      </c>
      <c r="C11792" t="s">
        <v>295</v>
      </c>
      <c r="D11792" s="1">
        <v>40514</v>
      </c>
      <c r="E11792" s="1">
        <v>40514</v>
      </c>
      <c r="F11792">
        <v>2008</v>
      </c>
      <c r="G11792">
        <v>6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 t="s">
        <v>105</v>
      </c>
      <c r="Y11792" t="s">
        <v>105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25">
      <c r="A11793">
        <v>37</v>
      </c>
      <c r="B11793" t="s">
        <v>294</v>
      </c>
      <c r="C11793" t="s">
        <v>295</v>
      </c>
      <c r="D11793" s="1">
        <v>40514</v>
      </c>
      <c r="E11793" s="1">
        <v>40514</v>
      </c>
      <c r="F11793">
        <v>2008</v>
      </c>
      <c r="G11793">
        <v>5</v>
      </c>
      <c r="H11793">
        <v>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 t="s">
        <v>105</v>
      </c>
      <c r="Y11793" t="s">
        <v>105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25">
      <c r="A11794">
        <v>37</v>
      </c>
      <c r="B11794" t="s">
        <v>294</v>
      </c>
      <c r="C11794" t="s">
        <v>295</v>
      </c>
      <c r="D11794" s="1">
        <v>40514</v>
      </c>
      <c r="E11794" s="1">
        <v>40514</v>
      </c>
      <c r="F11794">
        <v>2008</v>
      </c>
      <c r="G11794">
        <v>4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 t="s">
        <v>105</v>
      </c>
      <c r="Y11794" t="s">
        <v>105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25">
      <c r="A11795">
        <v>37</v>
      </c>
      <c r="B11795" t="s">
        <v>294</v>
      </c>
      <c r="C11795" t="s">
        <v>295</v>
      </c>
      <c r="D11795" s="1">
        <v>40514</v>
      </c>
      <c r="E11795" s="1">
        <v>40514</v>
      </c>
      <c r="F11795">
        <v>2008</v>
      </c>
      <c r="G11795">
        <v>3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105</v>
      </c>
      <c r="Y11795" t="s">
        <v>105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 x14ac:dyDescent="0.25">
      <c r="A11796">
        <v>37</v>
      </c>
      <c r="B11796" t="s">
        <v>294</v>
      </c>
      <c r="C11796" t="s">
        <v>295</v>
      </c>
      <c r="D11796" s="1">
        <v>40514</v>
      </c>
      <c r="E11796" s="1">
        <v>40514</v>
      </c>
      <c r="F11796">
        <v>2008</v>
      </c>
      <c r="G11796">
        <v>2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 t="s">
        <v>105</v>
      </c>
      <c r="Y11796" t="s">
        <v>105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25">
      <c r="A11797">
        <v>37</v>
      </c>
      <c r="B11797" t="s">
        <v>294</v>
      </c>
      <c r="C11797" t="s">
        <v>295</v>
      </c>
      <c r="D11797" s="1">
        <v>40514</v>
      </c>
      <c r="E11797" s="1">
        <v>40514</v>
      </c>
      <c r="F11797">
        <v>2008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 t="s">
        <v>105</v>
      </c>
      <c r="Y11797" t="s">
        <v>105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 x14ac:dyDescent="0.25">
      <c r="A11798">
        <v>195</v>
      </c>
      <c r="B11798" t="s">
        <v>84</v>
      </c>
      <c r="C11798" t="s">
        <v>85</v>
      </c>
      <c r="D11798" s="1">
        <v>42735</v>
      </c>
      <c r="E11798" s="1">
        <v>41347</v>
      </c>
      <c r="F11798">
        <v>2008</v>
      </c>
      <c r="G11798">
        <v>12</v>
      </c>
      <c r="H11798">
        <v>4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 t="s">
        <v>105</v>
      </c>
      <c r="Y11798" t="s">
        <v>105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 x14ac:dyDescent="0.25">
      <c r="A11799">
        <v>195</v>
      </c>
      <c r="B11799" t="s">
        <v>84</v>
      </c>
      <c r="C11799" t="s">
        <v>85</v>
      </c>
      <c r="D11799" s="1">
        <v>42735</v>
      </c>
      <c r="E11799" s="1">
        <v>41347</v>
      </c>
      <c r="F11799">
        <v>2008</v>
      </c>
      <c r="G11799">
        <v>11</v>
      </c>
      <c r="H11799">
        <v>4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 t="s">
        <v>105</v>
      </c>
      <c r="Y11799" t="s">
        <v>105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25">
      <c r="A11800">
        <v>195</v>
      </c>
      <c r="B11800" t="s">
        <v>84</v>
      </c>
      <c r="C11800" t="s">
        <v>85</v>
      </c>
      <c r="D11800" s="1">
        <v>42735</v>
      </c>
      <c r="E11800" s="1">
        <v>41347</v>
      </c>
      <c r="F11800">
        <v>2008</v>
      </c>
      <c r="G11800">
        <v>10</v>
      </c>
      <c r="H11800">
        <v>4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105</v>
      </c>
      <c r="Y11800" t="s">
        <v>105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25">
      <c r="A11801">
        <v>195</v>
      </c>
      <c r="B11801" t="s">
        <v>84</v>
      </c>
      <c r="C11801" t="s">
        <v>85</v>
      </c>
      <c r="D11801" s="1">
        <v>42735</v>
      </c>
      <c r="E11801" s="1">
        <v>41347</v>
      </c>
      <c r="F11801">
        <v>2008</v>
      </c>
      <c r="G11801">
        <v>9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 t="s">
        <v>105</v>
      </c>
      <c r="Y11801" t="s">
        <v>105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25">
      <c r="A11802">
        <v>195</v>
      </c>
      <c r="B11802" t="s">
        <v>84</v>
      </c>
      <c r="C11802" t="s">
        <v>85</v>
      </c>
      <c r="D11802" s="1">
        <v>42735</v>
      </c>
      <c r="E11802" s="1">
        <v>41347</v>
      </c>
      <c r="F11802">
        <v>2008</v>
      </c>
      <c r="G11802">
        <v>8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 t="s">
        <v>105</v>
      </c>
      <c r="Y11802" t="s">
        <v>105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25">
      <c r="A11803">
        <v>195</v>
      </c>
      <c r="B11803" t="s">
        <v>84</v>
      </c>
      <c r="C11803" t="s">
        <v>85</v>
      </c>
      <c r="D11803" s="1">
        <v>42735</v>
      </c>
      <c r="E11803" s="1">
        <v>41347</v>
      </c>
      <c r="F11803">
        <v>2008</v>
      </c>
      <c r="G11803">
        <v>7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 t="s">
        <v>105</v>
      </c>
      <c r="Y11803" t="s">
        <v>105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25">
      <c r="A11804">
        <v>195</v>
      </c>
      <c r="B11804" t="s">
        <v>84</v>
      </c>
      <c r="C11804" t="s">
        <v>85</v>
      </c>
      <c r="D11804" s="1">
        <v>42735</v>
      </c>
      <c r="E11804" s="1">
        <v>41347</v>
      </c>
      <c r="F11804">
        <v>2008</v>
      </c>
      <c r="G11804">
        <v>6</v>
      </c>
      <c r="H11804">
        <v>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 t="s">
        <v>105</v>
      </c>
      <c r="Y11804" t="s">
        <v>105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 x14ac:dyDescent="0.25">
      <c r="A11805">
        <v>195</v>
      </c>
      <c r="B11805" t="s">
        <v>84</v>
      </c>
      <c r="C11805" t="s">
        <v>85</v>
      </c>
      <c r="D11805" s="1">
        <v>42735</v>
      </c>
      <c r="E11805" s="1">
        <v>41347</v>
      </c>
      <c r="F11805">
        <v>2008</v>
      </c>
      <c r="G11805">
        <v>5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 t="s">
        <v>105</v>
      </c>
      <c r="Y11805" t="s">
        <v>105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25">
      <c r="A11806">
        <v>195</v>
      </c>
      <c r="B11806" t="s">
        <v>84</v>
      </c>
      <c r="C11806" t="s">
        <v>85</v>
      </c>
      <c r="D11806" s="1">
        <v>42735</v>
      </c>
      <c r="E11806" s="1">
        <v>41347</v>
      </c>
      <c r="F11806">
        <v>2008</v>
      </c>
      <c r="G11806">
        <v>4</v>
      </c>
      <c r="H11806">
        <v>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 t="s">
        <v>105</v>
      </c>
      <c r="Y11806" t="s">
        <v>105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25">
      <c r="A11807">
        <v>195</v>
      </c>
      <c r="B11807" t="s">
        <v>84</v>
      </c>
      <c r="C11807" t="s">
        <v>85</v>
      </c>
      <c r="D11807" s="1">
        <v>42735</v>
      </c>
      <c r="E11807" s="1">
        <v>41347</v>
      </c>
      <c r="F11807">
        <v>2008</v>
      </c>
      <c r="G11807">
        <v>3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 t="s">
        <v>105</v>
      </c>
      <c r="Y11807" t="s">
        <v>105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25">
      <c r="A11808">
        <v>195</v>
      </c>
      <c r="B11808" t="s">
        <v>84</v>
      </c>
      <c r="C11808" t="s">
        <v>85</v>
      </c>
      <c r="D11808" s="1">
        <v>42735</v>
      </c>
      <c r="E11808" s="1">
        <v>41347</v>
      </c>
      <c r="F11808">
        <v>2008</v>
      </c>
      <c r="G11808">
        <v>2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t="s">
        <v>105</v>
      </c>
      <c r="Y11808" t="s">
        <v>105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 x14ac:dyDescent="0.25">
      <c r="A11809">
        <v>195</v>
      </c>
      <c r="B11809" t="s">
        <v>84</v>
      </c>
      <c r="C11809" t="s">
        <v>85</v>
      </c>
      <c r="D11809" s="1">
        <v>42735</v>
      </c>
      <c r="E11809" s="1">
        <v>41347</v>
      </c>
      <c r="F11809">
        <v>2008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 t="s">
        <v>105</v>
      </c>
      <c r="Y11809" t="s">
        <v>105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 x14ac:dyDescent="0.25">
      <c r="A11810">
        <v>214</v>
      </c>
      <c r="B11810" t="s">
        <v>87</v>
      </c>
      <c r="C11810" t="s">
        <v>88</v>
      </c>
      <c r="D11810" s="1">
        <v>42887</v>
      </c>
      <c r="E11810" s="1">
        <v>41066</v>
      </c>
      <c r="F11810">
        <v>2008</v>
      </c>
      <c r="G11810">
        <v>12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 t="s">
        <v>105</v>
      </c>
      <c r="Y11810" t="s">
        <v>105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 x14ac:dyDescent="0.25">
      <c r="A11811">
        <v>214</v>
      </c>
      <c r="B11811" t="s">
        <v>87</v>
      </c>
      <c r="C11811" t="s">
        <v>88</v>
      </c>
      <c r="D11811" s="1">
        <v>42887</v>
      </c>
      <c r="E11811" s="1">
        <v>41066</v>
      </c>
      <c r="F11811">
        <v>2008</v>
      </c>
      <c r="G11811">
        <v>11</v>
      </c>
      <c r="H11811">
        <v>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 t="s">
        <v>105</v>
      </c>
      <c r="Y11811" t="s">
        <v>105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25">
      <c r="A11812">
        <v>214</v>
      </c>
      <c r="B11812" t="s">
        <v>87</v>
      </c>
      <c r="C11812" t="s">
        <v>88</v>
      </c>
      <c r="D11812" s="1">
        <v>42887</v>
      </c>
      <c r="E11812" s="1">
        <v>41066</v>
      </c>
      <c r="F11812">
        <v>2008</v>
      </c>
      <c r="G11812">
        <v>10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 t="s">
        <v>105</v>
      </c>
      <c r="Y11812" t="s">
        <v>105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25">
      <c r="A11813">
        <v>214</v>
      </c>
      <c r="B11813" t="s">
        <v>87</v>
      </c>
      <c r="C11813" t="s">
        <v>88</v>
      </c>
      <c r="D11813" s="1">
        <v>42887</v>
      </c>
      <c r="E11813" s="1">
        <v>41066</v>
      </c>
      <c r="F11813">
        <v>2008</v>
      </c>
      <c r="G11813">
        <v>9</v>
      </c>
      <c r="H11813">
        <v>3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 t="s">
        <v>105</v>
      </c>
      <c r="Y11813" t="s">
        <v>105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 x14ac:dyDescent="0.25">
      <c r="A11814">
        <v>214</v>
      </c>
      <c r="B11814" t="s">
        <v>87</v>
      </c>
      <c r="C11814" t="s">
        <v>88</v>
      </c>
      <c r="D11814" s="1">
        <v>42887</v>
      </c>
      <c r="E11814" s="1">
        <v>41066</v>
      </c>
      <c r="F11814">
        <v>2008</v>
      </c>
      <c r="G11814">
        <v>8</v>
      </c>
      <c r="H11814">
        <v>3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 t="s">
        <v>105</v>
      </c>
      <c r="Y11814" t="s">
        <v>105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25">
      <c r="A11815">
        <v>214</v>
      </c>
      <c r="B11815" t="s">
        <v>87</v>
      </c>
      <c r="C11815" t="s">
        <v>88</v>
      </c>
      <c r="D11815" s="1">
        <v>42887</v>
      </c>
      <c r="E11815" s="1">
        <v>41066</v>
      </c>
      <c r="F11815">
        <v>2008</v>
      </c>
      <c r="G11815">
        <v>7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 t="s">
        <v>105</v>
      </c>
      <c r="Y11815" t="s">
        <v>105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25">
      <c r="A11816">
        <v>214</v>
      </c>
      <c r="B11816" t="s">
        <v>87</v>
      </c>
      <c r="C11816" t="s">
        <v>88</v>
      </c>
      <c r="D11816" s="1">
        <v>42887</v>
      </c>
      <c r="E11816" s="1">
        <v>41066</v>
      </c>
      <c r="F11816">
        <v>2008</v>
      </c>
      <c r="G11816">
        <v>6</v>
      </c>
      <c r="H11816">
        <v>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 t="s">
        <v>105</v>
      </c>
      <c r="Y11816" t="s">
        <v>105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25">
      <c r="A11817">
        <v>214</v>
      </c>
      <c r="B11817" t="s">
        <v>87</v>
      </c>
      <c r="C11817" t="s">
        <v>88</v>
      </c>
      <c r="D11817" s="1">
        <v>42887</v>
      </c>
      <c r="E11817" s="1">
        <v>41066</v>
      </c>
      <c r="F11817">
        <v>2008</v>
      </c>
      <c r="G11817">
        <v>5</v>
      </c>
      <c r="H11817">
        <v>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 t="s">
        <v>105</v>
      </c>
      <c r="Y11817" t="s">
        <v>105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25">
      <c r="A11818">
        <v>214</v>
      </c>
      <c r="B11818" t="s">
        <v>87</v>
      </c>
      <c r="C11818" t="s">
        <v>88</v>
      </c>
      <c r="D11818" s="1">
        <v>42887</v>
      </c>
      <c r="E11818" s="1">
        <v>41066</v>
      </c>
      <c r="F11818">
        <v>2008</v>
      </c>
      <c r="G11818">
        <v>4</v>
      </c>
      <c r="H11818">
        <v>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 t="s">
        <v>105</v>
      </c>
      <c r="Y11818" t="s">
        <v>105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25">
      <c r="A11819">
        <v>214</v>
      </c>
      <c r="B11819" t="s">
        <v>87</v>
      </c>
      <c r="C11819" t="s">
        <v>88</v>
      </c>
      <c r="D11819" s="1">
        <v>42887</v>
      </c>
      <c r="E11819" s="1">
        <v>41066</v>
      </c>
      <c r="F11819">
        <v>2008</v>
      </c>
      <c r="G11819">
        <v>3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 t="s">
        <v>105</v>
      </c>
      <c r="Y11819" t="s">
        <v>105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 x14ac:dyDescent="0.25">
      <c r="A11820">
        <v>214</v>
      </c>
      <c r="B11820" t="s">
        <v>87</v>
      </c>
      <c r="C11820" t="s">
        <v>88</v>
      </c>
      <c r="D11820" s="1">
        <v>42887</v>
      </c>
      <c r="E11820" s="1">
        <v>41066</v>
      </c>
      <c r="F11820">
        <v>2008</v>
      </c>
      <c r="G11820">
        <v>2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 t="s">
        <v>105</v>
      </c>
      <c r="Y11820" t="s">
        <v>105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25">
      <c r="A11821">
        <v>214</v>
      </c>
      <c r="B11821" t="s">
        <v>87</v>
      </c>
      <c r="C11821" t="s">
        <v>88</v>
      </c>
      <c r="D11821" s="1">
        <v>42887</v>
      </c>
      <c r="E11821" s="1">
        <v>41066</v>
      </c>
      <c r="F11821">
        <v>2008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 t="s">
        <v>105</v>
      </c>
      <c r="Y11821" t="s">
        <v>105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25">
      <c r="A11822">
        <v>13</v>
      </c>
      <c r="B11822" t="s">
        <v>89</v>
      </c>
      <c r="C11822" t="s">
        <v>90</v>
      </c>
      <c r="D11822" s="1">
        <v>43200</v>
      </c>
      <c r="E11822" s="1">
        <v>39360</v>
      </c>
      <c r="F11822">
        <v>2008</v>
      </c>
      <c r="G11822">
        <v>12</v>
      </c>
      <c r="H11822">
        <v>4</v>
      </c>
      <c r="I11822">
        <v>6</v>
      </c>
      <c r="J11822">
        <v>6</v>
      </c>
      <c r="K11822">
        <v>0</v>
      </c>
      <c r="L11822">
        <v>0</v>
      </c>
      <c r="M11822">
        <v>6</v>
      </c>
      <c r="N11822">
        <v>0</v>
      </c>
      <c r="O11822">
        <v>0</v>
      </c>
      <c r="P11822">
        <v>1950</v>
      </c>
      <c r="Q11822">
        <v>1950</v>
      </c>
      <c r="R11822" t="s">
        <v>6318</v>
      </c>
      <c r="S11822">
        <v>125</v>
      </c>
      <c r="T11822">
        <v>0</v>
      </c>
      <c r="U11822">
        <v>250</v>
      </c>
      <c r="V11822">
        <v>0</v>
      </c>
      <c r="W11822">
        <v>0</v>
      </c>
      <c r="X11822" t="s">
        <v>1426</v>
      </c>
      <c r="Y11822" t="s">
        <v>1434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25">
      <c r="A11823">
        <v>13</v>
      </c>
      <c r="B11823" t="s">
        <v>89</v>
      </c>
      <c r="C11823" t="s">
        <v>90</v>
      </c>
      <c r="D11823" s="1">
        <v>43200</v>
      </c>
      <c r="E11823" s="1">
        <v>39360</v>
      </c>
      <c r="F11823">
        <v>2008</v>
      </c>
      <c r="G11823">
        <v>11</v>
      </c>
      <c r="H11823">
        <v>4</v>
      </c>
      <c r="I11823">
        <v>2</v>
      </c>
      <c r="J11823">
        <v>1</v>
      </c>
      <c r="K11823">
        <v>0</v>
      </c>
      <c r="L11823">
        <v>0</v>
      </c>
      <c r="M11823">
        <v>1</v>
      </c>
      <c r="N11823">
        <v>0</v>
      </c>
      <c r="O11823">
        <v>1</v>
      </c>
      <c r="P11823">
        <v>850</v>
      </c>
      <c r="Q11823">
        <v>350</v>
      </c>
      <c r="R11823">
        <v>0</v>
      </c>
      <c r="S11823">
        <v>0</v>
      </c>
      <c r="T11823">
        <v>0</v>
      </c>
      <c r="U11823">
        <v>130</v>
      </c>
      <c r="V11823">
        <v>0</v>
      </c>
      <c r="W11823">
        <v>0</v>
      </c>
      <c r="X11823" t="s">
        <v>318</v>
      </c>
      <c r="Y11823" t="s">
        <v>1561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 x14ac:dyDescent="0.25">
      <c r="A11824">
        <v>13</v>
      </c>
      <c r="B11824" t="s">
        <v>89</v>
      </c>
      <c r="C11824" t="s">
        <v>90</v>
      </c>
      <c r="D11824" s="1">
        <v>43200</v>
      </c>
      <c r="E11824" s="1">
        <v>39360</v>
      </c>
      <c r="F11824">
        <v>2008</v>
      </c>
      <c r="G11824">
        <v>10</v>
      </c>
      <c r="H11824">
        <v>4</v>
      </c>
      <c r="I11824">
        <v>4</v>
      </c>
      <c r="J11824">
        <v>3</v>
      </c>
      <c r="K11824">
        <v>0</v>
      </c>
      <c r="L11824">
        <v>0</v>
      </c>
      <c r="M11824">
        <v>3</v>
      </c>
      <c r="N11824">
        <v>0</v>
      </c>
      <c r="O11824">
        <v>1</v>
      </c>
      <c r="P11824">
        <v>1500</v>
      </c>
      <c r="Q11824">
        <v>1150</v>
      </c>
      <c r="R11824">
        <v>0</v>
      </c>
      <c r="S11824">
        <v>0</v>
      </c>
      <c r="T11824">
        <v>0</v>
      </c>
      <c r="U11824">
        <v>120</v>
      </c>
      <c r="V11824">
        <v>0</v>
      </c>
      <c r="W11824">
        <v>0</v>
      </c>
      <c r="X11824" t="s">
        <v>210</v>
      </c>
      <c r="Y11824" t="s">
        <v>3459</v>
      </c>
      <c r="Z11824">
        <v>0</v>
      </c>
      <c r="AA11824">
        <v>0</v>
      </c>
      <c r="AB11824">
        <v>1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 x14ac:dyDescent="0.25">
      <c r="A11825">
        <v>13</v>
      </c>
      <c r="B11825" t="s">
        <v>89</v>
      </c>
      <c r="C11825" t="s">
        <v>90</v>
      </c>
      <c r="D11825" s="1">
        <v>43200</v>
      </c>
      <c r="E11825" s="1">
        <v>39360</v>
      </c>
      <c r="F11825">
        <v>2008</v>
      </c>
      <c r="G11825">
        <v>9</v>
      </c>
      <c r="H11825">
        <v>3</v>
      </c>
      <c r="I11825">
        <v>3</v>
      </c>
      <c r="J11825">
        <v>3</v>
      </c>
      <c r="K11825">
        <v>0</v>
      </c>
      <c r="L11825">
        <v>0</v>
      </c>
      <c r="M11825">
        <v>3</v>
      </c>
      <c r="N11825">
        <v>0</v>
      </c>
      <c r="O11825">
        <v>0</v>
      </c>
      <c r="P11825">
        <v>1100</v>
      </c>
      <c r="Q11825">
        <v>1100</v>
      </c>
      <c r="R11825" t="s">
        <v>6319</v>
      </c>
      <c r="S11825">
        <v>225</v>
      </c>
      <c r="T11825">
        <v>0</v>
      </c>
      <c r="U11825">
        <v>0</v>
      </c>
      <c r="V11825">
        <v>0</v>
      </c>
      <c r="W11825">
        <v>0</v>
      </c>
      <c r="X11825" t="s">
        <v>3622</v>
      </c>
      <c r="Y11825" t="s">
        <v>5799</v>
      </c>
      <c r="Z11825">
        <v>0</v>
      </c>
      <c r="AA11825">
        <v>0</v>
      </c>
      <c r="AB11825">
        <v>3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25">
      <c r="A11826">
        <v>13</v>
      </c>
      <c r="B11826" t="s">
        <v>89</v>
      </c>
      <c r="C11826" t="s">
        <v>90</v>
      </c>
      <c r="D11826" s="1">
        <v>43200</v>
      </c>
      <c r="E11826" s="1">
        <v>39360</v>
      </c>
      <c r="F11826">
        <v>2008</v>
      </c>
      <c r="G11826">
        <v>8</v>
      </c>
      <c r="H11826">
        <v>3</v>
      </c>
      <c r="I11826">
        <v>6</v>
      </c>
      <c r="J11826">
        <v>5</v>
      </c>
      <c r="K11826">
        <v>0</v>
      </c>
      <c r="L11826">
        <v>0</v>
      </c>
      <c r="M11826">
        <v>5</v>
      </c>
      <c r="N11826">
        <v>0</v>
      </c>
      <c r="O11826">
        <v>1</v>
      </c>
      <c r="P11826">
        <v>2550</v>
      </c>
      <c r="Q11826">
        <v>1950</v>
      </c>
      <c r="R11826">
        <v>0</v>
      </c>
      <c r="S11826">
        <v>0</v>
      </c>
      <c r="T11826">
        <v>0</v>
      </c>
      <c r="U11826">
        <v>250</v>
      </c>
      <c r="V11826">
        <v>0</v>
      </c>
      <c r="W11826">
        <v>0</v>
      </c>
      <c r="X11826" t="s">
        <v>1355</v>
      </c>
      <c r="Y11826" t="s">
        <v>595</v>
      </c>
      <c r="Z11826">
        <v>0</v>
      </c>
      <c r="AA11826">
        <v>0</v>
      </c>
      <c r="AB11826">
        <v>3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25">
      <c r="A11827">
        <v>13</v>
      </c>
      <c r="B11827" t="s">
        <v>89</v>
      </c>
      <c r="C11827" t="s">
        <v>90</v>
      </c>
      <c r="D11827" s="1">
        <v>43200</v>
      </c>
      <c r="E11827" s="1">
        <v>39360</v>
      </c>
      <c r="F11827">
        <v>2008</v>
      </c>
      <c r="G11827">
        <v>7</v>
      </c>
      <c r="H11827">
        <v>3</v>
      </c>
      <c r="I11827">
        <v>2</v>
      </c>
      <c r="J11827">
        <v>2</v>
      </c>
      <c r="K11827">
        <v>0</v>
      </c>
      <c r="L11827">
        <v>0</v>
      </c>
      <c r="M11827">
        <v>2</v>
      </c>
      <c r="N11827">
        <v>0</v>
      </c>
      <c r="O11827">
        <v>0</v>
      </c>
      <c r="P11827">
        <v>750</v>
      </c>
      <c r="Q11827">
        <v>750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 t="s">
        <v>891</v>
      </c>
      <c r="Y11827" t="s">
        <v>697</v>
      </c>
      <c r="Z11827">
        <v>0</v>
      </c>
      <c r="AA11827">
        <v>0</v>
      </c>
      <c r="AB11827">
        <v>1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25">
      <c r="A11828">
        <v>13</v>
      </c>
      <c r="B11828" t="s">
        <v>89</v>
      </c>
      <c r="C11828" t="s">
        <v>90</v>
      </c>
      <c r="D11828" s="1">
        <v>43200</v>
      </c>
      <c r="E11828" s="1">
        <v>39360</v>
      </c>
      <c r="F11828">
        <v>2008</v>
      </c>
      <c r="G11828">
        <v>6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150</v>
      </c>
      <c r="T11828">
        <v>0</v>
      </c>
      <c r="U11828">
        <v>260</v>
      </c>
      <c r="V11828">
        <v>0</v>
      </c>
      <c r="W11828">
        <v>0</v>
      </c>
      <c r="X11828" t="s">
        <v>1667</v>
      </c>
      <c r="Y11828" t="s">
        <v>6320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 x14ac:dyDescent="0.25">
      <c r="A11829">
        <v>13</v>
      </c>
      <c r="B11829" t="s">
        <v>89</v>
      </c>
      <c r="C11829" t="s">
        <v>90</v>
      </c>
      <c r="D11829" s="1">
        <v>43200</v>
      </c>
      <c r="E11829" s="1">
        <v>39360</v>
      </c>
      <c r="F11829">
        <v>2008</v>
      </c>
      <c r="G11829">
        <v>5</v>
      </c>
      <c r="H11829">
        <v>2</v>
      </c>
      <c r="I11829">
        <v>4</v>
      </c>
      <c r="J11829">
        <v>4</v>
      </c>
      <c r="K11829">
        <v>0</v>
      </c>
      <c r="L11829">
        <v>0</v>
      </c>
      <c r="M11829">
        <v>4</v>
      </c>
      <c r="N11829">
        <v>0</v>
      </c>
      <c r="O11829">
        <v>0</v>
      </c>
      <c r="P11829">
        <v>1750</v>
      </c>
      <c r="Q11829">
        <v>1750</v>
      </c>
      <c r="R11829">
        <v>0</v>
      </c>
      <c r="S11829">
        <v>0</v>
      </c>
      <c r="T11829">
        <v>0</v>
      </c>
      <c r="U11829">
        <v>250</v>
      </c>
      <c r="V11829">
        <v>0</v>
      </c>
      <c r="W11829">
        <v>0</v>
      </c>
      <c r="X11829" t="s">
        <v>905</v>
      </c>
      <c r="Y11829" t="s">
        <v>381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25">
      <c r="A11830">
        <v>13</v>
      </c>
      <c r="B11830" t="s">
        <v>89</v>
      </c>
      <c r="C11830" t="s">
        <v>90</v>
      </c>
      <c r="D11830" s="1">
        <v>43200</v>
      </c>
      <c r="E11830" s="1">
        <v>39360</v>
      </c>
      <c r="F11830">
        <v>2008</v>
      </c>
      <c r="G11830">
        <v>4</v>
      </c>
      <c r="H11830">
        <v>2</v>
      </c>
      <c r="I11830">
        <v>6</v>
      </c>
      <c r="J11830">
        <v>5</v>
      </c>
      <c r="K11830">
        <v>0</v>
      </c>
      <c r="L11830">
        <v>0</v>
      </c>
      <c r="M11830">
        <v>5</v>
      </c>
      <c r="N11830">
        <v>0</v>
      </c>
      <c r="O11830">
        <v>1</v>
      </c>
      <c r="P11830">
        <v>2150</v>
      </c>
      <c r="Q11830">
        <v>1500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809</v>
      </c>
      <c r="Y11830" t="s">
        <v>1569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25">
      <c r="A11831">
        <v>13</v>
      </c>
      <c r="B11831" t="s">
        <v>89</v>
      </c>
      <c r="C11831" t="s">
        <v>90</v>
      </c>
      <c r="D11831" s="1">
        <v>43200</v>
      </c>
      <c r="E11831" s="1">
        <v>39360</v>
      </c>
      <c r="F11831">
        <v>2008</v>
      </c>
      <c r="G11831">
        <v>3</v>
      </c>
      <c r="H11831">
        <v>1</v>
      </c>
      <c r="I11831">
        <v>6</v>
      </c>
      <c r="J11831">
        <v>6</v>
      </c>
      <c r="K11831">
        <v>0</v>
      </c>
      <c r="L11831">
        <v>0</v>
      </c>
      <c r="M11831">
        <v>6</v>
      </c>
      <c r="N11831">
        <v>0</v>
      </c>
      <c r="O11831">
        <v>0</v>
      </c>
      <c r="P11831">
        <v>2300</v>
      </c>
      <c r="Q11831">
        <v>2300</v>
      </c>
      <c r="R11831">
        <v>0</v>
      </c>
      <c r="S11831">
        <v>125</v>
      </c>
      <c r="T11831">
        <v>0</v>
      </c>
      <c r="U11831">
        <v>250</v>
      </c>
      <c r="V11831">
        <v>0</v>
      </c>
      <c r="W11831">
        <v>0</v>
      </c>
      <c r="X11831" t="s">
        <v>2195</v>
      </c>
      <c r="Y11831" t="s">
        <v>6321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25">
      <c r="A11832">
        <v>13</v>
      </c>
      <c r="B11832" t="s">
        <v>89</v>
      </c>
      <c r="C11832" t="s">
        <v>90</v>
      </c>
      <c r="D11832" s="1">
        <v>43200</v>
      </c>
      <c r="E11832" s="1">
        <v>39360</v>
      </c>
      <c r="F11832">
        <v>2008</v>
      </c>
      <c r="G11832">
        <v>2</v>
      </c>
      <c r="H11832">
        <v>1</v>
      </c>
      <c r="I11832">
        <v>3</v>
      </c>
      <c r="J11832">
        <v>3</v>
      </c>
      <c r="K11832">
        <v>0</v>
      </c>
      <c r="L11832">
        <v>0</v>
      </c>
      <c r="M11832">
        <v>3</v>
      </c>
      <c r="N11832">
        <v>0</v>
      </c>
      <c r="O11832">
        <v>0</v>
      </c>
      <c r="P11832">
        <v>1100</v>
      </c>
      <c r="Q11832">
        <v>1100</v>
      </c>
      <c r="R11832">
        <v>0</v>
      </c>
      <c r="S11832">
        <v>0</v>
      </c>
      <c r="T11832">
        <v>0</v>
      </c>
      <c r="U11832">
        <v>250</v>
      </c>
      <c r="V11832">
        <v>0</v>
      </c>
      <c r="W11832">
        <v>0</v>
      </c>
      <c r="X11832" t="s">
        <v>514</v>
      </c>
      <c r="Y11832" t="s">
        <v>397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25">
      <c r="A11833">
        <v>13</v>
      </c>
      <c r="B11833" t="s">
        <v>89</v>
      </c>
      <c r="C11833" t="s">
        <v>90</v>
      </c>
      <c r="D11833" s="1">
        <v>43200</v>
      </c>
      <c r="E11833" s="1">
        <v>39360</v>
      </c>
      <c r="F11833">
        <v>2008</v>
      </c>
      <c r="G11833">
        <v>1</v>
      </c>
      <c r="H11833">
        <v>1</v>
      </c>
      <c r="I11833">
        <v>3</v>
      </c>
      <c r="J11833">
        <v>3</v>
      </c>
      <c r="K11833">
        <v>0</v>
      </c>
      <c r="L11833">
        <v>0</v>
      </c>
      <c r="M11833">
        <v>3</v>
      </c>
      <c r="N11833">
        <v>0</v>
      </c>
      <c r="O11833">
        <v>0</v>
      </c>
      <c r="P11833">
        <v>1075</v>
      </c>
      <c r="Q11833">
        <v>1075</v>
      </c>
      <c r="R11833">
        <v>0</v>
      </c>
      <c r="S11833" t="s">
        <v>6322</v>
      </c>
      <c r="T11833">
        <v>0</v>
      </c>
      <c r="U11833">
        <v>0</v>
      </c>
      <c r="V11833">
        <v>0</v>
      </c>
      <c r="W11833">
        <v>0</v>
      </c>
      <c r="X11833" t="s">
        <v>1543</v>
      </c>
      <c r="Y11833" t="s">
        <v>727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 x14ac:dyDescent="0.25">
      <c r="A11834">
        <v>186</v>
      </c>
      <c r="B11834" t="s">
        <v>92</v>
      </c>
      <c r="C11834" t="s">
        <v>93</v>
      </c>
      <c r="D11834" s="1">
        <v>42925</v>
      </c>
      <c r="E11834" s="1">
        <v>40888</v>
      </c>
      <c r="F11834">
        <v>2008</v>
      </c>
      <c r="G11834">
        <v>12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 t="s">
        <v>105</v>
      </c>
      <c r="Y11834" t="s">
        <v>105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25">
      <c r="A11835">
        <v>186</v>
      </c>
      <c r="B11835" t="s">
        <v>92</v>
      </c>
      <c r="C11835" t="s">
        <v>93</v>
      </c>
      <c r="D11835" s="1">
        <v>42925</v>
      </c>
      <c r="E11835" s="1">
        <v>40888</v>
      </c>
      <c r="F11835">
        <v>2008</v>
      </c>
      <c r="G11835">
        <v>11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 t="s">
        <v>105</v>
      </c>
      <c r="Y11835" t="s">
        <v>105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 x14ac:dyDescent="0.25">
      <c r="A11836">
        <v>186</v>
      </c>
      <c r="B11836" t="s">
        <v>92</v>
      </c>
      <c r="C11836" t="s">
        <v>93</v>
      </c>
      <c r="D11836" s="1">
        <v>42925</v>
      </c>
      <c r="E11836" s="1">
        <v>40888</v>
      </c>
      <c r="F11836">
        <v>2008</v>
      </c>
      <c r="G11836">
        <v>10</v>
      </c>
      <c r="H11836">
        <v>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 t="s">
        <v>105</v>
      </c>
      <c r="Y11836" t="s">
        <v>105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25">
      <c r="A11837">
        <v>186</v>
      </c>
      <c r="B11837" t="s">
        <v>92</v>
      </c>
      <c r="C11837" t="s">
        <v>93</v>
      </c>
      <c r="D11837" s="1">
        <v>42925</v>
      </c>
      <c r="E11837" s="1">
        <v>40888</v>
      </c>
      <c r="F11837">
        <v>2008</v>
      </c>
      <c r="G11837">
        <v>9</v>
      </c>
      <c r="H11837">
        <v>3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 t="s">
        <v>105</v>
      </c>
      <c r="Y11837" t="s">
        <v>105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25">
      <c r="A11838">
        <v>186</v>
      </c>
      <c r="B11838" t="s">
        <v>92</v>
      </c>
      <c r="C11838" t="s">
        <v>93</v>
      </c>
      <c r="D11838" s="1">
        <v>42925</v>
      </c>
      <c r="E11838" s="1">
        <v>40888</v>
      </c>
      <c r="F11838">
        <v>2008</v>
      </c>
      <c r="G11838">
        <v>8</v>
      </c>
      <c r="H11838">
        <v>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 t="s">
        <v>105</v>
      </c>
      <c r="Y11838" t="s">
        <v>105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25">
      <c r="A11839">
        <v>186</v>
      </c>
      <c r="B11839" t="s">
        <v>92</v>
      </c>
      <c r="C11839" t="s">
        <v>93</v>
      </c>
      <c r="D11839" s="1">
        <v>42925</v>
      </c>
      <c r="E11839" s="1">
        <v>40888</v>
      </c>
      <c r="F11839">
        <v>2008</v>
      </c>
      <c r="G11839">
        <v>7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 t="s">
        <v>105</v>
      </c>
      <c r="Y11839" t="s">
        <v>105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 x14ac:dyDescent="0.25">
      <c r="A11840">
        <v>186</v>
      </c>
      <c r="B11840" t="s">
        <v>92</v>
      </c>
      <c r="C11840" t="s">
        <v>93</v>
      </c>
      <c r="D11840" s="1">
        <v>42925</v>
      </c>
      <c r="E11840" s="1">
        <v>40888</v>
      </c>
      <c r="F11840">
        <v>2008</v>
      </c>
      <c r="G11840">
        <v>6</v>
      </c>
      <c r="H11840">
        <v>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 t="s">
        <v>105</v>
      </c>
      <c r="Y11840" t="s">
        <v>105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 x14ac:dyDescent="0.25">
      <c r="A11841">
        <v>186</v>
      </c>
      <c r="B11841" t="s">
        <v>92</v>
      </c>
      <c r="C11841" t="s">
        <v>93</v>
      </c>
      <c r="D11841" s="1">
        <v>42925</v>
      </c>
      <c r="E11841" s="1">
        <v>40888</v>
      </c>
      <c r="F11841">
        <v>2008</v>
      </c>
      <c r="G11841">
        <v>5</v>
      </c>
      <c r="H11841">
        <v>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 t="s">
        <v>105</v>
      </c>
      <c r="Y11841" t="s">
        <v>105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 x14ac:dyDescent="0.25">
      <c r="A11842">
        <v>186</v>
      </c>
      <c r="B11842" t="s">
        <v>92</v>
      </c>
      <c r="C11842" t="s">
        <v>93</v>
      </c>
      <c r="D11842" s="1">
        <v>42925</v>
      </c>
      <c r="E11842" s="1">
        <v>40888</v>
      </c>
      <c r="F11842">
        <v>2008</v>
      </c>
      <c r="G11842">
        <v>4</v>
      </c>
      <c r="H11842">
        <v>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t="s">
        <v>105</v>
      </c>
      <c r="Y11842" t="s">
        <v>105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 x14ac:dyDescent="0.25">
      <c r="A11843">
        <v>186</v>
      </c>
      <c r="B11843" t="s">
        <v>92</v>
      </c>
      <c r="C11843" t="s">
        <v>93</v>
      </c>
      <c r="D11843" s="1">
        <v>42925</v>
      </c>
      <c r="E11843" s="1">
        <v>40888</v>
      </c>
      <c r="F11843">
        <v>2008</v>
      </c>
      <c r="G11843">
        <v>3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 t="s">
        <v>105</v>
      </c>
      <c r="Y11843" t="s">
        <v>105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 x14ac:dyDescent="0.25">
      <c r="A11844">
        <v>186</v>
      </c>
      <c r="B11844" t="s">
        <v>92</v>
      </c>
      <c r="C11844" t="s">
        <v>93</v>
      </c>
      <c r="D11844" s="1">
        <v>42925</v>
      </c>
      <c r="E11844" s="1">
        <v>40888</v>
      </c>
      <c r="F11844">
        <v>2008</v>
      </c>
      <c r="G11844">
        <v>2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 t="s">
        <v>105</v>
      </c>
      <c r="Y11844" t="s">
        <v>105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 x14ac:dyDescent="0.25">
      <c r="A11845">
        <v>186</v>
      </c>
      <c r="B11845" t="s">
        <v>92</v>
      </c>
      <c r="C11845" t="s">
        <v>93</v>
      </c>
      <c r="D11845" s="1">
        <v>42925</v>
      </c>
      <c r="E11845" s="1">
        <v>40888</v>
      </c>
      <c r="F11845">
        <v>2008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t="s">
        <v>105</v>
      </c>
      <c r="Y11845" t="s">
        <v>105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25">
      <c r="A11846">
        <v>6</v>
      </c>
      <c r="B11846" t="s">
        <v>320</v>
      </c>
      <c r="C11846" t="s">
        <v>321</v>
      </c>
      <c r="D11846" s="1">
        <v>39413</v>
      </c>
      <c r="E11846" s="1">
        <v>39186</v>
      </c>
      <c r="F11846">
        <v>2008</v>
      </c>
      <c r="G11846">
        <v>12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 t="s">
        <v>105</v>
      </c>
      <c r="Y11846" t="s">
        <v>105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 x14ac:dyDescent="0.25">
      <c r="A11847">
        <v>6</v>
      </c>
      <c r="B11847" t="s">
        <v>320</v>
      </c>
      <c r="C11847" t="s">
        <v>321</v>
      </c>
      <c r="D11847" s="1">
        <v>39413</v>
      </c>
      <c r="E11847" s="1">
        <v>39186</v>
      </c>
      <c r="F11847">
        <v>2008</v>
      </c>
      <c r="G11847">
        <v>11</v>
      </c>
      <c r="H11847">
        <v>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 t="s">
        <v>105</v>
      </c>
      <c r="Y11847" t="s">
        <v>105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 x14ac:dyDescent="0.25">
      <c r="A11848">
        <v>6</v>
      </c>
      <c r="B11848" t="s">
        <v>320</v>
      </c>
      <c r="C11848" t="s">
        <v>321</v>
      </c>
      <c r="D11848" s="1">
        <v>39413</v>
      </c>
      <c r="E11848" s="1">
        <v>39186</v>
      </c>
      <c r="F11848">
        <v>2008</v>
      </c>
      <c r="G11848">
        <v>10</v>
      </c>
      <c r="H11848">
        <v>4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105</v>
      </c>
      <c r="Y11848" t="s">
        <v>105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 x14ac:dyDescent="0.25">
      <c r="A11849">
        <v>6</v>
      </c>
      <c r="B11849" t="s">
        <v>320</v>
      </c>
      <c r="C11849" t="s">
        <v>321</v>
      </c>
      <c r="D11849" s="1">
        <v>39413</v>
      </c>
      <c r="E11849" s="1">
        <v>39186</v>
      </c>
      <c r="F11849">
        <v>2008</v>
      </c>
      <c r="G11849">
        <v>9</v>
      </c>
      <c r="H11849">
        <v>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 t="s">
        <v>105</v>
      </c>
      <c r="Y11849" t="s">
        <v>105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 x14ac:dyDescent="0.25">
      <c r="A11850">
        <v>6</v>
      </c>
      <c r="B11850" t="s">
        <v>320</v>
      </c>
      <c r="C11850" t="s">
        <v>321</v>
      </c>
      <c r="D11850" s="1">
        <v>39413</v>
      </c>
      <c r="E11850" s="1">
        <v>39186</v>
      </c>
      <c r="F11850">
        <v>2008</v>
      </c>
      <c r="G11850">
        <v>8</v>
      </c>
      <c r="H11850">
        <v>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 t="s">
        <v>105</v>
      </c>
      <c r="Y11850" t="s">
        <v>105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 x14ac:dyDescent="0.25">
      <c r="A11851">
        <v>6</v>
      </c>
      <c r="B11851" t="s">
        <v>320</v>
      </c>
      <c r="C11851" t="s">
        <v>321</v>
      </c>
      <c r="D11851" s="1">
        <v>39413</v>
      </c>
      <c r="E11851" s="1">
        <v>39186</v>
      </c>
      <c r="F11851">
        <v>2008</v>
      </c>
      <c r="G11851">
        <v>7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 t="s">
        <v>105</v>
      </c>
      <c r="Y11851" t="s">
        <v>105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25">
      <c r="A11852">
        <v>6</v>
      </c>
      <c r="B11852" t="s">
        <v>320</v>
      </c>
      <c r="C11852" t="s">
        <v>321</v>
      </c>
      <c r="D11852" s="1">
        <v>39413</v>
      </c>
      <c r="E11852" s="1">
        <v>39186</v>
      </c>
      <c r="F11852">
        <v>2008</v>
      </c>
      <c r="G11852">
        <v>6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 t="s">
        <v>105</v>
      </c>
      <c r="Y11852" t="s">
        <v>105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 x14ac:dyDescent="0.25">
      <c r="A11853">
        <v>6</v>
      </c>
      <c r="B11853" t="s">
        <v>320</v>
      </c>
      <c r="C11853" t="s">
        <v>321</v>
      </c>
      <c r="D11853" s="1">
        <v>39413</v>
      </c>
      <c r="E11853" s="1">
        <v>39186</v>
      </c>
      <c r="F11853">
        <v>2008</v>
      </c>
      <c r="G11853">
        <v>5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 t="s">
        <v>105</v>
      </c>
      <c r="Y11853" t="s">
        <v>105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 x14ac:dyDescent="0.25">
      <c r="A11854">
        <v>6</v>
      </c>
      <c r="B11854" t="s">
        <v>320</v>
      </c>
      <c r="C11854" t="s">
        <v>321</v>
      </c>
      <c r="D11854" s="1">
        <v>39413</v>
      </c>
      <c r="E11854" s="1">
        <v>39186</v>
      </c>
      <c r="F11854">
        <v>2008</v>
      </c>
      <c r="G11854">
        <v>4</v>
      </c>
      <c r="H11854">
        <v>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 t="s">
        <v>105</v>
      </c>
      <c r="Y11854" t="s">
        <v>105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 x14ac:dyDescent="0.25">
      <c r="A11855">
        <v>6</v>
      </c>
      <c r="B11855" t="s">
        <v>320</v>
      </c>
      <c r="C11855" t="s">
        <v>321</v>
      </c>
      <c r="D11855" s="1">
        <v>39413</v>
      </c>
      <c r="E11855" s="1">
        <v>39186</v>
      </c>
      <c r="F11855">
        <v>2008</v>
      </c>
      <c r="G11855">
        <v>3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 t="s">
        <v>105</v>
      </c>
      <c r="Y11855" t="s">
        <v>105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 x14ac:dyDescent="0.25">
      <c r="A11856">
        <v>6</v>
      </c>
      <c r="B11856" t="s">
        <v>320</v>
      </c>
      <c r="C11856" t="s">
        <v>321</v>
      </c>
      <c r="D11856" s="1">
        <v>39413</v>
      </c>
      <c r="E11856" s="1">
        <v>39186</v>
      </c>
      <c r="F11856">
        <v>2008</v>
      </c>
      <c r="G11856">
        <v>2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 t="s">
        <v>105</v>
      </c>
      <c r="Y11856" t="s">
        <v>105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25">
      <c r="A11857">
        <v>6</v>
      </c>
      <c r="B11857" t="s">
        <v>320</v>
      </c>
      <c r="C11857" t="s">
        <v>321</v>
      </c>
      <c r="D11857" s="1">
        <v>39413</v>
      </c>
      <c r="E11857" s="1">
        <v>39186</v>
      </c>
      <c r="F11857">
        <v>2008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 t="s">
        <v>105</v>
      </c>
      <c r="Y11857" t="s">
        <v>105</v>
      </c>
      <c r="Z11857">
        <v>0</v>
      </c>
      <c r="AA11857">
        <v>0</v>
      </c>
      <c r="AB11857">
        <v>2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 x14ac:dyDescent="0.25">
      <c r="A11858">
        <v>11199</v>
      </c>
      <c r="B11858" t="s">
        <v>94</v>
      </c>
      <c r="C11858" t="s">
        <v>95</v>
      </c>
      <c r="D11858" s="1">
        <v>43199</v>
      </c>
      <c r="E11858" s="1">
        <v>42480</v>
      </c>
      <c r="F11858">
        <v>2008</v>
      </c>
      <c r="G11858">
        <v>12</v>
      </c>
      <c r="H11858">
        <v>4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 t="s">
        <v>105</v>
      </c>
      <c r="Y11858" t="s">
        <v>105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 x14ac:dyDescent="0.25">
      <c r="A11859">
        <v>11199</v>
      </c>
      <c r="B11859" t="s">
        <v>94</v>
      </c>
      <c r="C11859" t="s">
        <v>95</v>
      </c>
      <c r="D11859" s="1">
        <v>43199</v>
      </c>
      <c r="E11859" s="1">
        <v>42480</v>
      </c>
      <c r="F11859">
        <v>2008</v>
      </c>
      <c r="G11859">
        <v>11</v>
      </c>
      <c r="H11859">
        <v>4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 t="s">
        <v>105</v>
      </c>
      <c r="Y11859" t="s">
        <v>105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 x14ac:dyDescent="0.25">
      <c r="A11860">
        <v>11199</v>
      </c>
      <c r="B11860" t="s">
        <v>94</v>
      </c>
      <c r="C11860" t="s">
        <v>95</v>
      </c>
      <c r="D11860" s="1">
        <v>43199</v>
      </c>
      <c r="E11860" s="1">
        <v>42480</v>
      </c>
      <c r="F11860">
        <v>2008</v>
      </c>
      <c r="G11860">
        <v>10</v>
      </c>
      <c r="H11860">
        <v>4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 t="s">
        <v>105</v>
      </c>
      <c r="Y11860" t="s">
        <v>105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 x14ac:dyDescent="0.25">
      <c r="A11861">
        <v>11199</v>
      </c>
      <c r="B11861" t="s">
        <v>94</v>
      </c>
      <c r="C11861" t="s">
        <v>95</v>
      </c>
      <c r="D11861" s="1">
        <v>43199</v>
      </c>
      <c r="E11861" s="1">
        <v>42480</v>
      </c>
      <c r="F11861">
        <v>2008</v>
      </c>
      <c r="G11861">
        <v>9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 t="s">
        <v>105</v>
      </c>
      <c r="Y11861" t="s">
        <v>105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 x14ac:dyDescent="0.25">
      <c r="A11862">
        <v>11199</v>
      </c>
      <c r="B11862" t="s">
        <v>94</v>
      </c>
      <c r="C11862" t="s">
        <v>95</v>
      </c>
      <c r="D11862" s="1">
        <v>43199</v>
      </c>
      <c r="E11862" s="1">
        <v>42480</v>
      </c>
      <c r="F11862">
        <v>2008</v>
      </c>
      <c r="G11862">
        <v>8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 t="s">
        <v>105</v>
      </c>
      <c r="Y11862" t="s">
        <v>105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25">
      <c r="A11863">
        <v>11199</v>
      </c>
      <c r="B11863" t="s">
        <v>94</v>
      </c>
      <c r="C11863" t="s">
        <v>95</v>
      </c>
      <c r="D11863" s="1">
        <v>43199</v>
      </c>
      <c r="E11863" s="1">
        <v>42480</v>
      </c>
      <c r="F11863">
        <v>2008</v>
      </c>
      <c r="G11863">
        <v>7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 t="s">
        <v>105</v>
      </c>
      <c r="Y11863" t="s">
        <v>105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 x14ac:dyDescent="0.25">
      <c r="A11864">
        <v>11199</v>
      </c>
      <c r="B11864" t="s">
        <v>94</v>
      </c>
      <c r="C11864" t="s">
        <v>95</v>
      </c>
      <c r="D11864" s="1">
        <v>43199</v>
      </c>
      <c r="E11864" s="1">
        <v>42480</v>
      </c>
      <c r="F11864">
        <v>2008</v>
      </c>
      <c r="G11864">
        <v>6</v>
      </c>
      <c r="H11864">
        <v>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 t="s">
        <v>105</v>
      </c>
      <c r="Y11864" t="s">
        <v>105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 x14ac:dyDescent="0.25">
      <c r="A11865">
        <v>11199</v>
      </c>
      <c r="B11865" t="s">
        <v>94</v>
      </c>
      <c r="C11865" t="s">
        <v>95</v>
      </c>
      <c r="D11865" s="1">
        <v>43199</v>
      </c>
      <c r="E11865" s="1">
        <v>42480</v>
      </c>
      <c r="F11865">
        <v>2008</v>
      </c>
      <c r="G11865">
        <v>5</v>
      </c>
      <c r="H11865">
        <v>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 t="s">
        <v>105</v>
      </c>
      <c r="Y11865" t="s">
        <v>105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25">
      <c r="A11866">
        <v>11199</v>
      </c>
      <c r="B11866" t="s">
        <v>94</v>
      </c>
      <c r="C11866" t="s">
        <v>95</v>
      </c>
      <c r="D11866" s="1">
        <v>43199</v>
      </c>
      <c r="E11866" s="1">
        <v>42480</v>
      </c>
      <c r="F11866">
        <v>2008</v>
      </c>
      <c r="G11866">
        <v>4</v>
      </c>
      <c r="H11866">
        <v>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 t="s">
        <v>105</v>
      </c>
      <c r="Y11866" t="s">
        <v>105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 x14ac:dyDescent="0.25">
      <c r="A11867">
        <v>11199</v>
      </c>
      <c r="B11867" t="s">
        <v>94</v>
      </c>
      <c r="C11867" t="s">
        <v>95</v>
      </c>
      <c r="D11867" s="1">
        <v>43199</v>
      </c>
      <c r="E11867" s="1">
        <v>42480</v>
      </c>
      <c r="F11867">
        <v>2008</v>
      </c>
      <c r="G11867">
        <v>3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 t="s">
        <v>105</v>
      </c>
      <c r="Y11867" t="s">
        <v>105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 x14ac:dyDescent="0.25">
      <c r="A11868">
        <v>11199</v>
      </c>
      <c r="B11868" t="s">
        <v>94</v>
      </c>
      <c r="C11868" t="s">
        <v>95</v>
      </c>
      <c r="D11868" s="1">
        <v>43199</v>
      </c>
      <c r="E11868" s="1">
        <v>42480</v>
      </c>
      <c r="F11868">
        <v>2008</v>
      </c>
      <c r="G11868">
        <v>2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 t="s">
        <v>105</v>
      </c>
      <c r="Y11868" t="s">
        <v>105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 x14ac:dyDescent="0.25">
      <c r="A11869">
        <v>11199</v>
      </c>
      <c r="B11869" t="s">
        <v>94</v>
      </c>
      <c r="C11869" t="s">
        <v>95</v>
      </c>
      <c r="D11869" s="1">
        <v>43199</v>
      </c>
      <c r="E11869" s="1">
        <v>42480</v>
      </c>
      <c r="F11869">
        <v>2008</v>
      </c>
      <c r="G11869">
        <v>1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 t="s">
        <v>105</v>
      </c>
      <c r="Y11869" t="s">
        <v>105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 x14ac:dyDescent="0.25">
      <c r="A11870">
        <v>58</v>
      </c>
      <c r="B11870" t="s">
        <v>96</v>
      </c>
      <c r="C11870" t="s">
        <v>97</v>
      </c>
      <c r="D11870" s="1">
        <v>43200</v>
      </c>
      <c r="E11870" s="1">
        <v>40602</v>
      </c>
      <c r="F11870">
        <v>2008</v>
      </c>
      <c r="G11870">
        <v>12</v>
      </c>
      <c r="H11870">
        <v>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 t="s">
        <v>105</v>
      </c>
      <c r="Y11870" t="s">
        <v>105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25">
      <c r="A11871">
        <v>58</v>
      </c>
      <c r="B11871" t="s">
        <v>96</v>
      </c>
      <c r="C11871" t="s">
        <v>97</v>
      </c>
      <c r="D11871" s="1">
        <v>43200</v>
      </c>
      <c r="E11871" s="1">
        <v>40602</v>
      </c>
      <c r="F11871">
        <v>2008</v>
      </c>
      <c r="G11871">
        <v>11</v>
      </c>
      <c r="H11871">
        <v>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 t="s">
        <v>105</v>
      </c>
      <c r="Y11871" t="s">
        <v>105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 x14ac:dyDescent="0.25">
      <c r="A11872">
        <v>58</v>
      </c>
      <c r="B11872" t="s">
        <v>96</v>
      </c>
      <c r="C11872" t="s">
        <v>97</v>
      </c>
      <c r="D11872" s="1">
        <v>43200</v>
      </c>
      <c r="E11872" s="1">
        <v>40602</v>
      </c>
      <c r="F11872">
        <v>2008</v>
      </c>
      <c r="G11872">
        <v>10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 t="s">
        <v>105</v>
      </c>
      <c r="Y11872" t="s">
        <v>105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 x14ac:dyDescent="0.25">
      <c r="A11873">
        <v>58</v>
      </c>
      <c r="B11873" t="s">
        <v>96</v>
      </c>
      <c r="C11873" t="s">
        <v>97</v>
      </c>
      <c r="D11873" s="1">
        <v>43200</v>
      </c>
      <c r="E11873" s="1">
        <v>40602</v>
      </c>
      <c r="F11873">
        <v>2008</v>
      </c>
      <c r="G11873">
        <v>9</v>
      </c>
      <c r="H11873">
        <v>3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t="s">
        <v>105</v>
      </c>
      <c r="Y11873" t="s">
        <v>105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 x14ac:dyDescent="0.25">
      <c r="A11874">
        <v>58</v>
      </c>
      <c r="B11874" t="s">
        <v>96</v>
      </c>
      <c r="C11874" t="s">
        <v>97</v>
      </c>
      <c r="D11874" s="1">
        <v>43200</v>
      </c>
      <c r="E11874" s="1">
        <v>40602</v>
      </c>
      <c r="F11874">
        <v>2008</v>
      </c>
      <c r="G11874">
        <v>8</v>
      </c>
      <c r="H11874">
        <v>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 t="s">
        <v>105</v>
      </c>
      <c r="Y11874" t="s">
        <v>105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 x14ac:dyDescent="0.25">
      <c r="A11875">
        <v>58</v>
      </c>
      <c r="B11875" t="s">
        <v>96</v>
      </c>
      <c r="C11875" t="s">
        <v>97</v>
      </c>
      <c r="D11875" s="1">
        <v>43200</v>
      </c>
      <c r="E11875" s="1">
        <v>40602</v>
      </c>
      <c r="F11875">
        <v>2008</v>
      </c>
      <c r="G11875">
        <v>7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 t="s">
        <v>105</v>
      </c>
      <c r="Y11875" t="s">
        <v>105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 x14ac:dyDescent="0.25">
      <c r="A11876">
        <v>58</v>
      </c>
      <c r="B11876" t="s">
        <v>96</v>
      </c>
      <c r="C11876" t="s">
        <v>97</v>
      </c>
      <c r="D11876" s="1">
        <v>43200</v>
      </c>
      <c r="E11876" s="1">
        <v>40602</v>
      </c>
      <c r="F11876">
        <v>2008</v>
      </c>
      <c r="G11876">
        <v>6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 t="s">
        <v>105</v>
      </c>
      <c r="Y11876" t="s">
        <v>105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 x14ac:dyDescent="0.25">
      <c r="A11877">
        <v>58</v>
      </c>
      <c r="B11877" t="s">
        <v>96</v>
      </c>
      <c r="C11877" t="s">
        <v>97</v>
      </c>
      <c r="D11877" s="1">
        <v>43200</v>
      </c>
      <c r="E11877" s="1">
        <v>40602</v>
      </c>
      <c r="F11877">
        <v>2008</v>
      </c>
      <c r="G11877">
        <v>5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 t="s">
        <v>105</v>
      </c>
      <c r="Y11877" t="s">
        <v>105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 x14ac:dyDescent="0.25">
      <c r="A11878">
        <v>58</v>
      </c>
      <c r="B11878" t="s">
        <v>96</v>
      </c>
      <c r="C11878" t="s">
        <v>97</v>
      </c>
      <c r="D11878" s="1">
        <v>43200</v>
      </c>
      <c r="E11878" s="1">
        <v>40602</v>
      </c>
      <c r="F11878">
        <v>2008</v>
      </c>
      <c r="G11878">
        <v>4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 t="s">
        <v>105</v>
      </c>
      <c r="Y11878" t="s">
        <v>105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 x14ac:dyDescent="0.25">
      <c r="A11879">
        <v>58</v>
      </c>
      <c r="B11879" t="s">
        <v>96</v>
      </c>
      <c r="C11879" t="s">
        <v>97</v>
      </c>
      <c r="D11879" s="1">
        <v>43200</v>
      </c>
      <c r="E11879" s="1">
        <v>40602</v>
      </c>
      <c r="F11879">
        <v>2008</v>
      </c>
      <c r="G11879">
        <v>3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 t="s">
        <v>105</v>
      </c>
      <c r="Y11879" t="s">
        <v>105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 x14ac:dyDescent="0.25">
      <c r="A11880">
        <v>58</v>
      </c>
      <c r="B11880" t="s">
        <v>96</v>
      </c>
      <c r="C11880" t="s">
        <v>97</v>
      </c>
      <c r="D11880" s="1">
        <v>43200</v>
      </c>
      <c r="E11880" s="1">
        <v>40602</v>
      </c>
      <c r="F11880">
        <v>2008</v>
      </c>
      <c r="G11880">
        <v>2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 t="s">
        <v>105</v>
      </c>
      <c r="Y11880" t="s">
        <v>105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25">
      <c r="A11881">
        <v>58</v>
      </c>
      <c r="B11881" t="s">
        <v>96</v>
      </c>
      <c r="C11881" t="s">
        <v>97</v>
      </c>
      <c r="D11881" s="1">
        <v>43200</v>
      </c>
      <c r="E11881" s="1">
        <v>40602</v>
      </c>
      <c r="F11881">
        <v>2008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 t="s">
        <v>105</v>
      </c>
      <c r="Y11881" t="s">
        <v>105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 x14ac:dyDescent="0.25">
      <c r="A11882">
        <v>1121</v>
      </c>
      <c r="B11882" t="s">
        <v>98</v>
      </c>
      <c r="C11882" t="s">
        <v>93</v>
      </c>
      <c r="D11882" s="1">
        <v>43195</v>
      </c>
      <c r="E11882" s="1">
        <v>41380</v>
      </c>
      <c r="F11882">
        <v>2008</v>
      </c>
      <c r="G11882">
        <v>12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 t="s">
        <v>105</v>
      </c>
      <c r="Y11882" t="s">
        <v>105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25">
      <c r="A11883">
        <v>1121</v>
      </c>
      <c r="B11883" t="s">
        <v>98</v>
      </c>
      <c r="C11883" t="s">
        <v>93</v>
      </c>
      <c r="D11883" s="1">
        <v>43195</v>
      </c>
      <c r="E11883" s="1">
        <v>41380</v>
      </c>
      <c r="F11883">
        <v>2008</v>
      </c>
      <c r="G11883">
        <v>11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 t="s">
        <v>105</v>
      </c>
      <c r="Y11883" t="s">
        <v>105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 x14ac:dyDescent="0.25">
      <c r="A11884">
        <v>1121</v>
      </c>
      <c r="B11884" t="s">
        <v>98</v>
      </c>
      <c r="C11884" t="s">
        <v>93</v>
      </c>
      <c r="D11884" s="1">
        <v>43195</v>
      </c>
      <c r="E11884" s="1">
        <v>41380</v>
      </c>
      <c r="F11884">
        <v>2008</v>
      </c>
      <c r="G11884">
        <v>10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105</v>
      </c>
      <c r="Y11884" t="s">
        <v>105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25">
      <c r="A11885">
        <v>1121</v>
      </c>
      <c r="B11885" t="s">
        <v>98</v>
      </c>
      <c r="C11885" t="s">
        <v>93</v>
      </c>
      <c r="D11885" s="1">
        <v>43195</v>
      </c>
      <c r="E11885" s="1">
        <v>41380</v>
      </c>
      <c r="F11885">
        <v>2008</v>
      </c>
      <c r="G11885">
        <v>9</v>
      </c>
      <c r="H11885">
        <v>3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 t="s">
        <v>105</v>
      </c>
      <c r="Y11885" t="s">
        <v>105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25">
      <c r="A11886">
        <v>1121</v>
      </c>
      <c r="B11886" t="s">
        <v>98</v>
      </c>
      <c r="C11886" t="s">
        <v>93</v>
      </c>
      <c r="D11886" s="1">
        <v>43195</v>
      </c>
      <c r="E11886" s="1">
        <v>41380</v>
      </c>
      <c r="F11886">
        <v>2008</v>
      </c>
      <c r="G11886">
        <v>8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 t="s">
        <v>105</v>
      </c>
      <c r="Y11886" t="s">
        <v>105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 x14ac:dyDescent="0.25">
      <c r="A11887">
        <v>1121</v>
      </c>
      <c r="B11887" t="s">
        <v>98</v>
      </c>
      <c r="C11887" t="s">
        <v>93</v>
      </c>
      <c r="D11887" s="1">
        <v>43195</v>
      </c>
      <c r="E11887" s="1">
        <v>41380</v>
      </c>
      <c r="F11887">
        <v>2008</v>
      </c>
      <c r="G11887">
        <v>7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 t="s">
        <v>105</v>
      </c>
      <c r="Y11887" t="s">
        <v>105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25">
      <c r="A11888">
        <v>1121</v>
      </c>
      <c r="B11888" t="s">
        <v>98</v>
      </c>
      <c r="C11888" t="s">
        <v>93</v>
      </c>
      <c r="D11888" s="1">
        <v>43195</v>
      </c>
      <c r="E11888" s="1">
        <v>41380</v>
      </c>
      <c r="F11888">
        <v>2008</v>
      </c>
      <c r="G11888">
        <v>6</v>
      </c>
      <c r="H11888">
        <v>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 t="s">
        <v>105</v>
      </c>
      <c r="Y11888" t="s">
        <v>105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25">
      <c r="A11889">
        <v>1121</v>
      </c>
      <c r="B11889" t="s">
        <v>98</v>
      </c>
      <c r="C11889" t="s">
        <v>93</v>
      </c>
      <c r="D11889" s="1">
        <v>43195</v>
      </c>
      <c r="E11889" s="1">
        <v>41380</v>
      </c>
      <c r="F11889">
        <v>2008</v>
      </c>
      <c r="G11889">
        <v>5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 t="s">
        <v>105</v>
      </c>
      <c r="Y11889" t="s">
        <v>105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25">
      <c r="A11890">
        <v>1121</v>
      </c>
      <c r="B11890" t="s">
        <v>98</v>
      </c>
      <c r="C11890" t="s">
        <v>93</v>
      </c>
      <c r="D11890" s="1">
        <v>43195</v>
      </c>
      <c r="E11890" s="1">
        <v>41380</v>
      </c>
      <c r="F11890">
        <v>2008</v>
      </c>
      <c r="G11890">
        <v>4</v>
      </c>
      <c r="H11890">
        <v>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 t="s">
        <v>105</v>
      </c>
      <c r="Y11890" t="s">
        <v>105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25">
      <c r="A11891">
        <v>1121</v>
      </c>
      <c r="B11891" t="s">
        <v>98</v>
      </c>
      <c r="C11891" t="s">
        <v>93</v>
      </c>
      <c r="D11891" s="1">
        <v>43195</v>
      </c>
      <c r="E11891" s="1">
        <v>41380</v>
      </c>
      <c r="F11891">
        <v>2008</v>
      </c>
      <c r="G11891">
        <v>3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 t="s">
        <v>105</v>
      </c>
      <c r="Y11891" t="s">
        <v>105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25">
      <c r="A11892">
        <v>1121</v>
      </c>
      <c r="B11892" t="s">
        <v>98</v>
      </c>
      <c r="C11892" t="s">
        <v>93</v>
      </c>
      <c r="D11892" s="1">
        <v>43195</v>
      </c>
      <c r="E11892" s="1">
        <v>41380</v>
      </c>
      <c r="F11892">
        <v>2008</v>
      </c>
      <c r="G11892">
        <v>2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 t="s">
        <v>105</v>
      </c>
      <c r="Y11892" t="s">
        <v>105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25">
      <c r="A11893">
        <v>1121</v>
      </c>
      <c r="B11893" t="s">
        <v>98</v>
      </c>
      <c r="C11893" t="s">
        <v>93</v>
      </c>
      <c r="D11893" s="1">
        <v>43195</v>
      </c>
      <c r="E11893" s="1">
        <v>41380</v>
      </c>
      <c r="F11893">
        <v>2008</v>
      </c>
      <c r="G11893">
        <v>1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 t="s">
        <v>105</v>
      </c>
      <c r="Y11893" t="s">
        <v>105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25">
      <c r="A11894">
        <v>11212</v>
      </c>
      <c r="B11894" t="s">
        <v>1240</v>
      </c>
      <c r="C11894" t="s">
        <v>1241</v>
      </c>
      <c r="D11894" s="1">
        <v>43193</v>
      </c>
      <c r="E11894" s="1">
        <v>43011</v>
      </c>
      <c r="F11894">
        <v>2008</v>
      </c>
      <c r="G11894">
        <v>12</v>
      </c>
      <c r="H11894">
        <v>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 t="s">
        <v>105</v>
      </c>
      <c r="Y11894" t="s">
        <v>105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25">
      <c r="A11895">
        <v>11212</v>
      </c>
      <c r="B11895" t="s">
        <v>1240</v>
      </c>
      <c r="C11895" t="s">
        <v>1241</v>
      </c>
      <c r="D11895" s="1">
        <v>43193</v>
      </c>
      <c r="E11895" s="1">
        <v>43011</v>
      </c>
      <c r="F11895">
        <v>2008</v>
      </c>
      <c r="G11895">
        <v>11</v>
      </c>
      <c r="H11895">
        <v>4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 t="s">
        <v>105</v>
      </c>
      <c r="Y11895" t="s">
        <v>105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25">
      <c r="A11896">
        <v>11212</v>
      </c>
      <c r="B11896" t="s">
        <v>1240</v>
      </c>
      <c r="C11896" t="s">
        <v>1241</v>
      </c>
      <c r="D11896" s="1">
        <v>43193</v>
      </c>
      <c r="E11896" s="1">
        <v>43011</v>
      </c>
      <c r="F11896">
        <v>2008</v>
      </c>
      <c r="G11896">
        <v>10</v>
      </c>
      <c r="H11896">
        <v>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 t="s">
        <v>105</v>
      </c>
      <c r="Y11896" t="s">
        <v>105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25">
      <c r="A11897">
        <v>11212</v>
      </c>
      <c r="B11897" t="s">
        <v>1240</v>
      </c>
      <c r="C11897" t="s">
        <v>1241</v>
      </c>
      <c r="D11897" s="1">
        <v>43193</v>
      </c>
      <c r="E11897" s="1">
        <v>43011</v>
      </c>
      <c r="F11897">
        <v>2008</v>
      </c>
      <c r="G11897">
        <v>9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 t="s">
        <v>105</v>
      </c>
      <c r="Y11897" t="s">
        <v>105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25">
      <c r="A11898">
        <v>11212</v>
      </c>
      <c r="B11898" t="s">
        <v>1240</v>
      </c>
      <c r="C11898" t="s">
        <v>1241</v>
      </c>
      <c r="D11898" s="1">
        <v>43193</v>
      </c>
      <c r="E11898" s="1">
        <v>43011</v>
      </c>
      <c r="F11898">
        <v>2008</v>
      </c>
      <c r="G11898">
        <v>8</v>
      </c>
      <c r="H11898">
        <v>3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 t="s">
        <v>105</v>
      </c>
      <c r="Y11898" t="s">
        <v>105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 x14ac:dyDescent="0.25">
      <c r="A11899">
        <v>11212</v>
      </c>
      <c r="B11899" t="s">
        <v>1240</v>
      </c>
      <c r="C11899" t="s">
        <v>1241</v>
      </c>
      <c r="D11899" s="1">
        <v>43193</v>
      </c>
      <c r="E11899" s="1">
        <v>43011</v>
      </c>
      <c r="F11899">
        <v>2008</v>
      </c>
      <c r="G11899">
        <v>7</v>
      </c>
      <c r="H11899">
        <v>3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 t="s">
        <v>105</v>
      </c>
      <c r="Y11899" t="s">
        <v>105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25">
      <c r="A11900">
        <v>11212</v>
      </c>
      <c r="B11900" t="s">
        <v>1240</v>
      </c>
      <c r="C11900" t="s">
        <v>1241</v>
      </c>
      <c r="D11900" s="1">
        <v>43193</v>
      </c>
      <c r="E11900" s="1">
        <v>43011</v>
      </c>
      <c r="F11900">
        <v>2008</v>
      </c>
      <c r="G11900">
        <v>6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 t="s">
        <v>105</v>
      </c>
      <c r="Y11900" t="s">
        <v>105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25">
      <c r="A11901">
        <v>11212</v>
      </c>
      <c r="B11901" t="s">
        <v>1240</v>
      </c>
      <c r="C11901" t="s">
        <v>1241</v>
      </c>
      <c r="D11901" s="1">
        <v>43193</v>
      </c>
      <c r="E11901" s="1">
        <v>43011</v>
      </c>
      <c r="F11901">
        <v>2008</v>
      </c>
      <c r="G11901">
        <v>5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 t="s">
        <v>105</v>
      </c>
      <c r="Y11901" t="s">
        <v>105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  <row r="11902" spans="1:34" x14ac:dyDescent="0.25">
      <c r="A11902">
        <v>11212</v>
      </c>
      <c r="B11902" t="s">
        <v>1240</v>
      </c>
      <c r="C11902" t="s">
        <v>1241</v>
      </c>
      <c r="D11902" s="1">
        <v>43193</v>
      </c>
      <c r="E11902" s="1">
        <v>43011</v>
      </c>
      <c r="F11902">
        <v>2008</v>
      </c>
      <c r="G11902">
        <v>4</v>
      </c>
      <c r="H11902">
        <v>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 t="s">
        <v>105</v>
      </c>
      <c r="Y11902" t="s">
        <v>105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25">
      <c r="A11903">
        <v>11212</v>
      </c>
      <c r="B11903" t="s">
        <v>1240</v>
      </c>
      <c r="C11903" t="s">
        <v>1241</v>
      </c>
      <c r="D11903" s="1">
        <v>43193</v>
      </c>
      <c r="E11903" s="1">
        <v>43011</v>
      </c>
      <c r="F11903">
        <v>2008</v>
      </c>
      <c r="G11903">
        <v>3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 t="s">
        <v>105</v>
      </c>
      <c r="Y11903" t="s">
        <v>105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25">
      <c r="A11904">
        <v>11212</v>
      </c>
      <c r="B11904" t="s">
        <v>1240</v>
      </c>
      <c r="C11904" t="s">
        <v>1241</v>
      </c>
      <c r="D11904" s="1">
        <v>43193</v>
      </c>
      <c r="E11904" s="1">
        <v>43011</v>
      </c>
      <c r="F11904">
        <v>2008</v>
      </c>
      <c r="G11904">
        <v>2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 t="s">
        <v>105</v>
      </c>
      <c r="Y11904" t="s">
        <v>105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25">
      <c r="A11905">
        <v>11212</v>
      </c>
      <c r="B11905" t="s">
        <v>1240</v>
      </c>
      <c r="C11905" t="s">
        <v>1241</v>
      </c>
      <c r="D11905" s="1">
        <v>43193</v>
      </c>
      <c r="E11905" s="1">
        <v>43011</v>
      </c>
      <c r="F11905">
        <v>2008</v>
      </c>
      <c r="G11905">
        <v>1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 t="s">
        <v>105</v>
      </c>
      <c r="Y11905" t="s">
        <v>105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25">
      <c r="A11906">
        <v>23</v>
      </c>
      <c r="B11906" t="s">
        <v>181</v>
      </c>
      <c r="C11906" t="s">
        <v>182</v>
      </c>
      <c r="D11906" s="1">
        <v>41853</v>
      </c>
      <c r="E11906" s="1">
        <v>40085</v>
      </c>
      <c r="F11906">
        <v>2008</v>
      </c>
      <c r="G11906">
        <v>12</v>
      </c>
      <c r="H11906">
        <v>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 t="s">
        <v>105</v>
      </c>
      <c r="Y11906" t="s">
        <v>105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4" x14ac:dyDescent="0.25">
      <c r="A11907">
        <v>23</v>
      </c>
      <c r="B11907" t="s">
        <v>181</v>
      </c>
      <c r="C11907" t="s">
        <v>182</v>
      </c>
      <c r="D11907" s="1">
        <v>41853</v>
      </c>
      <c r="E11907" s="1">
        <v>40085</v>
      </c>
      <c r="F11907">
        <v>2008</v>
      </c>
      <c r="G11907">
        <v>11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 t="s">
        <v>105</v>
      </c>
      <c r="Y11907" t="s">
        <v>105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</row>
    <row r="11908" spans="1:34" x14ac:dyDescent="0.25">
      <c r="A11908">
        <v>23</v>
      </c>
      <c r="B11908" t="s">
        <v>181</v>
      </c>
      <c r="C11908" t="s">
        <v>182</v>
      </c>
      <c r="D11908" s="1">
        <v>41853</v>
      </c>
      <c r="E11908" s="1">
        <v>40085</v>
      </c>
      <c r="F11908">
        <v>2008</v>
      </c>
      <c r="G11908">
        <v>10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 t="s">
        <v>105</v>
      </c>
      <c r="Y11908" t="s">
        <v>105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4" x14ac:dyDescent="0.25">
      <c r="A11909">
        <v>23</v>
      </c>
      <c r="B11909" t="s">
        <v>181</v>
      </c>
      <c r="C11909" t="s">
        <v>182</v>
      </c>
      <c r="D11909" s="1">
        <v>41853</v>
      </c>
      <c r="E11909" s="1">
        <v>40085</v>
      </c>
      <c r="F11909">
        <v>2008</v>
      </c>
      <c r="G11909">
        <v>9</v>
      </c>
      <c r="H11909">
        <v>3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 t="s">
        <v>105</v>
      </c>
      <c r="Y11909" t="s">
        <v>105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4" x14ac:dyDescent="0.25">
      <c r="A11910">
        <v>23</v>
      </c>
      <c r="B11910" t="s">
        <v>181</v>
      </c>
      <c r="C11910" t="s">
        <v>182</v>
      </c>
      <c r="D11910" s="1">
        <v>41853</v>
      </c>
      <c r="E11910" s="1">
        <v>40085</v>
      </c>
      <c r="F11910">
        <v>2008</v>
      </c>
      <c r="G11910">
        <v>8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 t="s">
        <v>105</v>
      </c>
      <c r="Y11910" t="s">
        <v>105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</row>
    <row r="11911" spans="1:34" x14ac:dyDescent="0.25">
      <c r="A11911">
        <v>23</v>
      </c>
      <c r="B11911" t="s">
        <v>181</v>
      </c>
      <c r="C11911" t="s">
        <v>182</v>
      </c>
      <c r="D11911" s="1">
        <v>41853</v>
      </c>
      <c r="E11911" s="1">
        <v>40085</v>
      </c>
      <c r="F11911">
        <v>2008</v>
      </c>
      <c r="G11911">
        <v>7</v>
      </c>
      <c r="H11911">
        <v>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 t="s">
        <v>105</v>
      </c>
      <c r="Y11911" t="s">
        <v>105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</row>
    <row r="11912" spans="1:34" x14ac:dyDescent="0.25">
      <c r="A11912">
        <v>23</v>
      </c>
      <c r="B11912" t="s">
        <v>181</v>
      </c>
      <c r="C11912" t="s">
        <v>182</v>
      </c>
      <c r="D11912" s="1">
        <v>41853</v>
      </c>
      <c r="E11912" s="1">
        <v>40085</v>
      </c>
      <c r="F11912">
        <v>2008</v>
      </c>
      <c r="G11912">
        <v>6</v>
      </c>
      <c r="H11912">
        <v>2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 t="s">
        <v>105</v>
      </c>
      <c r="Y11912" t="s">
        <v>105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</row>
    <row r="11913" spans="1:34" x14ac:dyDescent="0.25">
      <c r="A11913">
        <v>23</v>
      </c>
      <c r="B11913" t="s">
        <v>181</v>
      </c>
      <c r="C11913" t="s">
        <v>182</v>
      </c>
      <c r="D11913" s="1">
        <v>41853</v>
      </c>
      <c r="E11913" s="1">
        <v>40085</v>
      </c>
      <c r="F11913">
        <v>2008</v>
      </c>
      <c r="G11913">
        <v>5</v>
      </c>
      <c r="H11913">
        <v>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 t="s">
        <v>105</v>
      </c>
      <c r="Y11913" t="s">
        <v>105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</row>
    <row r="11914" spans="1:34" x14ac:dyDescent="0.25">
      <c r="A11914">
        <v>23</v>
      </c>
      <c r="B11914" t="s">
        <v>181</v>
      </c>
      <c r="C11914" t="s">
        <v>182</v>
      </c>
      <c r="D11914" s="1">
        <v>41853</v>
      </c>
      <c r="E11914" s="1">
        <v>40085</v>
      </c>
      <c r="F11914">
        <v>2008</v>
      </c>
      <c r="G11914">
        <v>4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 t="s">
        <v>105</v>
      </c>
      <c r="Y11914" t="s">
        <v>105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</row>
    <row r="11915" spans="1:34" x14ac:dyDescent="0.25">
      <c r="A11915">
        <v>23</v>
      </c>
      <c r="B11915" t="s">
        <v>181</v>
      </c>
      <c r="C11915" t="s">
        <v>182</v>
      </c>
      <c r="D11915" s="1">
        <v>41853</v>
      </c>
      <c r="E11915" s="1">
        <v>40085</v>
      </c>
      <c r="F11915">
        <v>2008</v>
      </c>
      <c r="G11915">
        <v>3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 t="s">
        <v>105</v>
      </c>
      <c r="Y11915" t="s">
        <v>105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</row>
    <row r="11916" spans="1:34" x14ac:dyDescent="0.25">
      <c r="A11916">
        <v>23</v>
      </c>
      <c r="B11916" t="s">
        <v>181</v>
      </c>
      <c r="C11916" t="s">
        <v>182</v>
      </c>
      <c r="D11916" s="1">
        <v>41853</v>
      </c>
      <c r="E11916" s="1">
        <v>40085</v>
      </c>
      <c r="F11916">
        <v>2008</v>
      </c>
      <c r="G11916">
        <v>2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 t="s">
        <v>105</v>
      </c>
      <c r="Y11916" t="s">
        <v>105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</row>
    <row r="11917" spans="1:34" x14ac:dyDescent="0.25">
      <c r="A11917">
        <v>23</v>
      </c>
      <c r="B11917" t="s">
        <v>181</v>
      </c>
      <c r="C11917" t="s">
        <v>182</v>
      </c>
      <c r="D11917" s="1">
        <v>41853</v>
      </c>
      <c r="E11917" s="1">
        <v>40085</v>
      </c>
      <c r="F11917">
        <v>2008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 t="s">
        <v>105</v>
      </c>
      <c r="Y11917" t="s">
        <v>105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</row>
    <row r="11918" spans="1:34" x14ac:dyDescent="0.25">
      <c r="A11918">
        <v>1031</v>
      </c>
      <c r="B11918" t="s">
        <v>159</v>
      </c>
      <c r="C11918" t="s">
        <v>160</v>
      </c>
      <c r="D11918" s="1">
        <v>42369</v>
      </c>
      <c r="E11918" s="1">
        <v>41362</v>
      </c>
      <c r="F11918">
        <v>2008</v>
      </c>
      <c r="G11918">
        <v>12</v>
      </c>
      <c r="H11918">
        <v>4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 t="s">
        <v>105</v>
      </c>
      <c r="Y11918" t="s">
        <v>105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</row>
    <row r="11919" spans="1:34" x14ac:dyDescent="0.25">
      <c r="A11919">
        <v>1031</v>
      </c>
      <c r="B11919" t="s">
        <v>159</v>
      </c>
      <c r="C11919" t="s">
        <v>160</v>
      </c>
      <c r="D11919" s="1">
        <v>42369</v>
      </c>
      <c r="E11919" s="1">
        <v>41362</v>
      </c>
      <c r="F11919">
        <v>2008</v>
      </c>
      <c r="G11919">
        <v>11</v>
      </c>
      <c r="H11919">
        <v>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 t="s">
        <v>105</v>
      </c>
      <c r="Y11919" t="s">
        <v>105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</row>
    <row r="11920" spans="1:34" x14ac:dyDescent="0.25">
      <c r="A11920">
        <v>1031</v>
      </c>
      <c r="B11920" t="s">
        <v>159</v>
      </c>
      <c r="C11920" t="s">
        <v>160</v>
      </c>
      <c r="D11920" s="1">
        <v>42369</v>
      </c>
      <c r="E11920" s="1">
        <v>41362</v>
      </c>
      <c r="F11920">
        <v>2008</v>
      </c>
      <c r="G11920">
        <v>10</v>
      </c>
      <c r="H11920">
        <v>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 t="s">
        <v>105</v>
      </c>
      <c r="Y11920" t="s">
        <v>105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25">
      <c r="A11921">
        <v>1031</v>
      </c>
      <c r="B11921" t="s">
        <v>159</v>
      </c>
      <c r="C11921" t="s">
        <v>160</v>
      </c>
      <c r="D11921" s="1">
        <v>42369</v>
      </c>
      <c r="E11921" s="1">
        <v>41362</v>
      </c>
      <c r="F11921">
        <v>2008</v>
      </c>
      <c r="G11921">
        <v>9</v>
      </c>
      <c r="H11921">
        <v>3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 t="s">
        <v>105</v>
      </c>
      <c r="Y11921" t="s">
        <v>105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25">
      <c r="A11922">
        <v>1031</v>
      </c>
      <c r="B11922" t="s">
        <v>159</v>
      </c>
      <c r="C11922" t="s">
        <v>160</v>
      </c>
      <c r="D11922" s="1">
        <v>42369</v>
      </c>
      <c r="E11922" s="1">
        <v>41362</v>
      </c>
      <c r="F11922">
        <v>2008</v>
      </c>
      <c r="G11922">
        <v>8</v>
      </c>
      <c r="H11922">
        <v>3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 t="s">
        <v>105</v>
      </c>
      <c r="Y11922" t="s">
        <v>105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25">
      <c r="A11923">
        <v>1031</v>
      </c>
      <c r="B11923" t="s">
        <v>159</v>
      </c>
      <c r="C11923" t="s">
        <v>160</v>
      </c>
      <c r="D11923" s="1">
        <v>42369</v>
      </c>
      <c r="E11923" s="1">
        <v>41362</v>
      </c>
      <c r="F11923">
        <v>2008</v>
      </c>
      <c r="G11923">
        <v>7</v>
      </c>
      <c r="H11923">
        <v>3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 t="s">
        <v>105</v>
      </c>
      <c r="Y11923" t="s">
        <v>105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25">
      <c r="A11924">
        <v>1031</v>
      </c>
      <c r="B11924" t="s">
        <v>159</v>
      </c>
      <c r="C11924" t="s">
        <v>160</v>
      </c>
      <c r="D11924" s="1">
        <v>42369</v>
      </c>
      <c r="E11924" s="1">
        <v>41362</v>
      </c>
      <c r="F11924">
        <v>2008</v>
      </c>
      <c r="G11924">
        <v>6</v>
      </c>
      <c r="H11924">
        <v>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 t="s">
        <v>105</v>
      </c>
      <c r="Y11924" t="s">
        <v>105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25">
      <c r="A11925">
        <v>1031</v>
      </c>
      <c r="B11925" t="s">
        <v>159</v>
      </c>
      <c r="C11925" t="s">
        <v>160</v>
      </c>
      <c r="D11925" s="1">
        <v>42369</v>
      </c>
      <c r="E11925" s="1">
        <v>41362</v>
      </c>
      <c r="F11925">
        <v>2008</v>
      </c>
      <c r="G11925">
        <v>5</v>
      </c>
      <c r="H11925">
        <v>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 t="s">
        <v>105</v>
      </c>
      <c r="Y11925" t="s">
        <v>105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</row>
    <row r="11926" spans="1:34" x14ac:dyDescent="0.25">
      <c r="A11926">
        <v>1031</v>
      </c>
      <c r="B11926" t="s">
        <v>159</v>
      </c>
      <c r="C11926" t="s">
        <v>160</v>
      </c>
      <c r="D11926" s="1">
        <v>42369</v>
      </c>
      <c r="E11926" s="1">
        <v>41362</v>
      </c>
      <c r="F11926">
        <v>2008</v>
      </c>
      <c r="G11926">
        <v>4</v>
      </c>
      <c r="H11926">
        <v>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 t="s">
        <v>105</v>
      </c>
      <c r="Y11926" t="s">
        <v>105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25">
      <c r="A11927">
        <v>1031</v>
      </c>
      <c r="B11927" t="s">
        <v>159</v>
      </c>
      <c r="C11927" t="s">
        <v>160</v>
      </c>
      <c r="D11927" s="1">
        <v>42369</v>
      </c>
      <c r="E11927" s="1">
        <v>41362</v>
      </c>
      <c r="F11927">
        <v>2008</v>
      </c>
      <c r="G11927">
        <v>3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 t="s">
        <v>105</v>
      </c>
      <c r="Y11927" t="s">
        <v>105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</row>
    <row r="11928" spans="1:34" x14ac:dyDescent="0.25">
      <c r="A11928">
        <v>1031</v>
      </c>
      <c r="B11928" t="s">
        <v>159</v>
      </c>
      <c r="C11928" t="s">
        <v>160</v>
      </c>
      <c r="D11928" s="1">
        <v>42369</v>
      </c>
      <c r="E11928" s="1">
        <v>41362</v>
      </c>
      <c r="F11928">
        <v>2008</v>
      </c>
      <c r="G11928">
        <v>2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 t="s">
        <v>105</v>
      </c>
      <c r="Y11928" t="s">
        <v>105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</row>
    <row r="11929" spans="1:34" x14ac:dyDescent="0.25">
      <c r="A11929">
        <v>1031</v>
      </c>
      <c r="B11929" t="s">
        <v>159</v>
      </c>
      <c r="C11929" t="s">
        <v>160</v>
      </c>
      <c r="D11929" s="1">
        <v>42369</v>
      </c>
      <c r="E11929" s="1">
        <v>41362</v>
      </c>
      <c r="F11929">
        <v>2008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 t="s">
        <v>105</v>
      </c>
      <c r="Y11929" t="s">
        <v>105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</row>
    <row r="11930" spans="1:34" x14ac:dyDescent="0.25">
      <c r="A11930">
        <v>32</v>
      </c>
      <c r="B11930" t="s">
        <v>99</v>
      </c>
      <c r="C11930" t="s">
        <v>100</v>
      </c>
      <c r="D11930" s="1">
        <v>43198</v>
      </c>
      <c r="E11930" s="1">
        <v>40301</v>
      </c>
      <c r="F11930">
        <v>2008</v>
      </c>
      <c r="G11930">
        <v>12</v>
      </c>
      <c r="H11930">
        <v>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 t="s">
        <v>105</v>
      </c>
      <c r="Y11930" t="s">
        <v>105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</row>
    <row r="11931" spans="1:34" x14ac:dyDescent="0.25">
      <c r="A11931">
        <v>32</v>
      </c>
      <c r="B11931" t="s">
        <v>99</v>
      </c>
      <c r="C11931" t="s">
        <v>100</v>
      </c>
      <c r="D11931" s="1">
        <v>43198</v>
      </c>
      <c r="E11931" s="1">
        <v>40301</v>
      </c>
      <c r="F11931">
        <v>2008</v>
      </c>
      <c r="G11931">
        <v>11</v>
      </c>
      <c r="H11931">
        <v>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 t="s">
        <v>105</v>
      </c>
      <c r="Y11931" t="s">
        <v>105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</row>
    <row r="11932" spans="1:34" x14ac:dyDescent="0.25">
      <c r="A11932">
        <v>32</v>
      </c>
      <c r="B11932" t="s">
        <v>99</v>
      </c>
      <c r="C11932" t="s">
        <v>100</v>
      </c>
      <c r="D11932" s="1">
        <v>43198</v>
      </c>
      <c r="E11932" s="1">
        <v>40301</v>
      </c>
      <c r="F11932">
        <v>2008</v>
      </c>
      <c r="G11932">
        <v>10</v>
      </c>
      <c r="H11932">
        <v>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 t="s">
        <v>105</v>
      </c>
      <c r="Y11932" t="s">
        <v>105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</row>
    <row r="11933" spans="1:34" x14ac:dyDescent="0.25">
      <c r="A11933">
        <v>32</v>
      </c>
      <c r="B11933" t="s">
        <v>99</v>
      </c>
      <c r="C11933" t="s">
        <v>100</v>
      </c>
      <c r="D11933" s="1">
        <v>43198</v>
      </c>
      <c r="E11933" s="1">
        <v>40301</v>
      </c>
      <c r="F11933">
        <v>2008</v>
      </c>
      <c r="G11933">
        <v>9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 t="s">
        <v>105</v>
      </c>
      <c r="Y11933" t="s">
        <v>105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</row>
    <row r="11934" spans="1:34" x14ac:dyDescent="0.25">
      <c r="A11934">
        <v>32</v>
      </c>
      <c r="B11934" t="s">
        <v>99</v>
      </c>
      <c r="C11934" t="s">
        <v>100</v>
      </c>
      <c r="D11934" s="1">
        <v>43198</v>
      </c>
      <c r="E11934" s="1">
        <v>40301</v>
      </c>
      <c r="F11934">
        <v>2008</v>
      </c>
      <c r="G11934">
        <v>8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 t="s">
        <v>105</v>
      </c>
      <c r="Y11934" t="s">
        <v>105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</row>
    <row r="11935" spans="1:34" x14ac:dyDescent="0.25">
      <c r="A11935">
        <v>32</v>
      </c>
      <c r="B11935" t="s">
        <v>99</v>
      </c>
      <c r="C11935" t="s">
        <v>100</v>
      </c>
      <c r="D11935" s="1">
        <v>43198</v>
      </c>
      <c r="E11935" s="1">
        <v>40301</v>
      </c>
      <c r="F11935">
        <v>2008</v>
      </c>
      <c r="G11935">
        <v>7</v>
      </c>
      <c r="H11935">
        <v>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 t="s">
        <v>105</v>
      </c>
      <c r="Y11935" t="s">
        <v>105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</row>
    <row r="11936" spans="1:34" x14ac:dyDescent="0.25">
      <c r="A11936">
        <v>32</v>
      </c>
      <c r="B11936" t="s">
        <v>99</v>
      </c>
      <c r="C11936" t="s">
        <v>100</v>
      </c>
      <c r="D11936" s="1">
        <v>43198</v>
      </c>
      <c r="E11936" s="1">
        <v>40301</v>
      </c>
      <c r="F11936">
        <v>2008</v>
      </c>
      <c r="G11936">
        <v>6</v>
      </c>
      <c r="H11936">
        <v>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 t="s">
        <v>105</v>
      </c>
      <c r="Y11936" t="s">
        <v>105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</row>
    <row r="11937" spans="1:34" x14ac:dyDescent="0.25">
      <c r="A11937">
        <v>32</v>
      </c>
      <c r="B11937" t="s">
        <v>99</v>
      </c>
      <c r="C11937" t="s">
        <v>100</v>
      </c>
      <c r="D11937" s="1">
        <v>43198</v>
      </c>
      <c r="E11937" s="1">
        <v>40301</v>
      </c>
      <c r="F11937">
        <v>2008</v>
      </c>
      <c r="G11937">
        <v>5</v>
      </c>
      <c r="H11937">
        <v>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 t="s">
        <v>105</v>
      </c>
      <c r="Y11937" t="s">
        <v>105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</row>
    <row r="11938" spans="1:34" x14ac:dyDescent="0.25">
      <c r="A11938">
        <v>32</v>
      </c>
      <c r="B11938" t="s">
        <v>99</v>
      </c>
      <c r="C11938" t="s">
        <v>100</v>
      </c>
      <c r="D11938" s="1">
        <v>43198</v>
      </c>
      <c r="E11938" s="1">
        <v>40301</v>
      </c>
      <c r="F11938">
        <v>2008</v>
      </c>
      <c r="G11938">
        <v>4</v>
      </c>
      <c r="H11938">
        <v>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 t="s">
        <v>105</v>
      </c>
      <c r="Y11938" t="s">
        <v>105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</row>
    <row r="11939" spans="1:34" x14ac:dyDescent="0.25">
      <c r="A11939">
        <v>32</v>
      </c>
      <c r="B11939" t="s">
        <v>99</v>
      </c>
      <c r="C11939" t="s">
        <v>100</v>
      </c>
      <c r="D11939" s="1">
        <v>43198</v>
      </c>
      <c r="E11939" s="1">
        <v>40301</v>
      </c>
      <c r="F11939">
        <v>2008</v>
      </c>
      <c r="G11939">
        <v>3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 t="s">
        <v>105</v>
      </c>
      <c r="Y11939" t="s">
        <v>105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</row>
    <row r="11940" spans="1:34" x14ac:dyDescent="0.25">
      <c r="A11940">
        <v>32</v>
      </c>
      <c r="B11940" t="s">
        <v>99</v>
      </c>
      <c r="C11940" t="s">
        <v>100</v>
      </c>
      <c r="D11940" s="1">
        <v>43198</v>
      </c>
      <c r="E11940" s="1">
        <v>40301</v>
      </c>
      <c r="F11940">
        <v>2008</v>
      </c>
      <c r="G11940">
        <v>2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 t="s">
        <v>105</v>
      </c>
      <c r="Y11940" t="s">
        <v>105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</row>
    <row r="11941" spans="1:34" x14ac:dyDescent="0.25">
      <c r="A11941">
        <v>32</v>
      </c>
      <c r="B11941" t="s">
        <v>99</v>
      </c>
      <c r="C11941" t="s">
        <v>100</v>
      </c>
      <c r="D11941" s="1">
        <v>43198</v>
      </c>
      <c r="E11941" s="1">
        <v>40301</v>
      </c>
      <c r="F11941">
        <v>2008</v>
      </c>
      <c r="G11941">
        <v>1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 t="s">
        <v>105</v>
      </c>
      <c r="Y11941" t="s">
        <v>105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</row>
    <row r="11942" spans="1:34" x14ac:dyDescent="0.25">
      <c r="A11942">
        <v>1153</v>
      </c>
      <c r="B11942" t="s">
        <v>101</v>
      </c>
      <c r="C11942" t="s">
        <v>102</v>
      </c>
      <c r="D11942" s="1">
        <v>43196</v>
      </c>
      <c r="E11942" s="1">
        <v>41493</v>
      </c>
      <c r="F11942">
        <v>2008</v>
      </c>
      <c r="G11942">
        <v>12</v>
      </c>
      <c r="H11942">
        <v>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 t="s">
        <v>105</v>
      </c>
      <c r="Y11942" t="s">
        <v>105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</row>
    <row r="11943" spans="1:34" x14ac:dyDescent="0.25">
      <c r="A11943">
        <v>1153</v>
      </c>
      <c r="B11943" t="s">
        <v>101</v>
      </c>
      <c r="C11943" t="s">
        <v>102</v>
      </c>
      <c r="D11943" s="1">
        <v>43196</v>
      </c>
      <c r="E11943" s="1">
        <v>41493</v>
      </c>
      <c r="F11943">
        <v>2008</v>
      </c>
      <c r="G11943">
        <v>11</v>
      </c>
      <c r="H11943">
        <v>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 t="s">
        <v>105</v>
      </c>
      <c r="Y11943" t="s">
        <v>105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</row>
    <row r="11944" spans="1:34" x14ac:dyDescent="0.25">
      <c r="A11944">
        <v>1153</v>
      </c>
      <c r="B11944" t="s">
        <v>101</v>
      </c>
      <c r="C11944" t="s">
        <v>102</v>
      </c>
      <c r="D11944" s="1">
        <v>43196</v>
      </c>
      <c r="E11944" s="1">
        <v>41493</v>
      </c>
      <c r="F11944">
        <v>2008</v>
      </c>
      <c r="G11944">
        <v>10</v>
      </c>
      <c r="H11944">
        <v>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 t="s">
        <v>105</v>
      </c>
      <c r="Y11944" t="s">
        <v>105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</row>
    <row r="11945" spans="1:34" x14ac:dyDescent="0.25">
      <c r="A11945">
        <v>1153</v>
      </c>
      <c r="B11945" t="s">
        <v>101</v>
      </c>
      <c r="C11945" t="s">
        <v>102</v>
      </c>
      <c r="D11945" s="1">
        <v>43196</v>
      </c>
      <c r="E11945" s="1">
        <v>41493</v>
      </c>
      <c r="F11945">
        <v>2008</v>
      </c>
      <c r="G11945">
        <v>9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 t="s">
        <v>105</v>
      </c>
      <c r="Y11945" t="s">
        <v>105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</row>
    <row r="11946" spans="1:34" x14ac:dyDescent="0.25">
      <c r="A11946">
        <v>1153</v>
      </c>
      <c r="B11946" t="s">
        <v>101</v>
      </c>
      <c r="C11946" t="s">
        <v>102</v>
      </c>
      <c r="D11946" s="1">
        <v>43196</v>
      </c>
      <c r="E11946" s="1">
        <v>41493</v>
      </c>
      <c r="F11946">
        <v>2008</v>
      </c>
      <c r="G11946">
        <v>8</v>
      </c>
      <c r="H11946">
        <v>3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 t="s">
        <v>105</v>
      </c>
      <c r="Y11946" t="s">
        <v>105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4" x14ac:dyDescent="0.25">
      <c r="A11947">
        <v>1153</v>
      </c>
      <c r="B11947" t="s">
        <v>101</v>
      </c>
      <c r="C11947" t="s">
        <v>102</v>
      </c>
      <c r="D11947" s="1">
        <v>43196</v>
      </c>
      <c r="E11947" s="1">
        <v>41493</v>
      </c>
      <c r="F11947">
        <v>2008</v>
      </c>
      <c r="G11947">
        <v>7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 t="s">
        <v>105</v>
      </c>
      <c r="Y11947" t="s">
        <v>105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4" x14ac:dyDescent="0.25">
      <c r="A11948">
        <v>1153</v>
      </c>
      <c r="B11948" t="s">
        <v>101</v>
      </c>
      <c r="C11948" t="s">
        <v>102</v>
      </c>
      <c r="D11948" s="1">
        <v>43196</v>
      </c>
      <c r="E11948" s="1">
        <v>41493</v>
      </c>
      <c r="F11948">
        <v>2008</v>
      </c>
      <c r="G11948">
        <v>6</v>
      </c>
      <c r="H11948">
        <v>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 t="s">
        <v>105</v>
      </c>
      <c r="Y11948" t="s">
        <v>105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4" x14ac:dyDescent="0.25">
      <c r="A11949">
        <v>1153</v>
      </c>
      <c r="B11949" t="s">
        <v>101</v>
      </c>
      <c r="C11949" t="s">
        <v>102</v>
      </c>
      <c r="D11949" s="1">
        <v>43196</v>
      </c>
      <c r="E11949" s="1">
        <v>41493</v>
      </c>
      <c r="F11949">
        <v>2008</v>
      </c>
      <c r="G11949">
        <v>5</v>
      </c>
      <c r="H11949">
        <v>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 t="s">
        <v>105</v>
      </c>
      <c r="Y11949" t="s">
        <v>105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4" x14ac:dyDescent="0.25">
      <c r="A11950">
        <v>1153</v>
      </c>
      <c r="B11950" t="s">
        <v>101</v>
      </c>
      <c r="C11950" t="s">
        <v>102</v>
      </c>
      <c r="D11950" s="1">
        <v>43196</v>
      </c>
      <c r="E11950" s="1">
        <v>41493</v>
      </c>
      <c r="F11950">
        <v>2008</v>
      </c>
      <c r="G11950">
        <v>4</v>
      </c>
      <c r="H11950">
        <v>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 t="s">
        <v>105</v>
      </c>
      <c r="Y11950" t="s">
        <v>105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</row>
    <row r="11951" spans="1:34" x14ac:dyDescent="0.25">
      <c r="A11951">
        <v>1153</v>
      </c>
      <c r="B11951" t="s">
        <v>101</v>
      </c>
      <c r="C11951" t="s">
        <v>102</v>
      </c>
      <c r="D11951" s="1">
        <v>43196</v>
      </c>
      <c r="E11951" s="1">
        <v>41493</v>
      </c>
      <c r="F11951">
        <v>2008</v>
      </c>
      <c r="G11951">
        <v>3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 t="s">
        <v>105</v>
      </c>
      <c r="Y11951" t="s">
        <v>105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</row>
    <row r="11952" spans="1:34" x14ac:dyDescent="0.25">
      <c r="A11952">
        <v>1153</v>
      </c>
      <c r="B11952" t="s">
        <v>101</v>
      </c>
      <c r="C11952" t="s">
        <v>102</v>
      </c>
      <c r="D11952" s="1">
        <v>43196</v>
      </c>
      <c r="E11952" s="1">
        <v>41493</v>
      </c>
      <c r="F11952">
        <v>2008</v>
      </c>
      <c r="G11952">
        <v>2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 t="s">
        <v>105</v>
      </c>
      <c r="Y11952" t="s">
        <v>105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</row>
    <row r="11953" spans="1:34" x14ac:dyDescent="0.25">
      <c r="A11953">
        <v>1153</v>
      </c>
      <c r="B11953" t="s">
        <v>101</v>
      </c>
      <c r="C11953" t="s">
        <v>102</v>
      </c>
      <c r="D11953" s="1">
        <v>43196</v>
      </c>
      <c r="E11953" s="1">
        <v>41493</v>
      </c>
      <c r="F11953">
        <v>2008</v>
      </c>
      <c r="G11953">
        <v>1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 t="s">
        <v>105</v>
      </c>
      <c r="Y11953" t="s">
        <v>105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</row>
    <row r="11954" spans="1:34" x14ac:dyDescent="0.25">
      <c r="A11954">
        <v>8</v>
      </c>
      <c r="B11954" t="s">
        <v>276</v>
      </c>
      <c r="C11954" t="s">
        <v>277</v>
      </c>
      <c r="D11954" s="1">
        <v>40743</v>
      </c>
      <c r="E11954" s="1">
        <v>39006</v>
      </c>
      <c r="F11954">
        <v>2008</v>
      </c>
      <c r="G11954">
        <v>12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 t="s">
        <v>105</v>
      </c>
      <c r="Y11954" t="s">
        <v>105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</row>
    <row r="11955" spans="1:34" x14ac:dyDescent="0.25">
      <c r="A11955">
        <v>8</v>
      </c>
      <c r="B11955" t="s">
        <v>276</v>
      </c>
      <c r="C11955" t="s">
        <v>277</v>
      </c>
      <c r="D11955" s="1">
        <v>40743</v>
      </c>
      <c r="E11955" s="1">
        <v>39006</v>
      </c>
      <c r="F11955">
        <v>2008</v>
      </c>
      <c r="G11955">
        <v>11</v>
      </c>
      <c r="H11955">
        <v>4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800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 t="s">
        <v>268</v>
      </c>
      <c r="Y11955" t="s">
        <v>490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</row>
    <row r="11956" spans="1:34" x14ac:dyDescent="0.25">
      <c r="A11956">
        <v>8</v>
      </c>
      <c r="B11956" t="s">
        <v>276</v>
      </c>
      <c r="C11956" t="s">
        <v>277</v>
      </c>
      <c r="D11956" s="1">
        <v>40743</v>
      </c>
      <c r="E11956" s="1">
        <v>39006</v>
      </c>
      <c r="F11956">
        <v>2008</v>
      </c>
      <c r="G11956">
        <v>10</v>
      </c>
      <c r="H11956">
        <v>4</v>
      </c>
      <c r="I11956">
        <v>2</v>
      </c>
      <c r="J11956">
        <v>2</v>
      </c>
      <c r="K11956">
        <v>0</v>
      </c>
      <c r="L11956">
        <v>0</v>
      </c>
      <c r="M11956">
        <v>2</v>
      </c>
      <c r="N11956">
        <v>0</v>
      </c>
      <c r="O11956">
        <v>0</v>
      </c>
      <c r="P11956">
        <v>1350</v>
      </c>
      <c r="Q11956">
        <v>1350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 t="s">
        <v>668</v>
      </c>
      <c r="Y11956" t="s">
        <v>397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</row>
    <row r="11957" spans="1:34" x14ac:dyDescent="0.25">
      <c r="A11957">
        <v>8</v>
      </c>
      <c r="B11957" t="s">
        <v>276</v>
      </c>
      <c r="C11957" t="s">
        <v>277</v>
      </c>
      <c r="D11957" s="1">
        <v>40743</v>
      </c>
      <c r="E11957" s="1">
        <v>39006</v>
      </c>
      <c r="F11957">
        <v>2008</v>
      </c>
      <c r="G11957">
        <v>9</v>
      </c>
      <c r="H11957">
        <v>3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900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 t="s">
        <v>774</v>
      </c>
      <c r="Y11957" t="s">
        <v>405</v>
      </c>
      <c r="Z11957">
        <v>0</v>
      </c>
      <c r="AA11957">
        <v>0</v>
      </c>
      <c r="AB11957">
        <v>2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</row>
    <row r="11958" spans="1:34" x14ac:dyDescent="0.25">
      <c r="A11958">
        <v>8</v>
      </c>
      <c r="B11958" t="s">
        <v>276</v>
      </c>
      <c r="C11958" t="s">
        <v>277</v>
      </c>
      <c r="D11958" s="1">
        <v>40743</v>
      </c>
      <c r="E11958" s="1">
        <v>39006</v>
      </c>
      <c r="F11958">
        <v>2008</v>
      </c>
      <c r="G11958">
        <v>8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 t="s">
        <v>105</v>
      </c>
      <c r="Y11958" t="s">
        <v>105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</row>
    <row r="11959" spans="1:34" x14ac:dyDescent="0.25">
      <c r="A11959">
        <v>8</v>
      </c>
      <c r="B11959" t="s">
        <v>276</v>
      </c>
      <c r="C11959" t="s">
        <v>277</v>
      </c>
      <c r="D11959" s="1">
        <v>40743</v>
      </c>
      <c r="E11959" s="1">
        <v>39006</v>
      </c>
      <c r="F11959">
        <v>2008</v>
      </c>
      <c r="G11959">
        <v>7</v>
      </c>
      <c r="H11959">
        <v>3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700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 t="s">
        <v>1319</v>
      </c>
      <c r="Y11959" t="s">
        <v>519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</row>
    <row r="11960" spans="1:34" x14ac:dyDescent="0.25">
      <c r="A11960">
        <v>8</v>
      </c>
      <c r="B11960" t="s">
        <v>276</v>
      </c>
      <c r="C11960" t="s">
        <v>277</v>
      </c>
      <c r="D11960" s="1">
        <v>40743</v>
      </c>
      <c r="E11960" s="1">
        <v>39006</v>
      </c>
      <c r="F11960">
        <v>2008</v>
      </c>
      <c r="G11960">
        <v>6</v>
      </c>
      <c r="H11960">
        <v>2</v>
      </c>
      <c r="I11960">
        <v>1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700</v>
      </c>
      <c r="Q11960">
        <v>700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 t="s">
        <v>1319</v>
      </c>
      <c r="Y11960" t="s">
        <v>519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</row>
    <row r="11961" spans="1:34" x14ac:dyDescent="0.25">
      <c r="A11961">
        <v>8</v>
      </c>
      <c r="B11961" t="s">
        <v>276</v>
      </c>
      <c r="C11961" t="s">
        <v>277</v>
      </c>
      <c r="D11961" s="1">
        <v>40743</v>
      </c>
      <c r="E11961" s="1">
        <v>39006</v>
      </c>
      <c r="F11961">
        <v>2008</v>
      </c>
      <c r="G11961">
        <v>5</v>
      </c>
      <c r="H11961">
        <v>2</v>
      </c>
      <c r="I11961">
        <v>2</v>
      </c>
      <c r="J11961">
        <v>2</v>
      </c>
      <c r="K11961">
        <v>0</v>
      </c>
      <c r="L11961">
        <v>0</v>
      </c>
      <c r="M11961">
        <v>2</v>
      </c>
      <c r="N11961">
        <v>0</v>
      </c>
      <c r="O11961">
        <v>0</v>
      </c>
      <c r="P11961">
        <v>1100</v>
      </c>
      <c r="Q11961">
        <v>1100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 t="s">
        <v>514</v>
      </c>
      <c r="Y11961" t="s">
        <v>503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</row>
    <row r="11962" spans="1:34" x14ac:dyDescent="0.25">
      <c r="A11962">
        <v>8</v>
      </c>
      <c r="B11962" t="s">
        <v>276</v>
      </c>
      <c r="C11962" t="s">
        <v>277</v>
      </c>
      <c r="D11962" s="1">
        <v>40743</v>
      </c>
      <c r="E11962" s="1">
        <v>39006</v>
      </c>
      <c r="F11962">
        <v>2008</v>
      </c>
      <c r="G11962">
        <v>4</v>
      </c>
      <c r="H11962">
        <v>2</v>
      </c>
      <c r="I11962">
        <v>2</v>
      </c>
      <c r="J11962">
        <v>1</v>
      </c>
      <c r="K11962">
        <v>0</v>
      </c>
      <c r="L11962">
        <v>0</v>
      </c>
      <c r="M11962">
        <v>1</v>
      </c>
      <c r="N11962">
        <v>0</v>
      </c>
      <c r="O11962">
        <v>1</v>
      </c>
      <c r="P11962">
        <v>1600</v>
      </c>
      <c r="Q11962">
        <v>600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 t="s">
        <v>497</v>
      </c>
      <c r="Y11962" t="s">
        <v>892</v>
      </c>
      <c r="Z11962">
        <v>0</v>
      </c>
      <c r="AA11962">
        <v>0</v>
      </c>
      <c r="AB11962">
        <v>1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</row>
    <row r="11963" spans="1:34" x14ac:dyDescent="0.25">
      <c r="A11963">
        <v>8</v>
      </c>
      <c r="B11963" t="s">
        <v>276</v>
      </c>
      <c r="C11963" t="s">
        <v>277</v>
      </c>
      <c r="D11963" s="1">
        <v>40743</v>
      </c>
      <c r="E11963" s="1">
        <v>39006</v>
      </c>
      <c r="F11963">
        <v>2008</v>
      </c>
      <c r="G11963">
        <v>3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800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 t="s">
        <v>268</v>
      </c>
      <c r="Y11963" t="s">
        <v>490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</row>
    <row r="11964" spans="1:34" x14ac:dyDescent="0.25">
      <c r="A11964">
        <v>8</v>
      </c>
      <c r="B11964" t="s">
        <v>276</v>
      </c>
      <c r="C11964" t="s">
        <v>277</v>
      </c>
      <c r="D11964" s="1">
        <v>40743</v>
      </c>
      <c r="E11964" s="1">
        <v>39006</v>
      </c>
      <c r="F11964">
        <v>2008</v>
      </c>
      <c r="G11964">
        <v>2</v>
      </c>
      <c r="H11964">
        <v>1</v>
      </c>
      <c r="I11964">
        <v>1</v>
      </c>
      <c r="J11964">
        <v>1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500</v>
      </c>
      <c r="Q11964">
        <v>500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 t="s">
        <v>962</v>
      </c>
      <c r="Y11964" t="s">
        <v>963</v>
      </c>
      <c r="Z11964">
        <v>0</v>
      </c>
      <c r="AA11964">
        <v>0</v>
      </c>
      <c r="AB11964">
        <v>1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25">
      <c r="A11965">
        <v>8</v>
      </c>
      <c r="B11965" t="s">
        <v>276</v>
      </c>
      <c r="C11965" t="s">
        <v>277</v>
      </c>
      <c r="D11965" s="1">
        <v>40743</v>
      </c>
      <c r="E11965" s="1">
        <v>39006</v>
      </c>
      <c r="F11965">
        <v>2008</v>
      </c>
      <c r="G11965">
        <v>1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 t="s">
        <v>105</v>
      </c>
      <c r="Y11965" t="s">
        <v>105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</row>
    <row r="11966" spans="1:34" x14ac:dyDescent="0.25">
      <c r="A11966">
        <v>4</v>
      </c>
      <c r="B11966" t="s">
        <v>221</v>
      </c>
      <c r="C11966" t="s">
        <v>222</v>
      </c>
      <c r="D11966" s="1">
        <v>41363</v>
      </c>
      <c r="E11966" s="1">
        <v>39409</v>
      </c>
      <c r="F11966">
        <v>2008</v>
      </c>
      <c r="G11966">
        <v>12</v>
      </c>
      <c r="H11966">
        <v>4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6323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 t="s">
        <v>105</v>
      </c>
      <c r="Y11966" t="s">
        <v>105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</row>
    <row r="11967" spans="1:34" x14ac:dyDescent="0.25">
      <c r="A11967">
        <v>4</v>
      </c>
      <c r="B11967" t="s">
        <v>221</v>
      </c>
      <c r="C11967" t="s">
        <v>222</v>
      </c>
      <c r="D11967" s="1">
        <v>41363</v>
      </c>
      <c r="E11967" s="1">
        <v>39409</v>
      </c>
      <c r="F11967">
        <v>2008</v>
      </c>
      <c r="G11967">
        <v>11</v>
      </c>
      <c r="H11967">
        <v>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 t="s">
        <v>105</v>
      </c>
      <c r="Y11967" t="s">
        <v>105</v>
      </c>
      <c r="Z11967">
        <v>0</v>
      </c>
      <c r="AA11967">
        <v>0</v>
      </c>
      <c r="AB11967">
        <v>2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</row>
    <row r="11968" spans="1:34" x14ac:dyDescent="0.25">
      <c r="A11968">
        <v>4</v>
      </c>
      <c r="B11968" t="s">
        <v>221</v>
      </c>
      <c r="C11968" t="s">
        <v>222</v>
      </c>
      <c r="D11968" s="1">
        <v>41363</v>
      </c>
      <c r="E11968" s="1">
        <v>39409</v>
      </c>
      <c r="F11968">
        <v>2008</v>
      </c>
      <c r="G11968">
        <v>10</v>
      </c>
      <c r="H11968">
        <v>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 t="s">
        <v>105</v>
      </c>
      <c r="Y11968" t="s">
        <v>105</v>
      </c>
      <c r="Z11968">
        <v>0</v>
      </c>
      <c r="AA11968">
        <v>0</v>
      </c>
      <c r="AB11968">
        <v>4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</row>
    <row r="11969" spans="1:34" x14ac:dyDescent="0.25">
      <c r="A11969">
        <v>4</v>
      </c>
      <c r="B11969" t="s">
        <v>221</v>
      </c>
      <c r="C11969" t="s">
        <v>222</v>
      </c>
      <c r="D11969" s="1">
        <v>41363</v>
      </c>
      <c r="E11969" s="1">
        <v>39409</v>
      </c>
      <c r="F11969">
        <v>2008</v>
      </c>
      <c r="G11969">
        <v>9</v>
      </c>
      <c r="H11969">
        <v>3</v>
      </c>
      <c r="I11969">
        <v>3</v>
      </c>
      <c r="J11969">
        <v>3</v>
      </c>
      <c r="K11969">
        <v>0</v>
      </c>
      <c r="L11969">
        <v>0</v>
      </c>
      <c r="M11969">
        <v>3</v>
      </c>
      <c r="N11969">
        <v>0</v>
      </c>
      <c r="O11969">
        <v>0</v>
      </c>
      <c r="P11969" t="s">
        <v>6324</v>
      </c>
      <c r="Q11969" t="s">
        <v>6324</v>
      </c>
      <c r="R11969">
        <v>0</v>
      </c>
      <c r="S11969">
        <v>150</v>
      </c>
      <c r="T11969">
        <v>0</v>
      </c>
      <c r="U11969">
        <v>0</v>
      </c>
      <c r="V11969">
        <v>0</v>
      </c>
      <c r="W11969">
        <v>0</v>
      </c>
      <c r="X11969" t="s">
        <v>4278</v>
      </c>
      <c r="Y11969" t="s">
        <v>5559</v>
      </c>
      <c r="Z11969">
        <v>0</v>
      </c>
      <c r="AA11969">
        <v>0</v>
      </c>
      <c r="AB11969">
        <v>2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25">
      <c r="A11970">
        <v>4</v>
      </c>
      <c r="B11970" t="s">
        <v>221</v>
      </c>
      <c r="C11970" t="s">
        <v>222</v>
      </c>
      <c r="D11970" s="1">
        <v>41363</v>
      </c>
      <c r="E11970" s="1">
        <v>39409</v>
      </c>
      <c r="F11970">
        <v>2008</v>
      </c>
      <c r="G11970">
        <v>8</v>
      </c>
      <c r="H11970">
        <v>3</v>
      </c>
      <c r="I11970">
        <v>2</v>
      </c>
      <c r="J11970">
        <v>2</v>
      </c>
      <c r="K11970">
        <v>0</v>
      </c>
      <c r="L11970">
        <v>0</v>
      </c>
      <c r="M11970">
        <v>2</v>
      </c>
      <c r="N11970">
        <v>0</v>
      </c>
      <c r="O11970">
        <v>0</v>
      </c>
      <c r="P11970" t="s">
        <v>6168</v>
      </c>
      <c r="Q11970" t="s">
        <v>6168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 t="s">
        <v>6325</v>
      </c>
      <c r="Y11970" t="s">
        <v>6172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</row>
    <row r="11971" spans="1:34" x14ac:dyDescent="0.25">
      <c r="A11971">
        <v>4</v>
      </c>
      <c r="B11971" t="s">
        <v>221</v>
      </c>
      <c r="C11971" t="s">
        <v>222</v>
      </c>
      <c r="D11971" s="1">
        <v>41363</v>
      </c>
      <c r="E11971" s="1">
        <v>39409</v>
      </c>
      <c r="F11971">
        <v>2008</v>
      </c>
      <c r="G11971">
        <v>7</v>
      </c>
      <c r="H11971">
        <v>3</v>
      </c>
      <c r="I11971">
        <v>8</v>
      </c>
      <c r="J11971">
        <v>8</v>
      </c>
      <c r="K11971">
        <v>0</v>
      </c>
      <c r="L11971">
        <v>0</v>
      </c>
      <c r="M11971">
        <v>8</v>
      </c>
      <c r="N11971">
        <v>0</v>
      </c>
      <c r="O11971">
        <v>0</v>
      </c>
      <c r="P11971" t="s">
        <v>6326</v>
      </c>
      <c r="Q11971" t="s">
        <v>6326</v>
      </c>
      <c r="R11971">
        <v>0</v>
      </c>
      <c r="S11971">
        <v>200</v>
      </c>
      <c r="T11971">
        <v>0</v>
      </c>
      <c r="U11971">
        <v>0</v>
      </c>
      <c r="V11971">
        <v>0</v>
      </c>
      <c r="W11971">
        <v>0</v>
      </c>
      <c r="X11971" t="s">
        <v>6327</v>
      </c>
      <c r="Y11971" t="s">
        <v>6328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</row>
    <row r="11972" spans="1:34" x14ac:dyDescent="0.25">
      <c r="A11972">
        <v>4</v>
      </c>
      <c r="B11972" t="s">
        <v>221</v>
      </c>
      <c r="C11972" t="s">
        <v>222</v>
      </c>
      <c r="D11972" s="1">
        <v>41363</v>
      </c>
      <c r="E11972" s="1">
        <v>39409</v>
      </c>
      <c r="F11972">
        <v>2008</v>
      </c>
      <c r="G11972">
        <v>6</v>
      </c>
      <c r="H11972">
        <v>2</v>
      </c>
      <c r="I11972">
        <v>6</v>
      </c>
      <c r="J11972">
        <v>6</v>
      </c>
      <c r="K11972">
        <v>0</v>
      </c>
      <c r="L11972">
        <v>0</v>
      </c>
      <c r="M11972">
        <v>6</v>
      </c>
      <c r="N11972">
        <v>0</v>
      </c>
      <c r="O11972">
        <v>0</v>
      </c>
      <c r="P11972" t="s">
        <v>6329</v>
      </c>
      <c r="Q11972" t="s">
        <v>6329</v>
      </c>
      <c r="R11972">
        <v>0</v>
      </c>
      <c r="S11972">
        <v>50</v>
      </c>
      <c r="T11972">
        <v>0</v>
      </c>
      <c r="U11972">
        <v>0</v>
      </c>
      <c r="V11972">
        <v>0</v>
      </c>
      <c r="W11972">
        <v>0</v>
      </c>
      <c r="X11972" t="s">
        <v>6330</v>
      </c>
      <c r="Y11972" t="s">
        <v>6331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25">
      <c r="A11973">
        <v>4</v>
      </c>
      <c r="B11973" t="s">
        <v>221</v>
      </c>
      <c r="C11973" t="s">
        <v>222</v>
      </c>
      <c r="D11973" s="1">
        <v>41363</v>
      </c>
      <c r="E11973" s="1">
        <v>39409</v>
      </c>
      <c r="F11973">
        <v>2008</v>
      </c>
      <c r="G11973">
        <v>5</v>
      </c>
      <c r="H11973">
        <v>2</v>
      </c>
      <c r="I11973">
        <v>3</v>
      </c>
      <c r="J11973">
        <v>3</v>
      </c>
      <c r="K11973">
        <v>0</v>
      </c>
      <c r="L11973">
        <v>0</v>
      </c>
      <c r="M11973">
        <v>3</v>
      </c>
      <c r="N11973">
        <v>0</v>
      </c>
      <c r="O11973">
        <v>0</v>
      </c>
      <c r="P11973" t="s">
        <v>6332</v>
      </c>
      <c r="Q11973" t="s">
        <v>6332</v>
      </c>
      <c r="R11973">
        <v>0</v>
      </c>
      <c r="S11973">
        <v>150</v>
      </c>
      <c r="T11973">
        <v>0</v>
      </c>
      <c r="U11973">
        <v>0</v>
      </c>
      <c r="V11973">
        <v>0</v>
      </c>
      <c r="W11973">
        <v>0</v>
      </c>
      <c r="X11973" t="s">
        <v>6333</v>
      </c>
      <c r="Y11973" t="s">
        <v>6334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25">
      <c r="A11974">
        <v>4</v>
      </c>
      <c r="B11974" t="s">
        <v>221</v>
      </c>
      <c r="C11974" t="s">
        <v>222</v>
      </c>
      <c r="D11974" s="1">
        <v>41363</v>
      </c>
      <c r="E11974" s="1">
        <v>39409</v>
      </c>
      <c r="F11974">
        <v>2008</v>
      </c>
      <c r="G11974">
        <v>4</v>
      </c>
      <c r="H11974">
        <v>2</v>
      </c>
      <c r="I11974">
        <v>4</v>
      </c>
      <c r="J11974">
        <v>4</v>
      </c>
      <c r="K11974">
        <v>0</v>
      </c>
      <c r="L11974">
        <v>0</v>
      </c>
      <c r="M11974">
        <v>4</v>
      </c>
      <c r="N11974">
        <v>0</v>
      </c>
      <c r="O11974">
        <v>0</v>
      </c>
      <c r="P11974" t="s">
        <v>4283</v>
      </c>
      <c r="Q11974" t="s">
        <v>4283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 t="s">
        <v>323</v>
      </c>
      <c r="Y11974" t="s">
        <v>4971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</row>
    <row r="11975" spans="1:34" x14ac:dyDescent="0.25">
      <c r="A11975">
        <v>4</v>
      </c>
      <c r="B11975" t="s">
        <v>221</v>
      </c>
      <c r="C11975" t="s">
        <v>222</v>
      </c>
      <c r="D11975" s="1">
        <v>41363</v>
      </c>
      <c r="E11975" s="1">
        <v>39409</v>
      </c>
      <c r="F11975">
        <v>2008</v>
      </c>
      <c r="G11975">
        <v>3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 t="s">
        <v>105</v>
      </c>
      <c r="Y11975" t="s">
        <v>105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</row>
    <row r="11976" spans="1:34" x14ac:dyDescent="0.25">
      <c r="A11976">
        <v>4</v>
      </c>
      <c r="B11976" t="s">
        <v>221</v>
      </c>
      <c r="C11976" t="s">
        <v>222</v>
      </c>
      <c r="D11976" s="1">
        <v>41363</v>
      </c>
      <c r="E11976" s="1">
        <v>39409</v>
      </c>
      <c r="F11976">
        <v>2008</v>
      </c>
      <c r="G11976">
        <v>2</v>
      </c>
      <c r="H11976">
        <v>1</v>
      </c>
      <c r="I11976">
        <v>2</v>
      </c>
      <c r="J11976">
        <v>2</v>
      </c>
      <c r="K11976">
        <v>0</v>
      </c>
      <c r="L11976">
        <v>0</v>
      </c>
      <c r="M11976">
        <v>2</v>
      </c>
      <c r="N11976">
        <v>0</v>
      </c>
      <c r="O11976">
        <v>0</v>
      </c>
      <c r="P11976" t="s">
        <v>6168</v>
      </c>
      <c r="Q11976" t="s">
        <v>6168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 t="s">
        <v>6325</v>
      </c>
      <c r="Y11976" t="s">
        <v>6172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</row>
    <row r="11977" spans="1:34" x14ac:dyDescent="0.25">
      <c r="A11977">
        <v>4</v>
      </c>
      <c r="B11977" t="s">
        <v>221</v>
      </c>
      <c r="C11977" t="s">
        <v>222</v>
      </c>
      <c r="D11977" s="1">
        <v>41363</v>
      </c>
      <c r="E11977" s="1">
        <v>39409</v>
      </c>
      <c r="F11977">
        <v>2008</v>
      </c>
      <c r="G11977">
        <v>1</v>
      </c>
      <c r="H11977">
        <v>1</v>
      </c>
      <c r="I11977">
        <v>1</v>
      </c>
      <c r="J11977">
        <v>1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 t="s">
        <v>5893</v>
      </c>
      <c r="Q11977" t="s">
        <v>5893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 t="s">
        <v>5894</v>
      </c>
      <c r="Y11977" t="s">
        <v>5895</v>
      </c>
      <c r="Z11977">
        <v>0</v>
      </c>
      <c r="AA11977">
        <v>0</v>
      </c>
      <c r="AB11977">
        <v>1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</row>
    <row r="11978" spans="1:34" x14ac:dyDescent="0.25">
      <c r="A11978">
        <v>11198</v>
      </c>
      <c r="B11978" t="s">
        <v>103</v>
      </c>
      <c r="C11978" t="s">
        <v>104</v>
      </c>
      <c r="D11978" s="1">
        <v>43052</v>
      </c>
      <c r="E11978" s="1">
        <v>42017</v>
      </c>
      <c r="F11978">
        <v>2008</v>
      </c>
      <c r="G11978">
        <v>12</v>
      </c>
      <c r="H11978">
        <v>4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 t="s">
        <v>105</v>
      </c>
      <c r="Y11978" t="s">
        <v>105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</row>
    <row r="11979" spans="1:34" x14ac:dyDescent="0.25">
      <c r="A11979">
        <v>11019</v>
      </c>
      <c r="B11979" t="s">
        <v>103</v>
      </c>
      <c r="C11979" t="s">
        <v>104</v>
      </c>
      <c r="D11979" s="1">
        <v>43196</v>
      </c>
      <c r="E11979" s="1">
        <v>41989</v>
      </c>
      <c r="F11979">
        <v>2008</v>
      </c>
      <c r="G11979">
        <v>12</v>
      </c>
      <c r="H11979">
        <v>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 t="s">
        <v>105</v>
      </c>
      <c r="Y11979" t="s">
        <v>105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</row>
    <row r="11980" spans="1:34" x14ac:dyDescent="0.25">
      <c r="A11980">
        <v>11198</v>
      </c>
      <c r="B11980" t="s">
        <v>103</v>
      </c>
      <c r="C11980" t="s">
        <v>104</v>
      </c>
      <c r="D11980" s="1">
        <v>43052</v>
      </c>
      <c r="E11980" s="1">
        <v>42017</v>
      </c>
      <c r="F11980">
        <v>2008</v>
      </c>
      <c r="G11980">
        <v>11</v>
      </c>
      <c r="H11980">
        <v>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 t="s">
        <v>105</v>
      </c>
      <c r="Y11980" t="s">
        <v>105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25">
      <c r="A11981">
        <v>11019</v>
      </c>
      <c r="B11981" t="s">
        <v>103</v>
      </c>
      <c r="C11981" t="s">
        <v>104</v>
      </c>
      <c r="D11981" s="1">
        <v>43196</v>
      </c>
      <c r="E11981" s="1">
        <v>41989</v>
      </c>
      <c r="F11981">
        <v>2008</v>
      </c>
      <c r="G11981">
        <v>11</v>
      </c>
      <c r="H11981">
        <v>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 t="s">
        <v>105</v>
      </c>
      <c r="Y11981" t="s">
        <v>105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</row>
    <row r="11982" spans="1:34" x14ac:dyDescent="0.25">
      <c r="A11982">
        <v>11198</v>
      </c>
      <c r="B11982" t="s">
        <v>103</v>
      </c>
      <c r="C11982" t="s">
        <v>104</v>
      </c>
      <c r="D11982" s="1">
        <v>43052</v>
      </c>
      <c r="E11982" s="1">
        <v>42017</v>
      </c>
      <c r="F11982">
        <v>2008</v>
      </c>
      <c r="G11982">
        <v>10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 t="s">
        <v>105</v>
      </c>
      <c r="Y11982" t="s">
        <v>105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4" x14ac:dyDescent="0.25">
      <c r="A11983">
        <v>11019</v>
      </c>
      <c r="B11983" t="s">
        <v>103</v>
      </c>
      <c r="C11983" t="s">
        <v>104</v>
      </c>
      <c r="D11983" s="1">
        <v>43196</v>
      </c>
      <c r="E11983" s="1">
        <v>41989</v>
      </c>
      <c r="F11983">
        <v>2008</v>
      </c>
      <c r="G11983">
        <v>10</v>
      </c>
      <c r="H11983">
        <v>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 t="s">
        <v>105</v>
      </c>
      <c r="Y11983" t="s">
        <v>105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25">
      <c r="A11984">
        <v>11198</v>
      </c>
      <c r="B11984" t="s">
        <v>103</v>
      </c>
      <c r="C11984" t="s">
        <v>104</v>
      </c>
      <c r="D11984" s="1">
        <v>43052</v>
      </c>
      <c r="E11984" s="1">
        <v>42017</v>
      </c>
      <c r="F11984">
        <v>2008</v>
      </c>
      <c r="G11984">
        <v>9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 t="s">
        <v>105</v>
      </c>
      <c r="Y11984" t="s">
        <v>105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4" x14ac:dyDescent="0.25">
      <c r="A11985">
        <v>11019</v>
      </c>
      <c r="B11985" t="s">
        <v>103</v>
      </c>
      <c r="C11985" t="s">
        <v>104</v>
      </c>
      <c r="D11985" s="1">
        <v>43196</v>
      </c>
      <c r="E11985" s="1">
        <v>41989</v>
      </c>
      <c r="F11985">
        <v>2008</v>
      </c>
      <c r="G11985">
        <v>9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 t="s">
        <v>105</v>
      </c>
      <c r="Y11985" t="s">
        <v>105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4" x14ac:dyDescent="0.25">
      <c r="A11986">
        <v>11198</v>
      </c>
      <c r="B11986" t="s">
        <v>103</v>
      </c>
      <c r="C11986" t="s">
        <v>104</v>
      </c>
      <c r="D11986" s="1">
        <v>43052</v>
      </c>
      <c r="E11986" s="1">
        <v>42017</v>
      </c>
      <c r="F11986">
        <v>2008</v>
      </c>
      <c r="G11986">
        <v>8</v>
      </c>
      <c r="H11986">
        <v>3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 t="s">
        <v>105</v>
      </c>
      <c r="Y11986" t="s">
        <v>105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4" x14ac:dyDescent="0.25">
      <c r="A11987">
        <v>11019</v>
      </c>
      <c r="B11987" t="s">
        <v>103</v>
      </c>
      <c r="C11987" t="s">
        <v>104</v>
      </c>
      <c r="D11987" s="1">
        <v>43196</v>
      </c>
      <c r="E11987" s="1">
        <v>41989</v>
      </c>
      <c r="F11987">
        <v>2008</v>
      </c>
      <c r="G11987">
        <v>8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 t="s">
        <v>105</v>
      </c>
      <c r="Y11987" t="s">
        <v>105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4" x14ac:dyDescent="0.25">
      <c r="A11988">
        <v>11198</v>
      </c>
      <c r="B11988" t="s">
        <v>103</v>
      </c>
      <c r="C11988" t="s">
        <v>104</v>
      </c>
      <c r="D11988" s="1">
        <v>43052</v>
      </c>
      <c r="E11988" s="1">
        <v>42017</v>
      </c>
      <c r="F11988">
        <v>2008</v>
      </c>
      <c r="G11988">
        <v>7</v>
      </c>
      <c r="H11988">
        <v>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 t="s">
        <v>105</v>
      </c>
      <c r="Y11988" t="s">
        <v>105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4" x14ac:dyDescent="0.25">
      <c r="A11989">
        <v>11019</v>
      </c>
      <c r="B11989" t="s">
        <v>103</v>
      </c>
      <c r="C11989" t="s">
        <v>104</v>
      </c>
      <c r="D11989" s="1">
        <v>43196</v>
      </c>
      <c r="E11989" s="1">
        <v>41989</v>
      </c>
      <c r="F11989">
        <v>2008</v>
      </c>
      <c r="G11989">
        <v>7</v>
      </c>
      <c r="H11989">
        <v>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 t="s">
        <v>105</v>
      </c>
      <c r="Y11989" t="s">
        <v>105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4" x14ac:dyDescent="0.25">
      <c r="A11990">
        <v>11019</v>
      </c>
      <c r="B11990" t="s">
        <v>103</v>
      </c>
      <c r="C11990" t="s">
        <v>104</v>
      </c>
      <c r="D11990" s="1">
        <v>43196</v>
      </c>
      <c r="E11990" s="1">
        <v>41989</v>
      </c>
      <c r="F11990">
        <v>2008</v>
      </c>
      <c r="G11990">
        <v>6</v>
      </c>
      <c r="H11990">
        <v>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 t="s">
        <v>105</v>
      </c>
      <c r="Y11990" t="s">
        <v>105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25">
      <c r="A11991">
        <v>11198</v>
      </c>
      <c r="B11991" t="s">
        <v>103</v>
      </c>
      <c r="C11991" t="s">
        <v>104</v>
      </c>
      <c r="D11991" s="1">
        <v>43052</v>
      </c>
      <c r="E11991" s="1">
        <v>42017</v>
      </c>
      <c r="F11991">
        <v>2008</v>
      </c>
      <c r="G11991">
        <v>6</v>
      </c>
      <c r="H11991">
        <v>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 t="s">
        <v>105</v>
      </c>
      <c r="Y11991" t="s">
        <v>105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</row>
    <row r="11992" spans="1:34" x14ac:dyDescent="0.25">
      <c r="A11992">
        <v>11198</v>
      </c>
      <c r="B11992" t="s">
        <v>103</v>
      </c>
      <c r="C11992" t="s">
        <v>104</v>
      </c>
      <c r="D11992" s="1">
        <v>43052</v>
      </c>
      <c r="E11992" s="1">
        <v>42017</v>
      </c>
      <c r="F11992">
        <v>2008</v>
      </c>
      <c r="G11992">
        <v>5</v>
      </c>
      <c r="H11992">
        <v>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 t="s">
        <v>105</v>
      </c>
      <c r="Y11992" t="s">
        <v>105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25">
      <c r="A11993">
        <v>11019</v>
      </c>
      <c r="B11993" t="s">
        <v>103</v>
      </c>
      <c r="C11993" t="s">
        <v>104</v>
      </c>
      <c r="D11993" s="1">
        <v>43196</v>
      </c>
      <c r="E11993" s="1">
        <v>41989</v>
      </c>
      <c r="F11993">
        <v>2008</v>
      </c>
      <c r="G11993">
        <v>5</v>
      </c>
      <c r="H11993">
        <v>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 t="s">
        <v>105</v>
      </c>
      <c r="Y11993" t="s">
        <v>105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</row>
    <row r="11994" spans="1:34" x14ac:dyDescent="0.25">
      <c r="A11994">
        <v>11198</v>
      </c>
      <c r="B11994" t="s">
        <v>103</v>
      </c>
      <c r="C11994" t="s">
        <v>104</v>
      </c>
      <c r="D11994" s="1">
        <v>43052</v>
      </c>
      <c r="E11994" s="1">
        <v>42017</v>
      </c>
      <c r="F11994">
        <v>2008</v>
      </c>
      <c r="G11994">
        <v>4</v>
      </c>
      <c r="H11994">
        <v>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t="s">
        <v>105</v>
      </c>
      <c r="Y11994" t="s">
        <v>105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25">
      <c r="A11995">
        <v>11019</v>
      </c>
      <c r="B11995" t="s">
        <v>103</v>
      </c>
      <c r="C11995" t="s">
        <v>104</v>
      </c>
      <c r="D11995" s="1">
        <v>43196</v>
      </c>
      <c r="E11995" s="1">
        <v>41989</v>
      </c>
      <c r="F11995">
        <v>2008</v>
      </c>
      <c r="G11995">
        <v>4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 t="s">
        <v>105</v>
      </c>
      <c r="Y11995" t="s">
        <v>105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</row>
    <row r="11996" spans="1:34" x14ac:dyDescent="0.25">
      <c r="A11996">
        <v>11198</v>
      </c>
      <c r="B11996" t="s">
        <v>103</v>
      </c>
      <c r="C11996" t="s">
        <v>104</v>
      </c>
      <c r="D11996" s="1">
        <v>43052</v>
      </c>
      <c r="E11996" s="1">
        <v>42017</v>
      </c>
      <c r="F11996">
        <v>2008</v>
      </c>
      <c r="G11996">
        <v>3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 t="s">
        <v>105</v>
      </c>
      <c r="Y11996" t="s">
        <v>105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</row>
    <row r="11997" spans="1:34" x14ac:dyDescent="0.25">
      <c r="A11997">
        <v>11019</v>
      </c>
      <c r="B11997" t="s">
        <v>103</v>
      </c>
      <c r="C11997" t="s">
        <v>104</v>
      </c>
      <c r="D11997" s="1">
        <v>43196</v>
      </c>
      <c r="E11997" s="1">
        <v>41989</v>
      </c>
      <c r="F11997">
        <v>2008</v>
      </c>
      <c r="G11997">
        <v>3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 t="s">
        <v>105</v>
      </c>
      <c r="Y11997" t="s">
        <v>105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25">
      <c r="A11998">
        <v>11198</v>
      </c>
      <c r="B11998" t="s">
        <v>103</v>
      </c>
      <c r="C11998" t="s">
        <v>104</v>
      </c>
      <c r="D11998" s="1">
        <v>43052</v>
      </c>
      <c r="E11998" s="1">
        <v>42017</v>
      </c>
      <c r="F11998">
        <v>2008</v>
      </c>
      <c r="G11998">
        <v>2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 t="s">
        <v>105</v>
      </c>
      <c r="Y11998" t="s">
        <v>105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25">
      <c r="A11999">
        <v>11019</v>
      </c>
      <c r="B11999" t="s">
        <v>103</v>
      </c>
      <c r="C11999" t="s">
        <v>104</v>
      </c>
      <c r="D11999" s="1">
        <v>43196</v>
      </c>
      <c r="E11999" s="1">
        <v>41989</v>
      </c>
      <c r="F11999">
        <v>2008</v>
      </c>
      <c r="G11999">
        <v>2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 t="s">
        <v>105</v>
      </c>
      <c r="Y11999" t="s">
        <v>105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4" x14ac:dyDescent="0.25">
      <c r="A12000">
        <v>11198</v>
      </c>
      <c r="B12000" t="s">
        <v>103</v>
      </c>
      <c r="C12000" t="s">
        <v>104</v>
      </c>
      <c r="D12000" s="1">
        <v>43052</v>
      </c>
      <c r="E12000" s="1">
        <v>42017</v>
      </c>
      <c r="F12000">
        <v>2008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 t="s">
        <v>105</v>
      </c>
      <c r="Y12000" t="s">
        <v>105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4" x14ac:dyDescent="0.25">
      <c r="A12001">
        <v>11019</v>
      </c>
      <c r="B12001" t="s">
        <v>103</v>
      </c>
      <c r="C12001" t="s">
        <v>104</v>
      </c>
      <c r="D12001" s="1">
        <v>43196</v>
      </c>
      <c r="E12001" s="1">
        <v>41989</v>
      </c>
      <c r="F12001">
        <v>2008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 t="s">
        <v>105</v>
      </c>
      <c r="Y12001" t="s">
        <v>105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25">
      <c r="A12002">
        <v>11107</v>
      </c>
      <c r="B12002" t="s">
        <v>106</v>
      </c>
      <c r="C12002" t="s">
        <v>107</v>
      </c>
      <c r="D12002" s="1">
        <v>43143</v>
      </c>
      <c r="E12002" s="1">
        <v>42170</v>
      </c>
      <c r="F12002">
        <v>2008</v>
      </c>
      <c r="G12002">
        <v>12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 t="s">
        <v>105</v>
      </c>
      <c r="Y12002" t="s">
        <v>105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25">
      <c r="A12003">
        <v>11107</v>
      </c>
      <c r="B12003" t="s">
        <v>106</v>
      </c>
      <c r="C12003" t="s">
        <v>107</v>
      </c>
      <c r="D12003" s="1">
        <v>43143</v>
      </c>
      <c r="E12003" s="1">
        <v>42170</v>
      </c>
      <c r="F12003">
        <v>2008</v>
      </c>
      <c r="G12003">
        <v>11</v>
      </c>
      <c r="H12003">
        <v>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 t="s">
        <v>105</v>
      </c>
      <c r="Y12003" t="s">
        <v>105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4" x14ac:dyDescent="0.25">
      <c r="A12004">
        <v>11107</v>
      </c>
      <c r="B12004" t="s">
        <v>106</v>
      </c>
      <c r="C12004" t="s">
        <v>107</v>
      </c>
      <c r="D12004" s="1">
        <v>43143</v>
      </c>
      <c r="E12004" s="1">
        <v>42170</v>
      </c>
      <c r="F12004">
        <v>2008</v>
      </c>
      <c r="G12004">
        <v>10</v>
      </c>
      <c r="H12004">
        <v>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 t="s">
        <v>105</v>
      </c>
      <c r="Y12004" t="s">
        <v>105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25">
      <c r="A12005">
        <v>11107</v>
      </c>
      <c r="B12005" t="s">
        <v>106</v>
      </c>
      <c r="C12005" t="s">
        <v>107</v>
      </c>
      <c r="D12005" s="1">
        <v>43143</v>
      </c>
      <c r="E12005" s="1">
        <v>42170</v>
      </c>
      <c r="F12005">
        <v>2008</v>
      </c>
      <c r="G12005">
        <v>9</v>
      </c>
      <c r="H12005">
        <v>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 t="s">
        <v>105</v>
      </c>
      <c r="Y12005" t="s">
        <v>105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25">
      <c r="A12006">
        <v>11107</v>
      </c>
      <c r="B12006" t="s">
        <v>106</v>
      </c>
      <c r="C12006" t="s">
        <v>107</v>
      </c>
      <c r="D12006" s="1">
        <v>43143</v>
      </c>
      <c r="E12006" s="1">
        <v>42170</v>
      </c>
      <c r="F12006">
        <v>2008</v>
      </c>
      <c r="G12006">
        <v>8</v>
      </c>
      <c r="H12006">
        <v>3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 t="s">
        <v>105</v>
      </c>
      <c r="Y12006" t="s">
        <v>105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25">
      <c r="A12007">
        <v>11107</v>
      </c>
      <c r="B12007" t="s">
        <v>106</v>
      </c>
      <c r="C12007" t="s">
        <v>107</v>
      </c>
      <c r="D12007" s="1">
        <v>43143</v>
      </c>
      <c r="E12007" s="1">
        <v>42170</v>
      </c>
      <c r="F12007">
        <v>2008</v>
      </c>
      <c r="G12007">
        <v>7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 t="s">
        <v>105</v>
      </c>
      <c r="Y12007" t="s">
        <v>105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25">
      <c r="A12008">
        <v>11107</v>
      </c>
      <c r="B12008" t="s">
        <v>106</v>
      </c>
      <c r="C12008" t="s">
        <v>107</v>
      </c>
      <c r="D12008" s="1">
        <v>43143</v>
      </c>
      <c r="E12008" s="1">
        <v>42170</v>
      </c>
      <c r="F12008">
        <v>2008</v>
      </c>
      <c r="G12008">
        <v>6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 t="s">
        <v>105</v>
      </c>
      <c r="Y12008" t="s">
        <v>105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25">
      <c r="A12009">
        <v>11107</v>
      </c>
      <c r="B12009" t="s">
        <v>106</v>
      </c>
      <c r="C12009" t="s">
        <v>107</v>
      </c>
      <c r="D12009" s="1">
        <v>43143</v>
      </c>
      <c r="E12009" s="1">
        <v>42170</v>
      </c>
      <c r="F12009">
        <v>2008</v>
      </c>
      <c r="G12009">
        <v>5</v>
      </c>
      <c r="H12009">
        <v>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 t="s">
        <v>105</v>
      </c>
      <c r="Y12009" t="s">
        <v>105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</row>
    <row r="12010" spans="1:34" x14ac:dyDescent="0.25">
      <c r="A12010">
        <v>11107</v>
      </c>
      <c r="B12010" t="s">
        <v>106</v>
      </c>
      <c r="C12010" t="s">
        <v>107</v>
      </c>
      <c r="D12010" s="1">
        <v>43143</v>
      </c>
      <c r="E12010" s="1">
        <v>42170</v>
      </c>
      <c r="F12010">
        <v>2008</v>
      </c>
      <c r="G12010">
        <v>4</v>
      </c>
      <c r="H12010">
        <v>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 t="s">
        <v>105</v>
      </c>
      <c r="Y12010" t="s">
        <v>105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</row>
    <row r="12011" spans="1:34" x14ac:dyDescent="0.25">
      <c r="A12011">
        <v>11107</v>
      </c>
      <c r="B12011" t="s">
        <v>106</v>
      </c>
      <c r="C12011" t="s">
        <v>107</v>
      </c>
      <c r="D12011" s="1">
        <v>43143</v>
      </c>
      <c r="E12011" s="1">
        <v>42170</v>
      </c>
      <c r="F12011">
        <v>2008</v>
      </c>
      <c r="G12011">
        <v>3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 t="s">
        <v>105</v>
      </c>
      <c r="Y12011" t="s">
        <v>105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</row>
    <row r="12012" spans="1:34" x14ac:dyDescent="0.25">
      <c r="A12012">
        <v>11107</v>
      </c>
      <c r="B12012" t="s">
        <v>106</v>
      </c>
      <c r="C12012" t="s">
        <v>107</v>
      </c>
      <c r="D12012" s="1">
        <v>43143</v>
      </c>
      <c r="E12012" s="1">
        <v>42170</v>
      </c>
      <c r="F12012">
        <v>2008</v>
      </c>
      <c r="G12012">
        <v>2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 t="s">
        <v>105</v>
      </c>
      <c r="Y12012" t="s">
        <v>105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25">
      <c r="A12013">
        <v>11107</v>
      </c>
      <c r="B12013" t="s">
        <v>106</v>
      </c>
      <c r="C12013" t="s">
        <v>107</v>
      </c>
      <c r="D12013" s="1">
        <v>43143</v>
      </c>
      <c r="E12013" s="1">
        <v>42170</v>
      </c>
      <c r="F12013">
        <v>2008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 t="s">
        <v>105</v>
      </c>
      <c r="Y12013" t="s">
        <v>105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25">
      <c r="A12014">
        <v>11057</v>
      </c>
      <c r="B12014" t="s">
        <v>109</v>
      </c>
      <c r="C12014" t="s">
        <v>110</v>
      </c>
      <c r="D12014" s="1">
        <v>43199</v>
      </c>
      <c r="E12014" s="1">
        <v>41987</v>
      </c>
      <c r="F12014">
        <v>2008</v>
      </c>
      <c r="G12014">
        <v>12</v>
      </c>
      <c r="H12014">
        <v>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 t="s">
        <v>105</v>
      </c>
      <c r="Y12014" t="s">
        <v>105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</row>
    <row r="12015" spans="1:34" x14ac:dyDescent="0.25">
      <c r="A12015">
        <v>11057</v>
      </c>
      <c r="B12015" t="s">
        <v>109</v>
      </c>
      <c r="C12015" t="s">
        <v>110</v>
      </c>
      <c r="D12015" s="1">
        <v>43199</v>
      </c>
      <c r="E12015" s="1">
        <v>41987</v>
      </c>
      <c r="F12015">
        <v>2008</v>
      </c>
      <c r="G12015">
        <v>11</v>
      </c>
      <c r="H12015">
        <v>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 t="s">
        <v>105</v>
      </c>
      <c r="Y12015" t="s">
        <v>105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</row>
    <row r="12016" spans="1:34" x14ac:dyDescent="0.25">
      <c r="A12016">
        <v>11057</v>
      </c>
      <c r="B12016" t="s">
        <v>109</v>
      </c>
      <c r="C12016" t="s">
        <v>110</v>
      </c>
      <c r="D12016" s="1">
        <v>43199</v>
      </c>
      <c r="E12016" s="1">
        <v>41987</v>
      </c>
      <c r="F12016">
        <v>2008</v>
      </c>
      <c r="G12016">
        <v>10</v>
      </c>
      <c r="H12016">
        <v>4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 t="s">
        <v>105</v>
      </c>
      <c r="Y12016" t="s">
        <v>105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</row>
    <row r="12017" spans="1:34" x14ac:dyDescent="0.25">
      <c r="A12017">
        <v>11057</v>
      </c>
      <c r="B12017" t="s">
        <v>109</v>
      </c>
      <c r="C12017" t="s">
        <v>110</v>
      </c>
      <c r="D12017" s="1">
        <v>43199</v>
      </c>
      <c r="E12017" s="1">
        <v>41987</v>
      </c>
      <c r="F12017">
        <v>2008</v>
      </c>
      <c r="G12017">
        <v>9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 t="s">
        <v>105</v>
      </c>
      <c r="Y12017" t="s">
        <v>105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</row>
    <row r="12018" spans="1:34" x14ac:dyDescent="0.25">
      <c r="A12018">
        <v>11057</v>
      </c>
      <c r="B12018" t="s">
        <v>109</v>
      </c>
      <c r="C12018" t="s">
        <v>110</v>
      </c>
      <c r="D12018" s="1">
        <v>43199</v>
      </c>
      <c r="E12018" s="1">
        <v>41987</v>
      </c>
      <c r="F12018">
        <v>2008</v>
      </c>
      <c r="G12018">
        <v>8</v>
      </c>
      <c r="H12018">
        <v>3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 t="s">
        <v>105</v>
      </c>
      <c r="Y12018" t="s">
        <v>105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</row>
    <row r="12019" spans="1:34" x14ac:dyDescent="0.25">
      <c r="A12019">
        <v>11057</v>
      </c>
      <c r="B12019" t="s">
        <v>109</v>
      </c>
      <c r="C12019" t="s">
        <v>110</v>
      </c>
      <c r="D12019" s="1">
        <v>43199</v>
      </c>
      <c r="E12019" s="1">
        <v>41987</v>
      </c>
      <c r="F12019">
        <v>2008</v>
      </c>
      <c r="G12019">
        <v>7</v>
      </c>
      <c r="H12019">
        <v>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 t="s">
        <v>105</v>
      </c>
      <c r="Y12019" t="s">
        <v>105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</row>
    <row r="12020" spans="1:34" x14ac:dyDescent="0.25">
      <c r="A12020">
        <v>11057</v>
      </c>
      <c r="B12020" t="s">
        <v>109</v>
      </c>
      <c r="C12020" t="s">
        <v>110</v>
      </c>
      <c r="D12020" s="1">
        <v>43199</v>
      </c>
      <c r="E12020" s="1">
        <v>41987</v>
      </c>
      <c r="F12020">
        <v>2008</v>
      </c>
      <c r="G12020">
        <v>6</v>
      </c>
      <c r="H12020">
        <v>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 t="s">
        <v>105</v>
      </c>
      <c r="Y12020" t="s">
        <v>105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</row>
    <row r="12021" spans="1:34" x14ac:dyDescent="0.25">
      <c r="A12021">
        <v>11057</v>
      </c>
      <c r="B12021" t="s">
        <v>109</v>
      </c>
      <c r="C12021" t="s">
        <v>110</v>
      </c>
      <c r="D12021" s="1">
        <v>43199</v>
      </c>
      <c r="E12021" s="1">
        <v>41987</v>
      </c>
      <c r="F12021">
        <v>2008</v>
      </c>
      <c r="G12021">
        <v>5</v>
      </c>
      <c r="H12021">
        <v>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 t="s">
        <v>105</v>
      </c>
      <c r="Y12021" t="s">
        <v>105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25">
      <c r="A12022">
        <v>11057</v>
      </c>
      <c r="B12022" t="s">
        <v>109</v>
      </c>
      <c r="C12022" t="s">
        <v>110</v>
      </c>
      <c r="D12022" s="1">
        <v>43199</v>
      </c>
      <c r="E12022" s="1">
        <v>41987</v>
      </c>
      <c r="F12022">
        <v>2008</v>
      </c>
      <c r="G12022">
        <v>4</v>
      </c>
      <c r="H12022">
        <v>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 t="s">
        <v>105</v>
      </c>
      <c r="Y12022" t="s">
        <v>105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</row>
    <row r="12023" spans="1:34" x14ac:dyDescent="0.25">
      <c r="A12023">
        <v>11057</v>
      </c>
      <c r="B12023" t="s">
        <v>109</v>
      </c>
      <c r="C12023" t="s">
        <v>110</v>
      </c>
      <c r="D12023" s="1">
        <v>43199</v>
      </c>
      <c r="E12023" s="1">
        <v>41987</v>
      </c>
      <c r="F12023">
        <v>2008</v>
      </c>
      <c r="G12023">
        <v>3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 t="s">
        <v>105</v>
      </c>
      <c r="Y12023" t="s">
        <v>105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</row>
    <row r="12024" spans="1:34" x14ac:dyDescent="0.25">
      <c r="A12024">
        <v>11057</v>
      </c>
      <c r="B12024" t="s">
        <v>109</v>
      </c>
      <c r="C12024" t="s">
        <v>110</v>
      </c>
      <c r="D12024" s="1">
        <v>43199</v>
      </c>
      <c r="E12024" s="1">
        <v>41987</v>
      </c>
      <c r="F12024">
        <v>2008</v>
      </c>
      <c r="G12024">
        <v>2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 t="s">
        <v>105</v>
      </c>
      <c r="Y12024" t="s">
        <v>105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</row>
    <row r="12025" spans="1:34" x14ac:dyDescent="0.25">
      <c r="A12025">
        <v>11057</v>
      </c>
      <c r="B12025" t="s">
        <v>109</v>
      </c>
      <c r="C12025" t="s">
        <v>110</v>
      </c>
      <c r="D12025" s="1">
        <v>43199</v>
      </c>
      <c r="E12025" s="1">
        <v>41987</v>
      </c>
      <c r="F12025">
        <v>2008</v>
      </c>
      <c r="G12025">
        <v>1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 t="s">
        <v>105</v>
      </c>
      <c r="Y12025" t="s">
        <v>105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</row>
    <row r="12026" spans="1:34" x14ac:dyDescent="0.25">
      <c r="A12026">
        <v>299</v>
      </c>
      <c r="B12026" t="s">
        <v>111</v>
      </c>
      <c r="C12026" t="s">
        <v>112</v>
      </c>
      <c r="D12026" s="1">
        <v>43200</v>
      </c>
      <c r="E12026" s="1">
        <v>41326</v>
      </c>
      <c r="F12026">
        <v>2008</v>
      </c>
      <c r="G12026">
        <v>12</v>
      </c>
      <c r="H12026">
        <v>4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 t="s">
        <v>105</v>
      </c>
      <c r="Y12026" t="s">
        <v>105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25">
      <c r="A12027">
        <v>299</v>
      </c>
      <c r="B12027" t="s">
        <v>111</v>
      </c>
      <c r="C12027" t="s">
        <v>112</v>
      </c>
      <c r="D12027" s="1">
        <v>43200</v>
      </c>
      <c r="E12027" s="1">
        <v>41326</v>
      </c>
      <c r="F12027">
        <v>2008</v>
      </c>
      <c r="G12027">
        <v>11</v>
      </c>
      <c r="H12027">
        <v>4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 t="s">
        <v>105</v>
      </c>
      <c r="Y12027" t="s">
        <v>105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</row>
    <row r="12028" spans="1:34" x14ac:dyDescent="0.25">
      <c r="A12028">
        <v>299</v>
      </c>
      <c r="B12028" t="s">
        <v>111</v>
      </c>
      <c r="C12028" t="s">
        <v>112</v>
      </c>
      <c r="D12028" s="1">
        <v>43200</v>
      </c>
      <c r="E12028" s="1">
        <v>41326</v>
      </c>
      <c r="F12028">
        <v>2008</v>
      </c>
      <c r="G12028">
        <v>10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 t="s">
        <v>105</v>
      </c>
      <c r="Y12028" t="s">
        <v>105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</row>
    <row r="12029" spans="1:34" x14ac:dyDescent="0.25">
      <c r="A12029">
        <v>299</v>
      </c>
      <c r="B12029" t="s">
        <v>111</v>
      </c>
      <c r="C12029" t="s">
        <v>112</v>
      </c>
      <c r="D12029" s="1">
        <v>43200</v>
      </c>
      <c r="E12029" s="1">
        <v>41326</v>
      </c>
      <c r="F12029">
        <v>2008</v>
      </c>
      <c r="G12029">
        <v>9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 t="s">
        <v>105</v>
      </c>
      <c r="Y12029" t="s">
        <v>105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</row>
    <row r="12030" spans="1:34" x14ac:dyDescent="0.25">
      <c r="A12030">
        <v>299</v>
      </c>
      <c r="B12030" t="s">
        <v>111</v>
      </c>
      <c r="C12030" t="s">
        <v>112</v>
      </c>
      <c r="D12030" s="1">
        <v>43200</v>
      </c>
      <c r="E12030" s="1">
        <v>41326</v>
      </c>
      <c r="F12030">
        <v>2008</v>
      </c>
      <c r="G12030">
        <v>8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 t="s">
        <v>105</v>
      </c>
      <c r="Y12030" t="s">
        <v>105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</row>
    <row r="12031" spans="1:34" x14ac:dyDescent="0.25">
      <c r="A12031">
        <v>299</v>
      </c>
      <c r="B12031" t="s">
        <v>111</v>
      </c>
      <c r="C12031" t="s">
        <v>112</v>
      </c>
      <c r="D12031" s="1">
        <v>43200</v>
      </c>
      <c r="E12031" s="1">
        <v>41326</v>
      </c>
      <c r="F12031">
        <v>2008</v>
      </c>
      <c r="G12031">
        <v>7</v>
      </c>
      <c r="H12031">
        <v>3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 t="s">
        <v>105</v>
      </c>
      <c r="Y12031" t="s">
        <v>105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</row>
    <row r="12032" spans="1:34" x14ac:dyDescent="0.25">
      <c r="A12032">
        <v>299</v>
      </c>
      <c r="B12032" t="s">
        <v>111</v>
      </c>
      <c r="C12032" t="s">
        <v>112</v>
      </c>
      <c r="D12032" s="1">
        <v>43200</v>
      </c>
      <c r="E12032" s="1">
        <v>41326</v>
      </c>
      <c r="F12032">
        <v>2008</v>
      </c>
      <c r="G12032">
        <v>6</v>
      </c>
      <c r="H12032">
        <v>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 t="s">
        <v>105</v>
      </c>
      <c r="Y12032" t="s">
        <v>105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</row>
    <row r="12033" spans="1:34" x14ac:dyDescent="0.25">
      <c r="A12033">
        <v>299</v>
      </c>
      <c r="B12033" t="s">
        <v>111</v>
      </c>
      <c r="C12033" t="s">
        <v>112</v>
      </c>
      <c r="D12033" s="1">
        <v>43200</v>
      </c>
      <c r="E12033" s="1">
        <v>41326</v>
      </c>
      <c r="F12033">
        <v>2008</v>
      </c>
      <c r="G12033">
        <v>5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 t="s">
        <v>105</v>
      </c>
      <c r="Y12033" t="s">
        <v>105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</row>
    <row r="12034" spans="1:34" x14ac:dyDescent="0.25">
      <c r="A12034">
        <v>299</v>
      </c>
      <c r="B12034" t="s">
        <v>111</v>
      </c>
      <c r="C12034" t="s">
        <v>112</v>
      </c>
      <c r="D12034" s="1">
        <v>43200</v>
      </c>
      <c r="E12034" s="1">
        <v>41326</v>
      </c>
      <c r="F12034">
        <v>2008</v>
      </c>
      <c r="G12034">
        <v>4</v>
      </c>
      <c r="H12034">
        <v>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 t="s">
        <v>105</v>
      </c>
      <c r="Y12034" t="s">
        <v>105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</row>
    <row r="12035" spans="1:34" x14ac:dyDescent="0.25">
      <c r="A12035">
        <v>299</v>
      </c>
      <c r="B12035" t="s">
        <v>111</v>
      </c>
      <c r="C12035" t="s">
        <v>112</v>
      </c>
      <c r="D12035" s="1">
        <v>43200</v>
      </c>
      <c r="E12035" s="1">
        <v>41326</v>
      </c>
      <c r="F12035">
        <v>2008</v>
      </c>
      <c r="G12035">
        <v>3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 t="s">
        <v>105</v>
      </c>
      <c r="Y12035" t="s">
        <v>105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</row>
    <row r="12036" spans="1:34" x14ac:dyDescent="0.25">
      <c r="A12036">
        <v>299</v>
      </c>
      <c r="B12036" t="s">
        <v>111</v>
      </c>
      <c r="C12036" t="s">
        <v>112</v>
      </c>
      <c r="D12036" s="1">
        <v>43200</v>
      </c>
      <c r="E12036" s="1">
        <v>41326</v>
      </c>
      <c r="F12036">
        <v>2008</v>
      </c>
      <c r="G12036">
        <v>2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 t="s">
        <v>105</v>
      </c>
      <c r="Y12036" t="s">
        <v>105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</row>
    <row r="12037" spans="1:34" x14ac:dyDescent="0.25">
      <c r="A12037">
        <v>299</v>
      </c>
      <c r="B12037" t="s">
        <v>111</v>
      </c>
      <c r="C12037" t="s">
        <v>112</v>
      </c>
      <c r="D12037" s="1">
        <v>43200</v>
      </c>
      <c r="E12037" s="1">
        <v>41326</v>
      </c>
      <c r="F12037">
        <v>2008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 t="s">
        <v>105</v>
      </c>
      <c r="Y12037" t="s">
        <v>105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</row>
    <row r="12038" spans="1:34" x14ac:dyDescent="0.25">
      <c r="A12038">
        <v>1237</v>
      </c>
      <c r="B12038" t="s">
        <v>113</v>
      </c>
      <c r="C12038" t="s">
        <v>114</v>
      </c>
      <c r="D12038" s="1">
        <v>43200</v>
      </c>
      <c r="E12038" s="1">
        <v>41712</v>
      </c>
      <c r="F12038">
        <v>2008</v>
      </c>
      <c r="G12038">
        <v>12</v>
      </c>
      <c r="H12038">
        <v>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 t="s">
        <v>105</v>
      </c>
      <c r="Y12038" t="s">
        <v>105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</row>
    <row r="12039" spans="1:34" x14ac:dyDescent="0.25">
      <c r="A12039">
        <v>1237</v>
      </c>
      <c r="B12039" t="s">
        <v>113</v>
      </c>
      <c r="C12039" t="s">
        <v>114</v>
      </c>
      <c r="D12039" s="1">
        <v>43200</v>
      </c>
      <c r="E12039" s="1">
        <v>41712</v>
      </c>
      <c r="F12039">
        <v>2008</v>
      </c>
      <c r="G12039">
        <v>11</v>
      </c>
      <c r="H12039">
        <v>4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 t="s">
        <v>105</v>
      </c>
      <c r="Y12039" t="s">
        <v>105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</row>
    <row r="12040" spans="1:34" x14ac:dyDescent="0.25">
      <c r="A12040">
        <v>1237</v>
      </c>
      <c r="B12040" t="s">
        <v>113</v>
      </c>
      <c r="C12040" t="s">
        <v>114</v>
      </c>
      <c r="D12040" s="1">
        <v>43200</v>
      </c>
      <c r="E12040" s="1">
        <v>41712</v>
      </c>
      <c r="F12040">
        <v>2008</v>
      </c>
      <c r="G12040">
        <v>10</v>
      </c>
      <c r="H12040">
        <v>4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 t="s">
        <v>105</v>
      </c>
      <c r="Y12040" t="s">
        <v>105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4" x14ac:dyDescent="0.25">
      <c r="A12041">
        <v>1237</v>
      </c>
      <c r="B12041" t="s">
        <v>113</v>
      </c>
      <c r="C12041" t="s">
        <v>114</v>
      </c>
      <c r="D12041" s="1">
        <v>43200</v>
      </c>
      <c r="E12041" s="1">
        <v>41712</v>
      </c>
      <c r="F12041">
        <v>2008</v>
      </c>
      <c r="G12041">
        <v>9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 t="s">
        <v>105</v>
      </c>
      <c r="Y12041" t="s">
        <v>105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4" x14ac:dyDescent="0.25">
      <c r="A12042">
        <v>1237</v>
      </c>
      <c r="B12042" t="s">
        <v>113</v>
      </c>
      <c r="C12042" t="s">
        <v>114</v>
      </c>
      <c r="D12042" s="1">
        <v>43200</v>
      </c>
      <c r="E12042" s="1">
        <v>41712</v>
      </c>
      <c r="F12042">
        <v>2008</v>
      </c>
      <c r="G12042">
        <v>8</v>
      </c>
      <c r="H12042">
        <v>3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 t="s">
        <v>105</v>
      </c>
      <c r="Y12042" t="s">
        <v>105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4" x14ac:dyDescent="0.25">
      <c r="A12043">
        <v>1237</v>
      </c>
      <c r="B12043" t="s">
        <v>113</v>
      </c>
      <c r="C12043" t="s">
        <v>114</v>
      </c>
      <c r="D12043" s="1">
        <v>43200</v>
      </c>
      <c r="E12043" s="1">
        <v>41712</v>
      </c>
      <c r="F12043">
        <v>2008</v>
      </c>
      <c r="G12043">
        <v>7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 t="s">
        <v>105</v>
      </c>
      <c r="Y12043" t="s">
        <v>105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4" x14ac:dyDescent="0.25">
      <c r="A12044">
        <v>1237</v>
      </c>
      <c r="B12044" t="s">
        <v>113</v>
      </c>
      <c r="C12044" t="s">
        <v>114</v>
      </c>
      <c r="D12044" s="1">
        <v>43200</v>
      </c>
      <c r="E12044" s="1">
        <v>41712</v>
      </c>
      <c r="F12044">
        <v>2008</v>
      </c>
      <c r="G12044">
        <v>6</v>
      </c>
      <c r="H12044">
        <v>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 t="s">
        <v>105</v>
      </c>
      <c r="Y12044" t="s">
        <v>105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4" x14ac:dyDescent="0.25">
      <c r="A12045">
        <v>1237</v>
      </c>
      <c r="B12045" t="s">
        <v>113</v>
      </c>
      <c r="C12045" t="s">
        <v>114</v>
      </c>
      <c r="D12045" s="1">
        <v>43200</v>
      </c>
      <c r="E12045" s="1">
        <v>41712</v>
      </c>
      <c r="F12045">
        <v>2008</v>
      </c>
      <c r="G12045">
        <v>5</v>
      </c>
      <c r="H12045">
        <v>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 t="s">
        <v>105</v>
      </c>
      <c r="Y12045" t="s">
        <v>105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4" x14ac:dyDescent="0.25">
      <c r="A12046">
        <v>1237</v>
      </c>
      <c r="B12046" t="s">
        <v>113</v>
      </c>
      <c r="C12046" t="s">
        <v>114</v>
      </c>
      <c r="D12046" s="1">
        <v>43200</v>
      </c>
      <c r="E12046" s="1">
        <v>41712</v>
      </c>
      <c r="F12046">
        <v>2008</v>
      </c>
      <c r="G12046">
        <v>4</v>
      </c>
      <c r="H12046">
        <v>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 t="s">
        <v>105</v>
      </c>
      <c r="Y12046" t="s">
        <v>105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25">
      <c r="A12047">
        <v>1237</v>
      </c>
      <c r="B12047" t="s">
        <v>113</v>
      </c>
      <c r="C12047" t="s">
        <v>114</v>
      </c>
      <c r="D12047" s="1">
        <v>43200</v>
      </c>
      <c r="E12047" s="1">
        <v>41712</v>
      </c>
      <c r="F12047">
        <v>2008</v>
      </c>
      <c r="G12047">
        <v>3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 t="s">
        <v>105</v>
      </c>
      <c r="Y12047" t="s">
        <v>105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</row>
    <row r="12048" spans="1:34" x14ac:dyDescent="0.25">
      <c r="A12048">
        <v>1237</v>
      </c>
      <c r="B12048" t="s">
        <v>113</v>
      </c>
      <c r="C12048" t="s">
        <v>114</v>
      </c>
      <c r="D12048" s="1">
        <v>43200</v>
      </c>
      <c r="E12048" s="1">
        <v>41712</v>
      </c>
      <c r="F12048">
        <v>2008</v>
      </c>
      <c r="G12048">
        <v>2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 t="s">
        <v>105</v>
      </c>
      <c r="Y12048" t="s">
        <v>105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</row>
    <row r="12049" spans="1:34" x14ac:dyDescent="0.25">
      <c r="A12049">
        <v>1237</v>
      </c>
      <c r="B12049" t="s">
        <v>113</v>
      </c>
      <c r="C12049" t="s">
        <v>114</v>
      </c>
      <c r="D12049" s="1">
        <v>43200</v>
      </c>
      <c r="E12049" s="1">
        <v>41712</v>
      </c>
      <c r="F12049">
        <v>2008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 t="s">
        <v>105</v>
      </c>
      <c r="Y12049" t="s">
        <v>105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</row>
    <row r="12050" spans="1:34" x14ac:dyDescent="0.25">
      <c r="A12050">
        <v>54</v>
      </c>
      <c r="B12050" t="s">
        <v>115</v>
      </c>
      <c r="C12050" t="s">
        <v>43</v>
      </c>
      <c r="D12050" s="1">
        <v>43200</v>
      </c>
      <c r="E12050" s="1">
        <v>40859</v>
      </c>
      <c r="F12050">
        <v>2008</v>
      </c>
      <c r="G12050">
        <v>12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 t="s">
        <v>105</v>
      </c>
      <c r="Y12050" t="s">
        <v>105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</row>
    <row r="12051" spans="1:34" x14ac:dyDescent="0.25">
      <c r="A12051">
        <v>54</v>
      </c>
      <c r="B12051" t="s">
        <v>115</v>
      </c>
      <c r="C12051" t="s">
        <v>43</v>
      </c>
      <c r="D12051" s="1">
        <v>43200</v>
      </c>
      <c r="E12051" s="1">
        <v>40859</v>
      </c>
      <c r="F12051">
        <v>2008</v>
      </c>
      <c r="G12051">
        <v>11</v>
      </c>
      <c r="H12051">
        <v>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 t="s">
        <v>105</v>
      </c>
      <c r="Y12051" t="s">
        <v>105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</row>
    <row r="12052" spans="1:34" x14ac:dyDescent="0.25">
      <c r="A12052">
        <v>54</v>
      </c>
      <c r="B12052" t="s">
        <v>115</v>
      </c>
      <c r="C12052" t="s">
        <v>43</v>
      </c>
      <c r="D12052" s="1">
        <v>43200</v>
      </c>
      <c r="E12052" s="1">
        <v>40859</v>
      </c>
      <c r="F12052">
        <v>2008</v>
      </c>
      <c r="G12052">
        <v>10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 t="s">
        <v>105</v>
      </c>
      <c r="Y12052" t="s">
        <v>105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25">
      <c r="A12053">
        <v>54</v>
      </c>
      <c r="B12053" t="s">
        <v>115</v>
      </c>
      <c r="C12053" t="s">
        <v>43</v>
      </c>
      <c r="D12053" s="1">
        <v>43200</v>
      </c>
      <c r="E12053" s="1">
        <v>40859</v>
      </c>
      <c r="F12053">
        <v>2008</v>
      </c>
      <c r="G12053">
        <v>9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 t="s">
        <v>105</v>
      </c>
      <c r="Y12053" t="s">
        <v>105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</row>
    <row r="12054" spans="1:34" x14ac:dyDescent="0.25">
      <c r="A12054">
        <v>54</v>
      </c>
      <c r="B12054" t="s">
        <v>115</v>
      </c>
      <c r="C12054" t="s">
        <v>43</v>
      </c>
      <c r="D12054" s="1">
        <v>43200</v>
      </c>
      <c r="E12054" s="1">
        <v>40859</v>
      </c>
      <c r="F12054">
        <v>2008</v>
      </c>
      <c r="G12054">
        <v>8</v>
      </c>
      <c r="H12054">
        <v>3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 t="s">
        <v>105</v>
      </c>
      <c r="Y12054" t="s">
        <v>105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4" x14ac:dyDescent="0.25">
      <c r="A12055">
        <v>54</v>
      </c>
      <c r="B12055" t="s">
        <v>115</v>
      </c>
      <c r="C12055" t="s">
        <v>43</v>
      </c>
      <c r="D12055" s="1">
        <v>43200</v>
      </c>
      <c r="E12055" s="1">
        <v>40859</v>
      </c>
      <c r="F12055">
        <v>2008</v>
      </c>
      <c r="G12055">
        <v>7</v>
      </c>
      <c r="H12055">
        <v>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 t="s">
        <v>105</v>
      </c>
      <c r="Y12055" t="s">
        <v>105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4" x14ac:dyDescent="0.25">
      <c r="A12056">
        <v>54</v>
      </c>
      <c r="B12056" t="s">
        <v>115</v>
      </c>
      <c r="C12056" t="s">
        <v>43</v>
      </c>
      <c r="D12056" s="1">
        <v>43200</v>
      </c>
      <c r="E12056" s="1">
        <v>40859</v>
      </c>
      <c r="F12056">
        <v>2008</v>
      </c>
      <c r="G12056">
        <v>6</v>
      </c>
      <c r="H12056">
        <v>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 t="s">
        <v>105</v>
      </c>
      <c r="Y12056" t="s">
        <v>105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4" x14ac:dyDescent="0.25">
      <c r="A12057">
        <v>54</v>
      </c>
      <c r="B12057" t="s">
        <v>115</v>
      </c>
      <c r="C12057" t="s">
        <v>43</v>
      </c>
      <c r="D12057" s="1">
        <v>43200</v>
      </c>
      <c r="E12057" s="1">
        <v>40859</v>
      </c>
      <c r="F12057">
        <v>2008</v>
      </c>
      <c r="G12057">
        <v>5</v>
      </c>
      <c r="H12057">
        <v>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 t="s">
        <v>105</v>
      </c>
      <c r="Y12057" t="s">
        <v>105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25">
      <c r="A12058">
        <v>54</v>
      </c>
      <c r="B12058" t="s">
        <v>115</v>
      </c>
      <c r="C12058" t="s">
        <v>43</v>
      </c>
      <c r="D12058" s="1">
        <v>43200</v>
      </c>
      <c r="E12058" s="1">
        <v>40859</v>
      </c>
      <c r="F12058">
        <v>2008</v>
      </c>
      <c r="G12058">
        <v>4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 t="s">
        <v>105</v>
      </c>
      <c r="Y12058" t="s">
        <v>105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</row>
    <row r="12059" spans="1:34" x14ac:dyDescent="0.25">
      <c r="A12059">
        <v>54</v>
      </c>
      <c r="B12059" t="s">
        <v>115</v>
      </c>
      <c r="C12059" t="s">
        <v>43</v>
      </c>
      <c r="D12059" s="1">
        <v>43200</v>
      </c>
      <c r="E12059" s="1">
        <v>40859</v>
      </c>
      <c r="F12059">
        <v>2008</v>
      </c>
      <c r="G12059">
        <v>3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 t="s">
        <v>105</v>
      </c>
      <c r="Y12059" t="s">
        <v>105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</row>
    <row r="12060" spans="1:34" x14ac:dyDescent="0.25">
      <c r="A12060">
        <v>54</v>
      </c>
      <c r="B12060" t="s">
        <v>115</v>
      </c>
      <c r="C12060" t="s">
        <v>43</v>
      </c>
      <c r="D12060" s="1">
        <v>43200</v>
      </c>
      <c r="E12060" s="1">
        <v>40859</v>
      </c>
      <c r="F12060">
        <v>2008</v>
      </c>
      <c r="G12060">
        <v>2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 t="s">
        <v>105</v>
      </c>
      <c r="Y12060" t="s">
        <v>105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25">
      <c r="A12061">
        <v>54</v>
      </c>
      <c r="B12061" t="s">
        <v>115</v>
      </c>
      <c r="C12061" t="s">
        <v>43</v>
      </c>
      <c r="D12061" s="1">
        <v>43200</v>
      </c>
      <c r="E12061" s="1">
        <v>40859</v>
      </c>
      <c r="F12061">
        <v>2008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 t="s">
        <v>105</v>
      </c>
      <c r="Y12061" t="s">
        <v>105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4" x14ac:dyDescent="0.25">
      <c r="A12062">
        <v>22</v>
      </c>
      <c r="B12062" t="s">
        <v>117</v>
      </c>
      <c r="C12062" t="s">
        <v>118</v>
      </c>
      <c r="D12062" s="1">
        <v>43164</v>
      </c>
      <c r="E12062" s="1">
        <v>39940</v>
      </c>
      <c r="F12062">
        <v>2008</v>
      </c>
      <c r="G12062">
        <v>12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 t="s">
        <v>105</v>
      </c>
      <c r="Y12062" t="s">
        <v>105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</row>
    <row r="12063" spans="1:34" x14ac:dyDescent="0.25">
      <c r="A12063">
        <v>22</v>
      </c>
      <c r="B12063" t="s">
        <v>117</v>
      </c>
      <c r="C12063" t="s">
        <v>118</v>
      </c>
      <c r="D12063" s="1">
        <v>43164</v>
      </c>
      <c r="E12063" s="1">
        <v>39940</v>
      </c>
      <c r="F12063">
        <v>2008</v>
      </c>
      <c r="G12063">
        <v>11</v>
      </c>
      <c r="H12063">
        <v>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 t="s">
        <v>105</v>
      </c>
      <c r="Y12063" t="s">
        <v>105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</row>
    <row r="12064" spans="1:34" x14ac:dyDescent="0.25">
      <c r="A12064">
        <v>22</v>
      </c>
      <c r="B12064" t="s">
        <v>117</v>
      </c>
      <c r="C12064" t="s">
        <v>118</v>
      </c>
      <c r="D12064" s="1">
        <v>43164</v>
      </c>
      <c r="E12064" s="1">
        <v>39940</v>
      </c>
      <c r="F12064">
        <v>2008</v>
      </c>
      <c r="G12064">
        <v>10</v>
      </c>
      <c r="H12064">
        <v>4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 t="s">
        <v>105</v>
      </c>
      <c r="Y12064" t="s">
        <v>105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</row>
    <row r="12065" spans="1:34" x14ac:dyDescent="0.25">
      <c r="A12065">
        <v>22</v>
      </c>
      <c r="B12065" t="s">
        <v>117</v>
      </c>
      <c r="C12065" t="s">
        <v>118</v>
      </c>
      <c r="D12065" s="1">
        <v>43164</v>
      </c>
      <c r="E12065" s="1">
        <v>39940</v>
      </c>
      <c r="F12065">
        <v>2008</v>
      </c>
      <c r="G12065">
        <v>9</v>
      </c>
      <c r="H12065">
        <v>3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 t="s">
        <v>105</v>
      </c>
      <c r="Y12065" t="s">
        <v>105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25">
      <c r="A12066">
        <v>22</v>
      </c>
      <c r="B12066" t="s">
        <v>117</v>
      </c>
      <c r="C12066" t="s">
        <v>118</v>
      </c>
      <c r="D12066" s="1">
        <v>43164</v>
      </c>
      <c r="E12066" s="1">
        <v>39940</v>
      </c>
      <c r="F12066">
        <v>2008</v>
      </c>
      <c r="G12066">
        <v>8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 t="s">
        <v>105</v>
      </c>
      <c r="Y12066" t="s">
        <v>105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</row>
    <row r="12067" spans="1:34" x14ac:dyDescent="0.25">
      <c r="A12067">
        <v>22</v>
      </c>
      <c r="B12067" t="s">
        <v>117</v>
      </c>
      <c r="C12067" t="s">
        <v>118</v>
      </c>
      <c r="D12067" s="1">
        <v>43164</v>
      </c>
      <c r="E12067" s="1">
        <v>39940</v>
      </c>
      <c r="F12067">
        <v>2008</v>
      </c>
      <c r="G12067">
        <v>7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 t="s">
        <v>105</v>
      </c>
      <c r="Y12067" t="s">
        <v>105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</row>
    <row r="12068" spans="1:34" x14ac:dyDescent="0.25">
      <c r="A12068">
        <v>22</v>
      </c>
      <c r="B12068" t="s">
        <v>117</v>
      </c>
      <c r="C12068" t="s">
        <v>118</v>
      </c>
      <c r="D12068" s="1">
        <v>43164</v>
      </c>
      <c r="E12068" s="1">
        <v>39940</v>
      </c>
      <c r="F12068">
        <v>2008</v>
      </c>
      <c r="G12068">
        <v>6</v>
      </c>
      <c r="H12068">
        <v>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 t="s">
        <v>105</v>
      </c>
      <c r="Y12068" t="s">
        <v>105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25">
      <c r="A12069">
        <v>22</v>
      </c>
      <c r="B12069" t="s">
        <v>117</v>
      </c>
      <c r="C12069" t="s">
        <v>118</v>
      </c>
      <c r="D12069" s="1">
        <v>43164</v>
      </c>
      <c r="E12069" s="1">
        <v>39940</v>
      </c>
      <c r="F12069">
        <v>2008</v>
      </c>
      <c r="G12069">
        <v>5</v>
      </c>
      <c r="H12069">
        <v>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 t="s">
        <v>105</v>
      </c>
      <c r="Y12069" t="s">
        <v>105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</row>
    <row r="12070" spans="1:34" x14ac:dyDescent="0.25">
      <c r="A12070">
        <v>22</v>
      </c>
      <c r="B12070" t="s">
        <v>117</v>
      </c>
      <c r="C12070" t="s">
        <v>118</v>
      </c>
      <c r="D12070" s="1">
        <v>43164</v>
      </c>
      <c r="E12070" s="1">
        <v>39940</v>
      </c>
      <c r="F12070">
        <v>2008</v>
      </c>
      <c r="G12070">
        <v>4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 t="s">
        <v>105</v>
      </c>
      <c r="Y12070" t="s">
        <v>105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</row>
    <row r="12071" spans="1:34" x14ac:dyDescent="0.25">
      <c r="A12071">
        <v>22</v>
      </c>
      <c r="B12071" t="s">
        <v>117</v>
      </c>
      <c r="C12071" t="s">
        <v>118</v>
      </c>
      <c r="D12071" s="1">
        <v>43164</v>
      </c>
      <c r="E12071" s="1">
        <v>39940</v>
      </c>
      <c r="F12071">
        <v>2008</v>
      </c>
      <c r="G12071">
        <v>3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 t="s">
        <v>105</v>
      </c>
      <c r="Y12071" t="s">
        <v>105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</row>
    <row r="12072" spans="1:34" x14ac:dyDescent="0.25">
      <c r="A12072">
        <v>22</v>
      </c>
      <c r="B12072" t="s">
        <v>117</v>
      </c>
      <c r="C12072" t="s">
        <v>118</v>
      </c>
      <c r="D12072" s="1">
        <v>43164</v>
      </c>
      <c r="E12072" s="1">
        <v>39940</v>
      </c>
      <c r="F12072">
        <v>2008</v>
      </c>
      <c r="G12072">
        <v>2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 t="s">
        <v>105</v>
      </c>
      <c r="Y12072" t="s">
        <v>105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</row>
    <row r="12073" spans="1:34" x14ac:dyDescent="0.25">
      <c r="A12073">
        <v>22</v>
      </c>
      <c r="B12073" t="s">
        <v>117</v>
      </c>
      <c r="C12073" t="s">
        <v>118</v>
      </c>
      <c r="D12073" s="1">
        <v>43164</v>
      </c>
      <c r="E12073" s="1">
        <v>39940</v>
      </c>
      <c r="F12073">
        <v>2008</v>
      </c>
      <c r="G12073">
        <v>1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 t="s">
        <v>105</v>
      </c>
      <c r="Y12073" t="s">
        <v>105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</row>
    <row r="12074" spans="1:34" x14ac:dyDescent="0.25">
      <c r="A12074">
        <v>11109</v>
      </c>
      <c r="B12074" t="s">
        <v>119</v>
      </c>
      <c r="C12074" t="s">
        <v>120</v>
      </c>
      <c r="D12074" s="1">
        <v>43081</v>
      </c>
      <c r="E12074" s="1">
        <v>42110</v>
      </c>
      <c r="F12074">
        <v>2008</v>
      </c>
      <c r="G12074">
        <v>12</v>
      </c>
      <c r="H12074">
        <v>4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 t="s">
        <v>105</v>
      </c>
      <c r="Y12074" t="s">
        <v>105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</row>
    <row r="12075" spans="1:34" x14ac:dyDescent="0.25">
      <c r="A12075">
        <v>11109</v>
      </c>
      <c r="B12075" t="s">
        <v>119</v>
      </c>
      <c r="C12075" t="s">
        <v>120</v>
      </c>
      <c r="D12075" s="1">
        <v>43081</v>
      </c>
      <c r="E12075" s="1">
        <v>42110</v>
      </c>
      <c r="F12075">
        <v>2008</v>
      </c>
      <c r="G12075">
        <v>11</v>
      </c>
      <c r="H12075">
        <v>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 t="s">
        <v>105</v>
      </c>
      <c r="Y12075" t="s">
        <v>105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25">
      <c r="A12076">
        <v>11109</v>
      </c>
      <c r="B12076" t="s">
        <v>119</v>
      </c>
      <c r="C12076" t="s">
        <v>120</v>
      </c>
      <c r="D12076" s="1">
        <v>43081</v>
      </c>
      <c r="E12076" s="1">
        <v>42110</v>
      </c>
      <c r="F12076">
        <v>2008</v>
      </c>
      <c r="G12076">
        <v>10</v>
      </c>
      <c r="H12076">
        <v>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 t="s">
        <v>105</v>
      </c>
      <c r="Y12076" t="s">
        <v>105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</row>
    <row r="12077" spans="1:34" x14ac:dyDescent="0.25">
      <c r="A12077">
        <v>11109</v>
      </c>
      <c r="B12077" t="s">
        <v>119</v>
      </c>
      <c r="C12077" t="s">
        <v>120</v>
      </c>
      <c r="D12077" s="1">
        <v>43081</v>
      </c>
      <c r="E12077" s="1">
        <v>42110</v>
      </c>
      <c r="F12077">
        <v>2008</v>
      </c>
      <c r="G12077">
        <v>9</v>
      </c>
      <c r="H12077">
        <v>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 t="s">
        <v>105</v>
      </c>
      <c r="Y12077" t="s">
        <v>105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</row>
    <row r="12078" spans="1:34" x14ac:dyDescent="0.25">
      <c r="A12078">
        <v>11109</v>
      </c>
      <c r="B12078" t="s">
        <v>119</v>
      </c>
      <c r="C12078" t="s">
        <v>120</v>
      </c>
      <c r="D12078" s="1">
        <v>43081</v>
      </c>
      <c r="E12078" s="1">
        <v>42110</v>
      </c>
      <c r="F12078">
        <v>2008</v>
      </c>
      <c r="G12078">
        <v>8</v>
      </c>
      <c r="H12078">
        <v>3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 t="s">
        <v>105</v>
      </c>
      <c r="Y12078" t="s">
        <v>105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</row>
    <row r="12079" spans="1:34" x14ac:dyDescent="0.25">
      <c r="A12079">
        <v>11109</v>
      </c>
      <c r="B12079" t="s">
        <v>119</v>
      </c>
      <c r="C12079" t="s">
        <v>120</v>
      </c>
      <c r="D12079" s="1">
        <v>43081</v>
      </c>
      <c r="E12079" s="1">
        <v>42110</v>
      </c>
      <c r="F12079">
        <v>2008</v>
      </c>
      <c r="G12079">
        <v>7</v>
      </c>
      <c r="H12079">
        <v>3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 t="s">
        <v>105</v>
      </c>
      <c r="Y12079" t="s">
        <v>105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25">
      <c r="A12080">
        <v>11109</v>
      </c>
      <c r="B12080" t="s">
        <v>119</v>
      </c>
      <c r="C12080" t="s">
        <v>120</v>
      </c>
      <c r="D12080" s="1">
        <v>43081</v>
      </c>
      <c r="E12080" s="1">
        <v>42110</v>
      </c>
      <c r="F12080">
        <v>2008</v>
      </c>
      <c r="G12080">
        <v>6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 t="s">
        <v>105</v>
      </c>
      <c r="Y12080" t="s">
        <v>105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</row>
    <row r="12081" spans="1:34" x14ac:dyDescent="0.25">
      <c r="A12081">
        <v>11109</v>
      </c>
      <c r="B12081" t="s">
        <v>119</v>
      </c>
      <c r="C12081" t="s">
        <v>120</v>
      </c>
      <c r="D12081" s="1">
        <v>43081</v>
      </c>
      <c r="E12081" s="1">
        <v>42110</v>
      </c>
      <c r="F12081">
        <v>2008</v>
      </c>
      <c r="G12081">
        <v>5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 t="s">
        <v>105</v>
      </c>
      <c r="Y12081" t="s">
        <v>105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</row>
    <row r="12082" spans="1:34" x14ac:dyDescent="0.25">
      <c r="A12082">
        <v>11109</v>
      </c>
      <c r="B12082" t="s">
        <v>119</v>
      </c>
      <c r="C12082" t="s">
        <v>120</v>
      </c>
      <c r="D12082" s="1">
        <v>43081</v>
      </c>
      <c r="E12082" s="1">
        <v>42110</v>
      </c>
      <c r="F12082">
        <v>2008</v>
      </c>
      <c r="G12082">
        <v>4</v>
      </c>
      <c r="H12082">
        <v>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 t="s">
        <v>105</v>
      </c>
      <c r="Y12082" t="s">
        <v>105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4" x14ac:dyDescent="0.25">
      <c r="A12083">
        <v>11109</v>
      </c>
      <c r="B12083" t="s">
        <v>119</v>
      </c>
      <c r="C12083" t="s">
        <v>120</v>
      </c>
      <c r="D12083" s="1">
        <v>43081</v>
      </c>
      <c r="E12083" s="1">
        <v>42110</v>
      </c>
      <c r="F12083">
        <v>2008</v>
      </c>
      <c r="G12083">
        <v>3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 t="s">
        <v>105</v>
      </c>
      <c r="Y12083" t="s">
        <v>105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</row>
    <row r="12084" spans="1:34" x14ac:dyDescent="0.25">
      <c r="A12084">
        <v>11109</v>
      </c>
      <c r="B12084" t="s">
        <v>119</v>
      </c>
      <c r="C12084" t="s">
        <v>120</v>
      </c>
      <c r="D12084" s="1">
        <v>43081</v>
      </c>
      <c r="E12084" s="1">
        <v>42110</v>
      </c>
      <c r="F12084">
        <v>2008</v>
      </c>
      <c r="G12084">
        <v>2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 t="s">
        <v>105</v>
      </c>
      <c r="Y12084" t="s">
        <v>105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</row>
    <row r="12085" spans="1:34" x14ac:dyDescent="0.25">
      <c r="A12085">
        <v>11109</v>
      </c>
      <c r="B12085" t="s">
        <v>119</v>
      </c>
      <c r="C12085" t="s">
        <v>120</v>
      </c>
      <c r="D12085" s="1">
        <v>43081</v>
      </c>
      <c r="E12085" s="1">
        <v>42110</v>
      </c>
      <c r="F12085">
        <v>2008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 t="s">
        <v>105</v>
      </c>
      <c r="Y12085" t="s">
        <v>105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</row>
    <row r="12086" spans="1:34" x14ac:dyDescent="0.25">
      <c r="A12086">
        <v>10935</v>
      </c>
      <c r="B12086" t="s">
        <v>121</v>
      </c>
      <c r="C12086" t="s">
        <v>122</v>
      </c>
      <c r="D12086" s="1">
        <v>43113</v>
      </c>
      <c r="E12086" s="1">
        <v>41938</v>
      </c>
      <c r="F12086">
        <v>2008</v>
      </c>
      <c r="G12086">
        <v>12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 t="s">
        <v>105</v>
      </c>
      <c r="Y12086" t="s">
        <v>105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25">
      <c r="A12087">
        <v>10935</v>
      </c>
      <c r="B12087" t="s">
        <v>121</v>
      </c>
      <c r="C12087" t="s">
        <v>122</v>
      </c>
      <c r="D12087" s="1">
        <v>43113</v>
      </c>
      <c r="E12087" s="1">
        <v>41938</v>
      </c>
      <c r="F12087">
        <v>2008</v>
      </c>
      <c r="G12087">
        <v>11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 t="s">
        <v>105</v>
      </c>
      <c r="Y12087" t="s">
        <v>105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</row>
    <row r="12088" spans="1:34" x14ac:dyDescent="0.25">
      <c r="A12088">
        <v>10935</v>
      </c>
      <c r="B12088" t="s">
        <v>121</v>
      </c>
      <c r="C12088" t="s">
        <v>122</v>
      </c>
      <c r="D12088" s="1">
        <v>43113</v>
      </c>
      <c r="E12088" s="1">
        <v>41938</v>
      </c>
      <c r="F12088">
        <v>2008</v>
      </c>
      <c r="G12088">
        <v>10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105</v>
      </c>
      <c r="Y12088" t="s">
        <v>105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</row>
    <row r="12089" spans="1:34" x14ac:dyDescent="0.25">
      <c r="A12089">
        <v>10935</v>
      </c>
      <c r="B12089" t="s">
        <v>121</v>
      </c>
      <c r="C12089" t="s">
        <v>122</v>
      </c>
      <c r="D12089" s="1">
        <v>43113</v>
      </c>
      <c r="E12089" s="1">
        <v>41938</v>
      </c>
      <c r="F12089">
        <v>2008</v>
      </c>
      <c r="G12089">
        <v>9</v>
      </c>
      <c r="H12089">
        <v>3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 t="s">
        <v>105</v>
      </c>
      <c r="Y12089" t="s">
        <v>105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25">
      <c r="A12090">
        <v>10935</v>
      </c>
      <c r="B12090" t="s">
        <v>121</v>
      </c>
      <c r="C12090" t="s">
        <v>122</v>
      </c>
      <c r="D12090" s="1">
        <v>43113</v>
      </c>
      <c r="E12090" s="1">
        <v>41938</v>
      </c>
      <c r="F12090">
        <v>2008</v>
      </c>
      <c r="G12090">
        <v>8</v>
      </c>
      <c r="H12090">
        <v>3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 t="s">
        <v>105</v>
      </c>
      <c r="Y12090" t="s">
        <v>105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25">
      <c r="A12091">
        <v>10935</v>
      </c>
      <c r="B12091" t="s">
        <v>121</v>
      </c>
      <c r="C12091" t="s">
        <v>122</v>
      </c>
      <c r="D12091" s="1">
        <v>43113</v>
      </c>
      <c r="E12091" s="1">
        <v>41938</v>
      </c>
      <c r="F12091">
        <v>2008</v>
      </c>
      <c r="G12091">
        <v>7</v>
      </c>
      <c r="H12091">
        <v>3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 t="s">
        <v>105</v>
      </c>
      <c r="Y12091" t="s">
        <v>105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25">
      <c r="A12092">
        <v>10935</v>
      </c>
      <c r="B12092" t="s">
        <v>121</v>
      </c>
      <c r="C12092" t="s">
        <v>122</v>
      </c>
      <c r="D12092" s="1">
        <v>43113</v>
      </c>
      <c r="E12092" s="1">
        <v>41938</v>
      </c>
      <c r="F12092">
        <v>2008</v>
      </c>
      <c r="G12092">
        <v>6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 t="s">
        <v>105</v>
      </c>
      <c r="Y12092" t="s">
        <v>105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</row>
    <row r="12093" spans="1:34" x14ac:dyDescent="0.25">
      <c r="A12093">
        <v>10935</v>
      </c>
      <c r="B12093" t="s">
        <v>121</v>
      </c>
      <c r="C12093" t="s">
        <v>122</v>
      </c>
      <c r="D12093" s="1">
        <v>43113</v>
      </c>
      <c r="E12093" s="1">
        <v>41938</v>
      </c>
      <c r="F12093">
        <v>2008</v>
      </c>
      <c r="G12093">
        <v>5</v>
      </c>
      <c r="H12093">
        <v>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 t="s">
        <v>105</v>
      </c>
      <c r="Y12093" t="s">
        <v>105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</row>
    <row r="12094" spans="1:34" x14ac:dyDescent="0.25">
      <c r="A12094">
        <v>10935</v>
      </c>
      <c r="B12094" t="s">
        <v>121</v>
      </c>
      <c r="C12094" t="s">
        <v>122</v>
      </c>
      <c r="D12094" s="1">
        <v>43113</v>
      </c>
      <c r="E12094" s="1">
        <v>41938</v>
      </c>
      <c r="F12094">
        <v>2008</v>
      </c>
      <c r="G12094">
        <v>4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 t="s">
        <v>105</v>
      </c>
      <c r="Y12094" t="s">
        <v>105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4" x14ac:dyDescent="0.25">
      <c r="A12095">
        <v>10935</v>
      </c>
      <c r="B12095" t="s">
        <v>121</v>
      </c>
      <c r="C12095" t="s">
        <v>122</v>
      </c>
      <c r="D12095" s="1">
        <v>43113</v>
      </c>
      <c r="E12095" s="1">
        <v>41938</v>
      </c>
      <c r="F12095">
        <v>2008</v>
      </c>
      <c r="G12095">
        <v>3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 t="s">
        <v>105</v>
      </c>
      <c r="Y12095" t="s">
        <v>105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25">
      <c r="A12096">
        <v>10935</v>
      </c>
      <c r="B12096" t="s">
        <v>121</v>
      </c>
      <c r="C12096" t="s">
        <v>122</v>
      </c>
      <c r="D12096" s="1">
        <v>43113</v>
      </c>
      <c r="E12096" s="1">
        <v>41938</v>
      </c>
      <c r="F12096">
        <v>2008</v>
      </c>
      <c r="G12096">
        <v>2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 t="s">
        <v>105</v>
      </c>
      <c r="Y12096" t="s">
        <v>105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4" x14ac:dyDescent="0.25">
      <c r="A12097">
        <v>10935</v>
      </c>
      <c r="B12097" t="s">
        <v>121</v>
      </c>
      <c r="C12097" t="s">
        <v>122</v>
      </c>
      <c r="D12097" s="1">
        <v>43113</v>
      </c>
      <c r="E12097" s="1">
        <v>41938</v>
      </c>
      <c r="F12097">
        <v>2008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 t="s">
        <v>105</v>
      </c>
      <c r="Y12097" t="s">
        <v>105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4" x14ac:dyDescent="0.25">
      <c r="A12098">
        <v>11200</v>
      </c>
      <c r="B12098" t="s">
        <v>124</v>
      </c>
      <c r="C12098" t="s">
        <v>125</v>
      </c>
      <c r="D12098" s="1">
        <v>43200</v>
      </c>
      <c r="E12098" s="1">
        <v>42479</v>
      </c>
      <c r="F12098">
        <v>2008</v>
      </c>
      <c r="G12098">
        <v>12</v>
      </c>
      <c r="H12098">
        <v>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 t="s">
        <v>105</v>
      </c>
      <c r="Y12098" t="s">
        <v>105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25">
      <c r="A12099">
        <v>11200</v>
      </c>
      <c r="B12099" t="s">
        <v>124</v>
      </c>
      <c r="C12099" t="s">
        <v>125</v>
      </c>
      <c r="D12099" s="1">
        <v>43200</v>
      </c>
      <c r="E12099" s="1">
        <v>42479</v>
      </c>
      <c r="F12099">
        <v>2008</v>
      </c>
      <c r="G12099">
        <v>11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 t="s">
        <v>105</v>
      </c>
      <c r="Y12099" t="s">
        <v>105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4" x14ac:dyDescent="0.25">
      <c r="A12100">
        <v>11200</v>
      </c>
      <c r="B12100" t="s">
        <v>124</v>
      </c>
      <c r="C12100" t="s">
        <v>125</v>
      </c>
      <c r="D12100" s="1">
        <v>43200</v>
      </c>
      <c r="E12100" s="1">
        <v>42479</v>
      </c>
      <c r="F12100">
        <v>2008</v>
      </c>
      <c r="G12100">
        <v>10</v>
      </c>
      <c r="H12100">
        <v>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 t="s">
        <v>105</v>
      </c>
      <c r="Y12100" t="s">
        <v>105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25">
      <c r="A12101">
        <v>11200</v>
      </c>
      <c r="B12101" t="s">
        <v>124</v>
      </c>
      <c r="C12101" t="s">
        <v>125</v>
      </c>
      <c r="D12101" s="1">
        <v>43200</v>
      </c>
      <c r="E12101" s="1">
        <v>42479</v>
      </c>
      <c r="F12101">
        <v>2008</v>
      </c>
      <c r="G12101">
        <v>9</v>
      </c>
      <c r="H12101">
        <v>3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 t="s">
        <v>105</v>
      </c>
      <c r="Y12101" t="s">
        <v>105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25">
      <c r="A12102">
        <v>11200</v>
      </c>
      <c r="B12102" t="s">
        <v>124</v>
      </c>
      <c r="C12102" t="s">
        <v>125</v>
      </c>
      <c r="D12102" s="1">
        <v>43200</v>
      </c>
      <c r="E12102" s="1">
        <v>42479</v>
      </c>
      <c r="F12102">
        <v>2008</v>
      </c>
      <c r="G12102">
        <v>8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t="s">
        <v>105</v>
      </c>
      <c r="Y12102" t="s">
        <v>105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</row>
    <row r="12103" spans="1:34" x14ac:dyDescent="0.25">
      <c r="A12103">
        <v>11200</v>
      </c>
      <c r="B12103" t="s">
        <v>124</v>
      </c>
      <c r="C12103" t="s">
        <v>125</v>
      </c>
      <c r="D12103" s="1">
        <v>43200</v>
      </c>
      <c r="E12103" s="1">
        <v>42479</v>
      </c>
      <c r="F12103">
        <v>2008</v>
      </c>
      <c r="G12103">
        <v>7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 t="s">
        <v>105</v>
      </c>
      <c r="Y12103" t="s">
        <v>105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</row>
    <row r="12104" spans="1:34" x14ac:dyDescent="0.25">
      <c r="A12104">
        <v>11200</v>
      </c>
      <c r="B12104" t="s">
        <v>124</v>
      </c>
      <c r="C12104" t="s">
        <v>125</v>
      </c>
      <c r="D12104" s="1">
        <v>43200</v>
      </c>
      <c r="E12104" s="1">
        <v>42479</v>
      </c>
      <c r="F12104">
        <v>2008</v>
      </c>
      <c r="G12104">
        <v>6</v>
      </c>
      <c r="H12104">
        <v>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 t="s">
        <v>105</v>
      </c>
      <c r="Y12104" t="s">
        <v>105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25">
      <c r="A12105">
        <v>11200</v>
      </c>
      <c r="B12105" t="s">
        <v>124</v>
      </c>
      <c r="C12105" t="s">
        <v>125</v>
      </c>
      <c r="D12105" s="1">
        <v>43200</v>
      </c>
      <c r="E12105" s="1">
        <v>42479</v>
      </c>
      <c r="F12105">
        <v>2008</v>
      </c>
      <c r="G12105">
        <v>5</v>
      </c>
      <c r="H12105">
        <v>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 t="s">
        <v>105</v>
      </c>
      <c r="Y12105" t="s">
        <v>105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25">
      <c r="A12106">
        <v>11200</v>
      </c>
      <c r="B12106" t="s">
        <v>124</v>
      </c>
      <c r="C12106" t="s">
        <v>125</v>
      </c>
      <c r="D12106" s="1">
        <v>43200</v>
      </c>
      <c r="E12106" s="1">
        <v>42479</v>
      </c>
      <c r="F12106">
        <v>2008</v>
      </c>
      <c r="G12106">
        <v>4</v>
      </c>
      <c r="H12106">
        <v>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 t="s">
        <v>105</v>
      </c>
      <c r="Y12106" t="s">
        <v>105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</row>
    <row r="12107" spans="1:34" x14ac:dyDescent="0.25">
      <c r="A12107">
        <v>11200</v>
      </c>
      <c r="B12107" t="s">
        <v>124</v>
      </c>
      <c r="C12107" t="s">
        <v>125</v>
      </c>
      <c r="D12107" s="1">
        <v>43200</v>
      </c>
      <c r="E12107" s="1">
        <v>42479</v>
      </c>
      <c r="F12107">
        <v>2008</v>
      </c>
      <c r="G12107">
        <v>3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 t="s">
        <v>105</v>
      </c>
      <c r="Y12107" t="s">
        <v>105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25">
      <c r="A12108">
        <v>11200</v>
      </c>
      <c r="B12108" t="s">
        <v>124</v>
      </c>
      <c r="C12108" t="s">
        <v>125</v>
      </c>
      <c r="D12108" s="1">
        <v>43200</v>
      </c>
      <c r="E12108" s="1">
        <v>42479</v>
      </c>
      <c r="F12108">
        <v>2008</v>
      </c>
      <c r="G12108">
        <v>2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 t="s">
        <v>105</v>
      </c>
      <c r="Y12108" t="s">
        <v>105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25">
      <c r="A12109">
        <v>11200</v>
      </c>
      <c r="B12109" t="s">
        <v>124</v>
      </c>
      <c r="C12109" t="s">
        <v>125</v>
      </c>
      <c r="D12109" s="1">
        <v>43200</v>
      </c>
      <c r="E12109" s="1">
        <v>42479</v>
      </c>
      <c r="F12109">
        <v>2008</v>
      </c>
      <c r="G12109">
        <v>1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 t="s">
        <v>105</v>
      </c>
      <c r="Y12109" t="s">
        <v>105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25">
      <c r="A12110">
        <v>92</v>
      </c>
      <c r="B12110" t="s">
        <v>126</v>
      </c>
      <c r="C12110" t="s">
        <v>127</v>
      </c>
      <c r="D12110" s="1">
        <v>43200</v>
      </c>
      <c r="E12110" s="1">
        <v>40854</v>
      </c>
      <c r="F12110">
        <v>2008</v>
      </c>
      <c r="G12110">
        <v>12</v>
      </c>
      <c r="H12110">
        <v>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 t="s">
        <v>105</v>
      </c>
      <c r="Y12110" t="s">
        <v>105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</row>
    <row r="12111" spans="1:34" x14ac:dyDescent="0.25">
      <c r="A12111">
        <v>92</v>
      </c>
      <c r="B12111" t="s">
        <v>126</v>
      </c>
      <c r="C12111" t="s">
        <v>127</v>
      </c>
      <c r="D12111" s="1">
        <v>43200</v>
      </c>
      <c r="E12111" s="1">
        <v>40854</v>
      </c>
      <c r="F12111">
        <v>2008</v>
      </c>
      <c r="G12111">
        <v>11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 t="s">
        <v>105</v>
      </c>
      <c r="Y12111" t="s">
        <v>105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25">
      <c r="A12112">
        <v>92</v>
      </c>
      <c r="B12112" t="s">
        <v>126</v>
      </c>
      <c r="C12112" t="s">
        <v>127</v>
      </c>
      <c r="D12112" s="1">
        <v>43200</v>
      </c>
      <c r="E12112" s="1">
        <v>40854</v>
      </c>
      <c r="F12112">
        <v>2008</v>
      </c>
      <c r="G12112">
        <v>10</v>
      </c>
      <c r="H12112">
        <v>4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 t="s">
        <v>105</v>
      </c>
      <c r="Y12112" t="s">
        <v>105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25">
      <c r="A12113">
        <v>92</v>
      </c>
      <c r="B12113" t="s">
        <v>126</v>
      </c>
      <c r="C12113" t="s">
        <v>127</v>
      </c>
      <c r="D12113" s="1">
        <v>43200</v>
      </c>
      <c r="E12113" s="1">
        <v>40854</v>
      </c>
      <c r="F12113">
        <v>2008</v>
      </c>
      <c r="G12113">
        <v>9</v>
      </c>
      <c r="H12113">
        <v>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 t="s">
        <v>105</v>
      </c>
      <c r="Y12113" t="s">
        <v>105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</row>
    <row r="12114" spans="1:34" x14ac:dyDescent="0.25">
      <c r="A12114">
        <v>92</v>
      </c>
      <c r="B12114" t="s">
        <v>126</v>
      </c>
      <c r="C12114" t="s">
        <v>127</v>
      </c>
      <c r="D12114" s="1">
        <v>43200</v>
      </c>
      <c r="E12114" s="1">
        <v>40854</v>
      </c>
      <c r="F12114">
        <v>2008</v>
      </c>
      <c r="G12114">
        <v>8</v>
      </c>
      <c r="H12114">
        <v>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 t="s">
        <v>105</v>
      </c>
      <c r="Y12114" t="s">
        <v>105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25">
      <c r="A12115">
        <v>92</v>
      </c>
      <c r="B12115" t="s">
        <v>126</v>
      </c>
      <c r="C12115" t="s">
        <v>127</v>
      </c>
      <c r="D12115" s="1">
        <v>43200</v>
      </c>
      <c r="E12115" s="1">
        <v>40854</v>
      </c>
      <c r="F12115">
        <v>2008</v>
      </c>
      <c r="G12115">
        <v>7</v>
      </c>
      <c r="H12115">
        <v>3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 t="s">
        <v>105</v>
      </c>
      <c r="Y12115" t="s">
        <v>105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25">
      <c r="A12116">
        <v>92</v>
      </c>
      <c r="B12116" t="s">
        <v>126</v>
      </c>
      <c r="C12116" t="s">
        <v>127</v>
      </c>
      <c r="D12116" s="1">
        <v>43200</v>
      </c>
      <c r="E12116" s="1">
        <v>40854</v>
      </c>
      <c r="F12116">
        <v>2008</v>
      </c>
      <c r="G12116">
        <v>6</v>
      </c>
      <c r="H12116">
        <v>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 t="s">
        <v>105</v>
      </c>
      <c r="Y12116" t="s">
        <v>105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25">
      <c r="A12117">
        <v>92</v>
      </c>
      <c r="B12117" t="s">
        <v>126</v>
      </c>
      <c r="C12117" t="s">
        <v>127</v>
      </c>
      <c r="D12117" s="1">
        <v>43200</v>
      </c>
      <c r="E12117" s="1">
        <v>40854</v>
      </c>
      <c r="F12117">
        <v>2008</v>
      </c>
      <c r="G12117">
        <v>5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 t="s">
        <v>105</v>
      </c>
      <c r="Y12117" t="s">
        <v>105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</row>
    <row r="12118" spans="1:34" x14ac:dyDescent="0.25">
      <c r="A12118">
        <v>92</v>
      </c>
      <c r="B12118" t="s">
        <v>126</v>
      </c>
      <c r="C12118" t="s">
        <v>127</v>
      </c>
      <c r="D12118" s="1">
        <v>43200</v>
      </c>
      <c r="E12118" s="1">
        <v>40854</v>
      </c>
      <c r="F12118">
        <v>2008</v>
      </c>
      <c r="G12118">
        <v>4</v>
      </c>
      <c r="H12118">
        <v>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 t="s">
        <v>105</v>
      </c>
      <c r="Y12118" t="s">
        <v>105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</row>
    <row r="12119" spans="1:34" x14ac:dyDescent="0.25">
      <c r="A12119">
        <v>92</v>
      </c>
      <c r="B12119" t="s">
        <v>126</v>
      </c>
      <c r="C12119" t="s">
        <v>127</v>
      </c>
      <c r="D12119" s="1">
        <v>43200</v>
      </c>
      <c r="E12119" s="1">
        <v>40854</v>
      </c>
      <c r="F12119">
        <v>2008</v>
      </c>
      <c r="G12119">
        <v>3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t="s">
        <v>105</v>
      </c>
      <c r="Y12119" t="s">
        <v>105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25">
      <c r="A12120">
        <v>92</v>
      </c>
      <c r="B12120" t="s">
        <v>126</v>
      </c>
      <c r="C12120" t="s">
        <v>127</v>
      </c>
      <c r="D12120" s="1">
        <v>43200</v>
      </c>
      <c r="E12120" s="1">
        <v>40854</v>
      </c>
      <c r="F12120">
        <v>2008</v>
      </c>
      <c r="G12120">
        <v>2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 t="s">
        <v>105</v>
      </c>
      <c r="Y12120" t="s">
        <v>105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25">
      <c r="A12121">
        <v>92</v>
      </c>
      <c r="B12121" t="s">
        <v>126</v>
      </c>
      <c r="C12121" t="s">
        <v>127</v>
      </c>
      <c r="D12121" s="1">
        <v>43200</v>
      </c>
      <c r="E12121" s="1">
        <v>40854</v>
      </c>
      <c r="F12121">
        <v>2008</v>
      </c>
      <c r="G12121">
        <v>1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 t="s">
        <v>105</v>
      </c>
      <c r="Y12121" t="s">
        <v>105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</row>
    <row r="12122" spans="1:34" x14ac:dyDescent="0.25">
      <c r="A12122">
        <v>11040</v>
      </c>
      <c r="B12122" t="s">
        <v>128</v>
      </c>
      <c r="C12122" t="s">
        <v>118</v>
      </c>
      <c r="D12122" s="1">
        <v>43200</v>
      </c>
      <c r="E12122" s="1">
        <v>42027</v>
      </c>
      <c r="F12122">
        <v>2008</v>
      </c>
      <c r="G12122">
        <v>12</v>
      </c>
      <c r="H12122">
        <v>4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 t="s">
        <v>105</v>
      </c>
      <c r="Y12122" t="s">
        <v>105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25">
      <c r="A12123">
        <v>11040</v>
      </c>
      <c r="B12123" t="s">
        <v>128</v>
      </c>
      <c r="C12123" t="s">
        <v>118</v>
      </c>
      <c r="D12123" s="1">
        <v>43200</v>
      </c>
      <c r="E12123" s="1">
        <v>42027</v>
      </c>
      <c r="F12123">
        <v>2008</v>
      </c>
      <c r="G12123">
        <v>11</v>
      </c>
      <c r="H12123">
        <v>4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 t="s">
        <v>105</v>
      </c>
      <c r="Y12123" t="s">
        <v>105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25">
      <c r="A12124">
        <v>11040</v>
      </c>
      <c r="B12124" t="s">
        <v>128</v>
      </c>
      <c r="C12124" t="s">
        <v>118</v>
      </c>
      <c r="D12124" s="1">
        <v>43200</v>
      </c>
      <c r="E12124" s="1">
        <v>42027</v>
      </c>
      <c r="F12124">
        <v>2008</v>
      </c>
      <c r="G12124">
        <v>10</v>
      </c>
      <c r="H12124">
        <v>4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 t="s">
        <v>105</v>
      </c>
      <c r="Y12124" t="s">
        <v>105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25">
      <c r="A12125">
        <v>11040</v>
      </c>
      <c r="B12125" t="s">
        <v>128</v>
      </c>
      <c r="C12125" t="s">
        <v>118</v>
      </c>
      <c r="D12125" s="1">
        <v>43200</v>
      </c>
      <c r="E12125" s="1">
        <v>42027</v>
      </c>
      <c r="F12125">
        <v>2008</v>
      </c>
      <c r="G12125">
        <v>9</v>
      </c>
      <c r="H12125">
        <v>3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 t="s">
        <v>105</v>
      </c>
      <c r="Y12125" t="s">
        <v>105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</row>
    <row r="12126" spans="1:34" x14ac:dyDescent="0.25">
      <c r="A12126">
        <v>11040</v>
      </c>
      <c r="B12126" t="s">
        <v>128</v>
      </c>
      <c r="C12126" t="s">
        <v>118</v>
      </c>
      <c r="D12126" s="1">
        <v>43200</v>
      </c>
      <c r="E12126" s="1">
        <v>42027</v>
      </c>
      <c r="F12126">
        <v>2008</v>
      </c>
      <c r="G12126">
        <v>8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 t="s">
        <v>105</v>
      </c>
      <c r="Y12126" t="s">
        <v>105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</row>
    <row r="12127" spans="1:34" x14ac:dyDescent="0.25">
      <c r="A12127">
        <v>11040</v>
      </c>
      <c r="B12127" t="s">
        <v>128</v>
      </c>
      <c r="C12127" t="s">
        <v>118</v>
      </c>
      <c r="D12127" s="1">
        <v>43200</v>
      </c>
      <c r="E12127" s="1">
        <v>42027</v>
      </c>
      <c r="F12127">
        <v>2008</v>
      </c>
      <c r="G12127">
        <v>7</v>
      </c>
      <c r="H12127">
        <v>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 t="s">
        <v>105</v>
      </c>
      <c r="Y12127" t="s">
        <v>105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</row>
    <row r="12128" spans="1:34" x14ac:dyDescent="0.25">
      <c r="A12128">
        <v>11040</v>
      </c>
      <c r="B12128" t="s">
        <v>128</v>
      </c>
      <c r="C12128" t="s">
        <v>118</v>
      </c>
      <c r="D12128" s="1">
        <v>43200</v>
      </c>
      <c r="E12128" s="1">
        <v>42027</v>
      </c>
      <c r="F12128">
        <v>2008</v>
      </c>
      <c r="G12128">
        <v>6</v>
      </c>
      <c r="H12128">
        <v>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 t="s">
        <v>105</v>
      </c>
      <c r="Y12128" t="s">
        <v>105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25">
      <c r="A12129">
        <v>11040</v>
      </c>
      <c r="B12129" t="s">
        <v>128</v>
      </c>
      <c r="C12129" t="s">
        <v>118</v>
      </c>
      <c r="D12129" s="1">
        <v>43200</v>
      </c>
      <c r="E12129" s="1">
        <v>42027</v>
      </c>
      <c r="F12129">
        <v>2008</v>
      </c>
      <c r="G12129">
        <v>5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 t="s">
        <v>105</v>
      </c>
      <c r="Y12129" t="s">
        <v>105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25">
      <c r="A12130">
        <v>11040</v>
      </c>
      <c r="B12130" t="s">
        <v>128</v>
      </c>
      <c r="C12130" t="s">
        <v>118</v>
      </c>
      <c r="D12130" s="1">
        <v>43200</v>
      </c>
      <c r="E12130" s="1">
        <v>42027</v>
      </c>
      <c r="F12130">
        <v>2008</v>
      </c>
      <c r="G12130">
        <v>4</v>
      </c>
      <c r="H12130">
        <v>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 t="s">
        <v>105</v>
      </c>
      <c r="Y12130" t="s">
        <v>105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25">
      <c r="A12131">
        <v>11040</v>
      </c>
      <c r="B12131" t="s">
        <v>128</v>
      </c>
      <c r="C12131" t="s">
        <v>118</v>
      </c>
      <c r="D12131" s="1">
        <v>43200</v>
      </c>
      <c r="E12131" s="1">
        <v>42027</v>
      </c>
      <c r="F12131">
        <v>2008</v>
      </c>
      <c r="G12131">
        <v>3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 t="s">
        <v>105</v>
      </c>
      <c r="Y12131" t="s">
        <v>105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</row>
    <row r="12132" spans="1:34" x14ac:dyDescent="0.25">
      <c r="A12132">
        <v>11040</v>
      </c>
      <c r="B12132" t="s">
        <v>128</v>
      </c>
      <c r="C12132" t="s">
        <v>118</v>
      </c>
      <c r="D12132" s="1">
        <v>43200</v>
      </c>
      <c r="E12132" s="1">
        <v>42027</v>
      </c>
      <c r="F12132">
        <v>2008</v>
      </c>
      <c r="G12132">
        <v>2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 t="s">
        <v>105</v>
      </c>
      <c r="Y12132" t="s">
        <v>105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</row>
    <row r="12133" spans="1:34" x14ac:dyDescent="0.25">
      <c r="A12133">
        <v>11040</v>
      </c>
      <c r="B12133" t="s">
        <v>128</v>
      </c>
      <c r="C12133" t="s">
        <v>118</v>
      </c>
      <c r="D12133" s="1">
        <v>43200</v>
      </c>
      <c r="E12133" s="1">
        <v>42027</v>
      </c>
      <c r="F12133">
        <v>2008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 t="s">
        <v>105</v>
      </c>
      <c r="Y12133" t="s">
        <v>105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</row>
    <row r="12134" spans="1:34" x14ac:dyDescent="0.25">
      <c r="A12134">
        <v>1241</v>
      </c>
      <c r="B12134" t="s">
        <v>131</v>
      </c>
      <c r="C12134" t="s">
        <v>132</v>
      </c>
      <c r="D12134" s="1">
        <v>43200</v>
      </c>
      <c r="E12134" s="1">
        <v>41878</v>
      </c>
      <c r="F12134">
        <v>2008</v>
      </c>
      <c r="G12134">
        <v>12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 t="s">
        <v>105</v>
      </c>
      <c r="Y12134" t="s">
        <v>105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25">
      <c r="A12135">
        <v>1241</v>
      </c>
      <c r="B12135" t="s">
        <v>131</v>
      </c>
      <c r="C12135" t="s">
        <v>132</v>
      </c>
      <c r="D12135" s="1">
        <v>43200</v>
      </c>
      <c r="E12135" s="1">
        <v>41878</v>
      </c>
      <c r="F12135">
        <v>2008</v>
      </c>
      <c r="G12135">
        <v>11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 t="s">
        <v>105</v>
      </c>
      <c r="Y12135" t="s">
        <v>105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25">
      <c r="A12136">
        <v>1241</v>
      </c>
      <c r="B12136" t="s">
        <v>131</v>
      </c>
      <c r="C12136" t="s">
        <v>132</v>
      </c>
      <c r="D12136" s="1">
        <v>43200</v>
      </c>
      <c r="E12136" s="1">
        <v>41878</v>
      </c>
      <c r="F12136">
        <v>2008</v>
      </c>
      <c r="G12136">
        <v>10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 t="s">
        <v>105</v>
      </c>
      <c r="Y12136" t="s">
        <v>105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25">
      <c r="A12137">
        <v>1241</v>
      </c>
      <c r="B12137" t="s">
        <v>131</v>
      </c>
      <c r="C12137" t="s">
        <v>132</v>
      </c>
      <c r="D12137" s="1">
        <v>43200</v>
      </c>
      <c r="E12137" s="1">
        <v>41878</v>
      </c>
      <c r="F12137">
        <v>2008</v>
      </c>
      <c r="G12137">
        <v>9</v>
      </c>
      <c r="H12137">
        <v>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 t="s">
        <v>105</v>
      </c>
      <c r="Y12137" t="s">
        <v>105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25">
      <c r="A12138">
        <v>1241</v>
      </c>
      <c r="B12138" t="s">
        <v>131</v>
      </c>
      <c r="C12138" t="s">
        <v>132</v>
      </c>
      <c r="D12138" s="1">
        <v>43200</v>
      </c>
      <c r="E12138" s="1">
        <v>41878</v>
      </c>
      <c r="F12138">
        <v>2008</v>
      </c>
      <c r="G12138">
        <v>8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 t="s">
        <v>105</v>
      </c>
      <c r="Y12138" t="s">
        <v>105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4" x14ac:dyDescent="0.25">
      <c r="A12139">
        <v>1241</v>
      </c>
      <c r="B12139" t="s">
        <v>131</v>
      </c>
      <c r="C12139" t="s">
        <v>132</v>
      </c>
      <c r="D12139" s="1">
        <v>43200</v>
      </c>
      <c r="E12139" s="1">
        <v>41878</v>
      </c>
      <c r="F12139">
        <v>2008</v>
      </c>
      <c r="G12139">
        <v>7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 t="s">
        <v>105</v>
      </c>
      <c r="Y12139" t="s">
        <v>105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25">
      <c r="A12140">
        <v>1241</v>
      </c>
      <c r="B12140" t="s">
        <v>131</v>
      </c>
      <c r="C12140" t="s">
        <v>132</v>
      </c>
      <c r="D12140" s="1">
        <v>43200</v>
      </c>
      <c r="E12140" s="1">
        <v>41878</v>
      </c>
      <c r="F12140">
        <v>2008</v>
      </c>
      <c r="G12140">
        <v>6</v>
      </c>
      <c r="H12140">
        <v>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 t="s">
        <v>105</v>
      </c>
      <c r="Y12140" t="s">
        <v>105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25">
      <c r="A12141">
        <v>1241</v>
      </c>
      <c r="B12141" t="s">
        <v>131</v>
      </c>
      <c r="C12141" t="s">
        <v>132</v>
      </c>
      <c r="D12141" s="1">
        <v>43200</v>
      </c>
      <c r="E12141" s="1">
        <v>41878</v>
      </c>
      <c r="F12141">
        <v>2008</v>
      </c>
      <c r="G12141">
        <v>5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 t="s">
        <v>105</v>
      </c>
      <c r="Y12141" t="s">
        <v>105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</row>
    <row r="12142" spans="1:34" x14ac:dyDescent="0.25">
      <c r="A12142">
        <v>1241</v>
      </c>
      <c r="B12142" t="s">
        <v>131</v>
      </c>
      <c r="C12142" t="s">
        <v>132</v>
      </c>
      <c r="D12142" s="1">
        <v>43200</v>
      </c>
      <c r="E12142" s="1">
        <v>41878</v>
      </c>
      <c r="F12142">
        <v>2008</v>
      </c>
      <c r="G12142">
        <v>4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 t="s">
        <v>105</v>
      </c>
      <c r="Y12142" t="s">
        <v>105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25">
      <c r="A12143">
        <v>1241</v>
      </c>
      <c r="B12143" t="s">
        <v>131</v>
      </c>
      <c r="C12143" t="s">
        <v>132</v>
      </c>
      <c r="D12143" s="1">
        <v>43200</v>
      </c>
      <c r="E12143" s="1">
        <v>41878</v>
      </c>
      <c r="F12143">
        <v>2008</v>
      </c>
      <c r="G12143">
        <v>3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 t="s">
        <v>105</v>
      </c>
      <c r="Y12143" t="s">
        <v>105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25">
      <c r="A12144">
        <v>1241</v>
      </c>
      <c r="B12144" t="s">
        <v>131</v>
      </c>
      <c r="C12144" t="s">
        <v>132</v>
      </c>
      <c r="D12144" s="1">
        <v>43200</v>
      </c>
      <c r="E12144" s="1">
        <v>41878</v>
      </c>
      <c r="F12144">
        <v>2008</v>
      </c>
      <c r="G12144">
        <v>2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 t="s">
        <v>105</v>
      </c>
      <c r="Y12144" t="s">
        <v>105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</row>
    <row r="12145" spans="1:34" x14ac:dyDescent="0.25">
      <c r="A12145">
        <v>1241</v>
      </c>
      <c r="B12145" t="s">
        <v>131</v>
      </c>
      <c r="C12145" t="s">
        <v>132</v>
      </c>
      <c r="D12145" s="1">
        <v>43200</v>
      </c>
      <c r="E12145" s="1">
        <v>41878</v>
      </c>
      <c r="F12145">
        <v>2008</v>
      </c>
      <c r="G12145">
        <v>1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 t="s">
        <v>105</v>
      </c>
      <c r="Y12145" t="s">
        <v>105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25">
      <c r="A12146">
        <v>12</v>
      </c>
      <c r="B12146" t="s">
        <v>224</v>
      </c>
      <c r="C12146" t="s">
        <v>225</v>
      </c>
      <c r="D12146" s="1">
        <v>41387</v>
      </c>
      <c r="E12146" s="1">
        <v>39587</v>
      </c>
      <c r="F12146">
        <v>2008</v>
      </c>
      <c r="G12146">
        <v>12</v>
      </c>
      <c r="H12146">
        <v>4</v>
      </c>
      <c r="I12146">
        <v>3</v>
      </c>
      <c r="J12146">
        <v>3</v>
      </c>
      <c r="K12146">
        <v>0</v>
      </c>
      <c r="L12146">
        <v>0</v>
      </c>
      <c r="M12146">
        <v>3</v>
      </c>
      <c r="N12146">
        <v>0</v>
      </c>
      <c r="O12146">
        <v>0</v>
      </c>
      <c r="P12146" t="s">
        <v>6335</v>
      </c>
      <c r="Q12146" t="s">
        <v>6335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 t="s">
        <v>6336</v>
      </c>
      <c r="Y12146" t="s">
        <v>6337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25">
      <c r="A12147">
        <v>12</v>
      </c>
      <c r="B12147" t="s">
        <v>224</v>
      </c>
      <c r="C12147" t="s">
        <v>225</v>
      </c>
      <c r="D12147" s="1">
        <v>41387</v>
      </c>
      <c r="E12147" s="1">
        <v>39587</v>
      </c>
      <c r="F12147">
        <v>2008</v>
      </c>
      <c r="G12147">
        <v>11</v>
      </c>
      <c r="H12147">
        <v>4</v>
      </c>
      <c r="I12147">
        <v>6</v>
      </c>
      <c r="J12147">
        <v>6</v>
      </c>
      <c r="K12147">
        <v>0</v>
      </c>
      <c r="L12147">
        <v>0</v>
      </c>
      <c r="M12147">
        <v>6</v>
      </c>
      <c r="N12147">
        <v>0</v>
      </c>
      <c r="O12147">
        <v>0</v>
      </c>
      <c r="P12147" t="s">
        <v>6338</v>
      </c>
      <c r="Q12147" t="s">
        <v>6338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 t="s">
        <v>6339</v>
      </c>
      <c r="Y12147" t="s">
        <v>6340</v>
      </c>
      <c r="Z12147">
        <v>0</v>
      </c>
      <c r="AA12147">
        <v>0</v>
      </c>
      <c r="AB12147">
        <v>2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</row>
    <row r="12148" spans="1:34" x14ac:dyDescent="0.25">
      <c r="A12148">
        <v>12</v>
      </c>
      <c r="B12148" t="s">
        <v>224</v>
      </c>
      <c r="C12148" t="s">
        <v>225</v>
      </c>
      <c r="D12148" s="1">
        <v>41387</v>
      </c>
      <c r="E12148" s="1">
        <v>39587</v>
      </c>
      <c r="F12148">
        <v>2008</v>
      </c>
      <c r="G12148">
        <v>10</v>
      </c>
      <c r="H12148">
        <v>4</v>
      </c>
      <c r="I12148">
        <v>7</v>
      </c>
      <c r="J12148">
        <v>7</v>
      </c>
      <c r="K12148">
        <v>0</v>
      </c>
      <c r="L12148">
        <v>0</v>
      </c>
      <c r="M12148">
        <v>7</v>
      </c>
      <c r="N12148">
        <v>0</v>
      </c>
      <c r="O12148">
        <v>0</v>
      </c>
      <c r="P12148" t="s">
        <v>6341</v>
      </c>
      <c r="Q12148" t="s">
        <v>6341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 t="s">
        <v>6342</v>
      </c>
      <c r="Y12148" t="s">
        <v>6343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25">
      <c r="A12149">
        <v>12</v>
      </c>
      <c r="B12149" t="s">
        <v>224</v>
      </c>
      <c r="C12149" t="s">
        <v>225</v>
      </c>
      <c r="D12149" s="1">
        <v>41387</v>
      </c>
      <c r="E12149" s="1">
        <v>39587</v>
      </c>
      <c r="F12149">
        <v>2008</v>
      </c>
      <c r="G12149">
        <v>9</v>
      </c>
      <c r="H12149">
        <v>3</v>
      </c>
      <c r="I12149">
        <v>4</v>
      </c>
      <c r="J12149">
        <v>3</v>
      </c>
      <c r="K12149">
        <v>0</v>
      </c>
      <c r="L12149">
        <v>0</v>
      </c>
      <c r="M12149">
        <v>3</v>
      </c>
      <c r="N12149">
        <v>0</v>
      </c>
      <c r="O12149">
        <v>1</v>
      </c>
      <c r="P12149" t="s">
        <v>6344</v>
      </c>
      <c r="Q12149" t="s">
        <v>6345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 t="s">
        <v>6346</v>
      </c>
      <c r="Y12149" t="s">
        <v>6347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</row>
    <row r="12150" spans="1:34" x14ac:dyDescent="0.25">
      <c r="A12150">
        <v>12</v>
      </c>
      <c r="B12150" t="s">
        <v>224</v>
      </c>
      <c r="C12150" t="s">
        <v>225</v>
      </c>
      <c r="D12150" s="1">
        <v>41387</v>
      </c>
      <c r="E12150" s="1">
        <v>39587</v>
      </c>
      <c r="F12150">
        <v>2008</v>
      </c>
      <c r="G12150">
        <v>8</v>
      </c>
      <c r="H12150">
        <v>3</v>
      </c>
      <c r="I12150">
        <v>4</v>
      </c>
      <c r="J12150">
        <v>4</v>
      </c>
      <c r="K12150">
        <v>0</v>
      </c>
      <c r="L12150">
        <v>0</v>
      </c>
      <c r="M12150">
        <v>4</v>
      </c>
      <c r="N12150">
        <v>0</v>
      </c>
      <c r="O12150">
        <v>0</v>
      </c>
      <c r="P12150">
        <v>1450</v>
      </c>
      <c r="Q12150">
        <v>1450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 t="s">
        <v>669</v>
      </c>
      <c r="Y12150" t="s">
        <v>2602</v>
      </c>
      <c r="Z12150">
        <v>0</v>
      </c>
      <c r="AA12150">
        <v>0</v>
      </c>
      <c r="AB12150">
        <v>1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</row>
    <row r="12151" spans="1:34" x14ac:dyDescent="0.25">
      <c r="A12151">
        <v>12</v>
      </c>
      <c r="B12151" t="s">
        <v>224</v>
      </c>
      <c r="C12151" t="s">
        <v>225</v>
      </c>
      <c r="D12151" s="1">
        <v>41387</v>
      </c>
      <c r="E12151" s="1">
        <v>39587</v>
      </c>
      <c r="F12151">
        <v>2008</v>
      </c>
      <c r="G12151">
        <v>7</v>
      </c>
      <c r="H12151">
        <v>3</v>
      </c>
      <c r="I12151">
        <v>6</v>
      </c>
      <c r="J12151">
        <v>5</v>
      </c>
      <c r="K12151">
        <v>0</v>
      </c>
      <c r="L12151">
        <v>0</v>
      </c>
      <c r="M12151">
        <v>5</v>
      </c>
      <c r="N12151">
        <v>0</v>
      </c>
      <c r="O12151">
        <v>1</v>
      </c>
      <c r="P12151" t="s">
        <v>6348</v>
      </c>
      <c r="Q12151" t="s">
        <v>6349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 t="s">
        <v>6350</v>
      </c>
      <c r="Y12151" t="s">
        <v>6351</v>
      </c>
      <c r="Z12151">
        <v>0</v>
      </c>
      <c r="AA12151">
        <v>0</v>
      </c>
      <c r="AB12151">
        <v>1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</row>
    <row r="12152" spans="1:34" x14ac:dyDescent="0.25">
      <c r="A12152">
        <v>12</v>
      </c>
      <c r="B12152" t="s">
        <v>224</v>
      </c>
      <c r="C12152" t="s">
        <v>225</v>
      </c>
      <c r="D12152" s="1">
        <v>41387</v>
      </c>
      <c r="E12152" s="1">
        <v>39587</v>
      </c>
      <c r="F12152">
        <v>2008</v>
      </c>
      <c r="G12152">
        <v>6</v>
      </c>
      <c r="H12152">
        <v>2</v>
      </c>
      <c r="I12152">
        <v>3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3</v>
      </c>
      <c r="P12152" t="s">
        <v>6352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 t="s">
        <v>1817</v>
      </c>
      <c r="Y12152" t="s">
        <v>6353</v>
      </c>
      <c r="Z12152">
        <v>0</v>
      </c>
      <c r="AA12152">
        <v>0</v>
      </c>
      <c r="AB12152">
        <v>3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4" x14ac:dyDescent="0.25">
      <c r="A12153">
        <v>12</v>
      </c>
      <c r="B12153" t="s">
        <v>224</v>
      </c>
      <c r="C12153" t="s">
        <v>225</v>
      </c>
      <c r="D12153" s="1">
        <v>41387</v>
      </c>
      <c r="E12153" s="1">
        <v>39587</v>
      </c>
      <c r="F12153">
        <v>2008</v>
      </c>
      <c r="G12153">
        <v>5</v>
      </c>
      <c r="H12153">
        <v>2</v>
      </c>
      <c r="I12153">
        <v>2</v>
      </c>
      <c r="J12153">
        <v>2</v>
      </c>
      <c r="K12153">
        <v>0</v>
      </c>
      <c r="L12153">
        <v>0</v>
      </c>
      <c r="M12153">
        <v>2</v>
      </c>
      <c r="N12153">
        <v>0</v>
      </c>
      <c r="O12153">
        <v>0</v>
      </c>
      <c r="P12153">
        <v>750</v>
      </c>
      <c r="Q12153">
        <v>750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 t="s">
        <v>891</v>
      </c>
      <c r="Y12153" t="s">
        <v>697</v>
      </c>
      <c r="Z12153">
        <v>0</v>
      </c>
      <c r="AA12153">
        <v>0</v>
      </c>
      <c r="AB12153">
        <v>1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25">
      <c r="A12154">
        <v>12</v>
      </c>
      <c r="B12154" t="s">
        <v>224</v>
      </c>
      <c r="C12154" t="s">
        <v>225</v>
      </c>
      <c r="D12154" s="1">
        <v>41387</v>
      </c>
      <c r="E12154" s="1">
        <v>39587</v>
      </c>
      <c r="F12154">
        <v>2008</v>
      </c>
      <c r="G12154">
        <v>4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 t="s">
        <v>105</v>
      </c>
      <c r="Y12154" t="s">
        <v>105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</row>
    <row r="12155" spans="1:34" x14ac:dyDescent="0.25">
      <c r="A12155">
        <v>12</v>
      </c>
      <c r="B12155" t="s">
        <v>224</v>
      </c>
      <c r="C12155" t="s">
        <v>225</v>
      </c>
      <c r="D12155" s="1">
        <v>41387</v>
      </c>
      <c r="E12155" s="1">
        <v>39587</v>
      </c>
      <c r="F12155">
        <v>2008</v>
      </c>
      <c r="G12155">
        <v>3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 t="s">
        <v>105</v>
      </c>
      <c r="Y12155" t="s">
        <v>105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</row>
    <row r="12156" spans="1:34" x14ac:dyDescent="0.25">
      <c r="A12156">
        <v>12</v>
      </c>
      <c r="B12156" t="s">
        <v>224</v>
      </c>
      <c r="C12156" t="s">
        <v>225</v>
      </c>
      <c r="D12156" s="1">
        <v>41387</v>
      </c>
      <c r="E12156" s="1">
        <v>39587</v>
      </c>
      <c r="F12156">
        <v>2008</v>
      </c>
      <c r="G12156">
        <v>2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 t="s">
        <v>105</v>
      </c>
      <c r="Y12156" t="s">
        <v>105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</row>
    <row r="12157" spans="1:34" x14ac:dyDescent="0.25">
      <c r="A12157">
        <v>12</v>
      </c>
      <c r="B12157" t="s">
        <v>224</v>
      </c>
      <c r="C12157" t="s">
        <v>225</v>
      </c>
      <c r="D12157" s="1">
        <v>41387</v>
      </c>
      <c r="E12157" s="1">
        <v>39587</v>
      </c>
      <c r="F12157">
        <v>2008</v>
      </c>
      <c r="G12157">
        <v>1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 t="s">
        <v>105</v>
      </c>
      <c r="Y12157" t="s">
        <v>105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</row>
    <row r="12158" spans="1:34" x14ac:dyDescent="0.25">
      <c r="A12158">
        <v>1231</v>
      </c>
      <c r="B12158" t="s">
        <v>133</v>
      </c>
      <c r="C12158" t="s">
        <v>134</v>
      </c>
      <c r="D12158" s="1">
        <v>43199</v>
      </c>
      <c r="E12158" s="1">
        <v>41687</v>
      </c>
      <c r="F12158">
        <v>2008</v>
      </c>
      <c r="G12158">
        <v>12</v>
      </c>
      <c r="H12158">
        <v>4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 t="s">
        <v>105</v>
      </c>
      <c r="Y12158" t="s">
        <v>105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</row>
    <row r="12159" spans="1:34" x14ac:dyDescent="0.25">
      <c r="A12159">
        <v>1231</v>
      </c>
      <c r="B12159" t="s">
        <v>133</v>
      </c>
      <c r="C12159" t="s">
        <v>134</v>
      </c>
      <c r="D12159" s="1">
        <v>43199</v>
      </c>
      <c r="E12159" s="1">
        <v>41687</v>
      </c>
      <c r="F12159">
        <v>2008</v>
      </c>
      <c r="G12159">
        <v>11</v>
      </c>
      <c r="H12159">
        <v>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 t="s">
        <v>105</v>
      </c>
      <c r="Y12159" t="s">
        <v>105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</row>
    <row r="12160" spans="1:34" x14ac:dyDescent="0.25">
      <c r="A12160">
        <v>1231</v>
      </c>
      <c r="B12160" t="s">
        <v>133</v>
      </c>
      <c r="C12160" t="s">
        <v>134</v>
      </c>
      <c r="D12160" s="1">
        <v>43199</v>
      </c>
      <c r="E12160" s="1">
        <v>41687</v>
      </c>
      <c r="F12160">
        <v>2008</v>
      </c>
      <c r="G12160">
        <v>10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 t="s">
        <v>105</v>
      </c>
      <c r="Y12160" t="s">
        <v>105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</row>
    <row r="12161" spans="1:34" x14ac:dyDescent="0.25">
      <c r="A12161">
        <v>1231</v>
      </c>
      <c r="B12161" t="s">
        <v>133</v>
      </c>
      <c r="C12161" t="s">
        <v>134</v>
      </c>
      <c r="D12161" s="1">
        <v>43199</v>
      </c>
      <c r="E12161" s="1">
        <v>41687</v>
      </c>
      <c r="F12161">
        <v>2008</v>
      </c>
      <c r="G12161">
        <v>9</v>
      </c>
      <c r="H12161">
        <v>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 t="s">
        <v>105</v>
      </c>
      <c r="Y12161" t="s">
        <v>105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</row>
    <row r="12162" spans="1:34" x14ac:dyDescent="0.25">
      <c r="A12162">
        <v>1231</v>
      </c>
      <c r="B12162" t="s">
        <v>133</v>
      </c>
      <c r="C12162" t="s">
        <v>134</v>
      </c>
      <c r="D12162" s="1">
        <v>43199</v>
      </c>
      <c r="E12162" s="1">
        <v>41687</v>
      </c>
      <c r="F12162">
        <v>2008</v>
      </c>
      <c r="G12162">
        <v>8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 t="s">
        <v>105</v>
      </c>
      <c r="Y12162" t="s">
        <v>105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</row>
    <row r="12163" spans="1:34" x14ac:dyDescent="0.25">
      <c r="A12163">
        <v>1231</v>
      </c>
      <c r="B12163" t="s">
        <v>133</v>
      </c>
      <c r="C12163" t="s">
        <v>134</v>
      </c>
      <c r="D12163" s="1">
        <v>43199</v>
      </c>
      <c r="E12163" s="1">
        <v>41687</v>
      </c>
      <c r="F12163">
        <v>2008</v>
      </c>
      <c r="G12163">
        <v>7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 t="s">
        <v>105</v>
      </c>
      <c r="Y12163" t="s">
        <v>105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</row>
    <row r="12164" spans="1:34" x14ac:dyDescent="0.25">
      <c r="A12164">
        <v>1231</v>
      </c>
      <c r="B12164" t="s">
        <v>133</v>
      </c>
      <c r="C12164" t="s">
        <v>134</v>
      </c>
      <c r="D12164" s="1">
        <v>43199</v>
      </c>
      <c r="E12164" s="1">
        <v>41687</v>
      </c>
      <c r="F12164">
        <v>2008</v>
      </c>
      <c r="G12164">
        <v>6</v>
      </c>
      <c r="H12164">
        <v>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 t="s">
        <v>105</v>
      </c>
      <c r="Y12164" t="s">
        <v>105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</row>
    <row r="12165" spans="1:34" x14ac:dyDescent="0.25">
      <c r="A12165">
        <v>1231</v>
      </c>
      <c r="B12165" t="s">
        <v>133</v>
      </c>
      <c r="C12165" t="s">
        <v>134</v>
      </c>
      <c r="D12165" s="1">
        <v>43199</v>
      </c>
      <c r="E12165" s="1">
        <v>41687</v>
      </c>
      <c r="F12165">
        <v>2008</v>
      </c>
      <c r="G12165">
        <v>5</v>
      </c>
      <c r="H12165">
        <v>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 t="s">
        <v>105</v>
      </c>
      <c r="Y12165" t="s">
        <v>105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</row>
    <row r="12166" spans="1:34" x14ac:dyDescent="0.25">
      <c r="A12166">
        <v>1231</v>
      </c>
      <c r="B12166" t="s">
        <v>133</v>
      </c>
      <c r="C12166" t="s">
        <v>134</v>
      </c>
      <c r="D12166" s="1">
        <v>43199</v>
      </c>
      <c r="E12166" s="1">
        <v>41687</v>
      </c>
      <c r="F12166">
        <v>2008</v>
      </c>
      <c r="G12166">
        <v>4</v>
      </c>
      <c r="H12166">
        <v>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 t="s">
        <v>105</v>
      </c>
      <c r="Y12166" t="s">
        <v>105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</row>
    <row r="12167" spans="1:34" x14ac:dyDescent="0.25">
      <c r="A12167">
        <v>1231</v>
      </c>
      <c r="B12167" t="s">
        <v>133</v>
      </c>
      <c r="C12167" t="s">
        <v>134</v>
      </c>
      <c r="D12167" s="1">
        <v>43199</v>
      </c>
      <c r="E12167" s="1">
        <v>41687</v>
      </c>
      <c r="F12167">
        <v>2008</v>
      </c>
      <c r="G12167">
        <v>3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 t="s">
        <v>105</v>
      </c>
      <c r="Y12167" t="s">
        <v>105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</row>
    <row r="12168" spans="1:34" x14ac:dyDescent="0.25">
      <c r="A12168">
        <v>1231</v>
      </c>
      <c r="B12168" t="s">
        <v>133</v>
      </c>
      <c r="C12168" t="s">
        <v>134</v>
      </c>
      <c r="D12168" s="1">
        <v>43199</v>
      </c>
      <c r="E12168" s="1">
        <v>41687</v>
      </c>
      <c r="F12168">
        <v>2008</v>
      </c>
      <c r="G12168">
        <v>2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 t="s">
        <v>105</v>
      </c>
      <c r="Y12168" t="s">
        <v>105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</row>
    <row r="12169" spans="1:34" x14ac:dyDescent="0.25">
      <c r="A12169">
        <v>1231</v>
      </c>
      <c r="B12169" t="s">
        <v>133</v>
      </c>
      <c r="C12169" t="s">
        <v>134</v>
      </c>
      <c r="D12169" s="1">
        <v>43199</v>
      </c>
      <c r="E12169" s="1">
        <v>41687</v>
      </c>
      <c r="F12169">
        <v>2008</v>
      </c>
      <c r="G12169">
        <v>1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 t="s">
        <v>105</v>
      </c>
      <c r="Y12169" t="s">
        <v>105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</row>
    <row r="12170" spans="1:34" x14ac:dyDescent="0.25">
      <c r="A12170">
        <v>29</v>
      </c>
      <c r="B12170" t="s">
        <v>189</v>
      </c>
      <c r="C12170" t="s">
        <v>139</v>
      </c>
      <c r="D12170" s="1">
        <v>42095</v>
      </c>
      <c r="E12170" s="1">
        <v>40358</v>
      </c>
      <c r="F12170">
        <v>2008</v>
      </c>
      <c r="G12170">
        <v>12</v>
      </c>
      <c r="H12170">
        <v>4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 t="s">
        <v>105</v>
      </c>
      <c r="Y12170" t="s">
        <v>105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</row>
    <row r="12171" spans="1:34" x14ac:dyDescent="0.25">
      <c r="A12171">
        <v>29</v>
      </c>
      <c r="B12171" t="s">
        <v>189</v>
      </c>
      <c r="C12171" t="s">
        <v>139</v>
      </c>
      <c r="D12171" s="1">
        <v>42095</v>
      </c>
      <c r="E12171" s="1">
        <v>40358</v>
      </c>
      <c r="F12171">
        <v>2008</v>
      </c>
      <c r="G12171">
        <v>11</v>
      </c>
      <c r="H12171">
        <v>4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 t="s">
        <v>105</v>
      </c>
      <c r="Y12171" t="s">
        <v>105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</row>
    <row r="12172" spans="1:34" x14ac:dyDescent="0.25">
      <c r="A12172">
        <v>29</v>
      </c>
      <c r="B12172" t="s">
        <v>189</v>
      </c>
      <c r="C12172" t="s">
        <v>139</v>
      </c>
      <c r="D12172" s="1">
        <v>42095</v>
      </c>
      <c r="E12172" s="1">
        <v>40358</v>
      </c>
      <c r="F12172">
        <v>2008</v>
      </c>
      <c r="G12172">
        <v>10</v>
      </c>
      <c r="H12172">
        <v>4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 t="s">
        <v>105</v>
      </c>
      <c r="Y12172" t="s">
        <v>105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</row>
    <row r="12173" spans="1:34" x14ac:dyDescent="0.25">
      <c r="A12173">
        <v>29</v>
      </c>
      <c r="B12173" t="s">
        <v>189</v>
      </c>
      <c r="C12173" t="s">
        <v>139</v>
      </c>
      <c r="D12173" s="1">
        <v>42095</v>
      </c>
      <c r="E12173" s="1">
        <v>40358</v>
      </c>
      <c r="F12173">
        <v>2008</v>
      </c>
      <c r="G12173">
        <v>9</v>
      </c>
      <c r="H12173">
        <v>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 t="s">
        <v>105</v>
      </c>
      <c r="Y12173" t="s">
        <v>105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25">
      <c r="A12174">
        <v>29</v>
      </c>
      <c r="B12174" t="s">
        <v>189</v>
      </c>
      <c r="C12174" t="s">
        <v>139</v>
      </c>
      <c r="D12174" s="1">
        <v>42095</v>
      </c>
      <c r="E12174" s="1">
        <v>40358</v>
      </c>
      <c r="F12174">
        <v>2008</v>
      </c>
      <c r="G12174">
        <v>8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 t="s">
        <v>105</v>
      </c>
      <c r="Y12174" t="s">
        <v>105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</row>
    <row r="12175" spans="1:34" x14ac:dyDescent="0.25">
      <c r="A12175">
        <v>29</v>
      </c>
      <c r="B12175" t="s">
        <v>189</v>
      </c>
      <c r="C12175" t="s">
        <v>139</v>
      </c>
      <c r="D12175" s="1">
        <v>42095</v>
      </c>
      <c r="E12175" s="1">
        <v>40358</v>
      </c>
      <c r="F12175">
        <v>2008</v>
      </c>
      <c r="G12175">
        <v>7</v>
      </c>
      <c r="H12175">
        <v>3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 t="s">
        <v>105</v>
      </c>
      <c r="Y12175" t="s">
        <v>105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</row>
    <row r="12176" spans="1:34" x14ac:dyDescent="0.25">
      <c r="A12176">
        <v>29</v>
      </c>
      <c r="B12176" t="s">
        <v>189</v>
      </c>
      <c r="C12176" t="s">
        <v>139</v>
      </c>
      <c r="D12176" s="1">
        <v>42095</v>
      </c>
      <c r="E12176" s="1">
        <v>40358</v>
      </c>
      <c r="F12176">
        <v>2008</v>
      </c>
      <c r="G12176">
        <v>6</v>
      </c>
      <c r="H12176">
        <v>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 t="s">
        <v>105</v>
      </c>
      <c r="Y12176" t="s">
        <v>105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</row>
    <row r="12177" spans="1:34" x14ac:dyDescent="0.25">
      <c r="A12177">
        <v>29</v>
      </c>
      <c r="B12177" t="s">
        <v>189</v>
      </c>
      <c r="C12177" t="s">
        <v>139</v>
      </c>
      <c r="D12177" s="1">
        <v>42095</v>
      </c>
      <c r="E12177" s="1">
        <v>40358</v>
      </c>
      <c r="F12177">
        <v>2008</v>
      </c>
      <c r="G12177">
        <v>5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 t="s">
        <v>105</v>
      </c>
      <c r="Y12177" t="s">
        <v>105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</row>
    <row r="12178" spans="1:34" x14ac:dyDescent="0.25">
      <c r="A12178">
        <v>29</v>
      </c>
      <c r="B12178" t="s">
        <v>189</v>
      </c>
      <c r="C12178" t="s">
        <v>139</v>
      </c>
      <c r="D12178" s="1">
        <v>42095</v>
      </c>
      <c r="E12178" s="1">
        <v>40358</v>
      </c>
      <c r="F12178">
        <v>2008</v>
      </c>
      <c r="G12178">
        <v>4</v>
      </c>
      <c r="H12178">
        <v>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 t="s">
        <v>105</v>
      </c>
      <c r="Y12178" t="s">
        <v>105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</row>
    <row r="12179" spans="1:34" x14ac:dyDescent="0.25">
      <c r="A12179">
        <v>29</v>
      </c>
      <c r="B12179" t="s">
        <v>189</v>
      </c>
      <c r="C12179" t="s">
        <v>139</v>
      </c>
      <c r="D12179" s="1">
        <v>42095</v>
      </c>
      <c r="E12179" s="1">
        <v>40358</v>
      </c>
      <c r="F12179">
        <v>2008</v>
      </c>
      <c r="G12179">
        <v>3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 t="s">
        <v>105</v>
      </c>
      <c r="Y12179" t="s">
        <v>105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</row>
    <row r="12180" spans="1:34" x14ac:dyDescent="0.25">
      <c r="A12180">
        <v>29</v>
      </c>
      <c r="B12180" t="s">
        <v>189</v>
      </c>
      <c r="C12180" t="s">
        <v>139</v>
      </c>
      <c r="D12180" s="1">
        <v>42095</v>
      </c>
      <c r="E12180" s="1">
        <v>40358</v>
      </c>
      <c r="F12180">
        <v>2008</v>
      </c>
      <c r="G12180">
        <v>2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 t="s">
        <v>105</v>
      </c>
      <c r="Y12180" t="s">
        <v>105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</row>
    <row r="12181" spans="1:34" x14ac:dyDescent="0.25">
      <c r="A12181">
        <v>29</v>
      </c>
      <c r="B12181" t="s">
        <v>189</v>
      </c>
      <c r="C12181" t="s">
        <v>139</v>
      </c>
      <c r="D12181" s="1">
        <v>42095</v>
      </c>
      <c r="E12181" s="1">
        <v>40358</v>
      </c>
      <c r="F12181">
        <v>2008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t="s">
        <v>105</v>
      </c>
      <c r="Y12181" t="s">
        <v>105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</row>
    <row r="12182" spans="1:34" x14ac:dyDescent="0.25">
      <c r="A12182">
        <v>11201</v>
      </c>
      <c r="B12182" t="s">
        <v>135</v>
      </c>
      <c r="C12182" t="s">
        <v>136</v>
      </c>
      <c r="D12182" s="1">
        <v>43200</v>
      </c>
      <c r="E12182" s="1">
        <v>42545</v>
      </c>
      <c r="F12182">
        <v>2008</v>
      </c>
      <c r="G12182">
        <v>12</v>
      </c>
      <c r="H12182">
        <v>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 t="s">
        <v>105</v>
      </c>
      <c r="Y12182" t="s">
        <v>105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</row>
    <row r="12183" spans="1:34" x14ac:dyDescent="0.25">
      <c r="A12183">
        <v>11201</v>
      </c>
      <c r="B12183" t="s">
        <v>135</v>
      </c>
      <c r="C12183" t="s">
        <v>136</v>
      </c>
      <c r="D12183" s="1">
        <v>43200</v>
      </c>
      <c r="E12183" s="1">
        <v>42545</v>
      </c>
      <c r="F12183">
        <v>2008</v>
      </c>
      <c r="G12183">
        <v>11</v>
      </c>
      <c r="H12183">
        <v>4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 t="s">
        <v>105</v>
      </c>
      <c r="Y12183" t="s">
        <v>105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</row>
    <row r="12184" spans="1:34" x14ac:dyDescent="0.25">
      <c r="A12184">
        <v>11201</v>
      </c>
      <c r="B12184" t="s">
        <v>135</v>
      </c>
      <c r="C12184" t="s">
        <v>136</v>
      </c>
      <c r="D12184" s="1">
        <v>43200</v>
      </c>
      <c r="E12184" s="1">
        <v>42545</v>
      </c>
      <c r="F12184">
        <v>2008</v>
      </c>
      <c r="G12184">
        <v>10</v>
      </c>
      <c r="H12184">
        <v>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 t="s">
        <v>105</v>
      </c>
      <c r="Y12184" t="s">
        <v>105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</row>
    <row r="12185" spans="1:34" x14ac:dyDescent="0.25">
      <c r="A12185">
        <v>11201</v>
      </c>
      <c r="B12185" t="s">
        <v>135</v>
      </c>
      <c r="C12185" t="s">
        <v>136</v>
      </c>
      <c r="D12185" s="1">
        <v>43200</v>
      </c>
      <c r="E12185" s="1">
        <v>42545</v>
      </c>
      <c r="F12185">
        <v>2008</v>
      </c>
      <c r="G12185">
        <v>9</v>
      </c>
      <c r="H12185">
        <v>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 t="s">
        <v>105</v>
      </c>
      <c r="Y12185" t="s">
        <v>105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</row>
    <row r="12186" spans="1:34" x14ac:dyDescent="0.25">
      <c r="A12186">
        <v>11201</v>
      </c>
      <c r="B12186" t="s">
        <v>135</v>
      </c>
      <c r="C12186" t="s">
        <v>136</v>
      </c>
      <c r="D12186" s="1">
        <v>43200</v>
      </c>
      <c r="E12186" s="1">
        <v>42545</v>
      </c>
      <c r="F12186">
        <v>2008</v>
      </c>
      <c r="G12186">
        <v>8</v>
      </c>
      <c r="H12186">
        <v>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 t="s">
        <v>105</v>
      </c>
      <c r="Y12186" t="s">
        <v>105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25">
      <c r="A12187">
        <v>11201</v>
      </c>
      <c r="B12187" t="s">
        <v>135</v>
      </c>
      <c r="C12187" t="s">
        <v>136</v>
      </c>
      <c r="D12187" s="1">
        <v>43200</v>
      </c>
      <c r="E12187" s="1">
        <v>42545</v>
      </c>
      <c r="F12187">
        <v>2008</v>
      </c>
      <c r="G12187">
        <v>7</v>
      </c>
      <c r="H12187">
        <v>3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 t="s">
        <v>105</v>
      </c>
      <c r="Y12187" t="s">
        <v>105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</row>
    <row r="12188" spans="1:34" x14ac:dyDescent="0.25">
      <c r="A12188">
        <v>11201</v>
      </c>
      <c r="B12188" t="s">
        <v>135</v>
      </c>
      <c r="C12188" t="s">
        <v>136</v>
      </c>
      <c r="D12188" s="1">
        <v>43200</v>
      </c>
      <c r="E12188" s="1">
        <v>42545</v>
      </c>
      <c r="F12188">
        <v>2008</v>
      </c>
      <c r="G12188">
        <v>6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 t="s">
        <v>105</v>
      </c>
      <c r="Y12188" t="s">
        <v>105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 x14ac:dyDescent="0.25">
      <c r="A12189">
        <v>11201</v>
      </c>
      <c r="B12189" t="s">
        <v>135</v>
      </c>
      <c r="C12189" t="s">
        <v>136</v>
      </c>
      <c r="D12189" s="1">
        <v>43200</v>
      </c>
      <c r="E12189" s="1">
        <v>42545</v>
      </c>
      <c r="F12189">
        <v>2008</v>
      </c>
      <c r="G12189">
        <v>5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 t="s">
        <v>105</v>
      </c>
      <c r="Y12189" t="s">
        <v>105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</row>
    <row r="12190" spans="1:34" x14ac:dyDescent="0.25">
      <c r="A12190">
        <v>11201</v>
      </c>
      <c r="B12190" t="s">
        <v>135</v>
      </c>
      <c r="C12190" t="s">
        <v>136</v>
      </c>
      <c r="D12190" s="1">
        <v>43200</v>
      </c>
      <c r="E12190" s="1">
        <v>42545</v>
      </c>
      <c r="F12190">
        <v>2008</v>
      </c>
      <c r="G12190">
        <v>4</v>
      </c>
      <c r="H12190">
        <v>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 t="s">
        <v>105</v>
      </c>
      <c r="Y12190" t="s">
        <v>105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25">
      <c r="A12191">
        <v>11201</v>
      </c>
      <c r="B12191" t="s">
        <v>135</v>
      </c>
      <c r="C12191" t="s">
        <v>136</v>
      </c>
      <c r="D12191" s="1">
        <v>43200</v>
      </c>
      <c r="E12191" s="1">
        <v>42545</v>
      </c>
      <c r="F12191">
        <v>2008</v>
      </c>
      <c r="G12191">
        <v>3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 t="s">
        <v>105</v>
      </c>
      <c r="Y12191" t="s">
        <v>105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</row>
    <row r="12192" spans="1:34" x14ac:dyDescent="0.25">
      <c r="A12192">
        <v>11201</v>
      </c>
      <c r="B12192" t="s">
        <v>135</v>
      </c>
      <c r="C12192" t="s">
        <v>136</v>
      </c>
      <c r="D12192" s="1">
        <v>43200</v>
      </c>
      <c r="E12192" s="1">
        <v>42545</v>
      </c>
      <c r="F12192">
        <v>2008</v>
      </c>
      <c r="G12192">
        <v>2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 t="s">
        <v>105</v>
      </c>
      <c r="Y12192" t="s">
        <v>105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25">
      <c r="A12193">
        <v>11201</v>
      </c>
      <c r="B12193" t="s">
        <v>135</v>
      </c>
      <c r="C12193" t="s">
        <v>136</v>
      </c>
      <c r="D12193" s="1">
        <v>43200</v>
      </c>
      <c r="E12193" s="1">
        <v>42545</v>
      </c>
      <c r="F12193">
        <v>2008</v>
      </c>
      <c r="G12193">
        <v>1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 t="s">
        <v>105</v>
      </c>
      <c r="Y12193" t="s">
        <v>105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</row>
    <row r="12194" spans="1:34" x14ac:dyDescent="0.25">
      <c r="A12194">
        <v>192</v>
      </c>
      <c r="B12194" t="s">
        <v>138</v>
      </c>
      <c r="C12194" t="s">
        <v>139</v>
      </c>
      <c r="D12194" s="1">
        <v>43200</v>
      </c>
      <c r="E12194" s="1">
        <v>41003</v>
      </c>
      <c r="F12194">
        <v>2008</v>
      </c>
      <c r="G12194">
        <v>12</v>
      </c>
      <c r="H12194">
        <v>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 t="s">
        <v>105</v>
      </c>
      <c r="Y12194" t="s">
        <v>105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</row>
    <row r="12195" spans="1:34" x14ac:dyDescent="0.25">
      <c r="A12195">
        <v>192</v>
      </c>
      <c r="B12195" t="s">
        <v>138</v>
      </c>
      <c r="C12195" t="s">
        <v>139</v>
      </c>
      <c r="D12195" s="1">
        <v>43200</v>
      </c>
      <c r="E12195" s="1">
        <v>41003</v>
      </c>
      <c r="F12195">
        <v>2008</v>
      </c>
      <c r="G12195">
        <v>11</v>
      </c>
      <c r="H12195">
        <v>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 t="s">
        <v>105</v>
      </c>
      <c r="Y12195" t="s">
        <v>105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4" x14ac:dyDescent="0.25">
      <c r="A12196">
        <v>192</v>
      </c>
      <c r="B12196" t="s">
        <v>138</v>
      </c>
      <c r="C12196" t="s">
        <v>139</v>
      </c>
      <c r="D12196" s="1">
        <v>43200</v>
      </c>
      <c r="E12196" s="1">
        <v>41003</v>
      </c>
      <c r="F12196">
        <v>2008</v>
      </c>
      <c r="G12196">
        <v>10</v>
      </c>
      <c r="H12196">
        <v>4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 t="s">
        <v>105</v>
      </c>
      <c r="Y12196" t="s">
        <v>105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4" x14ac:dyDescent="0.25">
      <c r="A12197">
        <v>192</v>
      </c>
      <c r="B12197" t="s">
        <v>138</v>
      </c>
      <c r="C12197" t="s">
        <v>139</v>
      </c>
      <c r="D12197" s="1">
        <v>43200</v>
      </c>
      <c r="E12197" s="1">
        <v>41003</v>
      </c>
      <c r="F12197">
        <v>2008</v>
      </c>
      <c r="G12197">
        <v>9</v>
      </c>
      <c r="H12197">
        <v>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 t="s">
        <v>105</v>
      </c>
      <c r="Y12197" t="s">
        <v>105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25">
      <c r="A12198">
        <v>192</v>
      </c>
      <c r="B12198" t="s">
        <v>138</v>
      </c>
      <c r="C12198" t="s">
        <v>139</v>
      </c>
      <c r="D12198" s="1">
        <v>43200</v>
      </c>
      <c r="E12198" s="1">
        <v>41003</v>
      </c>
      <c r="F12198">
        <v>2008</v>
      </c>
      <c r="G12198">
        <v>8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 t="s">
        <v>105</v>
      </c>
      <c r="Y12198" t="s">
        <v>105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 x14ac:dyDescent="0.25">
      <c r="A12199">
        <v>192</v>
      </c>
      <c r="B12199" t="s">
        <v>138</v>
      </c>
      <c r="C12199" t="s">
        <v>139</v>
      </c>
      <c r="D12199" s="1">
        <v>43200</v>
      </c>
      <c r="E12199" s="1">
        <v>41003</v>
      </c>
      <c r="F12199">
        <v>2008</v>
      </c>
      <c r="G12199">
        <v>7</v>
      </c>
      <c r="H12199">
        <v>3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 t="s">
        <v>105</v>
      </c>
      <c r="Y12199" t="s">
        <v>105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</row>
    <row r="12200" spans="1:34" x14ac:dyDescent="0.25">
      <c r="A12200">
        <v>192</v>
      </c>
      <c r="B12200" t="s">
        <v>138</v>
      </c>
      <c r="C12200" t="s">
        <v>139</v>
      </c>
      <c r="D12200" s="1">
        <v>43200</v>
      </c>
      <c r="E12200" s="1">
        <v>41003</v>
      </c>
      <c r="F12200">
        <v>2008</v>
      </c>
      <c r="G12200">
        <v>6</v>
      </c>
      <c r="H12200">
        <v>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 t="s">
        <v>105</v>
      </c>
      <c r="Y12200" t="s">
        <v>105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 x14ac:dyDescent="0.25">
      <c r="A12201">
        <v>192</v>
      </c>
      <c r="B12201" t="s">
        <v>138</v>
      </c>
      <c r="C12201" t="s">
        <v>139</v>
      </c>
      <c r="D12201" s="1">
        <v>43200</v>
      </c>
      <c r="E12201" s="1">
        <v>41003</v>
      </c>
      <c r="F12201">
        <v>2008</v>
      </c>
      <c r="G12201">
        <v>5</v>
      </c>
      <c r="H12201">
        <v>2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 t="s">
        <v>105</v>
      </c>
      <c r="Y12201" t="s">
        <v>105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</row>
    <row r="12202" spans="1:34" x14ac:dyDescent="0.25">
      <c r="A12202">
        <v>192</v>
      </c>
      <c r="B12202" t="s">
        <v>138</v>
      </c>
      <c r="C12202" t="s">
        <v>139</v>
      </c>
      <c r="D12202" s="1">
        <v>43200</v>
      </c>
      <c r="E12202" s="1">
        <v>41003</v>
      </c>
      <c r="F12202">
        <v>2008</v>
      </c>
      <c r="G12202">
        <v>4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 t="s">
        <v>105</v>
      </c>
      <c r="Y12202" t="s">
        <v>105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25">
      <c r="A12203">
        <v>192</v>
      </c>
      <c r="B12203" t="s">
        <v>138</v>
      </c>
      <c r="C12203" t="s">
        <v>139</v>
      </c>
      <c r="D12203" s="1">
        <v>43200</v>
      </c>
      <c r="E12203" s="1">
        <v>41003</v>
      </c>
      <c r="F12203">
        <v>2008</v>
      </c>
      <c r="G12203">
        <v>3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 t="s">
        <v>105</v>
      </c>
      <c r="Y12203" t="s">
        <v>105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</row>
    <row r="12204" spans="1:34" x14ac:dyDescent="0.25">
      <c r="A12204">
        <v>192</v>
      </c>
      <c r="B12204" t="s">
        <v>138</v>
      </c>
      <c r="C12204" t="s">
        <v>139</v>
      </c>
      <c r="D12204" s="1">
        <v>43200</v>
      </c>
      <c r="E12204" s="1">
        <v>41003</v>
      </c>
      <c r="F12204">
        <v>2008</v>
      </c>
      <c r="G12204">
        <v>2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 t="s">
        <v>105</v>
      </c>
      <c r="Y12204" t="s">
        <v>105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</row>
    <row r="12205" spans="1:34" x14ac:dyDescent="0.25">
      <c r="A12205">
        <v>192</v>
      </c>
      <c r="B12205" t="s">
        <v>138</v>
      </c>
      <c r="C12205" t="s">
        <v>139</v>
      </c>
      <c r="D12205" s="1">
        <v>43200</v>
      </c>
      <c r="E12205" s="1">
        <v>41003</v>
      </c>
      <c r="F12205">
        <v>2008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 t="s">
        <v>105</v>
      </c>
      <c r="Y12205" t="s">
        <v>105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</row>
    <row r="12206" spans="1:34" x14ac:dyDescent="0.25">
      <c r="A12206">
        <v>11197</v>
      </c>
      <c r="B12206" t="s">
        <v>141</v>
      </c>
      <c r="C12206" t="s">
        <v>142</v>
      </c>
      <c r="D12206" s="1">
        <v>42853</v>
      </c>
      <c r="E12206" s="1">
        <v>42586</v>
      </c>
      <c r="F12206">
        <v>2008</v>
      </c>
      <c r="G12206">
        <v>12</v>
      </c>
      <c r="H12206">
        <v>4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 t="s">
        <v>105</v>
      </c>
      <c r="Y12206" t="s">
        <v>105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</row>
    <row r="12207" spans="1:34" x14ac:dyDescent="0.25">
      <c r="A12207">
        <v>11197</v>
      </c>
      <c r="B12207" t="s">
        <v>141</v>
      </c>
      <c r="C12207" t="s">
        <v>142</v>
      </c>
      <c r="D12207" s="1">
        <v>42853</v>
      </c>
      <c r="E12207" s="1">
        <v>42586</v>
      </c>
      <c r="F12207">
        <v>2008</v>
      </c>
      <c r="G12207">
        <v>11</v>
      </c>
      <c r="H12207">
        <v>4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 t="s">
        <v>105</v>
      </c>
      <c r="Y12207" t="s">
        <v>105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</row>
    <row r="12208" spans="1:34" x14ac:dyDescent="0.25">
      <c r="A12208">
        <v>11197</v>
      </c>
      <c r="B12208" t="s">
        <v>141</v>
      </c>
      <c r="C12208" t="s">
        <v>142</v>
      </c>
      <c r="D12208" s="1">
        <v>42853</v>
      </c>
      <c r="E12208" s="1">
        <v>42586</v>
      </c>
      <c r="F12208">
        <v>2008</v>
      </c>
      <c r="G12208">
        <v>10</v>
      </c>
      <c r="H12208">
        <v>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 t="s">
        <v>105</v>
      </c>
      <c r="Y12208" t="s">
        <v>105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25">
      <c r="A12209">
        <v>11197</v>
      </c>
      <c r="B12209" t="s">
        <v>141</v>
      </c>
      <c r="C12209" t="s">
        <v>142</v>
      </c>
      <c r="D12209" s="1">
        <v>42853</v>
      </c>
      <c r="E12209" s="1">
        <v>42586</v>
      </c>
      <c r="F12209">
        <v>2008</v>
      </c>
      <c r="G12209">
        <v>9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 t="s">
        <v>105</v>
      </c>
      <c r="Y12209" t="s">
        <v>105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</row>
    <row r="12210" spans="1:34" x14ac:dyDescent="0.25">
      <c r="A12210">
        <v>11197</v>
      </c>
      <c r="B12210" t="s">
        <v>141</v>
      </c>
      <c r="C12210" t="s">
        <v>142</v>
      </c>
      <c r="D12210" s="1">
        <v>42853</v>
      </c>
      <c r="E12210" s="1">
        <v>42586</v>
      </c>
      <c r="F12210">
        <v>2008</v>
      </c>
      <c r="G12210">
        <v>8</v>
      </c>
      <c r="H12210">
        <v>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 t="s">
        <v>105</v>
      </c>
      <c r="Y12210" t="s">
        <v>105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</row>
    <row r="12211" spans="1:34" x14ac:dyDescent="0.25">
      <c r="A12211">
        <v>11197</v>
      </c>
      <c r="B12211" t="s">
        <v>141</v>
      </c>
      <c r="C12211" t="s">
        <v>142</v>
      </c>
      <c r="D12211" s="1">
        <v>42853</v>
      </c>
      <c r="E12211" s="1">
        <v>42586</v>
      </c>
      <c r="F12211">
        <v>2008</v>
      </c>
      <c r="G12211">
        <v>7</v>
      </c>
      <c r="H12211">
        <v>3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 t="s">
        <v>105</v>
      </c>
      <c r="Y12211" t="s">
        <v>105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25">
      <c r="A12212">
        <v>11197</v>
      </c>
      <c r="B12212" t="s">
        <v>141</v>
      </c>
      <c r="C12212" t="s">
        <v>142</v>
      </c>
      <c r="D12212" s="1">
        <v>42853</v>
      </c>
      <c r="E12212" s="1">
        <v>42586</v>
      </c>
      <c r="F12212">
        <v>2008</v>
      </c>
      <c r="G12212">
        <v>6</v>
      </c>
      <c r="H12212">
        <v>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 t="s">
        <v>105</v>
      </c>
      <c r="Y12212" t="s">
        <v>105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</row>
    <row r="12213" spans="1:34" x14ac:dyDescent="0.25">
      <c r="A12213">
        <v>11197</v>
      </c>
      <c r="B12213" t="s">
        <v>141</v>
      </c>
      <c r="C12213" t="s">
        <v>142</v>
      </c>
      <c r="D12213" s="1">
        <v>42853</v>
      </c>
      <c r="E12213" s="1">
        <v>42586</v>
      </c>
      <c r="F12213">
        <v>2008</v>
      </c>
      <c r="G12213">
        <v>5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 t="s">
        <v>105</v>
      </c>
      <c r="Y12213" t="s">
        <v>105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</row>
    <row r="12214" spans="1:34" x14ac:dyDescent="0.25">
      <c r="A12214">
        <v>11197</v>
      </c>
      <c r="B12214" t="s">
        <v>141</v>
      </c>
      <c r="C12214" t="s">
        <v>142</v>
      </c>
      <c r="D12214" s="1">
        <v>42853</v>
      </c>
      <c r="E12214" s="1">
        <v>42586</v>
      </c>
      <c r="F12214">
        <v>2008</v>
      </c>
      <c r="G12214">
        <v>4</v>
      </c>
      <c r="H12214">
        <v>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 t="s">
        <v>105</v>
      </c>
      <c r="Y12214" t="s">
        <v>105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</row>
    <row r="12215" spans="1:34" x14ac:dyDescent="0.25">
      <c r="A12215">
        <v>11197</v>
      </c>
      <c r="B12215" t="s">
        <v>141</v>
      </c>
      <c r="C12215" t="s">
        <v>142</v>
      </c>
      <c r="D12215" s="1">
        <v>42853</v>
      </c>
      <c r="E12215" s="1">
        <v>42586</v>
      </c>
      <c r="F12215">
        <v>2008</v>
      </c>
      <c r="G12215">
        <v>3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 t="s">
        <v>105</v>
      </c>
      <c r="Y12215" t="s">
        <v>105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</row>
    <row r="12216" spans="1:34" x14ac:dyDescent="0.25">
      <c r="A12216">
        <v>11197</v>
      </c>
      <c r="B12216" t="s">
        <v>141</v>
      </c>
      <c r="C12216" t="s">
        <v>142</v>
      </c>
      <c r="D12216" s="1">
        <v>42853</v>
      </c>
      <c r="E12216" s="1">
        <v>42586</v>
      </c>
      <c r="F12216">
        <v>2008</v>
      </c>
      <c r="G12216">
        <v>2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 t="s">
        <v>105</v>
      </c>
      <c r="Y12216" t="s">
        <v>105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</row>
    <row r="12217" spans="1:34" x14ac:dyDescent="0.25">
      <c r="A12217">
        <v>11197</v>
      </c>
      <c r="B12217" t="s">
        <v>141</v>
      </c>
      <c r="C12217" t="s">
        <v>142</v>
      </c>
      <c r="D12217" s="1">
        <v>42853</v>
      </c>
      <c r="E12217" s="1">
        <v>42586</v>
      </c>
      <c r="F12217">
        <v>2008</v>
      </c>
      <c r="G12217">
        <v>1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t="s">
        <v>105</v>
      </c>
      <c r="Y12217" t="s">
        <v>105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</row>
    <row r="12218" spans="1:34" x14ac:dyDescent="0.25">
      <c r="A12218">
        <v>1144</v>
      </c>
      <c r="B12218" t="s">
        <v>146</v>
      </c>
      <c r="C12218" t="s">
        <v>147</v>
      </c>
      <c r="D12218" s="1">
        <v>43199</v>
      </c>
      <c r="E12218" s="1">
        <v>41569</v>
      </c>
      <c r="F12218">
        <v>2008</v>
      </c>
      <c r="G12218">
        <v>12</v>
      </c>
      <c r="H12218">
        <v>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 t="s">
        <v>105</v>
      </c>
      <c r="Y12218" t="s">
        <v>105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</row>
    <row r="12219" spans="1:34" x14ac:dyDescent="0.25">
      <c r="A12219">
        <v>1144</v>
      </c>
      <c r="B12219" t="s">
        <v>146</v>
      </c>
      <c r="C12219" t="s">
        <v>147</v>
      </c>
      <c r="D12219" s="1">
        <v>43199</v>
      </c>
      <c r="E12219" s="1">
        <v>41569</v>
      </c>
      <c r="F12219">
        <v>2008</v>
      </c>
      <c r="G12219">
        <v>11</v>
      </c>
      <c r="H12219">
        <v>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 t="s">
        <v>105</v>
      </c>
      <c r="Y12219" t="s">
        <v>105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</row>
    <row r="12220" spans="1:34" x14ac:dyDescent="0.25">
      <c r="A12220">
        <v>1144</v>
      </c>
      <c r="B12220" t="s">
        <v>146</v>
      </c>
      <c r="C12220" t="s">
        <v>147</v>
      </c>
      <c r="D12220" s="1">
        <v>43199</v>
      </c>
      <c r="E12220" s="1">
        <v>41569</v>
      </c>
      <c r="F12220">
        <v>2008</v>
      </c>
      <c r="G12220">
        <v>10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 t="s">
        <v>105</v>
      </c>
      <c r="Y12220" t="s">
        <v>105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</row>
    <row r="12221" spans="1:34" x14ac:dyDescent="0.25">
      <c r="A12221">
        <v>1144</v>
      </c>
      <c r="B12221" t="s">
        <v>146</v>
      </c>
      <c r="C12221" t="s">
        <v>147</v>
      </c>
      <c r="D12221" s="1">
        <v>43199</v>
      </c>
      <c r="E12221" s="1">
        <v>41569</v>
      </c>
      <c r="F12221">
        <v>2008</v>
      </c>
      <c r="G12221">
        <v>9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 t="s">
        <v>105</v>
      </c>
      <c r="Y12221" t="s">
        <v>105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</row>
    <row r="12222" spans="1:34" x14ac:dyDescent="0.25">
      <c r="A12222">
        <v>1144</v>
      </c>
      <c r="B12222" t="s">
        <v>146</v>
      </c>
      <c r="C12222" t="s">
        <v>147</v>
      </c>
      <c r="D12222" s="1">
        <v>43199</v>
      </c>
      <c r="E12222" s="1">
        <v>41569</v>
      </c>
      <c r="F12222">
        <v>2008</v>
      </c>
      <c r="G12222">
        <v>8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 t="s">
        <v>105</v>
      </c>
      <c r="Y12222" t="s">
        <v>105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</row>
    <row r="12223" spans="1:34" x14ac:dyDescent="0.25">
      <c r="A12223">
        <v>1144</v>
      </c>
      <c r="B12223" t="s">
        <v>146</v>
      </c>
      <c r="C12223" t="s">
        <v>147</v>
      </c>
      <c r="D12223" s="1">
        <v>43199</v>
      </c>
      <c r="E12223" s="1">
        <v>41569</v>
      </c>
      <c r="F12223">
        <v>2008</v>
      </c>
      <c r="G12223">
        <v>7</v>
      </c>
      <c r="H12223">
        <v>3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 t="s">
        <v>105</v>
      </c>
      <c r="Y12223" t="s">
        <v>105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</row>
    <row r="12224" spans="1:34" x14ac:dyDescent="0.25">
      <c r="A12224">
        <v>1144</v>
      </c>
      <c r="B12224" t="s">
        <v>146</v>
      </c>
      <c r="C12224" t="s">
        <v>147</v>
      </c>
      <c r="D12224" s="1">
        <v>43199</v>
      </c>
      <c r="E12224" s="1">
        <v>41569</v>
      </c>
      <c r="F12224">
        <v>2008</v>
      </c>
      <c r="G12224">
        <v>6</v>
      </c>
      <c r="H12224">
        <v>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 t="s">
        <v>105</v>
      </c>
      <c r="Y12224" t="s">
        <v>105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</row>
    <row r="12225" spans="1:34" x14ac:dyDescent="0.25">
      <c r="A12225">
        <v>1144</v>
      </c>
      <c r="B12225" t="s">
        <v>146</v>
      </c>
      <c r="C12225" t="s">
        <v>147</v>
      </c>
      <c r="D12225" s="1">
        <v>43199</v>
      </c>
      <c r="E12225" s="1">
        <v>41569</v>
      </c>
      <c r="F12225">
        <v>2008</v>
      </c>
      <c r="G12225">
        <v>5</v>
      </c>
      <c r="H12225">
        <v>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 t="s">
        <v>105</v>
      </c>
      <c r="Y12225" t="s">
        <v>105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</row>
    <row r="12226" spans="1:34" x14ac:dyDescent="0.25">
      <c r="A12226">
        <v>1144</v>
      </c>
      <c r="B12226" t="s">
        <v>146</v>
      </c>
      <c r="C12226" t="s">
        <v>147</v>
      </c>
      <c r="D12226" s="1">
        <v>43199</v>
      </c>
      <c r="E12226" s="1">
        <v>41569</v>
      </c>
      <c r="F12226">
        <v>2008</v>
      </c>
      <c r="G12226">
        <v>4</v>
      </c>
      <c r="H12226">
        <v>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 t="s">
        <v>105</v>
      </c>
      <c r="Y12226" t="s">
        <v>105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</row>
    <row r="12227" spans="1:34" x14ac:dyDescent="0.25">
      <c r="A12227">
        <v>1144</v>
      </c>
      <c r="B12227" t="s">
        <v>146</v>
      </c>
      <c r="C12227" t="s">
        <v>147</v>
      </c>
      <c r="D12227" s="1">
        <v>43199</v>
      </c>
      <c r="E12227" s="1">
        <v>41569</v>
      </c>
      <c r="F12227">
        <v>2008</v>
      </c>
      <c r="G12227">
        <v>3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 t="s">
        <v>105</v>
      </c>
      <c r="Y12227" t="s">
        <v>105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</row>
    <row r="12228" spans="1:34" x14ac:dyDescent="0.25">
      <c r="A12228">
        <v>1144</v>
      </c>
      <c r="B12228" t="s">
        <v>146</v>
      </c>
      <c r="C12228" t="s">
        <v>147</v>
      </c>
      <c r="D12228" s="1">
        <v>43199</v>
      </c>
      <c r="E12228" s="1">
        <v>41569</v>
      </c>
      <c r="F12228">
        <v>2008</v>
      </c>
      <c r="G12228">
        <v>2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 t="s">
        <v>105</v>
      </c>
      <c r="Y12228" t="s">
        <v>105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</row>
    <row r="12229" spans="1:34" x14ac:dyDescent="0.25">
      <c r="A12229">
        <v>1144</v>
      </c>
      <c r="B12229" t="s">
        <v>146</v>
      </c>
      <c r="C12229" t="s">
        <v>147</v>
      </c>
      <c r="D12229" s="1">
        <v>43199</v>
      </c>
      <c r="E12229" s="1">
        <v>41569</v>
      </c>
      <c r="F12229">
        <v>2008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 t="s">
        <v>105</v>
      </c>
      <c r="Y12229" t="s">
        <v>105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</row>
    <row r="12230" spans="1:34" x14ac:dyDescent="0.25">
      <c r="A12230">
        <v>144</v>
      </c>
      <c r="B12230" t="s">
        <v>149</v>
      </c>
      <c r="C12230" t="s">
        <v>150</v>
      </c>
      <c r="D12230" s="1">
        <v>43194</v>
      </c>
      <c r="E12230" s="1">
        <v>40945</v>
      </c>
      <c r="F12230">
        <v>2008</v>
      </c>
      <c r="G12230">
        <v>12</v>
      </c>
      <c r="H12230">
        <v>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 t="s">
        <v>105</v>
      </c>
      <c r="Y12230" t="s">
        <v>105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25">
      <c r="A12231">
        <v>144</v>
      </c>
      <c r="B12231" t="s">
        <v>149</v>
      </c>
      <c r="C12231" t="s">
        <v>150</v>
      </c>
      <c r="D12231" s="1">
        <v>43194</v>
      </c>
      <c r="E12231" s="1">
        <v>40945</v>
      </c>
      <c r="F12231">
        <v>2008</v>
      </c>
      <c r="G12231">
        <v>11</v>
      </c>
      <c r="H12231">
        <v>4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 t="s">
        <v>105</v>
      </c>
      <c r="Y12231" t="s">
        <v>105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</row>
    <row r="12232" spans="1:34" x14ac:dyDescent="0.25">
      <c r="A12232">
        <v>144</v>
      </c>
      <c r="B12232" t="s">
        <v>149</v>
      </c>
      <c r="C12232" t="s">
        <v>150</v>
      </c>
      <c r="D12232" s="1">
        <v>43194</v>
      </c>
      <c r="E12232" s="1">
        <v>40945</v>
      </c>
      <c r="F12232">
        <v>2008</v>
      </c>
      <c r="G12232">
        <v>10</v>
      </c>
      <c r="H12232">
        <v>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 t="s">
        <v>105</v>
      </c>
      <c r="Y12232" t="s">
        <v>105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</row>
    <row r="12233" spans="1:34" x14ac:dyDescent="0.25">
      <c r="A12233">
        <v>144</v>
      </c>
      <c r="B12233" t="s">
        <v>149</v>
      </c>
      <c r="C12233" t="s">
        <v>150</v>
      </c>
      <c r="D12233" s="1">
        <v>43194</v>
      </c>
      <c r="E12233" s="1">
        <v>40945</v>
      </c>
      <c r="F12233">
        <v>2008</v>
      </c>
      <c r="G12233">
        <v>9</v>
      </c>
      <c r="H12233">
        <v>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 t="s">
        <v>105</v>
      </c>
      <c r="Y12233" t="s">
        <v>105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</row>
    <row r="12234" spans="1:34" x14ac:dyDescent="0.25">
      <c r="A12234">
        <v>144</v>
      </c>
      <c r="B12234" t="s">
        <v>149</v>
      </c>
      <c r="C12234" t="s">
        <v>150</v>
      </c>
      <c r="D12234" s="1">
        <v>43194</v>
      </c>
      <c r="E12234" s="1">
        <v>40945</v>
      </c>
      <c r="F12234">
        <v>2008</v>
      </c>
      <c r="G12234">
        <v>8</v>
      </c>
      <c r="H12234">
        <v>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 t="s">
        <v>105</v>
      </c>
      <c r="Y12234" t="s">
        <v>105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</row>
    <row r="12235" spans="1:34" x14ac:dyDescent="0.25">
      <c r="A12235">
        <v>144</v>
      </c>
      <c r="B12235" t="s">
        <v>149</v>
      </c>
      <c r="C12235" t="s">
        <v>150</v>
      </c>
      <c r="D12235" s="1">
        <v>43194</v>
      </c>
      <c r="E12235" s="1">
        <v>40945</v>
      </c>
      <c r="F12235">
        <v>2008</v>
      </c>
      <c r="G12235">
        <v>7</v>
      </c>
      <c r="H12235">
        <v>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 t="s">
        <v>105</v>
      </c>
      <c r="Y12235" t="s">
        <v>105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</row>
    <row r="12236" spans="1:34" x14ac:dyDescent="0.25">
      <c r="A12236">
        <v>144</v>
      </c>
      <c r="B12236" t="s">
        <v>149</v>
      </c>
      <c r="C12236" t="s">
        <v>150</v>
      </c>
      <c r="D12236" s="1">
        <v>43194</v>
      </c>
      <c r="E12236" s="1">
        <v>40945</v>
      </c>
      <c r="F12236">
        <v>2008</v>
      </c>
      <c r="G12236">
        <v>6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 t="s">
        <v>105</v>
      </c>
      <c r="Y12236" t="s">
        <v>105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</row>
    <row r="12237" spans="1:34" x14ac:dyDescent="0.25">
      <c r="A12237">
        <v>144</v>
      </c>
      <c r="B12237" t="s">
        <v>149</v>
      </c>
      <c r="C12237" t="s">
        <v>150</v>
      </c>
      <c r="D12237" s="1">
        <v>43194</v>
      </c>
      <c r="E12237" s="1">
        <v>40945</v>
      </c>
      <c r="F12237">
        <v>2008</v>
      </c>
      <c r="G12237">
        <v>5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 t="s">
        <v>105</v>
      </c>
      <c r="Y12237" t="s">
        <v>105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</row>
    <row r="12238" spans="1:34" x14ac:dyDescent="0.25">
      <c r="A12238">
        <v>144</v>
      </c>
      <c r="B12238" t="s">
        <v>149</v>
      </c>
      <c r="C12238" t="s">
        <v>150</v>
      </c>
      <c r="D12238" s="1">
        <v>43194</v>
      </c>
      <c r="E12238" s="1">
        <v>40945</v>
      </c>
      <c r="F12238">
        <v>2008</v>
      </c>
      <c r="G12238">
        <v>4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 t="s">
        <v>105</v>
      </c>
      <c r="Y12238" t="s">
        <v>105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</row>
    <row r="12239" spans="1:34" x14ac:dyDescent="0.25">
      <c r="A12239">
        <v>144</v>
      </c>
      <c r="B12239" t="s">
        <v>149</v>
      </c>
      <c r="C12239" t="s">
        <v>150</v>
      </c>
      <c r="D12239" s="1">
        <v>43194</v>
      </c>
      <c r="E12239" s="1">
        <v>40945</v>
      </c>
      <c r="F12239">
        <v>2008</v>
      </c>
      <c r="G12239">
        <v>3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 t="s">
        <v>105</v>
      </c>
      <c r="Y12239" t="s">
        <v>105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4" x14ac:dyDescent="0.25">
      <c r="A12240">
        <v>144</v>
      </c>
      <c r="B12240" t="s">
        <v>149</v>
      </c>
      <c r="C12240" t="s">
        <v>150</v>
      </c>
      <c r="D12240" s="1">
        <v>43194</v>
      </c>
      <c r="E12240" s="1">
        <v>40945</v>
      </c>
      <c r="F12240">
        <v>2008</v>
      </c>
      <c r="G12240">
        <v>2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 t="s">
        <v>105</v>
      </c>
      <c r="Y12240" t="s">
        <v>105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4" x14ac:dyDescent="0.25">
      <c r="A12241">
        <v>144</v>
      </c>
      <c r="B12241" t="s">
        <v>149</v>
      </c>
      <c r="C12241" t="s">
        <v>150</v>
      </c>
      <c r="D12241" s="1">
        <v>43194</v>
      </c>
      <c r="E12241" s="1">
        <v>40945</v>
      </c>
      <c r="F12241">
        <v>2008</v>
      </c>
      <c r="G12241">
        <v>1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 t="s">
        <v>105</v>
      </c>
      <c r="Y12241" t="s">
        <v>105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25">
      <c r="A12242">
        <v>11207</v>
      </c>
      <c r="B12242" t="s">
        <v>1626</v>
      </c>
      <c r="C12242" t="s">
        <v>1627</v>
      </c>
      <c r="D12242" s="1">
        <v>43196</v>
      </c>
      <c r="E12242" s="1">
        <v>42766</v>
      </c>
      <c r="F12242">
        <v>2008</v>
      </c>
      <c r="G12242">
        <v>12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 t="s">
        <v>105</v>
      </c>
      <c r="Y12242" t="s">
        <v>105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4" x14ac:dyDescent="0.25">
      <c r="A12243">
        <v>11207</v>
      </c>
      <c r="B12243" t="s">
        <v>1626</v>
      </c>
      <c r="C12243" t="s">
        <v>1627</v>
      </c>
      <c r="D12243" s="1">
        <v>43196</v>
      </c>
      <c r="E12243" s="1">
        <v>42766</v>
      </c>
      <c r="F12243">
        <v>2008</v>
      </c>
      <c r="G12243">
        <v>11</v>
      </c>
      <c r="H12243">
        <v>4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 t="s">
        <v>105</v>
      </c>
      <c r="Y12243" t="s">
        <v>105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4" x14ac:dyDescent="0.25">
      <c r="A12244">
        <v>11207</v>
      </c>
      <c r="B12244" t="s">
        <v>1626</v>
      </c>
      <c r="C12244" t="s">
        <v>1627</v>
      </c>
      <c r="D12244" s="1">
        <v>43196</v>
      </c>
      <c r="E12244" s="1">
        <v>42766</v>
      </c>
      <c r="F12244">
        <v>2008</v>
      </c>
      <c r="G12244">
        <v>10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 t="s">
        <v>105</v>
      </c>
      <c r="Y12244" t="s">
        <v>105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</row>
    <row r="12245" spans="1:34" x14ac:dyDescent="0.25">
      <c r="A12245">
        <v>11207</v>
      </c>
      <c r="B12245" t="s">
        <v>1626</v>
      </c>
      <c r="C12245" t="s">
        <v>1627</v>
      </c>
      <c r="D12245" s="1">
        <v>43196</v>
      </c>
      <c r="E12245" s="1">
        <v>42766</v>
      </c>
      <c r="F12245">
        <v>2008</v>
      </c>
      <c r="G12245">
        <v>9</v>
      </c>
      <c r="H12245">
        <v>3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 t="s">
        <v>105</v>
      </c>
      <c r="Y12245" t="s">
        <v>105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</row>
    <row r="12246" spans="1:34" x14ac:dyDescent="0.25">
      <c r="A12246">
        <v>11207</v>
      </c>
      <c r="B12246" t="s">
        <v>1626</v>
      </c>
      <c r="C12246" t="s">
        <v>1627</v>
      </c>
      <c r="D12246" s="1">
        <v>43196</v>
      </c>
      <c r="E12246" s="1">
        <v>42766</v>
      </c>
      <c r="F12246">
        <v>2008</v>
      </c>
      <c r="G12246">
        <v>8</v>
      </c>
      <c r="H12246">
        <v>3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 t="s">
        <v>105</v>
      </c>
      <c r="Y12246" t="s">
        <v>105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</row>
    <row r="12247" spans="1:34" x14ac:dyDescent="0.25">
      <c r="A12247">
        <v>11207</v>
      </c>
      <c r="B12247" t="s">
        <v>1626</v>
      </c>
      <c r="C12247" t="s">
        <v>1627</v>
      </c>
      <c r="D12247" s="1">
        <v>43196</v>
      </c>
      <c r="E12247" s="1">
        <v>42766</v>
      </c>
      <c r="F12247">
        <v>2008</v>
      </c>
      <c r="G12247">
        <v>7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 t="s">
        <v>105</v>
      </c>
      <c r="Y12247" t="s">
        <v>105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</row>
    <row r="12248" spans="1:34" x14ac:dyDescent="0.25">
      <c r="A12248">
        <v>11207</v>
      </c>
      <c r="B12248" t="s">
        <v>1626</v>
      </c>
      <c r="C12248" t="s">
        <v>1627</v>
      </c>
      <c r="D12248" s="1">
        <v>43196</v>
      </c>
      <c r="E12248" s="1">
        <v>42766</v>
      </c>
      <c r="F12248">
        <v>2008</v>
      </c>
      <c r="G12248">
        <v>6</v>
      </c>
      <c r="H12248">
        <v>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 t="s">
        <v>105</v>
      </c>
      <c r="Y12248" t="s">
        <v>105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</row>
    <row r="12249" spans="1:34" x14ac:dyDescent="0.25">
      <c r="A12249">
        <v>11207</v>
      </c>
      <c r="B12249" t="s">
        <v>1626</v>
      </c>
      <c r="C12249" t="s">
        <v>1627</v>
      </c>
      <c r="D12249" s="1">
        <v>43196</v>
      </c>
      <c r="E12249" s="1">
        <v>42766</v>
      </c>
      <c r="F12249">
        <v>2008</v>
      </c>
      <c r="G12249">
        <v>5</v>
      </c>
      <c r="H12249">
        <v>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 t="s">
        <v>105</v>
      </c>
      <c r="Y12249" t="s">
        <v>105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</row>
    <row r="12250" spans="1:34" x14ac:dyDescent="0.25">
      <c r="A12250">
        <v>11207</v>
      </c>
      <c r="B12250" t="s">
        <v>1626</v>
      </c>
      <c r="C12250" t="s">
        <v>1627</v>
      </c>
      <c r="D12250" s="1">
        <v>43196</v>
      </c>
      <c r="E12250" s="1">
        <v>42766</v>
      </c>
      <c r="F12250">
        <v>2008</v>
      </c>
      <c r="G12250">
        <v>4</v>
      </c>
      <c r="H12250">
        <v>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 t="s">
        <v>105</v>
      </c>
      <c r="Y12250" t="s">
        <v>105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</row>
    <row r="12251" spans="1:34" x14ac:dyDescent="0.25">
      <c r="A12251">
        <v>11207</v>
      </c>
      <c r="B12251" t="s">
        <v>1626</v>
      </c>
      <c r="C12251" t="s">
        <v>1627</v>
      </c>
      <c r="D12251" s="1">
        <v>43196</v>
      </c>
      <c r="E12251" s="1">
        <v>42766</v>
      </c>
      <c r="F12251">
        <v>2008</v>
      </c>
      <c r="G12251">
        <v>3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 t="s">
        <v>105</v>
      </c>
      <c r="Y12251" t="s">
        <v>105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</row>
    <row r="12252" spans="1:34" x14ac:dyDescent="0.25">
      <c r="A12252">
        <v>11207</v>
      </c>
      <c r="B12252" t="s">
        <v>1626</v>
      </c>
      <c r="C12252" t="s">
        <v>1627</v>
      </c>
      <c r="D12252" s="1">
        <v>43196</v>
      </c>
      <c r="E12252" s="1">
        <v>42766</v>
      </c>
      <c r="F12252">
        <v>2008</v>
      </c>
      <c r="G12252">
        <v>2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 t="s">
        <v>105</v>
      </c>
      <c r="Y12252" t="s">
        <v>105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</row>
    <row r="12253" spans="1:34" x14ac:dyDescent="0.25">
      <c r="A12253">
        <v>11207</v>
      </c>
      <c r="B12253" t="s">
        <v>1626</v>
      </c>
      <c r="C12253" t="s">
        <v>1627</v>
      </c>
      <c r="D12253" s="1">
        <v>43196</v>
      </c>
      <c r="E12253" s="1">
        <v>42766</v>
      </c>
      <c r="F12253">
        <v>2008</v>
      </c>
      <c r="G12253">
        <v>1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 t="s">
        <v>105</v>
      </c>
      <c r="Y12253" t="s">
        <v>105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</row>
    <row r="12254" spans="1:34" x14ac:dyDescent="0.25">
      <c r="A12254">
        <v>31</v>
      </c>
      <c r="B12254" t="s">
        <v>230</v>
      </c>
      <c r="C12254" t="s">
        <v>231</v>
      </c>
      <c r="D12254" s="1">
        <v>41577</v>
      </c>
      <c r="E12254" s="1">
        <v>40228</v>
      </c>
      <c r="F12254">
        <v>2008</v>
      </c>
      <c r="G12254">
        <v>12</v>
      </c>
      <c r="H12254">
        <v>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 t="s">
        <v>105</v>
      </c>
      <c r="Y12254" t="s">
        <v>105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</row>
    <row r="12255" spans="1:34" x14ac:dyDescent="0.25">
      <c r="A12255">
        <v>31</v>
      </c>
      <c r="B12255" t="s">
        <v>230</v>
      </c>
      <c r="C12255" t="s">
        <v>231</v>
      </c>
      <c r="D12255" s="1">
        <v>41577</v>
      </c>
      <c r="E12255" s="1">
        <v>40228</v>
      </c>
      <c r="F12255">
        <v>2008</v>
      </c>
      <c r="G12255">
        <v>11</v>
      </c>
      <c r="H12255">
        <v>4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 t="s">
        <v>105</v>
      </c>
      <c r="Y12255" t="s">
        <v>105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</row>
    <row r="12256" spans="1:34" x14ac:dyDescent="0.25">
      <c r="A12256">
        <v>31</v>
      </c>
      <c r="B12256" t="s">
        <v>230</v>
      </c>
      <c r="C12256" t="s">
        <v>231</v>
      </c>
      <c r="D12256" s="1">
        <v>41577</v>
      </c>
      <c r="E12256" s="1">
        <v>40228</v>
      </c>
      <c r="F12256">
        <v>2008</v>
      </c>
      <c r="G12256">
        <v>10</v>
      </c>
      <c r="H12256">
        <v>4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 t="s">
        <v>105</v>
      </c>
      <c r="Y12256" t="s">
        <v>105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</row>
    <row r="12257" spans="1:34" x14ac:dyDescent="0.25">
      <c r="A12257">
        <v>31</v>
      </c>
      <c r="B12257" t="s">
        <v>230</v>
      </c>
      <c r="C12257" t="s">
        <v>231</v>
      </c>
      <c r="D12257" s="1">
        <v>41577</v>
      </c>
      <c r="E12257" s="1">
        <v>40228</v>
      </c>
      <c r="F12257">
        <v>2008</v>
      </c>
      <c r="G12257">
        <v>9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 t="s">
        <v>105</v>
      </c>
      <c r="Y12257" t="s">
        <v>105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</row>
    <row r="12258" spans="1:34" x14ac:dyDescent="0.25">
      <c r="A12258">
        <v>31</v>
      </c>
      <c r="B12258" t="s">
        <v>230</v>
      </c>
      <c r="C12258" t="s">
        <v>231</v>
      </c>
      <c r="D12258" s="1">
        <v>41577</v>
      </c>
      <c r="E12258" s="1">
        <v>40228</v>
      </c>
      <c r="F12258">
        <v>2008</v>
      </c>
      <c r="G12258">
        <v>8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 t="s">
        <v>105</v>
      </c>
      <c r="Y12258" t="s">
        <v>105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</row>
    <row r="12259" spans="1:34" x14ac:dyDescent="0.25">
      <c r="A12259">
        <v>31</v>
      </c>
      <c r="B12259" t="s">
        <v>230</v>
      </c>
      <c r="C12259" t="s">
        <v>231</v>
      </c>
      <c r="D12259" s="1">
        <v>41577</v>
      </c>
      <c r="E12259" s="1">
        <v>40228</v>
      </c>
      <c r="F12259">
        <v>2008</v>
      </c>
      <c r="G12259">
        <v>7</v>
      </c>
      <c r="H12259">
        <v>3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 t="s">
        <v>105</v>
      </c>
      <c r="Y12259" t="s">
        <v>105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</row>
    <row r="12260" spans="1:34" x14ac:dyDescent="0.25">
      <c r="A12260">
        <v>31</v>
      </c>
      <c r="B12260" t="s">
        <v>230</v>
      </c>
      <c r="C12260" t="s">
        <v>231</v>
      </c>
      <c r="D12260" s="1">
        <v>41577</v>
      </c>
      <c r="E12260" s="1">
        <v>40228</v>
      </c>
      <c r="F12260">
        <v>2008</v>
      </c>
      <c r="G12260">
        <v>6</v>
      </c>
      <c r="H12260">
        <v>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 t="s">
        <v>105</v>
      </c>
      <c r="Y12260" t="s">
        <v>105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</row>
    <row r="12261" spans="1:34" x14ac:dyDescent="0.25">
      <c r="A12261">
        <v>31</v>
      </c>
      <c r="B12261" t="s">
        <v>230</v>
      </c>
      <c r="C12261" t="s">
        <v>231</v>
      </c>
      <c r="D12261" s="1">
        <v>41577</v>
      </c>
      <c r="E12261" s="1">
        <v>40228</v>
      </c>
      <c r="F12261">
        <v>2008</v>
      </c>
      <c r="G12261">
        <v>5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 t="s">
        <v>105</v>
      </c>
      <c r="Y12261" t="s">
        <v>105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</row>
    <row r="12262" spans="1:34" x14ac:dyDescent="0.25">
      <c r="A12262">
        <v>31</v>
      </c>
      <c r="B12262" t="s">
        <v>230</v>
      </c>
      <c r="C12262" t="s">
        <v>231</v>
      </c>
      <c r="D12262" s="1">
        <v>41577</v>
      </c>
      <c r="E12262" s="1">
        <v>40228</v>
      </c>
      <c r="F12262">
        <v>2008</v>
      </c>
      <c r="G12262">
        <v>4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 t="s">
        <v>105</v>
      </c>
      <c r="Y12262" t="s">
        <v>105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</row>
    <row r="12263" spans="1:34" x14ac:dyDescent="0.25">
      <c r="A12263">
        <v>31</v>
      </c>
      <c r="B12263" t="s">
        <v>230</v>
      </c>
      <c r="C12263" t="s">
        <v>231</v>
      </c>
      <c r="D12263" s="1">
        <v>41577</v>
      </c>
      <c r="E12263" s="1">
        <v>40228</v>
      </c>
      <c r="F12263">
        <v>2008</v>
      </c>
      <c r="G12263">
        <v>3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 t="s">
        <v>105</v>
      </c>
      <c r="Y12263" t="s">
        <v>105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</row>
    <row r="12264" spans="1:34" x14ac:dyDescent="0.25">
      <c r="A12264">
        <v>31</v>
      </c>
      <c r="B12264" t="s">
        <v>230</v>
      </c>
      <c r="C12264" t="s">
        <v>231</v>
      </c>
      <c r="D12264" s="1">
        <v>41577</v>
      </c>
      <c r="E12264" s="1">
        <v>40228</v>
      </c>
      <c r="F12264">
        <v>2008</v>
      </c>
      <c r="G12264">
        <v>2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 t="s">
        <v>105</v>
      </c>
      <c r="Y12264" t="s">
        <v>105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</row>
    <row r="12265" spans="1:34" x14ac:dyDescent="0.25">
      <c r="A12265">
        <v>31</v>
      </c>
      <c r="B12265" t="s">
        <v>230</v>
      </c>
      <c r="C12265" t="s">
        <v>231</v>
      </c>
      <c r="D12265" s="1">
        <v>41577</v>
      </c>
      <c r="E12265" s="1">
        <v>40228</v>
      </c>
      <c r="F12265">
        <v>2008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 t="s">
        <v>105</v>
      </c>
      <c r="Y12265" t="s">
        <v>105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</row>
    <row r="12266" spans="1:34" x14ac:dyDescent="0.25">
      <c r="A12266">
        <v>338</v>
      </c>
      <c r="B12266" t="s">
        <v>233</v>
      </c>
      <c r="C12266" t="s">
        <v>234</v>
      </c>
      <c r="D12266" s="1">
        <v>41386</v>
      </c>
      <c r="E12266" s="1">
        <v>41149</v>
      </c>
      <c r="F12266">
        <v>2008</v>
      </c>
      <c r="G12266">
        <v>12</v>
      </c>
      <c r="H12266">
        <v>4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 t="s">
        <v>105</v>
      </c>
      <c r="Y12266" t="s">
        <v>105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25">
      <c r="A12267">
        <v>338</v>
      </c>
      <c r="B12267" t="s">
        <v>233</v>
      </c>
      <c r="C12267" t="s">
        <v>234</v>
      </c>
      <c r="D12267" s="1">
        <v>41386</v>
      </c>
      <c r="E12267" s="1">
        <v>41149</v>
      </c>
      <c r="F12267">
        <v>2008</v>
      </c>
      <c r="G12267">
        <v>11</v>
      </c>
      <c r="H12267">
        <v>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 t="s">
        <v>105</v>
      </c>
      <c r="Y12267" t="s">
        <v>105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25">
      <c r="A12268">
        <v>338</v>
      </c>
      <c r="B12268" t="s">
        <v>233</v>
      </c>
      <c r="C12268" t="s">
        <v>234</v>
      </c>
      <c r="D12268" s="1">
        <v>41386</v>
      </c>
      <c r="E12268" s="1">
        <v>41149</v>
      </c>
      <c r="F12268">
        <v>2008</v>
      </c>
      <c r="G12268">
        <v>10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 t="s">
        <v>105</v>
      </c>
      <c r="Y12268" t="s">
        <v>105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25">
      <c r="A12269">
        <v>338</v>
      </c>
      <c r="B12269" t="s">
        <v>233</v>
      </c>
      <c r="C12269" t="s">
        <v>234</v>
      </c>
      <c r="D12269" s="1">
        <v>41386</v>
      </c>
      <c r="E12269" s="1">
        <v>41149</v>
      </c>
      <c r="F12269">
        <v>2008</v>
      </c>
      <c r="G12269">
        <v>9</v>
      </c>
      <c r="H12269">
        <v>3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 t="s">
        <v>105</v>
      </c>
      <c r="Y12269" t="s">
        <v>105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</row>
    <row r="12270" spans="1:34" x14ac:dyDescent="0.25">
      <c r="A12270">
        <v>338</v>
      </c>
      <c r="B12270" t="s">
        <v>233</v>
      </c>
      <c r="C12270" t="s">
        <v>234</v>
      </c>
      <c r="D12270" s="1">
        <v>41386</v>
      </c>
      <c r="E12270" s="1">
        <v>41149</v>
      </c>
      <c r="F12270">
        <v>2008</v>
      </c>
      <c r="G12270">
        <v>8</v>
      </c>
      <c r="H12270">
        <v>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 t="s">
        <v>105</v>
      </c>
      <c r="Y12270" t="s">
        <v>105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</row>
    <row r="12271" spans="1:34" x14ac:dyDescent="0.25">
      <c r="A12271">
        <v>338</v>
      </c>
      <c r="B12271" t="s">
        <v>233</v>
      </c>
      <c r="C12271" t="s">
        <v>234</v>
      </c>
      <c r="D12271" s="1">
        <v>41386</v>
      </c>
      <c r="E12271" s="1">
        <v>41149</v>
      </c>
      <c r="F12271">
        <v>2008</v>
      </c>
      <c r="G12271">
        <v>7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 t="s">
        <v>105</v>
      </c>
      <c r="Y12271" t="s">
        <v>105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</row>
    <row r="12272" spans="1:34" x14ac:dyDescent="0.25">
      <c r="A12272">
        <v>338</v>
      </c>
      <c r="B12272" t="s">
        <v>233</v>
      </c>
      <c r="C12272" t="s">
        <v>234</v>
      </c>
      <c r="D12272" s="1">
        <v>41386</v>
      </c>
      <c r="E12272" s="1">
        <v>41149</v>
      </c>
      <c r="F12272">
        <v>2008</v>
      </c>
      <c r="G12272">
        <v>6</v>
      </c>
      <c r="H12272">
        <v>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 t="s">
        <v>105</v>
      </c>
      <c r="Y12272" t="s">
        <v>105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25">
      <c r="A12273">
        <v>338</v>
      </c>
      <c r="B12273" t="s">
        <v>233</v>
      </c>
      <c r="C12273" t="s">
        <v>234</v>
      </c>
      <c r="D12273" s="1">
        <v>41386</v>
      </c>
      <c r="E12273" s="1">
        <v>41149</v>
      </c>
      <c r="F12273">
        <v>2008</v>
      </c>
      <c r="G12273">
        <v>5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 t="s">
        <v>105</v>
      </c>
      <c r="Y12273" t="s">
        <v>105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25">
      <c r="A12274">
        <v>338</v>
      </c>
      <c r="B12274" t="s">
        <v>233</v>
      </c>
      <c r="C12274" t="s">
        <v>234</v>
      </c>
      <c r="D12274" s="1">
        <v>41386</v>
      </c>
      <c r="E12274" s="1">
        <v>41149</v>
      </c>
      <c r="F12274">
        <v>2008</v>
      </c>
      <c r="G12274">
        <v>4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 t="s">
        <v>105</v>
      </c>
      <c r="Y12274" t="s">
        <v>105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</row>
    <row r="12275" spans="1:34" x14ac:dyDescent="0.25">
      <c r="A12275">
        <v>338</v>
      </c>
      <c r="B12275" t="s">
        <v>233</v>
      </c>
      <c r="C12275" t="s">
        <v>234</v>
      </c>
      <c r="D12275" s="1">
        <v>41386</v>
      </c>
      <c r="E12275" s="1">
        <v>41149</v>
      </c>
      <c r="F12275">
        <v>2008</v>
      </c>
      <c r="G12275">
        <v>3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 t="s">
        <v>105</v>
      </c>
      <c r="Y12275" t="s">
        <v>105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25">
      <c r="A12276">
        <v>338</v>
      </c>
      <c r="B12276" t="s">
        <v>233</v>
      </c>
      <c r="C12276" t="s">
        <v>234</v>
      </c>
      <c r="D12276" s="1">
        <v>41386</v>
      </c>
      <c r="E12276" s="1">
        <v>41149</v>
      </c>
      <c r="F12276">
        <v>2008</v>
      </c>
      <c r="G12276">
        <v>2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 t="s">
        <v>105</v>
      </c>
      <c r="Y12276" t="s">
        <v>105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</row>
    <row r="12277" spans="1:34" x14ac:dyDescent="0.25">
      <c r="A12277">
        <v>338</v>
      </c>
      <c r="B12277" t="s">
        <v>233</v>
      </c>
      <c r="C12277" t="s">
        <v>234</v>
      </c>
      <c r="D12277" s="1">
        <v>41386</v>
      </c>
      <c r="E12277" s="1">
        <v>41149</v>
      </c>
      <c r="F12277">
        <v>2008</v>
      </c>
      <c r="G12277">
        <v>1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 t="s">
        <v>105</v>
      </c>
      <c r="Y12277" t="s">
        <v>105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</row>
    <row r="12278" spans="1:34" x14ac:dyDescent="0.25">
      <c r="A12278">
        <v>11202</v>
      </c>
      <c r="B12278" t="s">
        <v>25</v>
      </c>
      <c r="C12278" t="s">
        <v>26</v>
      </c>
      <c r="D12278" s="1">
        <v>43196</v>
      </c>
      <c r="E12278" s="1">
        <v>42577</v>
      </c>
      <c r="F12278">
        <v>2007</v>
      </c>
      <c r="G12278">
        <v>12</v>
      </c>
      <c r="H12278">
        <v>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 t="s">
        <v>105</v>
      </c>
      <c r="Y12278" t="s">
        <v>105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25">
      <c r="A12279">
        <v>11202</v>
      </c>
      <c r="B12279" t="s">
        <v>25</v>
      </c>
      <c r="C12279" t="s">
        <v>26</v>
      </c>
      <c r="D12279" s="1">
        <v>43196</v>
      </c>
      <c r="E12279" s="1">
        <v>42577</v>
      </c>
      <c r="F12279">
        <v>2007</v>
      </c>
      <c r="G12279">
        <v>11</v>
      </c>
      <c r="H12279">
        <v>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 t="s">
        <v>105</v>
      </c>
      <c r="Y12279" t="s">
        <v>105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</row>
    <row r="12280" spans="1:34" x14ac:dyDescent="0.25">
      <c r="A12280">
        <v>11202</v>
      </c>
      <c r="B12280" t="s">
        <v>25</v>
      </c>
      <c r="C12280" t="s">
        <v>26</v>
      </c>
      <c r="D12280" s="1">
        <v>43196</v>
      </c>
      <c r="E12280" s="1">
        <v>42577</v>
      </c>
      <c r="F12280">
        <v>2007</v>
      </c>
      <c r="G12280">
        <v>10</v>
      </c>
      <c r="H12280">
        <v>4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 t="s">
        <v>105</v>
      </c>
      <c r="Y12280" t="s">
        <v>105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</row>
    <row r="12281" spans="1:34" x14ac:dyDescent="0.25">
      <c r="A12281">
        <v>11202</v>
      </c>
      <c r="B12281" t="s">
        <v>25</v>
      </c>
      <c r="C12281" t="s">
        <v>26</v>
      </c>
      <c r="D12281" s="1">
        <v>43196</v>
      </c>
      <c r="E12281" s="1">
        <v>42577</v>
      </c>
      <c r="F12281">
        <v>2007</v>
      </c>
      <c r="G12281">
        <v>9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 t="s">
        <v>105</v>
      </c>
      <c r="Y12281" t="s">
        <v>105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</row>
    <row r="12282" spans="1:34" x14ac:dyDescent="0.25">
      <c r="A12282">
        <v>11202</v>
      </c>
      <c r="B12282" t="s">
        <v>25</v>
      </c>
      <c r="C12282" t="s">
        <v>26</v>
      </c>
      <c r="D12282" s="1">
        <v>43196</v>
      </c>
      <c r="E12282" s="1">
        <v>42577</v>
      </c>
      <c r="F12282">
        <v>2007</v>
      </c>
      <c r="G12282">
        <v>8</v>
      </c>
      <c r="H12282">
        <v>3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 t="s">
        <v>105</v>
      </c>
      <c r="Y12282" t="s">
        <v>105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</row>
    <row r="12283" spans="1:34" x14ac:dyDescent="0.25">
      <c r="A12283">
        <v>11202</v>
      </c>
      <c r="B12283" t="s">
        <v>25</v>
      </c>
      <c r="C12283" t="s">
        <v>26</v>
      </c>
      <c r="D12283" s="1">
        <v>43196</v>
      </c>
      <c r="E12283" s="1">
        <v>42577</v>
      </c>
      <c r="F12283">
        <v>2007</v>
      </c>
      <c r="G12283">
        <v>7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 t="s">
        <v>105</v>
      </c>
      <c r="Y12283" t="s">
        <v>105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</row>
    <row r="12284" spans="1:34" x14ac:dyDescent="0.25">
      <c r="A12284">
        <v>11202</v>
      </c>
      <c r="B12284" t="s">
        <v>25</v>
      </c>
      <c r="C12284" t="s">
        <v>26</v>
      </c>
      <c r="D12284" s="1">
        <v>43196</v>
      </c>
      <c r="E12284" s="1">
        <v>42577</v>
      </c>
      <c r="F12284">
        <v>2007</v>
      </c>
      <c r="G12284">
        <v>6</v>
      </c>
      <c r="H12284">
        <v>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 t="s">
        <v>105</v>
      </c>
      <c r="Y12284" t="s">
        <v>105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</row>
    <row r="12285" spans="1:34" x14ac:dyDescent="0.25">
      <c r="A12285">
        <v>11202</v>
      </c>
      <c r="B12285" t="s">
        <v>25</v>
      </c>
      <c r="C12285" t="s">
        <v>26</v>
      </c>
      <c r="D12285" s="1">
        <v>43196</v>
      </c>
      <c r="E12285" s="1">
        <v>42577</v>
      </c>
      <c r="F12285">
        <v>2007</v>
      </c>
      <c r="G12285">
        <v>5</v>
      </c>
      <c r="H12285">
        <v>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 t="s">
        <v>105</v>
      </c>
      <c r="Y12285" t="s">
        <v>105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</row>
    <row r="12286" spans="1:34" x14ac:dyDescent="0.25">
      <c r="A12286">
        <v>11202</v>
      </c>
      <c r="B12286" t="s">
        <v>25</v>
      </c>
      <c r="C12286" t="s">
        <v>26</v>
      </c>
      <c r="D12286" s="1">
        <v>43196</v>
      </c>
      <c r="E12286" s="1">
        <v>42577</v>
      </c>
      <c r="F12286">
        <v>2007</v>
      </c>
      <c r="G12286">
        <v>4</v>
      </c>
      <c r="H12286">
        <v>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 t="s">
        <v>105</v>
      </c>
      <c r="Y12286" t="s">
        <v>105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</row>
    <row r="12287" spans="1:34" x14ac:dyDescent="0.25">
      <c r="A12287">
        <v>11202</v>
      </c>
      <c r="B12287" t="s">
        <v>25</v>
      </c>
      <c r="C12287" t="s">
        <v>26</v>
      </c>
      <c r="D12287" s="1">
        <v>43196</v>
      </c>
      <c r="E12287" s="1">
        <v>42577</v>
      </c>
      <c r="F12287">
        <v>2007</v>
      </c>
      <c r="G12287">
        <v>3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 t="s">
        <v>105</v>
      </c>
      <c r="Y12287" t="s">
        <v>105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</row>
    <row r="12288" spans="1:34" x14ac:dyDescent="0.25">
      <c r="A12288">
        <v>11202</v>
      </c>
      <c r="B12288" t="s">
        <v>25</v>
      </c>
      <c r="C12288" t="s">
        <v>26</v>
      </c>
      <c r="D12288" s="1">
        <v>43196</v>
      </c>
      <c r="E12288" s="1">
        <v>42577</v>
      </c>
      <c r="F12288">
        <v>2007</v>
      </c>
      <c r="G12288">
        <v>2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 t="s">
        <v>105</v>
      </c>
      <c r="Y12288" t="s">
        <v>105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</row>
    <row r="12289" spans="1:34" x14ac:dyDescent="0.25">
      <c r="A12289">
        <v>11202</v>
      </c>
      <c r="B12289" t="s">
        <v>25</v>
      </c>
      <c r="C12289" t="s">
        <v>26</v>
      </c>
      <c r="D12289" s="1">
        <v>43196</v>
      </c>
      <c r="E12289" s="1">
        <v>42577</v>
      </c>
      <c r="F12289">
        <v>2007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 t="s">
        <v>105</v>
      </c>
      <c r="Y12289" t="s">
        <v>105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</row>
    <row r="12290" spans="1:34" x14ac:dyDescent="0.25">
      <c r="A12290">
        <v>53</v>
      </c>
      <c r="B12290" t="s">
        <v>169</v>
      </c>
      <c r="C12290" t="s">
        <v>170</v>
      </c>
      <c r="D12290" s="1">
        <v>42400</v>
      </c>
      <c r="E12290" s="1">
        <v>40562</v>
      </c>
      <c r="F12290">
        <v>2007</v>
      </c>
      <c r="G12290">
        <v>12</v>
      </c>
      <c r="H12290">
        <v>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 t="s">
        <v>105</v>
      </c>
      <c r="Y12290" t="s">
        <v>105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</row>
    <row r="12291" spans="1:34" x14ac:dyDescent="0.25">
      <c r="A12291">
        <v>53</v>
      </c>
      <c r="B12291" t="s">
        <v>169</v>
      </c>
      <c r="C12291" t="s">
        <v>170</v>
      </c>
      <c r="D12291" s="1">
        <v>42400</v>
      </c>
      <c r="E12291" s="1">
        <v>40562</v>
      </c>
      <c r="F12291">
        <v>2007</v>
      </c>
      <c r="G12291">
        <v>11</v>
      </c>
      <c r="H12291">
        <v>4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 t="s">
        <v>105</v>
      </c>
      <c r="Y12291" t="s">
        <v>105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</row>
    <row r="12292" spans="1:34" x14ac:dyDescent="0.25">
      <c r="A12292">
        <v>53</v>
      </c>
      <c r="B12292" t="s">
        <v>169</v>
      </c>
      <c r="C12292" t="s">
        <v>170</v>
      </c>
      <c r="D12292" s="1">
        <v>42400</v>
      </c>
      <c r="E12292" s="1">
        <v>40562</v>
      </c>
      <c r="F12292">
        <v>2007</v>
      </c>
      <c r="G12292">
        <v>10</v>
      </c>
      <c r="H12292">
        <v>4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t="s">
        <v>105</v>
      </c>
      <c r="Y12292" t="s">
        <v>105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</row>
    <row r="12293" spans="1:34" x14ac:dyDescent="0.25">
      <c r="A12293">
        <v>53</v>
      </c>
      <c r="B12293" t="s">
        <v>169</v>
      </c>
      <c r="C12293" t="s">
        <v>170</v>
      </c>
      <c r="D12293" s="1">
        <v>42400</v>
      </c>
      <c r="E12293" s="1">
        <v>40562</v>
      </c>
      <c r="F12293">
        <v>2007</v>
      </c>
      <c r="G12293">
        <v>9</v>
      </c>
      <c r="H12293">
        <v>3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t="s">
        <v>105</v>
      </c>
      <c r="Y12293" t="s">
        <v>105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</row>
    <row r="12294" spans="1:34" x14ac:dyDescent="0.25">
      <c r="A12294">
        <v>53</v>
      </c>
      <c r="B12294" t="s">
        <v>169</v>
      </c>
      <c r="C12294" t="s">
        <v>170</v>
      </c>
      <c r="D12294" s="1">
        <v>42400</v>
      </c>
      <c r="E12294" s="1">
        <v>40562</v>
      </c>
      <c r="F12294">
        <v>2007</v>
      </c>
      <c r="G12294">
        <v>8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 t="s">
        <v>105</v>
      </c>
      <c r="Y12294" t="s">
        <v>105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</row>
    <row r="12295" spans="1:34" x14ac:dyDescent="0.25">
      <c r="A12295">
        <v>53</v>
      </c>
      <c r="B12295" t="s">
        <v>169</v>
      </c>
      <c r="C12295" t="s">
        <v>170</v>
      </c>
      <c r="D12295" s="1">
        <v>42400</v>
      </c>
      <c r="E12295" s="1">
        <v>40562</v>
      </c>
      <c r="F12295">
        <v>2007</v>
      </c>
      <c r="G12295">
        <v>7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 t="s">
        <v>105</v>
      </c>
      <c r="Y12295" t="s">
        <v>105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</row>
    <row r="12296" spans="1:34" x14ac:dyDescent="0.25">
      <c r="A12296">
        <v>53</v>
      </c>
      <c r="B12296" t="s">
        <v>169</v>
      </c>
      <c r="C12296" t="s">
        <v>170</v>
      </c>
      <c r="D12296" s="1">
        <v>42400</v>
      </c>
      <c r="E12296" s="1">
        <v>40562</v>
      </c>
      <c r="F12296">
        <v>2007</v>
      </c>
      <c r="G12296">
        <v>6</v>
      </c>
      <c r="H12296">
        <v>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 t="s">
        <v>105</v>
      </c>
      <c r="Y12296" t="s">
        <v>105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</row>
    <row r="12297" spans="1:34" x14ac:dyDescent="0.25">
      <c r="A12297">
        <v>53</v>
      </c>
      <c r="B12297" t="s">
        <v>169</v>
      </c>
      <c r="C12297" t="s">
        <v>170</v>
      </c>
      <c r="D12297" s="1">
        <v>42400</v>
      </c>
      <c r="E12297" s="1">
        <v>40562</v>
      </c>
      <c r="F12297">
        <v>2007</v>
      </c>
      <c r="G12297">
        <v>5</v>
      </c>
      <c r="H12297">
        <v>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 t="s">
        <v>105</v>
      </c>
      <c r="Y12297" t="s">
        <v>105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4" x14ac:dyDescent="0.25">
      <c r="A12298">
        <v>53</v>
      </c>
      <c r="B12298" t="s">
        <v>169</v>
      </c>
      <c r="C12298" t="s">
        <v>170</v>
      </c>
      <c r="D12298" s="1">
        <v>42400</v>
      </c>
      <c r="E12298" s="1">
        <v>40562</v>
      </c>
      <c r="F12298">
        <v>2007</v>
      </c>
      <c r="G12298">
        <v>4</v>
      </c>
      <c r="H12298">
        <v>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 t="s">
        <v>105</v>
      </c>
      <c r="Y12298" t="s">
        <v>105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</row>
    <row r="12299" spans="1:34" x14ac:dyDescent="0.25">
      <c r="A12299">
        <v>53</v>
      </c>
      <c r="B12299" t="s">
        <v>169</v>
      </c>
      <c r="C12299" t="s">
        <v>170</v>
      </c>
      <c r="D12299" s="1">
        <v>42400</v>
      </c>
      <c r="E12299" s="1">
        <v>40562</v>
      </c>
      <c r="F12299">
        <v>2007</v>
      </c>
      <c r="G12299">
        <v>3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 t="s">
        <v>105</v>
      </c>
      <c r="Y12299" t="s">
        <v>105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</row>
    <row r="12300" spans="1:34" x14ac:dyDescent="0.25">
      <c r="A12300">
        <v>53</v>
      </c>
      <c r="B12300" t="s">
        <v>169</v>
      </c>
      <c r="C12300" t="s">
        <v>170</v>
      </c>
      <c r="D12300" s="1">
        <v>42400</v>
      </c>
      <c r="E12300" s="1">
        <v>40562</v>
      </c>
      <c r="F12300">
        <v>2007</v>
      </c>
      <c r="G12300">
        <v>2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 t="s">
        <v>105</v>
      </c>
      <c r="Y12300" t="s">
        <v>105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</row>
    <row r="12301" spans="1:34" x14ac:dyDescent="0.25">
      <c r="A12301">
        <v>53</v>
      </c>
      <c r="B12301" t="s">
        <v>169</v>
      </c>
      <c r="C12301" t="s">
        <v>170</v>
      </c>
      <c r="D12301" s="1">
        <v>42400</v>
      </c>
      <c r="E12301" s="1">
        <v>40562</v>
      </c>
      <c r="F12301">
        <v>2007</v>
      </c>
      <c r="G12301">
        <v>1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 t="s">
        <v>105</v>
      </c>
      <c r="Y12301" t="s">
        <v>105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4" x14ac:dyDescent="0.25">
      <c r="A12302">
        <v>11</v>
      </c>
      <c r="B12302" t="s">
        <v>191</v>
      </c>
      <c r="C12302" t="s">
        <v>74</v>
      </c>
      <c r="D12302" s="1">
        <v>41379</v>
      </c>
      <c r="E12302" s="1">
        <v>39566</v>
      </c>
      <c r="F12302">
        <v>2007</v>
      </c>
      <c r="G12302">
        <v>12</v>
      </c>
      <c r="H12302">
        <v>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 t="s">
        <v>105</v>
      </c>
      <c r="Y12302" t="s">
        <v>105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</row>
    <row r="12303" spans="1:34" x14ac:dyDescent="0.25">
      <c r="A12303">
        <v>11</v>
      </c>
      <c r="B12303" t="s">
        <v>191</v>
      </c>
      <c r="C12303" t="s">
        <v>74</v>
      </c>
      <c r="D12303" s="1">
        <v>41379</v>
      </c>
      <c r="E12303" s="1">
        <v>39566</v>
      </c>
      <c r="F12303">
        <v>2007</v>
      </c>
      <c r="G12303">
        <v>11</v>
      </c>
      <c r="H12303">
        <v>4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 t="s">
        <v>105</v>
      </c>
      <c r="Y12303" t="s">
        <v>105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</row>
    <row r="12304" spans="1:34" x14ac:dyDescent="0.25">
      <c r="A12304">
        <v>11</v>
      </c>
      <c r="B12304" t="s">
        <v>191</v>
      </c>
      <c r="C12304" t="s">
        <v>74</v>
      </c>
      <c r="D12304" s="1">
        <v>41379</v>
      </c>
      <c r="E12304" s="1">
        <v>39566</v>
      </c>
      <c r="F12304">
        <v>2007</v>
      </c>
      <c r="G12304">
        <v>10</v>
      </c>
      <c r="H12304">
        <v>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 t="s">
        <v>105</v>
      </c>
      <c r="Y12304" t="s">
        <v>105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</row>
    <row r="12305" spans="1:34" x14ac:dyDescent="0.25">
      <c r="A12305">
        <v>11</v>
      </c>
      <c r="B12305" t="s">
        <v>191</v>
      </c>
      <c r="C12305" t="s">
        <v>74</v>
      </c>
      <c r="D12305" s="1">
        <v>41379</v>
      </c>
      <c r="E12305" s="1">
        <v>39566</v>
      </c>
      <c r="F12305">
        <v>2007</v>
      </c>
      <c r="G12305">
        <v>9</v>
      </c>
      <c r="H12305">
        <v>3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 t="s">
        <v>105</v>
      </c>
      <c r="Y12305" t="s">
        <v>105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</row>
    <row r="12306" spans="1:34" x14ac:dyDescent="0.25">
      <c r="A12306">
        <v>11</v>
      </c>
      <c r="B12306" t="s">
        <v>191</v>
      </c>
      <c r="C12306" t="s">
        <v>74</v>
      </c>
      <c r="D12306" s="1">
        <v>41379</v>
      </c>
      <c r="E12306" s="1">
        <v>39566</v>
      </c>
      <c r="F12306">
        <v>2007</v>
      </c>
      <c r="G12306">
        <v>8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 t="s">
        <v>105</v>
      </c>
      <c r="Y12306" t="s">
        <v>105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</row>
    <row r="12307" spans="1:34" x14ac:dyDescent="0.25">
      <c r="A12307">
        <v>11</v>
      </c>
      <c r="B12307" t="s">
        <v>191</v>
      </c>
      <c r="C12307" t="s">
        <v>74</v>
      </c>
      <c r="D12307" s="1">
        <v>41379</v>
      </c>
      <c r="E12307" s="1">
        <v>39566</v>
      </c>
      <c r="F12307">
        <v>2007</v>
      </c>
      <c r="G12307">
        <v>7</v>
      </c>
      <c r="H12307">
        <v>3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 t="s">
        <v>105</v>
      </c>
      <c r="Y12307" t="s">
        <v>105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</row>
    <row r="12308" spans="1:34" x14ac:dyDescent="0.25">
      <c r="A12308">
        <v>11</v>
      </c>
      <c r="B12308" t="s">
        <v>191</v>
      </c>
      <c r="C12308" t="s">
        <v>74</v>
      </c>
      <c r="D12308" s="1">
        <v>41379</v>
      </c>
      <c r="E12308" s="1">
        <v>39566</v>
      </c>
      <c r="F12308">
        <v>2007</v>
      </c>
      <c r="G12308">
        <v>6</v>
      </c>
      <c r="H12308">
        <v>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 t="s">
        <v>105</v>
      </c>
      <c r="Y12308" t="s">
        <v>105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</row>
    <row r="12309" spans="1:34" x14ac:dyDescent="0.25">
      <c r="A12309">
        <v>11</v>
      </c>
      <c r="B12309" t="s">
        <v>191</v>
      </c>
      <c r="C12309" t="s">
        <v>74</v>
      </c>
      <c r="D12309" s="1">
        <v>41379</v>
      </c>
      <c r="E12309" s="1">
        <v>39566</v>
      </c>
      <c r="F12309">
        <v>2007</v>
      </c>
      <c r="G12309">
        <v>5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 t="s">
        <v>105</v>
      </c>
      <c r="Y12309" t="s">
        <v>105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</row>
    <row r="12310" spans="1:34" x14ac:dyDescent="0.25">
      <c r="A12310">
        <v>11</v>
      </c>
      <c r="B12310" t="s">
        <v>191</v>
      </c>
      <c r="C12310" t="s">
        <v>74</v>
      </c>
      <c r="D12310" s="1">
        <v>41379</v>
      </c>
      <c r="E12310" s="1">
        <v>39566</v>
      </c>
      <c r="F12310">
        <v>2007</v>
      </c>
      <c r="G12310">
        <v>4</v>
      </c>
      <c r="H12310">
        <v>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 t="s">
        <v>105</v>
      </c>
      <c r="Y12310" t="s">
        <v>105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</row>
    <row r="12311" spans="1:34" x14ac:dyDescent="0.25">
      <c r="A12311">
        <v>11</v>
      </c>
      <c r="B12311" t="s">
        <v>191</v>
      </c>
      <c r="C12311" t="s">
        <v>74</v>
      </c>
      <c r="D12311" s="1">
        <v>41379</v>
      </c>
      <c r="E12311" s="1">
        <v>39566</v>
      </c>
      <c r="F12311">
        <v>2007</v>
      </c>
      <c r="G12311">
        <v>3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 t="s">
        <v>105</v>
      </c>
      <c r="Y12311" t="s">
        <v>105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</row>
    <row r="12312" spans="1:34" x14ac:dyDescent="0.25">
      <c r="A12312">
        <v>11</v>
      </c>
      <c r="B12312" t="s">
        <v>191</v>
      </c>
      <c r="C12312" t="s">
        <v>74</v>
      </c>
      <c r="D12312" s="1">
        <v>41379</v>
      </c>
      <c r="E12312" s="1">
        <v>39566</v>
      </c>
      <c r="F12312">
        <v>2007</v>
      </c>
      <c r="G12312">
        <v>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 t="s">
        <v>105</v>
      </c>
      <c r="Y12312" t="s">
        <v>105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</row>
    <row r="12313" spans="1:34" x14ac:dyDescent="0.25">
      <c r="A12313">
        <v>11</v>
      </c>
      <c r="B12313" t="s">
        <v>191</v>
      </c>
      <c r="C12313" t="s">
        <v>74</v>
      </c>
      <c r="D12313" s="1">
        <v>41379</v>
      </c>
      <c r="E12313" s="1">
        <v>39566</v>
      </c>
      <c r="F12313">
        <v>2007</v>
      </c>
      <c r="G12313">
        <v>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 t="s">
        <v>105</v>
      </c>
      <c r="Y12313" t="s">
        <v>105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</row>
    <row r="12314" spans="1:34" x14ac:dyDescent="0.25">
      <c r="A12314">
        <v>249</v>
      </c>
      <c r="B12314" t="s">
        <v>27</v>
      </c>
      <c r="C12314" t="s">
        <v>28</v>
      </c>
      <c r="D12314" s="1">
        <v>43117</v>
      </c>
      <c r="E12314" s="1">
        <v>41122</v>
      </c>
      <c r="F12314">
        <v>2007</v>
      </c>
      <c r="G12314">
        <v>12</v>
      </c>
      <c r="H12314">
        <v>4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 t="s">
        <v>105</v>
      </c>
      <c r="Y12314" t="s">
        <v>105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</row>
    <row r="12315" spans="1:34" x14ac:dyDescent="0.25">
      <c r="A12315">
        <v>249</v>
      </c>
      <c r="B12315" t="s">
        <v>27</v>
      </c>
      <c r="C12315" t="s">
        <v>28</v>
      </c>
      <c r="D12315" s="1">
        <v>43117</v>
      </c>
      <c r="E12315" s="1">
        <v>41122</v>
      </c>
      <c r="F12315">
        <v>2007</v>
      </c>
      <c r="G12315">
        <v>11</v>
      </c>
      <c r="H12315">
        <v>4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 t="s">
        <v>105</v>
      </c>
      <c r="Y12315" t="s">
        <v>105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</row>
    <row r="12316" spans="1:34" x14ac:dyDescent="0.25">
      <c r="A12316">
        <v>249</v>
      </c>
      <c r="B12316" t="s">
        <v>27</v>
      </c>
      <c r="C12316" t="s">
        <v>28</v>
      </c>
      <c r="D12316" s="1">
        <v>43117</v>
      </c>
      <c r="E12316" s="1">
        <v>41122</v>
      </c>
      <c r="F12316">
        <v>2007</v>
      </c>
      <c r="G12316">
        <v>10</v>
      </c>
      <c r="H12316">
        <v>4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 t="s">
        <v>105</v>
      </c>
      <c r="Y12316" t="s">
        <v>105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</row>
    <row r="12317" spans="1:34" x14ac:dyDescent="0.25">
      <c r="A12317">
        <v>249</v>
      </c>
      <c r="B12317" t="s">
        <v>27</v>
      </c>
      <c r="C12317" t="s">
        <v>28</v>
      </c>
      <c r="D12317" s="1">
        <v>43117</v>
      </c>
      <c r="E12317" s="1">
        <v>41122</v>
      </c>
      <c r="F12317">
        <v>2007</v>
      </c>
      <c r="G12317">
        <v>9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 t="s">
        <v>105</v>
      </c>
      <c r="Y12317" t="s">
        <v>105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</row>
    <row r="12318" spans="1:34" x14ac:dyDescent="0.25">
      <c r="A12318">
        <v>249</v>
      </c>
      <c r="B12318" t="s">
        <v>27</v>
      </c>
      <c r="C12318" t="s">
        <v>28</v>
      </c>
      <c r="D12318" s="1">
        <v>43117</v>
      </c>
      <c r="E12318" s="1">
        <v>41122</v>
      </c>
      <c r="F12318">
        <v>2007</v>
      </c>
      <c r="G12318">
        <v>8</v>
      </c>
      <c r="H12318">
        <v>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 t="s">
        <v>105</v>
      </c>
      <c r="Y12318" t="s">
        <v>105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</row>
    <row r="12319" spans="1:34" x14ac:dyDescent="0.25">
      <c r="A12319">
        <v>249</v>
      </c>
      <c r="B12319" t="s">
        <v>27</v>
      </c>
      <c r="C12319" t="s">
        <v>28</v>
      </c>
      <c r="D12319" s="1">
        <v>43117</v>
      </c>
      <c r="E12319" s="1">
        <v>41122</v>
      </c>
      <c r="F12319">
        <v>2007</v>
      </c>
      <c r="G12319">
        <v>7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 t="s">
        <v>105</v>
      </c>
      <c r="Y12319" t="s">
        <v>105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</row>
    <row r="12320" spans="1:34" x14ac:dyDescent="0.25">
      <c r="A12320">
        <v>249</v>
      </c>
      <c r="B12320" t="s">
        <v>27</v>
      </c>
      <c r="C12320" t="s">
        <v>28</v>
      </c>
      <c r="D12320" s="1">
        <v>43117</v>
      </c>
      <c r="E12320" s="1">
        <v>41122</v>
      </c>
      <c r="F12320">
        <v>2007</v>
      </c>
      <c r="G12320">
        <v>6</v>
      </c>
      <c r="H12320">
        <v>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 t="s">
        <v>105</v>
      </c>
      <c r="Y12320" t="s">
        <v>105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</row>
    <row r="12321" spans="1:34" x14ac:dyDescent="0.25">
      <c r="A12321">
        <v>249</v>
      </c>
      <c r="B12321" t="s">
        <v>27</v>
      </c>
      <c r="C12321" t="s">
        <v>28</v>
      </c>
      <c r="D12321" s="1">
        <v>43117</v>
      </c>
      <c r="E12321" s="1">
        <v>41122</v>
      </c>
      <c r="F12321">
        <v>2007</v>
      </c>
      <c r="G12321">
        <v>5</v>
      </c>
      <c r="H12321">
        <v>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 t="s">
        <v>105</v>
      </c>
      <c r="Y12321" t="s">
        <v>105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</row>
    <row r="12322" spans="1:34" x14ac:dyDescent="0.25">
      <c r="A12322">
        <v>249</v>
      </c>
      <c r="B12322" t="s">
        <v>27</v>
      </c>
      <c r="C12322" t="s">
        <v>28</v>
      </c>
      <c r="D12322" s="1">
        <v>43117</v>
      </c>
      <c r="E12322" s="1">
        <v>41122</v>
      </c>
      <c r="F12322">
        <v>2007</v>
      </c>
      <c r="G12322">
        <v>4</v>
      </c>
      <c r="H12322">
        <v>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 t="s">
        <v>105</v>
      </c>
      <c r="Y12322" t="s">
        <v>105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</row>
    <row r="12323" spans="1:34" x14ac:dyDescent="0.25">
      <c r="A12323">
        <v>249</v>
      </c>
      <c r="B12323" t="s">
        <v>27</v>
      </c>
      <c r="C12323" t="s">
        <v>28</v>
      </c>
      <c r="D12323" s="1">
        <v>43117</v>
      </c>
      <c r="E12323" s="1">
        <v>41122</v>
      </c>
      <c r="F12323">
        <v>2007</v>
      </c>
      <c r="G12323">
        <v>3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 t="s">
        <v>105</v>
      </c>
      <c r="Y12323" t="s">
        <v>105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</row>
    <row r="12324" spans="1:34" x14ac:dyDescent="0.25">
      <c r="A12324">
        <v>249</v>
      </c>
      <c r="B12324" t="s">
        <v>27</v>
      </c>
      <c r="C12324" t="s">
        <v>28</v>
      </c>
      <c r="D12324" s="1">
        <v>43117</v>
      </c>
      <c r="E12324" s="1">
        <v>41122</v>
      </c>
      <c r="F12324">
        <v>2007</v>
      </c>
      <c r="G12324">
        <v>2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t="s">
        <v>105</v>
      </c>
      <c r="Y12324" t="s">
        <v>105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25">
      <c r="A12325">
        <v>249</v>
      </c>
      <c r="B12325" t="s">
        <v>27</v>
      </c>
      <c r="C12325" t="s">
        <v>28</v>
      </c>
      <c r="D12325" s="1">
        <v>43117</v>
      </c>
      <c r="E12325" s="1">
        <v>41122</v>
      </c>
      <c r="F12325">
        <v>2007</v>
      </c>
      <c r="G12325">
        <v>1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 t="s">
        <v>105</v>
      </c>
      <c r="Y12325" t="s">
        <v>105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</row>
    <row r="12326" spans="1:34" x14ac:dyDescent="0.25">
      <c r="A12326">
        <v>24</v>
      </c>
      <c r="B12326" t="s">
        <v>284</v>
      </c>
      <c r="C12326" t="s">
        <v>285</v>
      </c>
      <c r="D12326" s="1">
        <v>40499</v>
      </c>
      <c r="E12326" s="1">
        <v>40119</v>
      </c>
      <c r="F12326">
        <v>2007</v>
      </c>
      <c r="G12326">
        <v>12</v>
      </c>
      <c r="H12326">
        <v>4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 t="s">
        <v>105</v>
      </c>
      <c r="Y12326" t="s">
        <v>105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</row>
    <row r="12327" spans="1:34" x14ac:dyDescent="0.25">
      <c r="A12327">
        <v>24</v>
      </c>
      <c r="B12327" t="s">
        <v>284</v>
      </c>
      <c r="C12327" t="s">
        <v>285</v>
      </c>
      <c r="D12327" s="1">
        <v>40499</v>
      </c>
      <c r="E12327" s="1">
        <v>40119</v>
      </c>
      <c r="F12327">
        <v>2007</v>
      </c>
      <c r="G12327">
        <v>11</v>
      </c>
      <c r="H12327">
        <v>4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 t="s">
        <v>105</v>
      </c>
      <c r="Y12327" t="s">
        <v>105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</row>
    <row r="12328" spans="1:34" x14ac:dyDescent="0.25">
      <c r="A12328">
        <v>24</v>
      </c>
      <c r="B12328" t="s">
        <v>284</v>
      </c>
      <c r="C12328" t="s">
        <v>285</v>
      </c>
      <c r="D12328" s="1">
        <v>40499</v>
      </c>
      <c r="E12328" s="1">
        <v>40119</v>
      </c>
      <c r="F12328">
        <v>2007</v>
      </c>
      <c r="G12328">
        <v>10</v>
      </c>
      <c r="H12328">
        <v>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 t="s">
        <v>105</v>
      </c>
      <c r="Y12328" t="s">
        <v>105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</row>
    <row r="12329" spans="1:34" x14ac:dyDescent="0.25">
      <c r="A12329">
        <v>24</v>
      </c>
      <c r="B12329" t="s">
        <v>284</v>
      </c>
      <c r="C12329" t="s">
        <v>285</v>
      </c>
      <c r="D12329" s="1">
        <v>40499</v>
      </c>
      <c r="E12329" s="1">
        <v>40119</v>
      </c>
      <c r="F12329">
        <v>2007</v>
      </c>
      <c r="G12329">
        <v>9</v>
      </c>
      <c r="H12329">
        <v>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 t="s">
        <v>105</v>
      </c>
      <c r="Y12329" t="s">
        <v>105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</row>
    <row r="12330" spans="1:34" x14ac:dyDescent="0.25">
      <c r="A12330">
        <v>24</v>
      </c>
      <c r="B12330" t="s">
        <v>284</v>
      </c>
      <c r="C12330" t="s">
        <v>285</v>
      </c>
      <c r="D12330" s="1">
        <v>40499</v>
      </c>
      <c r="E12330" s="1">
        <v>40119</v>
      </c>
      <c r="F12330">
        <v>2007</v>
      </c>
      <c r="G12330">
        <v>8</v>
      </c>
      <c r="H12330">
        <v>3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 t="s">
        <v>105</v>
      </c>
      <c r="Y12330" t="s">
        <v>105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25">
      <c r="A12331">
        <v>24</v>
      </c>
      <c r="B12331" t="s">
        <v>284</v>
      </c>
      <c r="C12331" t="s">
        <v>285</v>
      </c>
      <c r="D12331" s="1">
        <v>40499</v>
      </c>
      <c r="E12331" s="1">
        <v>40119</v>
      </c>
      <c r="F12331">
        <v>2007</v>
      </c>
      <c r="G12331">
        <v>7</v>
      </c>
      <c r="H12331">
        <v>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 t="s">
        <v>105</v>
      </c>
      <c r="Y12331" t="s">
        <v>105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</row>
    <row r="12332" spans="1:34" x14ac:dyDescent="0.25">
      <c r="A12332">
        <v>24</v>
      </c>
      <c r="B12332" t="s">
        <v>284</v>
      </c>
      <c r="C12332" t="s">
        <v>285</v>
      </c>
      <c r="D12332" s="1">
        <v>40499</v>
      </c>
      <c r="E12332" s="1">
        <v>40119</v>
      </c>
      <c r="F12332">
        <v>2007</v>
      </c>
      <c r="G12332">
        <v>6</v>
      </c>
      <c r="H12332">
        <v>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t="s">
        <v>105</v>
      </c>
      <c r="Y12332" t="s">
        <v>105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</row>
    <row r="12333" spans="1:34" x14ac:dyDescent="0.25">
      <c r="A12333">
        <v>24</v>
      </c>
      <c r="B12333" t="s">
        <v>284</v>
      </c>
      <c r="C12333" t="s">
        <v>285</v>
      </c>
      <c r="D12333" s="1">
        <v>40499</v>
      </c>
      <c r="E12333" s="1">
        <v>40119</v>
      </c>
      <c r="F12333">
        <v>2007</v>
      </c>
      <c r="G12333">
        <v>5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t="s">
        <v>105</v>
      </c>
      <c r="Y12333" t="s">
        <v>105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</row>
    <row r="12334" spans="1:34" x14ac:dyDescent="0.25">
      <c r="A12334">
        <v>24</v>
      </c>
      <c r="B12334" t="s">
        <v>284</v>
      </c>
      <c r="C12334" t="s">
        <v>285</v>
      </c>
      <c r="D12334" s="1">
        <v>40499</v>
      </c>
      <c r="E12334" s="1">
        <v>40119</v>
      </c>
      <c r="F12334">
        <v>2007</v>
      </c>
      <c r="G12334">
        <v>4</v>
      </c>
      <c r="H12334">
        <v>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 t="s">
        <v>105</v>
      </c>
      <c r="Y12334" t="s">
        <v>105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4" x14ac:dyDescent="0.25">
      <c r="A12335">
        <v>24</v>
      </c>
      <c r="B12335" t="s">
        <v>284</v>
      </c>
      <c r="C12335" t="s">
        <v>285</v>
      </c>
      <c r="D12335" s="1">
        <v>40499</v>
      </c>
      <c r="E12335" s="1">
        <v>40119</v>
      </c>
      <c r="F12335">
        <v>2007</v>
      </c>
      <c r="G12335">
        <v>3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 t="s">
        <v>105</v>
      </c>
      <c r="Y12335" t="s">
        <v>105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25">
      <c r="A12336">
        <v>24</v>
      </c>
      <c r="B12336" t="s">
        <v>284</v>
      </c>
      <c r="C12336" t="s">
        <v>285</v>
      </c>
      <c r="D12336" s="1">
        <v>40499</v>
      </c>
      <c r="E12336" s="1">
        <v>40119</v>
      </c>
      <c r="F12336">
        <v>2007</v>
      </c>
      <c r="G12336">
        <v>2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 t="s">
        <v>105</v>
      </c>
      <c r="Y12336" t="s">
        <v>105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25">
      <c r="A12337">
        <v>24</v>
      </c>
      <c r="B12337" t="s">
        <v>284</v>
      </c>
      <c r="C12337" t="s">
        <v>285</v>
      </c>
      <c r="D12337" s="1">
        <v>40499</v>
      </c>
      <c r="E12337" s="1">
        <v>40119</v>
      </c>
      <c r="F12337">
        <v>2007</v>
      </c>
      <c r="G12337">
        <v>1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 t="s">
        <v>105</v>
      </c>
      <c r="Y12337" t="s">
        <v>105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</row>
    <row r="12338" spans="1:34" x14ac:dyDescent="0.25">
      <c r="A12338">
        <v>10942</v>
      </c>
      <c r="B12338" t="s">
        <v>30</v>
      </c>
      <c r="C12338" t="s">
        <v>31</v>
      </c>
      <c r="D12338" s="1">
        <v>43179</v>
      </c>
      <c r="E12338" s="1">
        <v>41729</v>
      </c>
      <c r="F12338">
        <v>2007</v>
      </c>
      <c r="G12338">
        <v>12</v>
      </c>
      <c r="H12338">
        <v>4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 t="s">
        <v>105</v>
      </c>
      <c r="Y12338" t="s">
        <v>105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</row>
    <row r="12339" spans="1:34" x14ac:dyDescent="0.25">
      <c r="A12339">
        <v>10942</v>
      </c>
      <c r="B12339" t="s">
        <v>30</v>
      </c>
      <c r="C12339" t="s">
        <v>31</v>
      </c>
      <c r="D12339" s="1">
        <v>43179</v>
      </c>
      <c r="E12339" s="1">
        <v>41729</v>
      </c>
      <c r="F12339">
        <v>2007</v>
      </c>
      <c r="G12339">
        <v>11</v>
      </c>
      <c r="H12339">
        <v>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 t="s">
        <v>105</v>
      </c>
      <c r="Y12339" t="s">
        <v>105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4" x14ac:dyDescent="0.25">
      <c r="A12340">
        <v>10942</v>
      </c>
      <c r="B12340" t="s">
        <v>30</v>
      </c>
      <c r="C12340" t="s">
        <v>31</v>
      </c>
      <c r="D12340" s="1">
        <v>43179</v>
      </c>
      <c r="E12340" s="1">
        <v>41729</v>
      </c>
      <c r="F12340">
        <v>2007</v>
      </c>
      <c r="G12340">
        <v>10</v>
      </c>
      <c r="H12340">
        <v>4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 t="s">
        <v>105</v>
      </c>
      <c r="Y12340" t="s">
        <v>105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4" x14ac:dyDescent="0.25">
      <c r="A12341">
        <v>10942</v>
      </c>
      <c r="B12341" t="s">
        <v>30</v>
      </c>
      <c r="C12341" t="s">
        <v>31</v>
      </c>
      <c r="D12341" s="1">
        <v>43179</v>
      </c>
      <c r="E12341" s="1">
        <v>41729</v>
      </c>
      <c r="F12341">
        <v>2007</v>
      </c>
      <c r="G12341">
        <v>9</v>
      </c>
      <c r="H12341">
        <v>3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 t="s">
        <v>105</v>
      </c>
      <c r="Y12341" t="s">
        <v>105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4" x14ac:dyDescent="0.25">
      <c r="A12342">
        <v>10942</v>
      </c>
      <c r="B12342" t="s">
        <v>30</v>
      </c>
      <c r="C12342" t="s">
        <v>31</v>
      </c>
      <c r="D12342" s="1">
        <v>43179</v>
      </c>
      <c r="E12342" s="1">
        <v>41729</v>
      </c>
      <c r="F12342">
        <v>2007</v>
      </c>
      <c r="G12342">
        <v>8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 t="s">
        <v>105</v>
      </c>
      <c r="Y12342" t="s">
        <v>105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 x14ac:dyDescent="0.25">
      <c r="A12343">
        <v>10942</v>
      </c>
      <c r="B12343" t="s">
        <v>30</v>
      </c>
      <c r="C12343" t="s">
        <v>31</v>
      </c>
      <c r="D12343" s="1">
        <v>43179</v>
      </c>
      <c r="E12343" s="1">
        <v>41729</v>
      </c>
      <c r="F12343">
        <v>2007</v>
      </c>
      <c r="G12343">
        <v>7</v>
      </c>
      <c r="H12343">
        <v>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 t="s">
        <v>105</v>
      </c>
      <c r="Y12343" t="s">
        <v>105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</row>
    <row r="12344" spans="1:34" x14ac:dyDescent="0.25">
      <c r="A12344">
        <v>10942</v>
      </c>
      <c r="B12344" t="s">
        <v>30</v>
      </c>
      <c r="C12344" t="s">
        <v>31</v>
      </c>
      <c r="D12344" s="1">
        <v>43179</v>
      </c>
      <c r="E12344" s="1">
        <v>41729</v>
      </c>
      <c r="F12344">
        <v>2007</v>
      </c>
      <c r="G12344">
        <v>6</v>
      </c>
      <c r="H12344">
        <v>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 t="s">
        <v>105</v>
      </c>
      <c r="Y12344" t="s">
        <v>105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 x14ac:dyDescent="0.25">
      <c r="A12345">
        <v>10942</v>
      </c>
      <c r="B12345" t="s">
        <v>30</v>
      </c>
      <c r="C12345" t="s">
        <v>31</v>
      </c>
      <c r="D12345" s="1">
        <v>43179</v>
      </c>
      <c r="E12345" s="1">
        <v>41729</v>
      </c>
      <c r="F12345">
        <v>2007</v>
      </c>
      <c r="G12345">
        <v>5</v>
      </c>
      <c r="H12345">
        <v>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 t="s">
        <v>105</v>
      </c>
      <c r="Y12345" t="s">
        <v>105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</row>
    <row r="12346" spans="1:34" x14ac:dyDescent="0.25">
      <c r="A12346">
        <v>10942</v>
      </c>
      <c r="B12346" t="s">
        <v>30</v>
      </c>
      <c r="C12346" t="s">
        <v>31</v>
      </c>
      <c r="D12346" s="1">
        <v>43179</v>
      </c>
      <c r="E12346" s="1">
        <v>41729</v>
      </c>
      <c r="F12346">
        <v>2007</v>
      </c>
      <c r="G12346">
        <v>4</v>
      </c>
      <c r="H12346">
        <v>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 t="s">
        <v>105</v>
      </c>
      <c r="Y12346" t="s">
        <v>105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</row>
    <row r="12347" spans="1:34" x14ac:dyDescent="0.25">
      <c r="A12347">
        <v>10942</v>
      </c>
      <c r="B12347" t="s">
        <v>30</v>
      </c>
      <c r="C12347" t="s">
        <v>31</v>
      </c>
      <c r="D12347" s="1">
        <v>43179</v>
      </c>
      <c r="E12347" s="1">
        <v>41729</v>
      </c>
      <c r="F12347">
        <v>2007</v>
      </c>
      <c r="G12347">
        <v>3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 t="s">
        <v>105</v>
      </c>
      <c r="Y12347" t="s">
        <v>105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</row>
    <row r="12348" spans="1:34" x14ac:dyDescent="0.25">
      <c r="A12348">
        <v>10942</v>
      </c>
      <c r="B12348" t="s">
        <v>30</v>
      </c>
      <c r="C12348" t="s">
        <v>31</v>
      </c>
      <c r="D12348" s="1">
        <v>43179</v>
      </c>
      <c r="E12348" s="1">
        <v>41729</v>
      </c>
      <c r="F12348">
        <v>2007</v>
      </c>
      <c r="G12348">
        <v>2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 t="s">
        <v>105</v>
      </c>
      <c r="Y12348" t="s">
        <v>105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</row>
    <row r="12349" spans="1:34" x14ac:dyDescent="0.25">
      <c r="A12349">
        <v>10942</v>
      </c>
      <c r="B12349" t="s">
        <v>30</v>
      </c>
      <c r="C12349" t="s">
        <v>31</v>
      </c>
      <c r="D12349" s="1">
        <v>43179</v>
      </c>
      <c r="E12349" s="1">
        <v>41729</v>
      </c>
      <c r="F12349">
        <v>2007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t="s">
        <v>105</v>
      </c>
      <c r="Y12349" t="s">
        <v>105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</row>
    <row r="12350" spans="1:34" x14ac:dyDescent="0.25">
      <c r="A12350">
        <v>25</v>
      </c>
      <c r="B12350" t="s">
        <v>33</v>
      </c>
      <c r="C12350" t="s">
        <v>34</v>
      </c>
      <c r="D12350" s="1">
        <v>43199</v>
      </c>
      <c r="E12350" t="s">
        <v>35</v>
      </c>
      <c r="F12350">
        <v>2007</v>
      </c>
      <c r="G12350">
        <v>12</v>
      </c>
      <c r="H12350">
        <v>4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 t="s">
        <v>105</v>
      </c>
      <c r="Y12350" t="s">
        <v>105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4" x14ac:dyDescent="0.25">
      <c r="A12351">
        <v>18</v>
      </c>
      <c r="B12351" t="s">
        <v>33</v>
      </c>
      <c r="C12351" t="s">
        <v>34</v>
      </c>
      <c r="D12351" s="1">
        <v>40007</v>
      </c>
      <c r="E12351" s="1">
        <v>39867</v>
      </c>
      <c r="F12351">
        <v>2007</v>
      </c>
      <c r="G12351">
        <v>12</v>
      </c>
      <c r="H12351">
        <v>4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 t="s">
        <v>105</v>
      </c>
      <c r="Y12351" t="s">
        <v>105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</row>
    <row r="12352" spans="1:34" x14ac:dyDescent="0.25">
      <c r="A12352">
        <v>25</v>
      </c>
      <c r="B12352" t="s">
        <v>33</v>
      </c>
      <c r="C12352" t="s">
        <v>34</v>
      </c>
      <c r="D12352" s="1">
        <v>43199</v>
      </c>
      <c r="E12352" t="s">
        <v>35</v>
      </c>
      <c r="F12352">
        <v>2007</v>
      </c>
      <c r="G12352">
        <v>11</v>
      </c>
      <c r="H12352">
        <v>4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 t="s">
        <v>105</v>
      </c>
      <c r="Y12352" t="s">
        <v>105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</row>
    <row r="12353" spans="1:34" x14ac:dyDescent="0.25">
      <c r="A12353">
        <v>18</v>
      </c>
      <c r="B12353" t="s">
        <v>33</v>
      </c>
      <c r="C12353" t="s">
        <v>34</v>
      </c>
      <c r="D12353" s="1">
        <v>40007</v>
      </c>
      <c r="E12353" s="1">
        <v>39867</v>
      </c>
      <c r="F12353">
        <v>2007</v>
      </c>
      <c r="G12353">
        <v>11</v>
      </c>
      <c r="H12353">
        <v>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 t="s">
        <v>105</v>
      </c>
      <c r="Y12353" t="s">
        <v>105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</row>
    <row r="12354" spans="1:34" x14ac:dyDescent="0.25">
      <c r="A12354">
        <v>25</v>
      </c>
      <c r="B12354" t="s">
        <v>33</v>
      </c>
      <c r="C12354" t="s">
        <v>34</v>
      </c>
      <c r="D12354" s="1">
        <v>43199</v>
      </c>
      <c r="E12354" t="s">
        <v>35</v>
      </c>
      <c r="F12354">
        <v>2007</v>
      </c>
      <c r="G12354">
        <v>10</v>
      </c>
      <c r="H12354">
        <v>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 t="s">
        <v>105</v>
      </c>
      <c r="Y12354" t="s">
        <v>105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4" x14ac:dyDescent="0.25">
      <c r="A12355">
        <v>18</v>
      </c>
      <c r="B12355" t="s">
        <v>33</v>
      </c>
      <c r="C12355" t="s">
        <v>34</v>
      </c>
      <c r="D12355" s="1">
        <v>40007</v>
      </c>
      <c r="E12355" s="1">
        <v>39867</v>
      </c>
      <c r="F12355">
        <v>2007</v>
      </c>
      <c r="G12355">
        <v>10</v>
      </c>
      <c r="H12355">
        <v>4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 t="s">
        <v>105</v>
      </c>
      <c r="Y12355" t="s">
        <v>105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</row>
    <row r="12356" spans="1:34" x14ac:dyDescent="0.25">
      <c r="A12356">
        <v>18</v>
      </c>
      <c r="B12356" t="s">
        <v>33</v>
      </c>
      <c r="C12356" t="s">
        <v>34</v>
      </c>
      <c r="D12356" s="1">
        <v>40007</v>
      </c>
      <c r="E12356" s="1">
        <v>39867</v>
      </c>
      <c r="F12356">
        <v>2007</v>
      </c>
      <c r="G12356">
        <v>9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 t="s">
        <v>105</v>
      </c>
      <c r="Y12356" t="s">
        <v>105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</row>
    <row r="12357" spans="1:34" x14ac:dyDescent="0.25">
      <c r="A12357">
        <v>25</v>
      </c>
      <c r="B12357" t="s">
        <v>33</v>
      </c>
      <c r="C12357" t="s">
        <v>34</v>
      </c>
      <c r="D12357" s="1">
        <v>43199</v>
      </c>
      <c r="E12357" t="s">
        <v>35</v>
      </c>
      <c r="F12357">
        <v>2007</v>
      </c>
      <c r="G12357">
        <v>9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 t="s">
        <v>105</v>
      </c>
      <c r="Y12357" t="s">
        <v>105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 x14ac:dyDescent="0.25">
      <c r="A12358">
        <v>18</v>
      </c>
      <c r="B12358" t="s">
        <v>33</v>
      </c>
      <c r="C12358" t="s">
        <v>34</v>
      </c>
      <c r="D12358" s="1">
        <v>40007</v>
      </c>
      <c r="E12358" s="1">
        <v>39867</v>
      </c>
      <c r="F12358">
        <v>2007</v>
      </c>
      <c r="G12358">
        <v>8</v>
      </c>
      <c r="H12358">
        <v>3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 t="s">
        <v>105</v>
      </c>
      <c r="Y12358" t="s">
        <v>105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</row>
    <row r="12359" spans="1:34" x14ac:dyDescent="0.25">
      <c r="A12359">
        <v>25</v>
      </c>
      <c r="B12359" t="s">
        <v>33</v>
      </c>
      <c r="C12359" t="s">
        <v>34</v>
      </c>
      <c r="D12359" s="1">
        <v>43199</v>
      </c>
      <c r="E12359" t="s">
        <v>35</v>
      </c>
      <c r="F12359">
        <v>2007</v>
      </c>
      <c r="G12359">
        <v>8</v>
      </c>
      <c r="H12359">
        <v>3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 t="s">
        <v>105</v>
      </c>
      <c r="Y12359" t="s">
        <v>105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</row>
    <row r="12360" spans="1:34" x14ac:dyDescent="0.25">
      <c r="A12360">
        <v>18</v>
      </c>
      <c r="B12360" t="s">
        <v>33</v>
      </c>
      <c r="C12360" t="s">
        <v>34</v>
      </c>
      <c r="D12360" s="1">
        <v>40007</v>
      </c>
      <c r="E12360" s="1">
        <v>39867</v>
      </c>
      <c r="F12360">
        <v>2007</v>
      </c>
      <c r="G12360">
        <v>7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 t="s">
        <v>105</v>
      </c>
      <c r="Y12360" t="s">
        <v>105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</row>
    <row r="12361" spans="1:34" x14ac:dyDescent="0.25">
      <c r="A12361">
        <v>25</v>
      </c>
      <c r="B12361" t="s">
        <v>33</v>
      </c>
      <c r="C12361" t="s">
        <v>34</v>
      </c>
      <c r="D12361" s="1">
        <v>43199</v>
      </c>
      <c r="E12361" t="s">
        <v>35</v>
      </c>
      <c r="F12361">
        <v>2007</v>
      </c>
      <c r="G12361">
        <v>7</v>
      </c>
      <c r="H12361">
        <v>3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 t="s">
        <v>105</v>
      </c>
      <c r="Y12361" t="s">
        <v>105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</row>
    <row r="12362" spans="1:34" x14ac:dyDescent="0.25">
      <c r="A12362">
        <v>18</v>
      </c>
      <c r="B12362" t="s">
        <v>33</v>
      </c>
      <c r="C12362" t="s">
        <v>34</v>
      </c>
      <c r="D12362" s="1">
        <v>40007</v>
      </c>
      <c r="E12362" s="1">
        <v>39867</v>
      </c>
      <c r="F12362">
        <v>2007</v>
      </c>
      <c r="G12362">
        <v>6</v>
      </c>
      <c r="H12362">
        <v>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 t="s">
        <v>105</v>
      </c>
      <c r="Y12362" t="s">
        <v>105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</row>
    <row r="12363" spans="1:34" x14ac:dyDescent="0.25">
      <c r="A12363">
        <v>25</v>
      </c>
      <c r="B12363" t="s">
        <v>33</v>
      </c>
      <c r="C12363" t="s">
        <v>34</v>
      </c>
      <c r="D12363" s="1">
        <v>43199</v>
      </c>
      <c r="E12363" t="s">
        <v>35</v>
      </c>
      <c r="F12363">
        <v>2007</v>
      </c>
      <c r="G12363">
        <v>6</v>
      </c>
      <c r="H12363">
        <v>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 t="s">
        <v>105</v>
      </c>
      <c r="Y12363" t="s">
        <v>105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</row>
    <row r="12364" spans="1:34" x14ac:dyDescent="0.25">
      <c r="A12364">
        <v>25</v>
      </c>
      <c r="B12364" t="s">
        <v>33</v>
      </c>
      <c r="C12364" t="s">
        <v>34</v>
      </c>
      <c r="D12364" s="1">
        <v>43199</v>
      </c>
      <c r="E12364" t="s">
        <v>35</v>
      </c>
      <c r="F12364">
        <v>2007</v>
      </c>
      <c r="G12364">
        <v>5</v>
      </c>
      <c r="H12364">
        <v>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 t="s">
        <v>105</v>
      </c>
      <c r="Y12364" t="s">
        <v>105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</row>
    <row r="12365" spans="1:34" x14ac:dyDescent="0.25">
      <c r="A12365">
        <v>18</v>
      </c>
      <c r="B12365" t="s">
        <v>33</v>
      </c>
      <c r="C12365" t="s">
        <v>34</v>
      </c>
      <c r="D12365" s="1">
        <v>40007</v>
      </c>
      <c r="E12365" s="1">
        <v>39867</v>
      </c>
      <c r="F12365">
        <v>2007</v>
      </c>
      <c r="G12365">
        <v>5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 t="s">
        <v>105</v>
      </c>
      <c r="Y12365" t="s">
        <v>105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25">
      <c r="A12366">
        <v>25</v>
      </c>
      <c r="B12366" t="s">
        <v>33</v>
      </c>
      <c r="C12366" t="s">
        <v>34</v>
      </c>
      <c r="D12366" s="1">
        <v>43199</v>
      </c>
      <c r="E12366" t="s">
        <v>35</v>
      </c>
      <c r="F12366">
        <v>2007</v>
      </c>
      <c r="G12366">
        <v>4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 t="s">
        <v>105</v>
      </c>
      <c r="Y12366" t="s">
        <v>105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</row>
    <row r="12367" spans="1:34" x14ac:dyDescent="0.25">
      <c r="A12367">
        <v>18</v>
      </c>
      <c r="B12367" t="s">
        <v>33</v>
      </c>
      <c r="C12367" t="s">
        <v>34</v>
      </c>
      <c r="D12367" s="1">
        <v>40007</v>
      </c>
      <c r="E12367" s="1">
        <v>39867</v>
      </c>
      <c r="F12367">
        <v>2007</v>
      </c>
      <c r="G12367">
        <v>4</v>
      </c>
      <c r="H12367">
        <v>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 t="s">
        <v>105</v>
      </c>
      <c r="Y12367" t="s">
        <v>105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</row>
    <row r="12368" spans="1:34" x14ac:dyDescent="0.25">
      <c r="A12368">
        <v>25</v>
      </c>
      <c r="B12368" t="s">
        <v>33</v>
      </c>
      <c r="C12368" t="s">
        <v>34</v>
      </c>
      <c r="D12368" s="1">
        <v>43199</v>
      </c>
      <c r="E12368" t="s">
        <v>35</v>
      </c>
      <c r="F12368">
        <v>2007</v>
      </c>
      <c r="G12368">
        <v>3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 t="s">
        <v>105</v>
      </c>
      <c r="Y12368" t="s">
        <v>105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</row>
    <row r="12369" spans="1:34" x14ac:dyDescent="0.25">
      <c r="A12369">
        <v>18</v>
      </c>
      <c r="B12369" t="s">
        <v>33</v>
      </c>
      <c r="C12369" t="s">
        <v>34</v>
      </c>
      <c r="D12369" s="1">
        <v>40007</v>
      </c>
      <c r="E12369" s="1">
        <v>39867</v>
      </c>
      <c r="F12369">
        <v>2007</v>
      </c>
      <c r="G12369">
        <v>3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 t="s">
        <v>105</v>
      </c>
      <c r="Y12369" t="s">
        <v>105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</row>
    <row r="12370" spans="1:34" x14ac:dyDescent="0.25">
      <c r="A12370">
        <v>25</v>
      </c>
      <c r="B12370" t="s">
        <v>33</v>
      </c>
      <c r="C12370" t="s">
        <v>34</v>
      </c>
      <c r="D12370" s="1">
        <v>43199</v>
      </c>
      <c r="E12370" t="s">
        <v>35</v>
      </c>
      <c r="F12370">
        <v>2007</v>
      </c>
      <c r="G12370">
        <v>2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 t="s">
        <v>105</v>
      </c>
      <c r="Y12370" t="s">
        <v>105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</row>
    <row r="12371" spans="1:34" x14ac:dyDescent="0.25">
      <c r="A12371">
        <v>18</v>
      </c>
      <c r="B12371" t="s">
        <v>33</v>
      </c>
      <c r="C12371" t="s">
        <v>34</v>
      </c>
      <c r="D12371" s="1">
        <v>40007</v>
      </c>
      <c r="E12371" s="1">
        <v>39867</v>
      </c>
      <c r="F12371">
        <v>2007</v>
      </c>
      <c r="G12371">
        <v>2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 t="s">
        <v>105</v>
      </c>
      <c r="Y12371" t="s">
        <v>105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</row>
    <row r="12372" spans="1:34" x14ac:dyDescent="0.25">
      <c r="A12372">
        <v>18</v>
      </c>
      <c r="B12372" t="s">
        <v>33</v>
      </c>
      <c r="C12372" t="s">
        <v>34</v>
      </c>
      <c r="D12372" s="1">
        <v>40007</v>
      </c>
      <c r="E12372" s="1">
        <v>39867</v>
      </c>
      <c r="F12372">
        <v>2007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 t="s">
        <v>105</v>
      </c>
      <c r="Y12372" t="s">
        <v>105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</row>
    <row r="12373" spans="1:34" x14ac:dyDescent="0.25">
      <c r="A12373">
        <v>25</v>
      </c>
      <c r="B12373" t="s">
        <v>33</v>
      </c>
      <c r="C12373" t="s">
        <v>34</v>
      </c>
      <c r="D12373" s="1">
        <v>43199</v>
      </c>
      <c r="E12373" t="s">
        <v>35</v>
      </c>
      <c r="F12373">
        <v>2007</v>
      </c>
      <c r="G12373">
        <v>1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 t="s">
        <v>105</v>
      </c>
      <c r="Y12373" t="s">
        <v>105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</row>
    <row r="12374" spans="1:34" x14ac:dyDescent="0.25">
      <c r="A12374">
        <v>34</v>
      </c>
      <c r="B12374" t="s">
        <v>192</v>
      </c>
      <c r="C12374" t="s">
        <v>193</v>
      </c>
      <c r="D12374" s="1">
        <v>41726</v>
      </c>
      <c r="E12374" s="1">
        <v>40276</v>
      </c>
      <c r="F12374">
        <v>2007</v>
      </c>
      <c r="G12374">
        <v>12</v>
      </c>
      <c r="H12374">
        <v>4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 t="s">
        <v>105</v>
      </c>
      <c r="Y12374" t="s">
        <v>105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</row>
    <row r="12375" spans="1:34" x14ac:dyDescent="0.25">
      <c r="A12375">
        <v>19</v>
      </c>
      <c r="B12375" t="s">
        <v>192</v>
      </c>
      <c r="C12375" t="s">
        <v>193</v>
      </c>
      <c r="D12375" s="1">
        <v>40480</v>
      </c>
      <c r="E12375" s="1">
        <v>39555</v>
      </c>
      <c r="F12375">
        <v>2007</v>
      </c>
      <c r="G12375">
        <v>12</v>
      </c>
      <c r="H12375">
        <v>4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 t="s">
        <v>105</v>
      </c>
      <c r="Y12375" t="s">
        <v>105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4" x14ac:dyDescent="0.25">
      <c r="A12376">
        <v>19</v>
      </c>
      <c r="B12376" t="s">
        <v>192</v>
      </c>
      <c r="C12376" t="s">
        <v>193</v>
      </c>
      <c r="D12376" s="1">
        <v>40480</v>
      </c>
      <c r="E12376" s="1">
        <v>39555</v>
      </c>
      <c r="F12376">
        <v>2007</v>
      </c>
      <c r="G12376">
        <v>11</v>
      </c>
      <c r="H12376">
        <v>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 t="s">
        <v>105</v>
      </c>
      <c r="Y12376" t="s">
        <v>105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25">
      <c r="A12377">
        <v>34</v>
      </c>
      <c r="B12377" t="s">
        <v>192</v>
      </c>
      <c r="C12377" t="s">
        <v>193</v>
      </c>
      <c r="D12377" s="1">
        <v>41726</v>
      </c>
      <c r="E12377" s="1">
        <v>40276</v>
      </c>
      <c r="F12377">
        <v>2007</v>
      </c>
      <c r="G12377">
        <v>11</v>
      </c>
      <c r="H12377">
        <v>4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 t="s">
        <v>105</v>
      </c>
      <c r="Y12377" t="s">
        <v>105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4" x14ac:dyDescent="0.25">
      <c r="A12378">
        <v>19</v>
      </c>
      <c r="B12378" t="s">
        <v>192</v>
      </c>
      <c r="C12378" t="s">
        <v>193</v>
      </c>
      <c r="D12378" s="1">
        <v>40480</v>
      </c>
      <c r="E12378" s="1">
        <v>39555</v>
      </c>
      <c r="F12378">
        <v>2007</v>
      </c>
      <c r="G12378">
        <v>10</v>
      </c>
      <c r="H12378">
        <v>4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 t="s">
        <v>105</v>
      </c>
      <c r="Y12378" t="s">
        <v>105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4" x14ac:dyDescent="0.25">
      <c r="A12379">
        <v>34</v>
      </c>
      <c r="B12379" t="s">
        <v>192</v>
      </c>
      <c r="C12379" t="s">
        <v>193</v>
      </c>
      <c r="D12379" s="1">
        <v>41726</v>
      </c>
      <c r="E12379" s="1">
        <v>40276</v>
      </c>
      <c r="F12379">
        <v>2007</v>
      </c>
      <c r="G12379">
        <v>10</v>
      </c>
      <c r="H12379">
        <v>4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 t="s">
        <v>105</v>
      </c>
      <c r="Y12379" t="s">
        <v>105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4" x14ac:dyDescent="0.25">
      <c r="A12380">
        <v>34</v>
      </c>
      <c r="B12380" t="s">
        <v>192</v>
      </c>
      <c r="C12380" t="s">
        <v>193</v>
      </c>
      <c r="D12380" s="1">
        <v>41726</v>
      </c>
      <c r="E12380" s="1">
        <v>40276</v>
      </c>
      <c r="F12380">
        <v>2007</v>
      </c>
      <c r="G12380">
        <v>9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 t="s">
        <v>105</v>
      </c>
      <c r="Y12380" t="s">
        <v>105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4" x14ac:dyDescent="0.25">
      <c r="A12381">
        <v>19</v>
      </c>
      <c r="B12381" t="s">
        <v>192</v>
      </c>
      <c r="C12381" t="s">
        <v>193</v>
      </c>
      <c r="D12381" s="1">
        <v>40480</v>
      </c>
      <c r="E12381" s="1">
        <v>39555</v>
      </c>
      <c r="F12381">
        <v>2007</v>
      </c>
      <c r="G12381">
        <v>9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 t="s">
        <v>105</v>
      </c>
      <c r="Y12381" t="s">
        <v>105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4" x14ac:dyDescent="0.25">
      <c r="A12382">
        <v>34</v>
      </c>
      <c r="B12382" t="s">
        <v>192</v>
      </c>
      <c r="C12382" t="s">
        <v>193</v>
      </c>
      <c r="D12382" s="1">
        <v>41726</v>
      </c>
      <c r="E12382" s="1">
        <v>40276</v>
      </c>
      <c r="F12382">
        <v>2007</v>
      </c>
      <c r="G12382">
        <v>8</v>
      </c>
      <c r="H12382">
        <v>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 t="s">
        <v>105</v>
      </c>
      <c r="Y12382" t="s">
        <v>105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</row>
    <row r="12383" spans="1:34" x14ac:dyDescent="0.25">
      <c r="A12383">
        <v>19</v>
      </c>
      <c r="B12383" t="s">
        <v>192</v>
      </c>
      <c r="C12383" t="s">
        <v>193</v>
      </c>
      <c r="D12383" s="1">
        <v>40480</v>
      </c>
      <c r="E12383" s="1">
        <v>39555</v>
      </c>
      <c r="F12383">
        <v>2007</v>
      </c>
      <c r="G12383">
        <v>8</v>
      </c>
      <c r="H12383">
        <v>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 t="s">
        <v>105</v>
      </c>
      <c r="Y12383" t="s">
        <v>105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</row>
    <row r="12384" spans="1:34" x14ac:dyDescent="0.25">
      <c r="A12384">
        <v>34</v>
      </c>
      <c r="B12384" t="s">
        <v>192</v>
      </c>
      <c r="C12384" t="s">
        <v>193</v>
      </c>
      <c r="D12384" s="1">
        <v>41726</v>
      </c>
      <c r="E12384" s="1">
        <v>40276</v>
      </c>
      <c r="F12384">
        <v>2007</v>
      </c>
      <c r="G12384">
        <v>7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 t="s">
        <v>105</v>
      </c>
      <c r="Y12384" t="s">
        <v>105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</row>
    <row r="12385" spans="1:34" x14ac:dyDescent="0.25">
      <c r="A12385">
        <v>19</v>
      </c>
      <c r="B12385" t="s">
        <v>192</v>
      </c>
      <c r="C12385" t="s">
        <v>193</v>
      </c>
      <c r="D12385" s="1">
        <v>40480</v>
      </c>
      <c r="E12385" s="1">
        <v>39555</v>
      </c>
      <c r="F12385">
        <v>2007</v>
      </c>
      <c r="G12385">
        <v>7</v>
      </c>
      <c r="H12385">
        <v>3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 t="s">
        <v>105</v>
      </c>
      <c r="Y12385" t="s">
        <v>105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</row>
    <row r="12386" spans="1:34" x14ac:dyDescent="0.25">
      <c r="A12386">
        <v>34</v>
      </c>
      <c r="B12386" t="s">
        <v>192</v>
      </c>
      <c r="C12386" t="s">
        <v>193</v>
      </c>
      <c r="D12386" s="1">
        <v>41726</v>
      </c>
      <c r="E12386" s="1">
        <v>40276</v>
      </c>
      <c r="F12386">
        <v>2007</v>
      </c>
      <c r="G12386">
        <v>6</v>
      </c>
      <c r="H12386">
        <v>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 t="s">
        <v>105</v>
      </c>
      <c r="Y12386" t="s">
        <v>105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</row>
    <row r="12387" spans="1:34" x14ac:dyDescent="0.25">
      <c r="A12387">
        <v>19</v>
      </c>
      <c r="B12387" t="s">
        <v>192</v>
      </c>
      <c r="C12387" t="s">
        <v>193</v>
      </c>
      <c r="D12387" s="1">
        <v>40480</v>
      </c>
      <c r="E12387" s="1">
        <v>39555</v>
      </c>
      <c r="F12387">
        <v>2007</v>
      </c>
      <c r="G12387">
        <v>6</v>
      </c>
      <c r="H12387">
        <v>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 t="s">
        <v>105</v>
      </c>
      <c r="Y12387" t="s">
        <v>105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25">
      <c r="A12388">
        <v>34</v>
      </c>
      <c r="B12388" t="s">
        <v>192</v>
      </c>
      <c r="C12388" t="s">
        <v>193</v>
      </c>
      <c r="D12388" s="1">
        <v>41726</v>
      </c>
      <c r="E12388" s="1">
        <v>40276</v>
      </c>
      <c r="F12388">
        <v>2007</v>
      </c>
      <c r="G12388">
        <v>5</v>
      </c>
      <c r="H12388">
        <v>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 t="s">
        <v>105</v>
      </c>
      <c r="Y12388" t="s">
        <v>105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</row>
    <row r="12389" spans="1:34" x14ac:dyDescent="0.25">
      <c r="A12389">
        <v>19</v>
      </c>
      <c r="B12389" t="s">
        <v>192</v>
      </c>
      <c r="C12389" t="s">
        <v>193</v>
      </c>
      <c r="D12389" s="1">
        <v>40480</v>
      </c>
      <c r="E12389" s="1">
        <v>39555</v>
      </c>
      <c r="F12389">
        <v>2007</v>
      </c>
      <c r="G12389">
        <v>5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 t="s">
        <v>105</v>
      </c>
      <c r="Y12389" t="s">
        <v>105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</row>
    <row r="12390" spans="1:34" x14ac:dyDescent="0.25">
      <c r="A12390">
        <v>34</v>
      </c>
      <c r="B12390" t="s">
        <v>192</v>
      </c>
      <c r="C12390" t="s">
        <v>193</v>
      </c>
      <c r="D12390" s="1">
        <v>41726</v>
      </c>
      <c r="E12390" s="1">
        <v>40276</v>
      </c>
      <c r="F12390">
        <v>2007</v>
      </c>
      <c r="G12390">
        <v>4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 t="s">
        <v>105</v>
      </c>
      <c r="Y12390" t="s">
        <v>105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4" x14ac:dyDescent="0.25">
      <c r="A12391">
        <v>19</v>
      </c>
      <c r="B12391" t="s">
        <v>192</v>
      </c>
      <c r="C12391" t="s">
        <v>193</v>
      </c>
      <c r="D12391" s="1">
        <v>40480</v>
      </c>
      <c r="E12391" s="1">
        <v>39555</v>
      </c>
      <c r="F12391">
        <v>2007</v>
      </c>
      <c r="G12391">
        <v>4</v>
      </c>
      <c r="H12391">
        <v>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 t="s">
        <v>105</v>
      </c>
      <c r="Y12391" t="s">
        <v>105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</row>
    <row r="12392" spans="1:34" x14ac:dyDescent="0.25">
      <c r="A12392">
        <v>19</v>
      </c>
      <c r="B12392" t="s">
        <v>192</v>
      </c>
      <c r="C12392" t="s">
        <v>193</v>
      </c>
      <c r="D12392" s="1">
        <v>40480</v>
      </c>
      <c r="E12392" s="1">
        <v>39555</v>
      </c>
      <c r="F12392">
        <v>2007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 t="s">
        <v>105</v>
      </c>
      <c r="Y12392" t="s">
        <v>105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4" x14ac:dyDescent="0.25">
      <c r="A12393">
        <v>34</v>
      </c>
      <c r="B12393" t="s">
        <v>192</v>
      </c>
      <c r="C12393" t="s">
        <v>193</v>
      </c>
      <c r="D12393" s="1">
        <v>41726</v>
      </c>
      <c r="E12393" s="1">
        <v>40276</v>
      </c>
      <c r="F12393">
        <v>2007</v>
      </c>
      <c r="G12393">
        <v>3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 t="s">
        <v>105</v>
      </c>
      <c r="Y12393" t="s">
        <v>105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4" x14ac:dyDescent="0.25">
      <c r="A12394">
        <v>19</v>
      </c>
      <c r="B12394" t="s">
        <v>192</v>
      </c>
      <c r="C12394" t="s">
        <v>193</v>
      </c>
      <c r="D12394" s="1">
        <v>40480</v>
      </c>
      <c r="E12394" s="1">
        <v>39555</v>
      </c>
      <c r="F12394">
        <v>2007</v>
      </c>
      <c r="G12394">
        <v>2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 t="s">
        <v>105</v>
      </c>
      <c r="Y12394" t="s">
        <v>105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25">
      <c r="A12395">
        <v>34</v>
      </c>
      <c r="B12395" t="s">
        <v>192</v>
      </c>
      <c r="C12395" t="s">
        <v>193</v>
      </c>
      <c r="D12395" s="1">
        <v>41726</v>
      </c>
      <c r="E12395" s="1">
        <v>40276</v>
      </c>
      <c r="F12395">
        <v>2007</v>
      </c>
      <c r="G12395">
        <v>2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 t="s">
        <v>105</v>
      </c>
      <c r="Y12395" t="s">
        <v>105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</row>
    <row r="12396" spans="1:34" x14ac:dyDescent="0.25">
      <c r="A12396">
        <v>34</v>
      </c>
      <c r="B12396" t="s">
        <v>192</v>
      </c>
      <c r="C12396" t="s">
        <v>193</v>
      </c>
      <c r="D12396" s="1">
        <v>41726</v>
      </c>
      <c r="E12396" s="1">
        <v>40276</v>
      </c>
      <c r="F12396">
        <v>2007</v>
      </c>
      <c r="G12396">
        <v>1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 t="s">
        <v>105</v>
      </c>
      <c r="Y12396" t="s">
        <v>105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4" x14ac:dyDescent="0.25">
      <c r="A12397">
        <v>19</v>
      </c>
      <c r="B12397" t="s">
        <v>192</v>
      </c>
      <c r="C12397" t="s">
        <v>193</v>
      </c>
      <c r="D12397" s="1">
        <v>40480</v>
      </c>
      <c r="E12397" s="1">
        <v>39555</v>
      </c>
      <c r="F12397">
        <v>2007</v>
      </c>
      <c r="G12397">
        <v>1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 t="s">
        <v>105</v>
      </c>
      <c r="Y12397" t="s">
        <v>105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4" x14ac:dyDescent="0.25">
      <c r="A12398">
        <v>11203</v>
      </c>
      <c r="B12398" t="s">
        <v>37</v>
      </c>
      <c r="C12398" t="s">
        <v>38</v>
      </c>
      <c r="D12398" s="1">
        <v>43188</v>
      </c>
      <c r="E12398" s="1">
        <v>42580</v>
      </c>
      <c r="F12398">
        <v>2007</v>
      </c>
      <c r="G12398">
        <v>12</v>
      </c>
      <c r="H12398">
        <v>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 t="s">
        <v>105</v>
      </c>
      <c r="Y12398" t="s">
        <v>105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25">
      <c r="A12399">
        <v>11203</v>
      </c>
      <c r="B12399" t="s">
        <v>37</v>
      </c>
      <c r="C12399" t="s">
        <v>38</v>
      </c>
      <c r="D12399" s="1">
        <v>43188</v>
      </c>
      <c r="E12399" s="1">
        <v>42580</v>
      </c>
      <c r="F12399">
        <v>2007</v>
      </c>
      <c r="G12399">
        <v>11</v>
      </c>
      <c r="H12399">
        <v>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 t="s">
        <v>105</v>
      </c>
      <c r="Y12399" t="s">
        <v>105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</row>
    <row r="12400" spans="1:34" x14ac:dyDescent="0.25">
      <c r="A12400">
        <v>11203</v>
      </c>
      <c r="B12400" t="s">
        <v>37</v>
      </c>
      <c r="C12400" t="s">
        <v>38</v>
      </c>
      <c r="D12400" s="1">
        <v>43188</v>
      </c>
      <c r="E12400" s="1">
        <v>42580</v>
      </c>
      <c r="F12400">
        <v>2007</v>
      </c>
      <c r="G12400">
        <v>10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 t="s">
        <v>105</v>
      </c>
      <c r="Y12400" t="s">
        <v>105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</row>
    <row r="12401" spans="1:34" x14ac:dyDescent="0.25">
      <c r="A12401">
        <v>11203</v>
      </c>
      <c r="B12401" t="s">
        <v>37</v>
      </c>
      <c r="C12401" t="s">
        <v>38</v>
      </c>
      <c r="D12401" s="1">
        <v>43188</v>
      </c>
      <c r="E12401" s="1">
        <v>42580</v>
      </c>
      <c r="F12401">
        <v>2007</v>
      </c>
      <c r="G12401">
        <v>9</v>
      </c>
      <c r="H12401">
        <v>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 t="s">
        <v>105</v>
      </c>
      <c r="Y12401" t="s">
        <v>105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</row>
    <row r="12402" spans="1:34" x14ac:dyDescent="0.25">
      <c r="A12402">
        <v>11203</v>
      </c>
      <c r="B12402" t="s">
        <v>37</v>
      </c>
      <c r="C12402" t="s">
        <v>38</v>
      </c>
      <c r="D12402" s="1">
        <v>43188</v>
      </c>
      <c r="E12402" s="1">
        <v>42580</v>
      </c>
      <c r="F12402">
        <v>2007</v>
      </c>
      <c r="G12402">
        <v>8</v>
      </c>
      <c r="H12402">
        <v>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 t="s">
        <v>105</v>
      </c>
      <c r="Y12402" t="s">
        <v>105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25">
      <c r="A12403">
        <v>11203</v>
      </c>
      <c r="B12403" t="s">
        <v>37</v>
      </c>
      <c r="C12403" t="s">
        <v>38</v>
      </c>
      <c r="D12403" s="1">
        <v>43188</v>
      </c>
      <c r="E12403" s="1">
        <v>42580</v>
      </c>
      <c r="F12403">
        <v>2007</v>
      </c>
      <c r="G12403">
        <v>7</v>
      </c>
      <c r="H12403">
        <v>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 t="s">
        <v>105</v>
      </c>
      <c r="Y12403" t="s">
        <v>105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</row>
    <row r="12404" spans="1:34" x14ac:dyDescent="0.25">
      <c r="A12404">
        <v>11203</v>
      </c>
      <c r="B12404" t="s">
        <v>37</v>
      </c>
      <c r="C12404" t="s">
        <v>38</v>
      </c>
      <c r="D12404" s="1">
        <v>43188</v>
      </c>
      <c r="E12404" s="1">
        <v>42580</v>
      </c>
      <c r="F12404">
        <v>2007</v>
      </c>
      <c r="G12404">
        <v>6</v>
      </c>
      <c r="H12404">
        <v>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 t="s">
        <v>105</v>
      </c>
      <c r="Y12404" t="s">
        <v>105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25">
      <c r="A12405">
        <v>11203</v>
      </c>
      <c r="B12405" t="s">
        <v>37</v>
      </c>
      <c r="C12405" t="s">
        <v>38</v>
      </c>
      <c r="D12405" s="1">
        <v>43188</v>
      </c>
      <c r="E12405" s="1">
        <v>42580</v>
      </c>
      <c r="F12405">
        <v>2007</v>
      </c>
      <c r="G12405">
        <v>5</v>
      </c>
      <c r="H12405">
        <v>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 t="s">
        <v>105</v>
      </c>
      <c r="Y12405" t="s">
        <v>105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25">
      <c r="A12406">
        <v>11203</v>
      </c>
      <c r="B12406" t="s">
        <v>37</v>
      </c>
      <c r="C12406" t="s">
        <v>38</v>
      </c>
      <c r="D12406" s="1">
        <v>43188</v>
      </c>
      <c r="E12406" s="1">
        <v>42580</v>
      </c>
      <c r="F12406">
        <v>2007</v>
      </c>
      <c r="G12406">
        <v>4</v>
      </c>
      <c r="H12406">
        <v>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 t="s">
        <v>105</v>
      </c>
      <c r="Y12406" t="s">
        <v>105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</row>
    <row r="12407" spans="1:34" x14ac:dyDescent="0.25">
      <c r="A12407">
        <v>11203</v>
      </c>
      <c r="B12407" t="s">
        <v>37</v>
      </c>
      <c r="C12407" t="s">
        <v>38</v>
      </c>
      <c r="D12407" s="1">
        <v>43188</v>
      </c>
      <c r="E12407" s="1">
        <v>42580</v>
      </c>
      <c r="F12407">
        <v>2007</v>
      </c>
      <c r="G12407">
        <v>3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 t="s">
        <v>105</v>
      </c>
      <c r="Y12407" t="s">
        <v>105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25">
      <c r="A12408">
        <v>11203</v>
      </c>
      <c r="B12408" t="s">
        <v>37</v>
      </c>
      <c r="C12408" t="s">
        <v>38</v>
      </c>
      <c r="D12408" s="1">
        <v>43188</v>
      </c>
      <c r="E12408" s="1">
        <v>42580</v>
      </c>
      <c r="F12408">
        <v>2007</v>
      </c>
      <c r="G12408">
        <v>2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 t="s">
        <v>105</v>
      </c>
      <c r="Y12408" t="s">
        <v>105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25">
      <c r="A12409">
        <v>11203</v>
      </c>
      <c r="B12409" t="s">
        <v>37</v>
      </c>
      <c r="C12409" t="s">
        <v>38</v>
      </c>
      <c r="D12409" s="1">
        <v>43188</v>
      </c>
      <c r="E12409" s="1">
        <v>42580</v>
      </c>
      <c r="F12409">
        <v>2007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 t="s">
        <v>105</v>
      </c>
      <c r="Y12409" t="s">
        <v>105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25">
      <c r="A12410">
        <v>14</v>
      </c>
      <c r="B12410" t="s">
        <v>313</v>
      </c>
      <c r="C12410" t="s">
        <v>314</v>
      </c>
      <c r="D12410" s="1">
        <v>39476</v>
      </c>
      <c r="E12410" t="s">
        <v>35</v>
      </c>
      <c r="F12410">
        <v>2007</v>
      </c>
      <c r="G12410">
        <v>12</v>
      </c>
      <c r="H12410">
        <v>4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 t="s">
        <v>6354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 t="s">
        <v>6355</v>
      </c>
      <c r="Y12410" t="s">
        <v>6356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</row>
    <row r="12411" spans="1:34" x14ac:dyDescent="0.25">
      <c r="A12411">
        <v>14</v>
      </c>
      <c r="B12411" t="s">
        <v>313</v>
      </c>
      <c r="C12411" t="s">
        <v>314</v>
      </c>
      <c r="D12411" s="1">
        <v>39476</v>
      </c>
      <c r="E12411" t="s">
        <v>35</v>
      </c>
      <c r="F12411">
        <v>2007</v>
      </c>
      <c r="G12411">
        <v>11</v>
      </c>
      <c r="H12411">
        <v>4</v>
      </c>
      <c r="I12411">
        <v>3</v>
      </c>
      <c r="J12411">
        <v>3</v>
      </c>
      <c r="K12411">
        <v>0</v>
      </c>
      <c r="L12411">
        <v>0</v>
      </c>
      <c r="M12411">
        <v>3</v>
      </c>
      <c r="N12411">
        <v>0</v>
      </c>
      <c r="O12411">
        <v>0</v>
      </c>
      <c r="P12411">
        <v>1170</v>
      </c>
      <c r="Q12411">
        <v>1170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 t="s">
        <v>578</v>
      </c>
      <c r="Y12411" t="s">
        <v>533</v>
      </c>
      <c r="Z12411">
        <v>0</v>
      </c>
      <c r="AA12411">
        <v>0</v>
      </c>
      <c r="AB12411">
        <v>2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</row>
    <row r="12412" spans="1:34" x14ac:dyDescent="0.25">
      <c r="A12412">
        <v>14</v>
      </c>
      <c r="B12412" t="s">
        <v>313</v>
      </c>
      <c r="C12412" t="s">
        <v>314</v>
      </c>
      <c r="D12412" s="1">
        <v>39476</v>
      </c>
      <c r="E12412" t="s">
        <v>35</v>
      </c>
      <c r="F12412">
        <v>2007</v>
      </c>
      <c r="G12412">
        <v>10</v>
      </c>
      <c r="H12412">
        <v>4</v>
      </c>
      <c r="I12412">
        <v>11</v>
      </c>
      <c r="J12412">
        <v>11</v>
      </c>
      <c r="K12412">
        <v>0</v>
      </c>
      <c r="L12412">
        <v>0</v>
      </c>
      <c r="M12412">
        <v>11</v>
      </c>
      <c r="N12412">
        <v>0</v>
      </c>
      <c r="O12412">
        <v>0</v>
      </c>
      <c r="P12412" t="s">
        <v>6357</v>
      </c>
      <c r="Q12412" t="s">
        <v>6357</v>
      </c>
      <c r="R12412">
        <v>0</v>
      </c>
      <c r="S12412">
        <v>50</v>
      </c>
      <c r="T12412">
        <v>0</v>
      </c>
      <c r="U12412">
        <v>0</v>
      </c>
      <c r="V12412">
        <v>0</v>
      </c>
      <c r="W12412">
        <v>0</v>
      </c>
      <c r="X12412" t="s">
        <v>6358</v>
      </c>
      <c r="Y12412" t="s">
        <v>6359</v>
      </c>
      <c r="Z12412">
        <v>0</v>
      </c>
      <c r="AA12412">
        <v>0</v>
      </c>
      <c r="AB12412">
        <v>5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</row>
    <row r="12413" spans="1:34" x14ac:dyDescent="0.25">
      <c r="A12413">
        <v>14</v>
      </c>
      <c r="B12413" t="s">
        <v>313</v>
      </c>
      <c r="C12413" t="s">
        <v>314</v>
      </c>
      <c r="D12413" s="1">
        <v>39476</v>
      </c>
      <c r="E12413" t="s">
        <v>35</v>
      </c>
      <c r="F12413">
        <v>2007</v>
      </c>
      <c r="G12413">
        <v>9</v>
      </c>
      <c r="H12413">
        <v>3</v>
      </c>
      <c r="I12413">
        <v>6</v>
      </c>
      <c r="J12413">
        <v>5</v>
      </c>
      <c r="K12413">
        <v>0</v>
      </c>
      <c r="L12413">
        <v>0</v>
      </c>
      <c r="M12413">
        <v>5</v>
      </c>
      <c r="N12413">
        <v>0</v>
      </c>
      <c r="O12413">
        <v>1</v>
      </c>
      <c r="P12413">
        <v>2535</v>
      </c>
      <c r="Q12413">
        <v>2000</v>
      </c>
      <c r="R12413">
        <v>0</v>
      </c>
      <c r="S12413">
        <v>50</v>
      </c>
      <c r="T12413">
        <v>0</v>
      </c>
      <c r="U12413">
        <v>0</v>
      </c>
      <c r="V12413">
        <v>0</v>
      </c>
      <c r="W12413">
        <v>0</v>
      </c>
      <c r="X12413" t="s">
        <v>1436</v>
      </c>
      <c r="Y12413" t="s">
        <v>6360</v>
      </c>
      <c r="Z12413">
        <v>0</v>
      </c>
      <c r="AA12413">
        <v>0</v>
      </c>
      <c r="AB12413">
        <v>3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</row>
    <row r="12414" spans="1:34" x14ac:dyDescent="0.25">
      <c r="A12414">
        <v>14</v>
      </c>
      <c r="B12414" t="s">
        <v>313</v>
      </c>
      <c r="C12414" t="s">
        <v>314</v>
      </c>
      <c r="D12414" s="1">
        <v>39476</v>
      </c>
      <c r="E12414" t="s">
        <v>35</v>
      </c>
      <c r="F12414">
        <v>2007</v>
      </c>
      <c r="G12414">
        <v>8</v>
      </c>
      <c r="H12414">
        <v>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 t="s">
        <v>105</v>
      </c>
      <c r="Y12414" t="s">
        <v>105</v>
      </c>
      <c r="Z12414">
        <v>0</v>
      </c>
      <c r="AA12414">
        <v>0</v>
      </c>
      <c r="AB12414">
        <v>1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</row>
    <row r="12415" spans="1:34" x14ac:dyDescent="0.25">
      <c r="A12415">
        <v>14</v>
      </c>
      <c r="B12415" t="s">
        <v>313</v>
      </c>
      <c r="C12415" t="s">
        <v>314</v>
      </c>
      <c r="D12415" s="1">
        <v>39476</v>
      </c>
      <c r="E12415" t="s">
        <v>35</v>
      </c>
      <c r="F12415">
        <v>2007</v>
      </c>
      <c r="G12415">
        <v>7</v>
      </c>
      <c r="H12415">
        <v>3</v>
      </c>
      <c r="I12415">
        <v>8</v>
      </c>
      <c r="J12415">
        <v>7</v>
      </c>
      <c r="K12415">
        <v>0</v>
      </c>
      <c r="L12415">
        <v>0</v>
      </c>
      <c r="M12415">
        <v>7</v>
      </c>
      <c r="N12415">
        <v>0</v>
      </c>
      <c r="O12415">
        <v>1</v>
      </c>
      <c r="P12415" t="s">
        <v>6361</v>
      </c>
      <c r="Q12415" t="s">
        <v>6362</v>
      </c>
      <c r="R12415">
        <v>0</v>
      </c>
      <c r="S12415">
        <v>110</v>
      </c>
      <c r="T12415">
        <v>0</v>
      </c>
      <c r="U12415">
        <v>0</v>
      </c>
      <c r="V12415">
        <v>0</v>
      </c>
      <c r="W12415">
        <v>0</v>
      </c>
      <c r="X12415" t="s">
        <v>6363</v>
      </c>
      <c r="Y12415" t="s">
        <v>6364</v>
      </c>
      <c r="Z12415">
        <v>0</v>
      </c>
      <c r="AA12415">
        <v>0</v>
      </c>
      <c r="AB12415">
        <v>2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</row>
    <row r="12416" spans="1:34" x14ac:dyDescent="0.25">
      <c r="A12416">
        <v>14</v>
      </c>
      <c r="B12416" t="s">
        <v>313</v>
      </c>
      <c r="C12416" t="s">
        <v>314</v>
      </c>
      <c r="D12416" s="1">
        <v>39476</v>
      </c>
      <c r="E12416" t="s">
        <v>35</v>
      </c>
      <c r="F12416">
        <v>2007</v>
      </c>
      <c r="G12416">
        <v>6</v>
      </c>
      <c r="H12416">
        <v>2</v>
      </c>
      <c r="I12416">
        <v>12</v>
      </c>
      <c r="J12416">
        <v>11</v>
      </c>
      <c r="K12416">
        <v>0</v>
      </c>
      <c r="L12416">
        <v>0</v>
      </c>
      <c r="M12416">
        <v>11</v>
      </c>
      <c r="N12416">
        <v>0</v>
      </c>
      <c r="O12416">
        <v>1</v>
      </c>
      <c r="P12416" t="s">
        <v>6365</v>
      </c>
      <c r="Q12416" t="s">
        <v>6366</v>
      </c>
      <c r="R12416">
        <v>0</v>
      </c>
      <c r="S12416">
        <v>110</v>
      </c>
      <c r="T12416">
        <v>0</v>
      </c>
      <c r="U12416">
        <v>0</v>
      </c>
      <c r="V12416">
        <v>0</v>
      </c>
      <c r="W12416">
        <v>0</v>
      </c>
      <c r="X12416" t="s">
        <v>6367</v>
      </c>
      <c r="Y12416" t="s">
        <v>6368</v>
      </c>
      <c r="Z12416">
        <v>0</v>
      </c>
      <c r="AA12416">
        <v>0</v>
      </c>
      <c r="AB12416">
        <v>1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</row>
    <row r="12417" spans="1:34" x14ac:dyDescent="0.25">
      <c r="A12417">
        <v>14</v>
      </c>
      <c r="B12417" t="s">
        <v>313</v>
      </c>
      <c r="C12417" t="s">
        <v>314</v>
      </c>
      <c r="D12417" s="1">
        <v>39476</v>
      </c>
      <c r="E12417" t="s">
        <v>35</v>
      </c>
      <c r="F12417">
        <v>2007</v>
      </c>
      <c r="G12417">
        <v>5</v>
      </c>
      <c r="H12417">
        <v>2</v>
      </c>
      <c r="I12417">
        <v>10</v>
      </c>
      <c r="J12417">
        <v>9</v>
      </c>
      <c r="K12417">
        <v>0</v>
      </c>
      <c r="L12417">
        <v>0</v>
      </c>
      <c r="M12417">
        <v>9</v>
      </c>
      <c r="N12417">
        <v>0</v>
      </c>
      <c r="O12417">
        <v>1</v>
      </c>
      <c r="P12417">
        <v>4160</v>
      </c>
      <c r="Q12417">
        <v>3510</v>
      </c>
      <c r="R12417">
        <v>0</v>
      </c>
      <c r="S12417">
        <v>220</v>
      </c>
      <c r="T12417">
        <v>0</v>
      </c>
      <c r="U12417">
        <v>0</v>
      </c>
      <c r="V12417">
        <v>0</v>
      </c>
      <c r="W12417">
        <v>0</v>
      </c>
      <c r="X12417" t="s">
        <v>6369</v>
      </c>
      <c r="Y12417" t="s">
        <v>6370</v>
      </c>
      <c r="Z12417">
        <v>0</v>
      </c>
      <c r="AA12417">
        <v>0</v>
      </c>
      <c r="AB12417">
        <v>1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</row>
    <row r="12418" spans="1:34" x14ac:dyDescent="0.25">
      <c r="A12418">
        <v>14</v>
      </c>
      <c r="B12418" t="s">
        <v>313</v>
      </c>
      <c r="C12418" t="s">
        <v>314</v>
      </c>
      <c r="D12418" s="1">
        <v>39476</v>
      </c>
      <c r="E12418" t="s">
        <v>35</v>
      </c>
      <c r="F12418">
        <v>2007</v>
      </c>
      <c r="G12418">
        <v>4</v>
      </c>
      <c r="H12418">
        <v>2</v>
      </c>
      <c r="I12418">
        <v>4</v>
      </c>
      <c r="J12418">
        <v>3</v>
      </c>
      <c r="K12418">
        <v>0</v>
      </c>
      <c r="L12418">
        <v>0</v>
      </c>
      <c r="M12418">
        <v>3</v>
      </c>
      <c r="N12418">
        <v>0</v>
      </c>
      <c r="O12418">
        <v>1</v>
      </c>
      <c r="P12418" t="s">
        <v>6371</v>
      </c>
      <c r="Q12418" t="s">
        <v>6372</v>
      </c>
      <c r="R12418">
        <v>0</v>
      </c>
      <c r="S12418" t="s">
        <v>6373</v>
      </c>
      <c r="T12418">
        <v>0</v>
      </c>
      <c r="U12418">
        <v>0</v>
      </c>
      <c r="V12418">
        <v>0</v>
      </c>
      <c r="W12418">
        <v>0</v>
      </c>
      <c r="X12418" t="s">
        <v>6374</v>
      </c>
      <c r="Y12418" t="s">
        <v>6375</v>
      </c>
      <c r="Z12418">
        <v>0</v>
      </c>
      <c r="AA12418">
        <v>0</v>
      </c>
      <c r="AB12418">
        <v>1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</row>
    <row r="12419" spans="1:34" x14ac:dyDescent="0.25">
      <c r="A12419">
        <v>14</v>
      </c>
      <c r="B12419" t="s">
        <v>313</v>
      </c>
      <c r="C12419" t="s">
        <v>314</v>
      </c>
      <c r="D12419" s="1">
        <v>39476</v>
      </c>
      <c r="E12419" t="s">
        <v>35</v>
      </c>
      <c r="F12419">
        <v>2007</v>
      </c>
      <c r="G12419">
        <v>3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 t="s">
        <v>105</v>
      </c>
      <c r="Y12419" t="s">
        <v>105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</row>
    <row r="12420" spans="1:34" x14ac:dyDescent="0.25">
      <c r="A12420">
        <v>14</v>
      </c>
      <c r="B12420" t="s">
        <v>313</v>
      </c>
      <c r="C12420" t="s">
        <v>314</v>
      </c>
      <c r="D12420" s="1">
        <v>39476</v>
      </c>
      <c r="E12420" t="s">
        <v>35</v>
      </c>
      <c r="F12420">
        <v>2007</v>
      </c>
      <c r="G12420">
        <v>2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 t="s">
        <v>105</v>
      </c>
      <c r="Y12420" t="s">
        <v>105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</row>
    <row r="12421" spans="1:34" x14ac:dyDescent="0.25">
      <c r="A12421">
        <v>14</v>
      </c>
      <c r="B12421" t="s">
        <v>313</v>
      </c>
      <c r="C12421" t="s">
        <v>314</v>
      </c>
      <c r="D12421" s="1">
        <v>39476</v>
      </c>
      <c r="E12421" t="s">
        <v>35</v>
      </c>
      <c r="F12421">
        <v>2007</v>
      </c>
      <c r="G12421">
        <v>1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 t="s">
        <v>105</v>
      </c>
      <c r="Y12421" t="s">
        <v>105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</row>
    <row r="12422" spans="1:34" x14ac:dyDescent="0.25">
      <c r="A12422">
        <v>33</v>
      </c>
      <c r="B12422" t="s">
        <v>241</v>
      </c>
      <c r="C12422" t="s">
        <v>118</v>
      </c>
      <c r="D12422" s="1">
        <v>41274</v>
      </c>
      <c r="E12422" s="1">
        <v>40309</v>
      </c>
      <c r="F12422">
        <v>2007</v>
      </c>
      <c r="G12422">
        <v>12</v>
      </c>
      <c r="H12422">
        <v>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 t="s">
        <v>105</v>
      </c>
      <c r="Y12422" t="s">
        <v>105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</row>
    <row r="12423" spans="1:34" x14ac:dyDescent="0.25">
      <c r="A12423">
        <v>33</v>
      </c>
      <c r="B12423" t="s">
        <v>241</v>
      </c>
      <c r="C12423" t="s">
        <v>118</v>
      </c>
      <c r="D12423" s="1">
        <v>41274</v>
      </c>
      <c r="E12423" s="1">
        <v>40309</v>
      </c>
      <c r="F12423">
        <v>2007</v>
      </c>
      <c r="G12423">
        <v>11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 t="s">
        <v>105</v>
      </c>
      <c r="Y12423" t="s">
        <v>105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</row>
    <row r="12424" spans="1:34" x14ac:dyDescent="0.25">
      <c r="A12424">
        <v>33</v>
      </c>
      <c r="B12424" t="s">
        <v>241</v>
      </c>
      <c r="C12424" t="s">
        <v>118</v>
      </c>
      <c r="D12424" s="1">
        <v>41274</v>
      </c>
      <c r="E12424" s="1">
        <v>40309</v>
      </c>
      <c r="F12424">
        <v>2007</v>
      </c>
      <c r="G12424">
        <v>10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 t="s">
        <v>105</v>
      </c>
      <c r="Y12424" t="s">
        <v>105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</row>
    <row r="12425" spans="1:34" x14ac:dyDescent="0.25">
      <c r="A12425">
        <v>33</v>
      </c>
      <c r="B12425" t="s">
        <v>241</v>
      </c>
      <c r="C12425" t="s">
        <v>118</v>
      </c>
      <c r="D12425" s="1">
        <v>41274</v>
      </c>
      <c r="E12425" s="1">
        <v>40309</v>
      </c>
      <c r="F12425">
        <v>2007</v>
      </c>
      <c r="G12425">
        <v>9</v>
      </c>
      <c r="H12425">
        <v>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 t="s">
        <v>105</v>
      </c>
      <c r="Y12425" t="s">
        <v>105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</row>
    <row r="12426" spans="1:34" x14ac:dyDescent="0.25">
      <c r="A12426">
        <v>33</v>
      </c>
      <c r="B12426" t="s">
        <v>241</v>
      </c>
      <c r="C12426" t="s">
        <v>118</v>
      </c>
      <c r="D12426" s="1">
        <v>41274</v>
      </c>
      <c r="E12426" s="1">
        <v>40309</v>
      </c>
      <c r="F12426">
        <v>2007</v>
      </c>
      <c r="G12426">
        <v>8</v>
      </c>
      <c r="H12426">
        <v>3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105</v>
      </c>
      <c r="Y12426" t="s">
        <v>105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</row>
    <row r="12427" spans="1:34" x14ac:dyDescent="0.25">
      <c r="A12427">
        <v>33</v>
      </c>
      <c r="B12427" t="s">
        <v>241</v>
      </c>
      <c r="C12427" t="s">
        <v>118</v>
      </c>
      <c r="D12427" s="1">
        <v>41274</v>
      </c>
      <c r="E12427" s="1">
        <v>40309</v>
      </c>
      <c r="F12427">
        <v>2007</v>
      </c>
      <c r="G12427">
        <v>7</v>
      </c>
      <c r="H12427">
        <v>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 t="s">
        <v>105</v>
      </c>
      <c r="Y12427" t="s">
        <v>105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</row>
    <row r="12428" spans="1:34" x14ac:dyDescent="0.25">
      <c r="A12428">
        <v>33</v>
      </c>
      <c r="B12428" t="s">
        <v>241</v>
      </c>
      <c r="C12428" t="s">
        <v>118</v>
      </c>
      <c r="D12428" s="1">
        <v>41274</v>
      </c>
      <c r="E12428" s="1">
        <v>40309</v>
      </c>
      <c r="F12428">
        <v>2007</v>
      </c>
      <c r="G12428">
        <v>6</v>
      </c>
      <c r="H12428">
        <v>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 t="s">
        <v>105</v>
      </c>
      <c r="Y12428" t="s">
        <v>105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</row>
    <row r="12429" spans="1:34" x14ac:dyDescent="0.25">
      <c r="A12429">
        <v>33</v>
      </c>
      <c r="B12429" t="s">
        <v>241</v>
      </c>
      <c r="C12429" t="s">
        <v>118</v>
      </c>
      <c r="D12429" s="1">
        <v>41274</v>
      </c>
      <c r="E12429" s="1">
        <v>40309</v>
      </c>
      <c r="F12429">
        <v>2007</v>
      </c>
      <c r="G12429">
        <v>5</v>
      </c>
      <c r="H12429">
        <v>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 t="s">
        <v>105</v>
      </c>
      <c r="Y12429" t="s">
        <v>105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</row>
    <row r="12430" spans="1:34" x14ac:dyDescent="0.25">
      <c r="A12430">
        <v>33</v>
      </c>
      <c r="B12430" t="s">
        <v>241</v>
      </c>
      <c r="C12430" t="s">
        <v>118</v>
      </c>
      <c r="D12430" s="1">
        <v>41274</v>
      </c>
      <c r="E12430" s="1">
        <v>40309</v>
      </c>
      <c r="F12430">
        <v>2007</v>
      </c>
      <c r="G12430">
        <v>4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 t="s">
        <v>105</v>
      </c>
      <c r="Y12430" t="s">
        <v>105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</row>
    <row r="12431" spans="1:34" x14ac:dyDescent="0.25">
      <c r="A12431">
        <v>33</v>
      </c>
      <c r="B12431" t="s">
        <v>241</v>
      </c>
      <c r="C12431" t="s">
        <v>118</v>
      </c>
      <c r="D12431" s="1">
        <v>41274</v>
      </c>
      <c r="E12431" s="1">
        <v>40309</v>
      </c>
      <c r="F12431">
        <v>2007</v>
      </c>
      <c r="G12431">
        <v>3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 t="s">
        <v>105</v>
      </c>
      <c r="Y12431" t="s">
        <v>105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4" x14ac:dyDescent="0.25">
      <c r="A12432">
        <v>33</v>
      </c>
      <c r="B12432" t="s">
        <v>241</v>
      </c>
      <c r="C12432" t="s">
        <v>118</v>
      </c>
      <c r="D12432" s="1">
        <v>41274</v>
      </c>
      <c r="E12432" s="1">
        <v>40309</v>
      </c>
      <c r="F12432">
        <v>2007</v>
      </c>
      <c r="G12432">
        <v>2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 t="s">
        <v>105</v>
      </c>
      <c r="Y12432" t="s">
        <v>105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25">
      <c r="A12433">
        <v>33</v>
      </c>
      <c r="B12433" t="s">
        <v>241</v>
      </c>
      <c r="C12433" t="s">
        <v>118</v>
      </c>
      <c r="D12433" s="1">
        <v>41274</v>
      </c>
      <c r="E12433" s="1">
        <v>40309</v>
      </c>
      <c r="F12433">
        <v>2007</v>
      </c>
      <c r="G12433">
        <v>1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 t="s">
        <v>105</v>
      </c>
      <c r="Y12433" t="s">
        <v>105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4" x14ac:dyDescent="0.25">
      <c r="A12434">
        <v>15</v>
      </c>
      <c r="B12434" t="s">
        <v>507</v>
      </c>
      <c r="C12434" t="s">
        <v>508</v>
      </c>
      <c r="D12434" s="1">
        <v>43186</v>
      </c>
      <c r="E12434" s="1">
        <v>37360</v>
      </c>
      <c r="F12434">
        <v>2007</v>
      </c>
      <c r="G12434">
        <v>12</v>
      </c>
      <c r="H12434">
        <v>4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 t="s">
        <v>105</v>
      </c>
      <c r="Y12434" t="s">
        <v>105</v>
      </c>
      <c r="Z12434">
        <v>0</v>
      </c>
      <c r="AA12434">
        <v>0</v>
      </c>
      <c r="AB12434">
        <v>1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</row>
    <row r="12435" spans="1:34" x14ac:dyDescent="0.25">
      <c r="A12435">
        <v>15</v>
      </c>
      <c r="B12435" t="s">
        <v>507</v>
      </c>
      <c r="C12435" t="s">
        <v>508</v>
      </c>
      <c r="D12435" s="1">
        <v>43186</v>
      </c>
      <c r="E12435" s="1">
        <v>37360</v>
      </c>
      <c r="F12435">
        <v>2007</v>
      </c>
      <c r="G12435">
        <v>11</v>
      </c>
      <c r="H12435">
        <v>4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 t="s">
        <v>105</v>
      </c>
      <c r="Y12435" t="s">
        <v>105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4" x14ac:dyDescent="0.25">
      <c r="A12436">
        <v>15</v>
      </c>
      <c r="B12436" t="s">
        <v>507</v>
      </c>
      <c r="C12436" t="s">
        <v>508</v>
      </c>
      <c r="D12436" s="1">
        <v>43186</v>
      </c>
      <c r="E12436" s="1">
        <v>37360</v>
      </c>
      <c r="F12436">
        <v>2007</v>
      </c>
      <c r="G12436">
        <v>10</v>
      </c>
      <c r="H12436">
        <v>4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475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 t="s">
        <v>5715</v>
      </c>
      <c r="Y12436" t="s">
        <v>5716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</row>
    <row r="12437" spans="1:34" x14ac:dyDescent="0.25">
      <c r="A12437">
        <v>15</v>
      </c>
      <c r="B12437" t="s">
        <v>507</v>
      </c>
      <c r="C12437" t="s">
        <v>508</v>
      </c>
      <c r="D12437" s="1">
        <v>43186</v>
      </c>
      <c r="E12437" s="1">
        <v>37360</v>
      </c>
      <c r="F12437">
        <v>2007</v>
      </c>
      <c r="G12437">
        <v>9</v>
      </c>
      <c r="H12437">
        <v>3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 t="s">
        <v>105</v>
      </c>
      <c r="Y12437" t="s">
        <v>105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25">
      <c r="A12438">
        <v>15</v>
      </c>
      <c r="B12438" t="s">
        <v>507</v>
      </c>
      <c r="C12438" t="s">
        <v>508</v>
      </c>
      <c r="D12438" s="1">
        <v>43186</v>
      </c>
      <c r="E12438" s="1">
        <v>37360</v>
      </c>
      <c r="F12438">
        <v>2007</v>
      </c>
      <c r="G12438">
        <v>8</v>
      </c>
      <c r="H12438">
        <v>3</v>
      </c>
      <c r="I12438">
        <v>3</v>
      </c>
      <c r="J12438">
        <v>2</v>
      </c>
      <c r="K12438">
        <v>0</v>
      </c>
      <c r="L12438">
        <v>0</v>
      </c>
      <c r="M12438">
        <v>2</v>
      </c>
      <c r="N12438">
        <v>0</v>
      </c>
      <c r="O12438">
        <v>1</v>
      </c>
      <c r="P12438">
        <v>1125</v>
      </c>
      <c r="Q12438">
        <v>650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 t="s">
        <v>1924</v>
      </c>
      <c r="Y12438" t="s">
        <v>4138</v>
      </c>
      <c r="Z12438">
        <v>0</v>
      </c>
      <c r="AA12438">
        <v>0</v>
      </c>
      <c r="AB12438">
        <v>4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</row>
    <row r="12439" spans="1:34" x14ac:dyDescent="0.25">
      <c r="A12439">
        <v>15</v>
      </c>
      <c r="B12439" t="s">
        <v>507</v>
      </c>
      <c r="C12439" t="s">
        <v>508</v>
      </c>
      <c r="D12439" s="1">
        <v>43186</v>
      </c>
      <c r="E12439" s="1">
        <v>37360</v>
      </c>
      <c r="F12439">
        <v>2007</v>
      </c>
      <c r="G12439">
        <v>7</v>
      </c>
      <c r="H12439">
        <v>3</v>
      </c>
      <c r="I12439">
        <v>2</v>
      </c>
      <c r="J12439">
        <v>2</v>
      </c>
      <c r="K12439">
        <v>0</v>
      </c>
      <c r="L12439">
        <v>0</v>
      </c>
      <c r="M12439">
        <v>2</v>
      </c>
      <c r="N12439">
        <v>0</v>
      </c>
      <c r="O12439">
        <v>0</v>
      </c>
      <c r="P12439">
        <v>775</v>
      </c>
      <c r="Q12439">
        <v>775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 t="s">
        <v>1757</v>
      </c>
      <c r="Y12439" t="s">
        <v>3480</v>
      </c>
      <c r="Z12439">
        <v>0</v>
      </c>
      <c r="AA12439">
        <v>0</v>
      </c>
      <c r="AB12439">
        <v>1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</row>
    <row r="12440" spans="1:34" x14ac:dyDescent="0.25">
      <c r="A12440">
        <v>15</v>
      </c>
      <c r="B12440" t="s">
        <v>507</v>
      </c>
      <c r="C12440" t="s">
        <v>508</v>
      </c>
      <c r="D12440" s="1">
        <v>43186</v>
      </c>
      <c r="E12440" s="1">
        <v>37360</v>
      </c>
      <c r="F12440">
        <v>2007</v>
      </c>
      <c r="G12440">
        <v>6</v>
      </c>
      <c r="H12440">
        <v>2</v>
      </c>
      <c r="I12440">
        <v>3</v>
      </c>
      <c r="J12440">
        <v>2</v>
      </c>
      <c r="K12440">
        <v>0</v>
      </c>
      <c r="L12440">
        <v>0</v>
      </c>
      <c r="M12440">
        <v>2</v>
      </c>
      <c r="N12440">
        <v>0</v>
      </c>
      <c r="O12440">
        <v>1</v>
      </c>
      <c r="P12440">
        <v>1125</v>
      </c>
      <c r="Q12440">
        <v>650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 t="s">
        <v>1924</v>
      </c>
      <c r="Y12440" t="s">
        <v>4138</v>
      </c>
      <c r="Z12440">
        <v>0</v>
      </c>
      <c r="AA12440">
        <v>0</v>
      </c>
      <c r="AB12440">
        <v>1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</row>
    <row r="12441" spans="1:34" x14ac:dyDescent="0.25">
      <c r="A12441">
        <v>15</v>
      </c>
      <c r="B12441" t="s">
        <v>507</v>
      </c>
      <c r="C12441" t="s">
        <v>508</v>
      </c>
      <c r="D12441" s="1">
        <v>43186</v>
      </c>
      <c r="E12441" s="1">
        <v>37360</v>
      </c>
      <c r="F12441">
        <v>2007</v>
      </c>
      <c r="G12441">
        <v>5</v>
      </c>
      <c r="H12441">
        <v>2</v>
      </c>
      <c r="I12441">
        <v>1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325</v>
      </c>
      <c r="Q12441">
        <v>325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 t="s">
        <v>6376</v>
      </c>
      <c r="Y12441" t="s">
        <v>6377</v>
      </c>
      <c r="Z12441">
        <v>0</v>
      </c>
      <c r="AA12441">
        <v>0</v>
      </c>
      <c r="AB12441">
        <v>2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</row>
    <row r="12442" spans="1:34" x14ac:dyDescent="0.25">
      <c r="A12442">
        <v>15</v>
      </c>
      <c r="B12442" t="s">
        <v>507</v>
      </c>
      <c r="C12442" t="s">
        <v>508</v>
      </c>
      <c r="D12442" s="1">
        <v>43186</v>
      </c>
      <c r="E12442" s="1">
        <v>37360</v>
      </c>
      <c r="F12442">
        <v>2007</v>
      </c>
      <c r="G12442">
        <v>4</v>
      </c>
      <c r="H12442">
        <v>2</v>
      </c>
      <c r="I12442">
        <v>3</v>
      </c>
      <c r="J12442">
        <v>3</v>
      </c>
      <c r="K12442">
        <v>0</v>
      </c>
      <c r="L12442">
        <v>0</v>
      </c>
      <c r="M12442">
        <v>3</v>
      </c>
      <c r="N12442">
        <v>0</v>
      </c>
      <c r="O12442">
        <v>0</v>
      </c>
      <c r="P12442">
        <v>975</v>
      </c>
      <c r="Q12442">
        <v>975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 t="s">
        <v>381</v>
      </c>
      <c r="Y12442" t="s">
        <v>6378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25">
      <c r="A12443">
        <v>15</v>
      </c>
      <c r="B12443" t="s">
        <v>507</v>
      </c>
      <c r="C12443" t="s">
        <v>508</v>
      </c>
      <c r="D12443" s="1">
        <v>43186</v>
      </c>
      <c r="E12443" s="1">
        <v>37360</v>
      </c>
      <c r="F12443">
        <v>2007</v>
      </c>
      <c r="G12443">
        <v>3</v>
      </c>
      <c r="H12443">
        <v>1</v>
      </c>
      <c r="I12443">
        <v>5</v>
      </c>
      <c r="J12443">
        <v>3</v>
      </c>
      <c r="K12443">
        <v>0</v>
      </c>
      <c r="L12443">
        <v>0</v>
      </c>
      <c r="M12443">
        <v>3</v>
      </c>
      <c r="N12443">
        <v>0</v>
      </c>
      <c r="O12443">
        <v>2</v>
      </c>
      <c r="P12443" t="s">
        <v>6379</v>
      </c>
      <c r="Q12443">
        <v>975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6380</v>
      </c>
      <c r="Y12443" t="s">
        <v>6381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</row>
    <row r="12444" spans="1:34" x14ac:dyDescent="0.25">
      <c r="A12444">
        <v>15</v>
      </c>
      <c r="B12444" t="s">
        <v>507</v>
      </c>
      <c r="C12444" t="s">
        <v>508</v>
      </c>
      <c r="D12444" s="1">
        <v>43186</v>
      </c>
      <c r="E12444" s="1">
        <v>37360</v>
      </c>
      <c r="F12444">
        <v>2007</v>
      </c>
      <c r="G12444">
        <v>2</v>
      </c>
      <c r="H12444">
        <v>1</v>
      </c>
      <c r="I12444">
        <v>5</v>
      </c>
      <c r="J12444">
        <v>3</v>
      </c>
      <c r="K12444">
        <v>0</v>
      </c>
      <c r="L12444">
        <v>0</v>
      </c>
      <c r="M12444">
        <v>3</v>
      </c>
      <c r="N12444">
        <v>0</v>
      </c>
      <c r="O12444">
        <v>2</v>
      </c>
      <c r="P12444">
        <v>2275</v>
      </c>
      <c r="Q12444">
        <v>975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 t="s">
        <v>1704</v>
      </c>
      <c r="Y12444" t="s">
        <v>6382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</row>
    <row r="12445" spans="1:34" x14ac:dyDescent="0.25">
      <c r="A12445">
        <v>15</v>
      </c>
      <c r="B12445" t="s">
        <v>507</v>
      </c>
      <c r="C12445" t="s">
        <v>508</v>
      </c>
      <c r="D12445" s="1">
        <v>43186</v>
      </c>
      <c r="E12445" s="1">
        <v>37360</v>
      </c>
      <c r="F12445">
        <v>2007</v>
      </c>
      <c r="G12445">
        <v>1</v>
      </c>
      <c r="H12445">
        <v>1</v>
      </c>
      <c r="I12445">
        <v>2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1</v>
      </c>
      <c r="P12445">
        <v>975</v>
      </c>
      <c r="Q12445">
        <v>325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 t="s">
        <v>381</v>
      </c>
      <c r="Y12445" t="s">
        <v>6383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</row>
    <row r="12446" spans="1:34" x14ac:dyDescent="0.25">
      <c r="A12446">
        <v>40</v>
      </c>
      <c r="B12446" t="s">
        <v>40</v>
      </c>
      <c r="C12446" t="s">
        <v>41</v>
      </c>
      <c r="D12446" s="1">
        <v>43186</v>
      </c>
      <c r="E12446" t="s">
        <v>35</v>
      </c>
      <c r="F12446">
        <v>2007</v>
      </c>
      <c r="G12446">
        <v>12</v>
      </c>
      <c r="H12446">
        <v>4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 t="s">
        <v>105</v>
      </c>
      <c r="Y12446" t="s">
        <v>105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</row>
    <row r="12447" spans="1:34" x14ac:dyDescent="0.25">
      <c r="A12447">
        <v>40</v>
      </c>
      <c r="B12447" t="s">
        <v>40</v>
      </c>
      <c r="C12447" t="s">
        <v>41</v>
      </c>
      <c r="D12447" s="1">
        <v>43186</v>
      </c>
      <c r="E12447" t="s">
        <v>35</v>
      </c>
      <c r="F12447">
        <v>2007</v>
      </c>
      <c r="G12447">
        <v>11</v>
      </c>
      <c r="H12447">
        <v>4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 t="s">
        <v>105</v>
      </c>
      <c r="Y12447" t="s">
        <v>105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</row>
    <row r="12448" spans="1:34" x14ac:dyDescent="0.25">
      <c r="A12448">
        <v>40</v>
      </c>
      <c r="B12448" t="s">
        <v>40</v>
      </c>
      <c r="C12448" t="s">
        <v>41</v>
      </c>
      <c r="D12448" s="1">
        <v>43186</v>
      </c>
      <c r="E12448" t="s">
        <v>35</v>
      </c>
      <c r="F12448">
        <v>2007</v>
      </c>
      <c r="G12448">
        <v>10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 t="s">
        <v>105</v>
      </c>
      <c r="Y12448" t="s">
        <v>105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 x14ac:dyDescent="0.25">
      <c r="A12449">
        <v>40</v>
      </c>
      <c r="B12449" t="s">
        <v>40</v>
      </c>
      <c r="C12449" t="s">
        <v>41</v>
      </c>
      <c r="D12449" s="1">
        <v>43186</v>
      </c>
      <c r="E12449" t="s">
        <v>35</v>
      </c>
      <c r="F12449">
        <v>2007</v>
      </c>
      <c r="G12449">
        <v>9</v>
      </c>
      <c r="H12449">
        <v>3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 t="s">
        <v>105</v>
      </c>
      <c r="Y12449" t="s">
        <v>105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</row>
    <row r="12450" spans="1:34" x14ac:dyDescent="0.25">
      <c r="A12450">
        <v>40</v>
      </c>
      <c r="B12450" t="s">
        <v>40</v>
      </c>
      <c r="C12450" t="s">
        <v>41</v>
      </c>
      <c r="D12450" s="1">
        <v>43186</v>
      </c>
      <c r="E12450" t="s">
        <v>35</v>
      </c>
      <c r="F12450">
        <v>2007</v>
      </c>
      <c r="G12450">
        <v>8</v>
      </c>
      <c r="H12450">
        <v>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 t="s">
        <v>105</v>
      </c>
      <c r="Y12450" t="s">
        <v>105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</row>
    <row r="12451" spans="1:34" x14ac:dyDescent="0.25">
      <c r="A12451">
        <v>40</v>
      </c>
      <c r="B12451" t="s">
        <v>40</v>
      </c>
      <c r="C12451" t="s">
        <v>41</v>
      </c>
      <c r="D12451" s="1">
        <v>43186</v>
      </c>
      <c r="E12451" t="s">
        <v>35</v>
      </c>
      <c r="F12451">
        <v>2007</v>
      </c>
      <c r="G12451">
        <v>7</v>
      </c>
      <c r="H12451">
        <v>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 t="s">
        <v>105</v>
      </c>
      <c r="Y12451" t="s">
        <v>105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</row>
    <row r="12452" spans="1:34" x14ac:dyDescent="0.25">
      <c r="A12452">
        <v>40</v>
      </c>
      <c r="B12452" t="s">
        <v>40</v>
      </c>
      <c r="C12452" t="s">
        <v>41</v>
      </c>
      <c r="D12452" s="1">
        <v>43186</v>
      </c>
      <c r="E12452" t="s">
        <v>35</v>
      </c>
      <c r="F12452">
        <v>2007</v>
      </c>
      <c r="G12452">
        <v>6</v>
      </c>
      <c r="H12452">
        <v>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 t="s">
        <v>105</v>
      </c>
      <c r="Y12452" t="s">
        <v>105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</row>
    <row r="12453" spans="1:34" x14ac:dyDescent="0.25">
      <c r="A12453">
        <v>40</v>
      </c>
      <c r="B12453" t="s">
        <v>40</v>
      </c>
      <c r="C12453" t="s">
        <v>41</v>
      </c>
      <c r="D12453" s="1">
        <v>43186</v>
      </c>
      <c r="E12453" t="s">
        <v>35</v>
      </c>
      <c r="F12453">
        <v>2007</v>
      </c>
      <c r="G12453">
        <v>5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 t="s">
        <v>105</v>
      </c>
      <c r="Y12453" t="s">
        <v>105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25">
      <c r="A12454">
        <v>40</v>
      </c>
      <c r="B12454" t="s">
        <v>40</v>
      </c>
      <c r="C12454" t="s">
        <v>41</v>
      </c>
      <c r="D12454" s="1">
        <v>43186</v>
      </c>
      <c r="E12454" t="s">
        <v>35</v>
      </c>
      <c r="F12454">
        <v>2007</v>
      </c>
      <c r="G12454">
        <v>4</v>
      </c>
      <c r="H12454">
        <v>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 t="s">
        <v>105</v>
      </c>
      <c r="Y12454" t="s">
        <v>105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</row>
    <row r="12455" spans="1:34" x14ac:dyDescent="0.25">
      <c r="A12455">
        <v>40</v>
      </c>
      <c r="B12455" t="s">
        <v>40</v>
      </c>
      <c r="C12455" t="s">
        <v>41</v>
      </c>
      <c r="D12455" s="1">
        <v>43186</v>
      </c>
      <c r="E12455" t="s">
        <v>35</v>
      </c>
      <c r="F12455">
        <v>2007</v>
      </c>
      <c r="G12455">
        <v>3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 t="s">
        <v>105</v>
      </c>
      <c r="Y12455" t="s">
        <v>105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</row>
    <row r="12456" spans="1:34" x14ac:dyDescent="0.25">
      <c r="A12456">
        <v>40</v>
      </c>
      <c r="B12456" t="s">
        <v>40</v>
      </c>
      <c r="C12456" t="s">
        <v>41</v>
      </c>
      <c r="D12456" s="1">
        <v>43186</v>
      </c>
      <c r="E12456" t="s">
        <v>35</v>
      </c>
      <c r="F12456">
        <v>2007</v>
      </c>
      <c r="G12456">
        <v>2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 t="s">
        <v>105</v>
      </c>
      <c r="Y12456" t="s">
        <v>105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</row>
    <row r="12457" spans="1:34" x14ac:dyDescent="0.25">
      <c r="A12457">
        <v>40</v>
      </c>
      <c r="B12457" t="s">
        <v>40</v>
      </c>
      <c r="C12457" t="s">
        <v>41</v>
      </c>
      <c r="D12457" s="1">
        <v>43186</v>
      </c>
      <c r="E12457" t="s">
        <v>35</v>
      </c>
      <c r="F12457">
        <v>2007</v>
      </c>
      <c r="G12457">
        <v>1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 t="s">
        <v>105</v>
      </c>
      <c r="Y12457" t="s">
        <v>105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</row>
    <row r="12458" spans="1:34" x14ac:dyDescent="0.25">
      <c r="A12458">
        <v>7</v>
      </c>
      <c r="B12458" t="s">
        <v>288</v>
      </c>
      <c r="C12458" t="s">
        <v>289</v>
      </c>
      <c r="D12458" s="1">
        <v>40459</v>
      </c>
      <c r="E12458" s="1">
        <v>39588</v>
      </c>
      <c r="F12458">
        <v>2007</v>
      </c>
      <c r="G12458">
        <v>12</v>
      </c>
      <c r="H12458">
        <v>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 t="s">
        <v>105</v>
      </c>
      <c r="Y12458" t="s">
        <v>105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</row>
    <row r="12459" spans="1:34" x14ac:dyDescent="0.25">
      <c r="A12459">
        <v>7</v>
      </c>
      <c r="B12459" t="s">
        <v>288</v>
      </c>
      <c r="C12459" t="s">
        <v>289</v>
      </c>
      <c r="D12459" s="1">
        <v>40459</v>
      </c>
      <c r="E12459" s="1">
        <v>39588</v>
      </c>
      <c r="F12459">
        <v>2007</v>
      </c>
      <c r="G12459">
        <v>11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 t="s">
        <v>105</v>
      </c>
      <c r="Y12459" t="s">
        <v>105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</row>
    <row r="12460" spans="1:34" x14ac:dyDescent="0.25">
      <c r="A12460">
        <v>7</v>
      </c>
      <c r="B12460" t="s">
        <v>288</v>
      </c>
      <c r="C12460" t="s">
        <v>289</v>
      </c>
      <c r="D12460" s="1">
        <v>40459</v>
      </c>
      <c r="E12460" s="1">
        <v>39588</v>
      </c>
      <c r="F12460">
        <v>2007</v>
      </c>
      <c r="G12460">
        <v>10</v>
      </c>
      <c r="H12460">
        <v>4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 t="s">
        <v>105</v>
      </c>
      <c r="Y12460" t="s">
        <v>105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</row>
    <row r="12461" spans="1:34" x14ac:dyDescent="0.25">
      <c r="A12461">
        <v>7</v>
      </c>
      <c r="B12461" t="s">
        <v>288</v>
      </c>
      <c r="C12461" t="s">
        <v>289</v>
      </c>
      <c r="D12461" s="1">
        <v>40459</v>
      </c>
      <c r="E12461" s="1">
        <v>39588</v>
      </c>
      <c r="F12461">
        <v>2007</v>
      </c>
      <c r="G12461">
        <v>9</v>
      </c>
      <c r="H12461">
        <v>3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 t="s">
        <v>105</v>
      </c>
      <c r="Y12461" t="s">
        <v>105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25">
      <c r="A12462">
        <v>7</v>
      </c>
      <c r="B12462" t="s">
        <v>288</v>
      </c>
      <c r="C12462" t="s">
        <v>289</v>
      </c>
      <c r="D12462" s="1">
        <v>40459</v>
      </c>
      <c r="E12462" s="1">
        <v>39588</v>
      </c>
      <c r="F12462">
        <v>2007</v>
      </c>
      <c r="G12462">
        <v>8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 t="s">
        <v>105</v>
      </c>
      <c r="Y12462" t="s">
        <v>105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</row>
    <row r="12463" spans="1:34" x14ac:dyDescent="0.25">
      <c r="A12463">
        <v>7</v>
      </c>
      <c r="B12463" t="s">
        <v>288</v>
      </c>
      <c r="C12463" t="s">
        <v>289</v>
      </c>
      <c r="D12463" s="1">
        <v>40459</v>
      </c>
      <c r="E12463" s="1">
        <v>39588</v>
      </c>
      <c r="F12463">
        <v>2007</v>
      </c>
      <c r="G12463">
        <v>7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 t="s">
        <v>105</v>
      </c>
      <c r="Y12463" t="s">
        <v>105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</row>
    <row r="12464" spans="1:34" x14ac:dyDescent="0.25">
      <c r="A12464">
        <v>7</v>
      </c>
      <c r="B12464" t="s">
        <v>288</v>
      </c>
      <c r="C12464" t="s">
        <v>289</v>
      </c>
      <c r="D12464" s="1">
        <v>40459</v>
      </c>
      <c r="E12464" s="1">
        <v>39588</v>
      </c>
      <c r="F12464">
        <v>2007</v>
      </c>
      <c r="G12464">
        <v>6</v>
      </c>
      <c r="H12464">
        <v>2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 t="s">
        <v>105</v>
      </c>
      <c r="Y12464" t="s">
        <v>105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25">
      <c r="A12465">
        <v>7</v>
      </c>
      <c r="B12465" t="s">
        <v>288</v>
      </c>
      <c r="C12465" t="s">
        <v>289</v>
      </c>
      <c r="D12465" s="1">
        <v>40459</v>
      </c>
      <c r="E12465" s="1">
        <v>39588</v>
      </c>
      <c r="F12465">
        <v>2007</v>
      </c>
      <c r="G12465">
        <v>5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 t="s">
        <v>105</v>
      </c>
      <c r="Y12465" t="s">
        <v>105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</row>
    <row r="12466" spans="1:34" x14ac:dyDescent="0.25">
      <c r="A12466">
        <v>7</v>
      </c>
      <c r="B12466" t="s">
        <v>288</v>
      </c>
      <c r="C12466" t="s">
        <v>289</v>
      </c>
      <c r="D12466" s="1">
        <v>40459</v>
      </c>
      <c r="E12466" s="1">
        <v>39588</v>
      </c>
      <c r="F12466">
        <v>2007</v>
      </c>
      <c r="G12466">
        <v>4</v>
      </c>
      <c r="H12466">
        <v>2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 t="s">
        <v>105</v>
      </c>
      <c r="Y12466" t="s">
        <v>105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25">
      <c r="A12467">
        <v>7</v>
      </c>
      <c r="B12467" t="s">
        <v>288</v>
      </c>
      <c r="C12467" t="s">
        <v>289</v>
      </c>
      <c r="D12467" s="1">
        <v>40459</v>
      </c>
      <c r="E12467" s="1">
        <v>39588</v>
      </c>
      <c r="F12467">
        <v>2007</v>
      </c>
      <c r="G12467">
        <v>3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 t="s">
        <v>105</v>
      </c>
      <c r="Y12467" t="s">
        <v>105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25">
      <c r="A12468">
        <v>7</v>
      </c>
      <c r="B12468" t="s">
        <v>288</v>
      </c>
      <c r="C12468" t="s">
        <v>289</v>
      </c>
      <c r="D12468" s="1">
        <v>40459</v>
      </c>
      <c r="E12468" s="1">
        <v>39588</v>
      </c>
      <c r="F12468">
        <v>2007</v>
      </c>
      <c r="G12468">
        <v>2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 t="s">
        <v>105</v>
      </c>
      <c r="Y12468" t="s">
        <v>105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25">
      <c r="A12469">
        <v>7</v>
      </c>
      <c r="B12469" t="s">
        <v>288</v>
      </c>
      <c r="C12469" t="s">
        <v>289</v>
      </c>
      <c r="D12469" s="1">
        <v>40459</v>
      </c>
      <c r="E12469" s="1">
        <v>39588</v>
      </c>
      <c r="F12469">
        <v>2007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 t="s">
        <v>105</v>
      </c>
      <c r="Y12469" t="s">
        <v>105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</row>
    <row r="12470" spans="1:34" x14ac:dyDescent="0.25">
      <c r="A12470">
        <v>78</v>
      </c>
      <c r="B12470" t="s">
        <v>42</v>
      </c>
      <c r="C12470" t="s">
        <v>43</v>
      </c>
      <c r="D12470" s="1">
        <v>43195</v>
      </c>
      <c r="E12470" s="1">
        <v>41555</v>
      </c>
      <c r="F12470">
        <v>2007</v>
      </c>
      <c r="G12470">
        <v>12</v>
      </c>
      <c r="H12470">
        <v>4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 t="s">
        <v>105</v>
      </c>
      <c r="Y12470" t="s">
        <v>105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</row>
    <row r="12471" spans="1:34" x14ac:dyDescent="0.25">
      <c r="A12471">
        <v>78</v>
      </c>
      <c r="B12471" t="s">
        <v>42</v>
      </c>
      <c r="C12471" t="s">
        <v>43</v>
      </c>
      <c r="D12471" s="1">
        <v>43195</v>
      </c>
      <c r="E12471" s="1">
        <v>41555</v>
      </c>
      <c r="F12471">
        <v>2007</v>
      </c>
      <c r="G12471">
        <v>11</v>
      </c>
      <c r="H12471">
        <v>4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 t="s">
        <v>105</v>
      </c>
      <c r="Y12471" t="s">
        <v>105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4" x14ac:dyDescent="0.25">
      <c r="A12472">
        <v>78</v>
      </c>
      <c r="B12472" t="s">
        <v>42</v>
      </c>
      <c r="C12472" t="s">
        <v>43</v>
      </c>
      <c r="D12472" s="1">
        <v>43195</v>
      </c>
      <c r="E12472" s="1">
        <v>41555</v>
      </c>
      <c r="F12472">
        <v>2007</v>
      </c>
      <c r="G12472">
        <v>10</v>
      </c>
      <c r="H12472">
        <v>4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 t="s">
        <v>105</v>
      </c>
      <c r="Y12472" t="s">
        <v>105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4" x14ac:dyDescent="0.25">
      <c r="A12473">
        <v>78</v>
      </c>
      <c r="B12473" t="s">
        <v>42</v>
      </c>
      <c r="C12473" t="s">
        <v>43</v>
      </c>
      <c r="D12473" s="1">
        <v>43195</v>
      </c>
      <c r="E12473" s="1">
        <v>41555</v>
      </c>
      <c r="F12473">
        <v>2007</v>
      </c>
      <c r="G12473">
        <v>9</v>
      </c>
      <c r="H12473">
        <v>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 t="s">
        <v>105</v>
      </c>
      <c r="Y12473" t="s">
        <v>105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</row>
    <row r="12474" spans="1:34" x14ac:dyDescent="0.25">
      <c r="A12474">
        <v>78</v>
      </c>
      <c r="B12474" t="s">
        <v>42</v>
      </c>
      <c r="C12474" t="s">
        <v>43</v>
      </c>
      <c r="D12474" s="1">
        <v>43195</v>
      </c>
      <c r="E12474" s="1">
        <v>41555</v>
      </c>
      <c r="F12474">
        <v>2007</v>
      </c>
      <c r="G12474">
        <v>8</v>
      </c>
      <c r="H12474">
        <v>3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 t="s">
        <v>105</v>
      </c>
      <c r="Y12474" t="s">
        <v>105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4" x14ac:dyDescent="0.25">
      <c r="A12475">
        <v>78</v>
      </c>
      <c r="B12475" t="s">
        <v>42</v>
      </c>
      <c r="C12475" t="s">
        <v>43</v>
      </c>
      <c r="D12475" s="1">
        <v>43195</v>
      </c>
      <c r="E12475" s="1">
        <v>41555</v>
      </c>
      <c r="F12475">
        <v>2007</v>
      </c>
      <c r="G12475">
        <v>7</v>
      </c>
      <c r="H12475">
        <v>3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 t="s">
        <v>105</v>
      </c>
      <c r="Y12475" t="s">
        <v>105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4" x14ac:dyDescent="0.25">
      <c r="A12476">
        <v>78</v>
      </c>
      <c r="B12476" t="s">
        <v>42</v>
      </c>
      <c r="C12476" t="s">
        <v>43</v>
      </c>
      <c r="D12476" s="1">
        <v>43195</v>
      </c>
      <c r="E12476" s="1">
        <v>41555</v>
      </c>
      <c r="F12476">
        <v>2007</v>
      </c>
      <c r="G12476">
        <v>6</v>
      </c>
      <c r="H12476">
        <v>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 t="s">
        <v>105</v>
      </c>
      <c r="Y12476" t="s">
        <v>105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25">
      <c r="A12477">
        <v>78</v>
      </c>
      <c r="B12477" t="s">
        <v>42</v>
      </c>
      <c r="C12477" t="s">
        <v>43</v>
      </c>
      <c r="D12477" s="1">
        <v>43195</v>
      </c>
      <c r="E12477" s="1">
        <v>41555</v>
      </c>
      <c r="F12477">
        <v>2007</v>
      </c>
      <c r="G12477">
        <v>5</v>
      </c>
      <c r="H12477">
        <v>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 t="s">
        <v>105</v>
      </c>
      <c r="Y12477" t="s">
        <v>105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</row>
    <row r="12478" spans="1:34" x14ac:dyDescent="0.25">
      <c r="A12478">
        <v>78</v>
      </c>
      <c r="B12478" t="s">
        <v>42</v>
      </c>
      <c r="C12478" t="s">
        <v>43</v>
      </c>
      <c r="D12478" s="1">
        <v>43195</v>
      </c>
      <c r="E12478" s="1">
        <v>41555</v>
      </c>
      <c r="F12478">
        <v>2007</v>
      </c>
      <c r="G12478">
        <v>4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 t="s">
        <v>105</v>
      </c>
      <c r="Y12478" t="s">
        <v>105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 x14ac:dyDescent="0.25">
      <c r="A12479">
        <v>78</v>
      </c>
      <c r="B12479" t="s">
        <v>42</v>
      </c>
      <c r="C12479" t="s">
        <v>43</v>
      </c>
      <c r="D12479" s="1">
        <v>43195</v>
      </c>
      <c r="E12479" s="1">
        <v>41555</v>
      </c>
      <c r="F12479">
        <v>2007</v>
      </c>
      <c r="G12479">
        <v>3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 t="s">
        <v>105</v>
      </c>
      <c r="Y12479" t="s">
        <v>105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</row>
    <row r="12480" spans="1:34" x14ac:dyDescent="0.25">
      <c r="A12480">
        <v>78</v>
      </c>
      <c r="B12480" t="s">
        <v>42</v>
      </c>
      <c r="C12480" t="s">
        <v>43</v>
      </c>
      <c r="D12480" s="1">
        <v>43195</v>
      </c>
      <c r="E12480" s="1">
        <v>41555</v>
      </c>
      <c r="F12480">
        <v>2007</v>
      </c>
      <c r="G12480">
        <v>2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 t="s">
        <v>105</v>
      </c>
      <c r="Y12480" t="s">
        <v>105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</row>
    <row r="12481" spans="1:34" x14ac:dyDescent="0.25">
      <c r="A12481">
        <v>78</v>
      </c>
      <c r="B12481" t="s">
        <v>42</v>
      </c>
      <c r="C12481" t="s">
        <v>43</v>
      </c>
      <c r="D12481" s="1">
        <v>43195</v>
      </c>
      <c r="E12481" s="1">
        <v>41555</v>
      </c>
      <c r="F12481">
        <v>2007</v>
      </c>
      <c r="G12481">
        <v>1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 t="s">
        <v>105</v>
      </c>
      <c r="Y12481" t="s">
        <v>105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</row>
    <row r="12482" spans="1:34" x14ac:dyDescent="0.25">
      <c r="A12482">
        <v>11214</v>
      </c>
      <c r="B12482" t="s">
        <v>571</v>
      </c>
      <c r="C12482" t="s">
        <v>26</v>
      </c>
      <c r="D12482" s="1">
        <v>43193</v>
      </c>
      <c r="E12482" s="1">
        <v>43060</v>
      </c>
      <c r="F12482">
        <v>2007</v>
      </c>
      <c r="G12482">
        <v>12</v>
      </c>
      <c r="H12482">
        <v>4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 t="s">
        <v>105</v>
      </c>
      <c r="Y12482" t="s">
        <v>105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</row>
    <row r="12483" spans="1:34" x14ac:dyDescent="0.25">
      <c r="A12483">
        <v>11214</v>
      </c>
      <c r="B12483" t="s">
        <v>571</v>
      </c>
      <c r="C12483" t="s">
        <v>26</v>
      </c>
      <c r="D12483" s="1">
        <v>43193</v>
      </c>
      <c r="E12483" s="1">
        <v>43060</v>
      </c>
      <c r="F12483">
        <v>2007</v>
      </c>
      <c r="G12483">
        <v>11</v>
      </c>
      <c r="H12483">
        <v>4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 t="s">
        <v>105</v>
      </c>
      <c r="Y12483" t="s">
        <v>105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</row>
    <row r="12484" spans="1:34" x14ac:dyDescent="0.25">
      <c r="A12484">
        <v>11214</v>
      </c>
      <c r="B12484" t="s">
        <v>571</v>
      </c>
      <c r="C12484" t="s">
        <v>26</v>
      </c>
      <c r="D12484" s="1">
        <v>43193</v>
      </c>
      <c r="E12484" s="1">
        <v>43060</v>
      </c>
      <c r="F12484">
        <v>2007</v>
      </c>
      <c r="G12484">
        <v>10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 t="s">
        <v>105</v>
      </c>
      <c r="Y12484" t="s">
        <v>105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</row>
    <row r="12485" spans="1:34" x14ac:dyDescent="0.25">
      <c r="A12485">
        <v>11214</v>
      </c>
      <c r="B12485" t="s">
        <v>571</v>
      </c>
      <c r="C12485" t="s">
        <v>26</v>
      </c>
      <c r="D12485" s="1">
        <v>43193</v>
      </c>
      <c r="E12485" s="1">
        <v>43060</v>
      </c>
      <c r="F12485">
        <v>2007</v>
      </c>
      <c r="G12485">
        <v>9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 t="s">
        <v>105</v>
      </c>
      <c r="Y12485" t="s">
        <v>105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</row>
    <row r="12486" spans="1:34" x14ac:dyDescent="0.25">
      <c r="A12486">
        <v>11214</v>
      </c>
      <c r="B12486" t="s">
        <v>571</v>
      </c>
      <c r="C12486" t="s">
        <v>26</v>
      </c>
      <c r="D12486" s="1">
        <v>43193</v>
      </c>
      <c r="E12486" s="1">
        <v>43060</v>
      </c>
      <c r="F12486">
        <v>2007</v>
      </c>
      <c r="G12486">
        <v>8</v>
      </c>
      <c r="H12486">
        <v>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 t="s">
        <v>105</v>
      </c>
      <c r="Y12486" t="s">
        <v>105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4" x14ac:dyDescent="0.25">
      <c r="A12487">
        <v>11214</v>
      </c>
      <c r="B12487" t="s">
        <v>571</v>
      </c>
      <c r="C12487" t="s">
        <v>26</v>
      </c>
      <c r="D12487" s="1">
        <v>43193</v>
      </c>
      <c r="E12487" s="1">
        <v>43060</v>
      </c>
      <c r="F12487">
        <v>2007</v>
      </c>
      <c r="G12487">
        <v>7</v>
      </c>
      <c r="H12487">
        <v>3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 t="s">
        <v>105</v>
      </c>
      <c r="Y12487" t="s">
        <v>105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25">
      <c r="A12488">
        <v>11214</v>
      </c>
      <c r="B12488" t="s">
        <v>571</v>
      </c>
      <c r="C12488" t="s">
        <v>26</v>
      </c>
      <c r="D12488" s="1">
        <v>43193</v>
      </c>
      <c r="E12488" s="1">
        <v>43060</v>
      </c>
      <c r="F12488">
        <v>2007</v>
      </c>
      <c r="G12488">
        <v>6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 t="s">
        <v>105</v>
      </c>
      <c r="Y12488" t="s">
        <v>105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</row>
    <row r="12489" spans="1:34" x14ac:dyDescent="0.25">
      <c r="A12489">
        <v>11214</v>
      </c>
      <c r="B12489" t="s">
        <v>571</v>
      </c>
      <c r="C12489" t="s">
        <v>26</v>
      </c>
      <c r="D12489" s="1">
        <v>43193</v>
      </c>
      <c r="E12489" s="1">
        <v>43060</v>
      </c>
      <c r="F12489">
        <v>2007</v>
      </c>
      <c r="G12489">
        <v>5</v>
      </c>
      <c r="H12489">
        <v>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 t="s">
        <v>105</v>
      </c>
      <c r="Y12489" t="s">
        <v>105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4" x14ac:dyDescent="0.25">
      <c r="A12490">
        <v>11214</v>
      </c>
      <c r="B12490" t="s">
        <v>571</v>
      </c>
      <c r="C12490" t="s">
        <v>26</v>
      </c>
      <c r="D12490" s="1">
        <v>43193</v>
      </c>
      <c r="E12490" s="1">
        <v>43060</v>
      </c>
      <c r="F12490">
        <v>2007</v>
      </c>
      <c r="G12490">
        <v>4</v>
      </c>
      <c r="H12490">
        <v>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 t="s">
        <v>105</v>
      </c>
      <c r="Y12490" t="s">
        <v>105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4" x14ac:dyDescent="0.25">
      <c r="A12491">
        <v>11214</v>
      </c>
      <c r="B12491" t="s">
        <v>571</v>
      </c>
      <c r="C12491" t="s">
        <v>26</v>
      </c>
      <c r="D12491" s="1">
        <v>43193</v>
      </c>
      <c r="E12491" s="1">
        <v>43060</v>
      </c>
      <c r="F12491">
        <v>2007</v>
      </c>
      <c r="G12491">
        <v>3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 t="s">
        <v>105</v>
      </c>
      <c r="Y12491" t="s">
        <v>105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4" x14ac:dyDescent="0.25">
      <c r="A12492">
        <v>11214</v>
      </c>
      <c r="B12492" t="s">
        <v>571</v>
      </c>
      <c r="C12492" t="s">
        <v>26</v>
      </c>
      <c r="D12492" s="1">
        <v>43193</v>
      </c>
      <c r="E12492" s="1">
        <v>43060</v>
      </c>
      <c r="F12492">
        <v>2007</v>
      </c>
      <c r="G12492">
        <v>2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 t="s">
        <v>105</v>
      </c>
      <c r="Y12492" t="s">
        <v>105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4" x14ac:dyDescent="0.25">
      <c r="A12493">
        <v>11214</v>
      </c>
      <c r="B12493" t="s">
        <v>571</v>
      </c>
      <c r="C12493" t="s">
        <v>26</v>
      </c>
      <c r="D12493" s="1">
        <v>43193</v>
      </c>
      <c r="E12493" s="1">
        <v>43060</v>
      </c>
      <c r="F12493">
        <v>2007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 t="s">
        <v>105</v>
      </c>
      <c r="Y12493" t="s">
        <v>105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</row>
    <row r="12494" spans="1:34" x14ac:dyDescent="0.25">
      <c r="A12494">
        <v>11033</v>
      </c>
      <c r="B12494" t="s">
        <v>45</v>
      </c>
      <c r="C12494" t="s">
        <v>46</v>
      </c>
      <c r="D12494" s="1">
        <v>43196</v>
      </c>
      <c r="E12494" s="1">
        <v>42093</v>
      </c>
      <c r="F12494">
        <v>2007</v>
      </c>
      <c r="G12494">
        <v>12</v>
      </c>
      <c r="H12494">
        <v>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 t="s">
        <v>105</v>
      </c>
      <c r="Y12494" t="s">
        <v>105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</row>
    <row r="12495" spans="1:34" x14ac:dyDescent="0.25">
      <c r="A12495">
        <v>11033</v>
      </c>
      <c r="B12495" t="s">
        <v>45</v>
      </c>
      <c r="C12495" t="s">
        <v>46</v>
      </c>
      <c r="D12495" s="1">
        <v>43196</v>
      </c>
      <c r="E12495" s="1">
        <v>42093</v>
      </c>
      <c r="F12495">
        <v>2007</v>
      </c>
      <c r="G12495">
        <v>11</v>
      </c>
      <c r="H12495">
        <v>4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 t="s">
        <v>105</v>
      </c>
      <c r="Y12495" t="s">
        <v>105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</row>
    <row r="12496" spans="1:34" x14ac:dyDescent="0.25">
      <c r="A12496">
        <v>11033</v>
      </c>
      <c r="B12496" t="s">
        <v>45</v>
      </c>
      <c r="C12496" t="s">
        <v>46</v>
      </c>
      <c r="D12496" s="1">
        <v>43196</v>
      </c>
      <c r="E12496" s="1">
        <v>42093</v>
      </c>
      <c r="F12496">
        <v>2007</v>
      </c>
      <c r="G12496">
        <v>10</v>
      </c>
      <c r="H12496">
        <v>4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 t="s">
        <v>105</v>
      </c>
      <c r="Y12496" t="s">
        <v>105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</row>
    <row r="12497" spans="1:34" x14ac:dyDescent="0.25">
      <c r="A12497">
        <v>11033</v>
      </c>
      <c r="B12497" t="s">
        <v>45</v>
      </c>
      <c r="C12497" t="s">
        <v>46</v>
      </c>
      <c r="D12497" s="1">
        <v>43196</v>
      </c>
      <c r="E12497" s="1">
        <v>42093</v>
      </c>
      <c r="F12497">
        <v>2007</v>
      </c>
      <c r="G12497">
        <v>9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 t="s">
        <v>105</v>
      </c>
      <c r="Y12497" t="s">
        <v>105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</row>
    <row r="12498" spans="1:34" x14ac:dyDescent="0.25">
      <c r="A12498">
        <v>11033</v>
      </c>
      <c r="B12498" t="s">
        <v>45</v>
      </c>
      <c r="C12498" t="s">
        <v>46</v>
      </c>
      <c r="D12498" s="1">
        <v>43196</v>
      </c>
      <c r="E12498" s="1">
        <v>42093</v>
      </c>
      <c r="F12498">
        <v>2007</v>
      </c>
      <c r="G12498">
        <v>8</v>
      </c>
      <c r="H12498">
        <v>3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 t="s">
        <v>105</v>
      </c>
      <c r="Y12498" t="s">
        <v>105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25">
      <c r="A12499">
        <v>11033</v>
      </c>
      <c r="B12499" t="s">
        <v>45</v>
      </c>
      <c r="C12499" t="s">
        <v>46</v>
      </c>
      <c r="D12499" s="1">
        <v>43196</v>
      </c>
      <c r="E12499" s="1">
        <v>42093</v>
      </c>
      <c r="F12499">
        <v>2007</v>
      </c>
      <c r="G12499">
        <v>7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 t="s">
        <v>105</v>
      </c>
      <c r="Y12499" t="s">
        <v>105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</row>
    <row r="12500" spans="1:34" x14ac:dyDescent="0.25">
      <c r="A12500">
        <v>11033</v>
      </c>
      <c r="B12500" t="s">
        <v>45</v>
      </c>
      <c r="C12500" t="s">
        <v>46</v>
      </c>
      <c r="D12500" s="1">
        <v>43196</v>
      </c>
      <c r="E12500" s="1">
        <v>42093</v>
      </c>
      <c r="F12500">
        <v>2007</v>
      </c>
      <c r="G12500">
        <v>6</v>
      </c>
      <c r="H12500">
        <v>2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 t="s">
        <v>105</v>
      </c>
      <c r="Y12500" t="s">
        <v>105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</row>
    <row r="12501" spans="1:34" x14ac:dyDescent="0.25">
      <c r="A12501">
        <v>11033</v>
      </c>
      <c r="B12501" t="s">
        <v>45</v>
      </c>
      <c r="C12501" t="s">
        <v>46</v>
      </c>
      <c r="D12501" s="1">
        <v>43196</v>
      </c>
      <c r="E12501" s="1">
        <v>42093</v>
      </c>
      <c r="F12501">
        <v>2007</v>
      </c>
      <c r="G12501">
        <v>5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 t="s">
        <v>105</v>
      </c>
      <c r="Y12501" t="s">
        <v>105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</row>
    <row r="12502" spans="1:34" x14ac:dyDescent="0.25">
      <c r="A12502">
        <v>11033</v>
      </c>
      <c r="B12502" t="s">
        <v>45</v>
      </c>
      <c r="C12502" t="s">
        <v>46</v>
      </c>
      <c r="D12502" s="1">
        <v>43196</v>
      </c>
      <c r="E12502" s="1">
        <v>42093</v>
      </c>
      <c r="F12502">
        <v>2007</v>
      </c>
      <c r="G12502">
        <v>4</v>
      </c>
      <c r="H12502">
        <v>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 t="s">
        <v>105</v>
      </c>
      <c r="Y12502" t="s">
        <v>105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</row>
    <row r="12503" spans="1:34" x14ac:dyDescent="0.25">
      <c r="A12503">
        <v>11033</v>
      </c>
      <c r="B12503" t="s">
        <v>45</v>
      </c>
      <c r="C12503" t="s">
        <v>46</v>
      </c>
      <c r="D12503" s="1">
        <v>43196</v>
      </c>
      <c r="E12503" s="1">
        <v>42093</v>
      </c>
      <c r="F12503">
        <v>2007</v>
      </c>
      <c r="G12503">
        <v>3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105</v>
      </c>
      <c r="Y12503" t="s">
        <v>105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25">
      <c r="A12504">
        <v>11033</v>
      </c>
      <c r="B12504" t="s">
        <v>45</v>
      </c>
      <c r="C12504" t="s">
        <v>46</v>
      </c>
      <c r="D12504" s="1">
        <v>43196</v>
      </c>
      <c r="E12504" s="1">
        <v>42093</v>
      </c>
      <c r="F12504">
        <v>2007</v>
      </c>
      <c r="G12504">
        <v>2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 t="s">
        <v>105</v>
      </c>
      <c r="Y12504" t="s">
        <v>105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</row>
    <row r="12505" spans="1:34" x14ac:dyDescent="0.25">
      <c r="A12505">
        <v>11033</v>
      </c>
      <c r="B12505" t="s">
        <v>45</v>
      </c>
      <c r="C12505" t="s">
        <v>46</v>
      </c>
      <c r="D12505" s="1">
        <v>43196</v>
      </c>
      <c r="E12505" s="1">
        <v>42093</v>
      </c>
      <c r="F12505">
        <v>2007</v>
      </c>
      <c r="G12505">
        <v>1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 t="s">
        <v>105</v>
      </c>
      <c r="Y12505" t="s">
        <v>105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</row>
    <row r="12506" spans="1:34" x14ac:dyDescent="0.25">
      <c r="A12506">
        <v>20</v>
      </c>
      <c r="B12506" t="s">
        <v>47</v>
      </c>
      <c r="C12506" t="s">
        <v>48</v>
      </c>
      <c r="D12506" s="1">
        <v>43200</v>
      </c>
      <c r="E12506" s="1">
        <v>39906</v>
      </c>
      <c r="F12506">
        <v>2007</v>
      </c>
      <c r="G12506">
        <v>12</v>
      </c>
      <c r="H12506">
        <v>4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 t="s">
        <v>105</v>
      </c>
      <c r="Y12506" t="s">
        <v>105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</row>
    <row r="12507" spans="1:34" x14ac:dyDescent="0.25">
      <c r="A12507">
        <v>20</v>
      </c>
      <c r="B12507" t="s">
        <v>47</v>
      </c>
      <c r="C12507" t="s">
        <v>48</v>
      </c>
      <c r="D12507" s="1">
        <v>43200</v>
      </c>
      <c r="E12507" s="1">
        <v>39906</v>
      </c>
      <c r="F12507">
        <v>2007</v>
      </c>
      <c r="G12507">
        <v>11</v>
      </c>
      <c r="H12507">
        <v>4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105</v>
      </c>
      <c r="Y12507" t="s">
        <v>105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</row>
    <row r="12508" spans="1:34" x14ac:dyDescent="0.25">
      <c r="A12508">
        <v>20</v>
      </c>
      <c r="B12508" t="s">
        <v>47</v>
      </c>
      <c r="C12508" t="s">
        <v>48</v>
      </c>
      <c r="D12508" s="1">
        <v>43200</v>
      </c>
      <c r="E12508" s="1">
        <v>39906</v>
      </c>
      <c r="F12508">
        <v>2007</v>
      </c>
      <c r="G12508">
        <v>10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 t="s">
        <v>105</v>
      </c>
      <c r="Y12508" t="s">
        <v>105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</row>
    <row r="12509" spans="1:34" x14ac:dyDescent="0.25">
      <c r="A12509">
        <v>20</v>
      </c>
      <c r="B12509" t="s">
        <v>47</v>
      </c>
      <c r="C12509" t="s">
        <v>48</v>
      </c>
      <c r="D12509" s="1">
        <v>43200</v>
      </c>
      <c r="E12509" s="1">
        <v>39906</v>
      </c>
      <c r="F12509">
        <v>2007</v>
      </c>
      <c r="G12509">
        <v>9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 t="s">
        <v>105</v>
      </c>
      <c r="Y12509" t="s">
        <v>105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</row>
    <row r="12510" spans="1:34" x14ac:dyDescent="0.25">
      <c r="A12510">
        <v>20</v>
      </c>
      <c r="B12510" t="s">
        <v>47</v>
      </c>
      <c r="C12510" t="s">
        <v>48</v>
      </c>
      <c r="D12510" s="1">
        <v>43200</v>
      </c>
      <c r="E12510" s="1">
        <v>39906</v>
      </c>
      <c r="F12510">
        <v>2007</v>
      </c>
      <c r="G12510">
        <v>8</v>
      </c>
      <c r="H12510">
        <v>3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 t="s">
        <v>105</v>
      </c>
      <c r="Y12510" t="s">
        <v>105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</row>
    <row r="12511" spans="1:34" x14ac:dyDescent="0.25">
      <c r="A12511">
        <v>20</v>
      </c>
      <c r="B12511" t="s">
        <v>47</v>
      </c>
      <c r="C12511" t="s">
        <v>48</v>
      </c>
      <c r="D12511" s="1">
        <v>43200</v>
      </c>
      <c r="E12511" s="1">
        <v>39906</v>
      </c>
      <c r="F12511">
        <v>2007</v>
      </c>
      <c r="G12511">
        <v>7</v>
      </c>
      <c r="H12511">
        <v>3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 t="s">
        <v>105</v>
      </c>
      <c r="Y12511" t="s">
        <v>105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</row>
    <row r="12512" spans="1:34" x14ac:dyDescent="0.25">
      <c r="A12512">
        <v>20</v>
      </c>
      <c r="B12512" t="s">
        <v>47</v>
      </c>
      <c r="C12512" t="s">
        <v>48</v>
      </c>
      <c r="D12512" s="1">
        <v>43200</v>
      </c>
      <c r="E12512" s="1">
        <v>39906</v>
      </c>
      <c r="F12512">
        <v>2007</v>
      </c>
      <c r="G12512">
        <v>6</v>
      </c>
      <c r="H12512">
        <v>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 t="s">
        <v>105</v>
      </c>
      <c r="Y12512" t="s">
        <v>105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 x14ac:dyDescent="0.25">
      <c r="A12513">
        <v>20</v>
      </c>
      <c r="B12513" t="s">
        <v>47</v>
      </c>
      <c r="C12513" t="s">
        <v>48</v>
      </c>
      <c r="D12513" s="1">
        <v>43200</v>
      </c>
      <c r="E12513" s="1">
        <v>39906</v>
      </c>
      <c r="F12513">
        <v>2007</v>
      </c>
      <c r="G12513">
        <v>5</v>
      </c>
      <c r="H12513">
        <v>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 t="s">
        <v>105</v>
      </c>
      <c r="Y12513" t="s">
        <v>105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</row>
    <row r="12514" spans="1:34" x14ac:dyDescent="0.25">
      <c r="A12514">
        <v>20</v>
      </c>
      <c r="B12514" t="s">
        <v>47</v>
      </c>
      <c r="C12514" t="s">
        <v>48</v>
      </c>
      <c r="D12514" s="1">
        <v>43200</v>
      </c>
      <c r="E12514" s="1">
        <v>39906</v>
      </c>
      <c r="F12514">
        <v>2007</v>
      </c>
      <c r="G12514">
        <v>4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 t="s">
        <v>105</v>
      </c>
      <c r="Y12514" t="s">
        <v>105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</row>
    <row r="12515" spans="1:34" x14ac:dyDescent="0.25">
      <c r="A12515">
        <v>20</v>
      </c>
      <c r="B12515" t="s">
        <v>47</v>
      </c>
      <c r="C12515" t="s">
        <v>48</v>
      </c>
      <c r="D12515" s="1">
        <v>43200</v>
      </c>
      <c r="E12515" s="1">
        <v>39906</v>
      </c>
      <c r="F12515">
        <v>2007</v>
      </c>
      <c r="G12515">
        <v>3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 t="s">
        <v>105</v>
      </c>
      <c r="Y12515" t="s">
        <v>105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25">
      <c r="A12516">
        <v>20</v>
      </c>
      <c r="B12516" t="s">
        <v>47</v>
      </c>
      <c r="C12516" t="s">
        <v>48</v>
      </c>
      <c r="D12516" s="1">
        <v>43200</v>
      </c>
      <c r="E12516" s="1">
        <v>39906</v>
      </c>
      <c r="F12516">
        <v>2007</v>
      </c>
      <c r="G12516">
        <v>2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 t="s">
        <v>105</v>
      </c>
      <c r="Y12516" t="s">
        <v>105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</row>
    <row r="12517" spans="1:34" x14ac:dyDescent="0.25">
      <c r="A12517">
        <v>20</v>
      </c>
      <c r="B12517" t="s">
        <v>47</v>
      </c>
      <c r="C12517" t="s">
        <v>48</v>
      </c>
      <c r="D12517" s="1">
        <v>43200</v>
      </c>
      <c r="E12517" s="1">
        <v>39906</v>
      </c>
      <c r="F12517">
        <v>2007</v>
      </c>
      <c r="G12517">
        <v>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 t="s">
        <v>105</v>
      </c>
      <c r="Y12517" t="s">
        <v>105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</row>
    <row r="12518" spans="1:34" x14ac:dyDescent="0.25">
      <c r="A12518">
        <v>11208</v>
      </c>
      <c r="B12518" t="s">
        <v>640</v>
      </c>
      <c r="C12518" t="s">
        <v>641</v>
      </c>
      <c r="D12518" s="1">
        <v>43175</v>
      </c>
      <c r="E12518" s="1">
        <v>42713</v>
      </c>
      <c r="F12518">
        <v>2007</v>
      </c>
      <c r="G12518">
        <v>12</v>
      </c>
      <c r="H12518">
        <v>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 t="s">
        <v>105</v>
      </c>
      <c r="Y12518" t="s">
        <v>105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</row>
    <row r="12519" spans="1:34" x14ac:dyDescent="0.25">
      <c r="A12519">
        <v>11208</v>
      </c>
      <c r="B12519" t="s">
        <v>640</v>
      </c>
      <c r="C12519" t="s">
        <v>641</v>
      </c>
      <c r="D12519" s="1">
        <v>43175</v>
      </c>
      <c r="E12519" s="1">
        <v>42713</v>
      </c>
      <c r="F12519">
        <v>2007</v>
      </c>
      <c r="G12519">
        <v>11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 t="s">
        <v>105</v>
      </c>
      <c r="Y12519" t="s">
        <v>105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</row>
    <row r="12520" spans="1:34" x14ac:dyDescent="0.25">
      <c r="A12520">
        <v>11208</v>
      </c>
      <c r="B12520" t="s">
        <v>640</v>
      </c>
      <c r="C12520" t="s">
        <v>641</v>
      </c>
      <c r="D12520" s="1">
        <v>43175</v>
      </c>
      <c r="E12520" s="1">
        <v>42713</v>
      </c>
      <c r="F12520">
        <v>2007</v>
      </c>
      <c r="G12520">
        <v>10</v>
      </c>
      <c r="H12520">
        <v>4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 t="s">
        <v>105</v>
      </c>
      <c r="Y12520" t="s">
        <v>105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25">
      <c r="A12521">
        <v>11208</v>
      </c>
      <c r="B12521" t="s">
        <v>640</v>
      </c>
      <c r="C12521" t="s">
        <v>641</v>
      </c>
      <c r="D12521" s="1">
        <v>43175</v>
      </c>
      <c r="E12521" s="1">
        <v>42713</v>
      </c>
      <c r="F12521">
        <v>2007</v>
      </c>
      <c r="G12521">
        <v>9</v>
      </c>
      <c r="H12521">
        <v>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 t="s">
        <v>105</v>
      </c>
      <c r="Y12521" t="s">
        <v>105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25">
      <c r="A12522">
        <v>11208</v>
      </c>
      <c r="B12522" t="s">
        <v>640</v>
      </c>
      <c r="C12522" t="s">
        <v>641</v>
      </c>
      <c r="D12522" s="1">
        <v>43175</v>
      </c>
      <c r="E12522" s="1">
        <v>42713</v>
      </c>
      <c r="F12522">
        <v>2007</v>
      </c>
      <c r="G12522">
        <v>8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105</v>
      </c>
      <c r="Y12522" t="s">
        <v>105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</row>
    <row r="12523" spans="1:34" x14ac:dyDescent="0.25">
      <c r="A12523">
        <v>11208</v>
      </c>
      <c r="B12523" t="s">
        <v>640</v>
      </c>
      <c r="C12523" t="s">
        <v>641</v>
      </c>
      <c r="D12523" s="1">
        <v>43175</v>
      </c>
      <c r="E12523" s="1">
        <v>42713</v>
      </c>
      <c r="F12523">
        <v>2007</v>
      </c>
      <c r="G12523">
        <v>7</v>
      </c>
      <c r="H12523">
        <v>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 t="s">
        <v>105</v>
      </c>
      <c r="Y12523" t="s">
        <v>105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</row>
    <row r="12524" spans="1:34" x14ac:dyDescent="0.25">
      <c r="A12524">
        <v>11208</v>
      </c>
      <c r="B12524" t="s">
        <v>640</v>
      </c>
      <c r="C12524" t="s">
        <v>641</v>
      </c>
      <c r="D12524" s="1">
        <v>43175</v>
      </c>
      <c r="E12524" s="1">
        <v>42713</v>
      </c>
      <c r="F12524">
        <v>2007</v>
      </c>
      <c r="G12524">
        <v>6</v>
      </c>
      <c r="H12524">
        <v>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 t="s">
        <v>105</v>
      </c>
      <c r="Y12524" t="s">
        <v>105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</row>
    <row r="12525" spans="1:34" x14ac:dyDescent="0.25">
      <c r="A12525">
        <v>11208</v>
      </c>
      <c r="B12525" t="s">
        <v>640</v>
      </c>
      <c r="C12525" t="s">
        <v>641</v>
      </c>
      <c r="D12525" s="1">
        <v>43175</v>
      </c>
      <c r="E12525" s="1">
        <v>42713</v>
      </c>
      <c r="F12525">
        <v>2007</v>
      </c>
      <c r="G12525">
        <v>5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 t="s">
        <v>105</v>
      </c>
      <c r="Y12525" t="s">
        <v>105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</row>
    <row r="12526" spans="1:34" x14ac:dyDescent="0.25">
      <c r="A12526">
        <v>11208</v>
      </c>
      <c r="B12526" t="s">
        <v>640</v>
      </c>
      <c r="C12526" t="s">
        <v>641</v>
      </c>
      <c r="D12526" s="1">
        <v>43175</v>
      </c>
      <c r="E12526" s="1">
        <v>42713</v>
      </c>
      <c r="F12526">
        <v>2007</v>
      </c>
      <c r="G12526">
        <v>4</v>
      </c>
      <c r="H12526">
        <v>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t="s">
        <v>105</v>
      </c>
      <c r="Y12526" t="s">
        <v>105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4" x14ac:dyDescent="0.25">
      <c r="A12527">
        <v>11208</v>
      </c>
      <c r="B12527" t="s">
        <v>640</v>
      </c>
      <c r="C12527" t="s">
        <v>641</v>
      </c>
      <c r="D12527" s="1">
        <v>43175</v>
      </c>
      <c r="E12527" s="1">
        <v>42713</v>
      </c>
      <c r="F12527">
        <v>2007</v>
      </c>
      <c r="G12527">
        <v>3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 t="s">
        <v>105</v>
      </c>
      <c r="Y12527" t="s">
        <v>105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</row>
    <row r="12528" spans="1:34" x14ac:dyDescent="0.25">
      <c r="A12528">
        <v>11208</v>
      </c>
      <c r="B12528" t="s">
        <v>640</v>
      </c>
      <c r="C12528" t="s">
        <v>641</v>
      </c>
      <c r="D12528" s="1">
        <v>43175</v>
      </c>
      <c r="E12528" s="1">
        <v>42713</v>
      </c>
      <c r="F12528">
        <v>2007</v>
      </c>
      <c r="G12528">
        <v>2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 t="s">
        <v>105</v>
      </c>
      <c r="Y12528" t="s">
        <v>105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</row>
    <row r="12529" spans="1:34" x14ac:dyDescent="0.25">
      <c r="A12529">
        <v>11208</v>
      </c>
      <c r="B12529" t="s">
        <v>640</v>
      </c>
      <c r="C12529" t="s">
        <v>641</v>
      </c>
      <c r="D12529" s="1">
        <v>43175</v>
      </c>
      <c r="E12529" s="1">
        <v>42713</v>
      </c>
      <c r="F12529">
        <v>2007</v>
      </c>
      <c r="G12529">
        <v>1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 t="s">
        <v>105</v>
      </c>
      <c r="Y12529" t="s">
        <v>105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25">
      <c r="A12530">
        <v>11210</v>
      </c>
      <c r="B12530" t="s">
        <v>653</v>
      </c>
      <c r="C12530" t="s">
        <v>654</v>
      </c>
      <c r="D12530" s="1">
        <v>43132</v>
      </c>
      <c r="E12530" s="1">
        <v>42893</v>
      </c>
      <c r="F12530">
        <v>2007</v>
      </c>
      <c r="G12530">
        <v>12</v>
      </c>
      <c r="H12530">
        <v>4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 t="s">
        <v>105</v>
      </c>
      <c r="Y12530" t="s">
        <v>105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25">
      <c r="A12531">
        <v>11210</v>
      </c>
      <c r="B12531" t="s">
        <v>653</v>
      </c>
      <c r="C12531" t="s">
        <v>654</v>
      </c>
      <c r="D12531" s="1">
        <v>43132</v>
      </c>
      <c r="E12531" s="1">
        <v>42893</v>
      </c>
      <c r="F12531">
        <v>2007</v>
      </c>
      <c r="G12531">
        <v>11</v>
      </c>
      <c r="H12531">
        <v>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 t="s">
        <v>105</v>
      </c>
      <c r="Y12531" t="s">
        <v>105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25">
      <c r="A12532">
        <v>11210</v>
      </c>
      <c r="B12532" t="s">
        <v>653</v>
      </c>
      <c r="C12532" t="s">
        <v>654</v>
      </c>
      <c r="D12532" s="1">
        <v>43132</v>
      </c>
      <c r="E12532" s="1">
        <v>42893</v>
      </c>
      <c r="F12532">
        <v>2007</v>
      </c>
      <c r="G12532">
        <v>10</v>
      </c>
      <c r="H12532">
        <v>4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 t="s">
        <v>105</v>
      </c>
      <c r="Y12532" t="s">
        <v>105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4" x14ac:dyDescent="0.25">
      <c r="A12533">
        <v>11210</v>
      </c>
      <c r="B12533" t="s">
        <v>653</v>
      </c>
      <c r="C12533" t="s">
        <v>654</v>
      </c>
      <c r="D12533" s="1">
        <v>43132</v>
      </c>
      <c r="E12533" s="1">
        <v>42893</v>
      </c>
      <c r="F12533">
        <v>2007</v>
      </c>
      <c r="G12533">
        <v>9</v>
      </c>
      <c r="H12533">
        <v>3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 t="s">
        <v>105</v>
      </c>
      <c r="Y12533" t="s">
        <v>105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4" x14ac:dyDescent="0.25">
      <c r="A12534">
        <v>11210</v>
      </c>
      <c r="B12534" t="s">
        <v>653</v>
      </c>
      <c r="C12534" t="s">
        <v>654</v>
      </c>
      <c r="D12534" s="1">
        <v>43132</v>
      </c>
      <c r="E12534" s="1">
        <v>42893</v>
      </c>
      <c r="F12534">
        <v>2007</v>
      </c>
      <c r="G12534">
        <v>8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 t="s">
        <v>105</v>
      </c>
      <c r="Y12534" t="s">
        <v>105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</row>
    <row r="12535" spans="1:34" x14ac:dyDescent="0.25">
      <c r="A12535">
        <v>11210</v>
      </c>
      <c r="B12535" t="s">
        <v>653</v>
      </c>
      <c r="C12535" t="s">
        <v>654</v>
      </c>
      <c r="D12535" s="1">
        <v>43132</v>
      </c>
      <c r="E12535" s="1">
        <v>42893</v>
      </c>
      <c r="F12535">
        <v>2007</v>
      </c>
      <c r="G12535">
        <v>7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t="s">
        <v>105</v>
      </c>
      <c r="Y12535" t="s">
        <v>105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</row>
    <row r="12536" spans="1:34" x14ac:dyDescent="0.25">
      <c r="A12536">
        <v>11210</v>
      </c>
      <c r="B12536" t="s">
        <v>653</v>
      </c>
      <c r="C12536" t="s">
        <v>654</v>
      </c>
      <c r="D12536" s="1">
        <v>43132</v>
      </c>
      <c r="E12536" s="1">
        <v>42893</v>
      </c>
      <c r="F12536">
        <v>2007</v>
      </c>
      <c r="G12536">
        <v>6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 t="s">
        <v>105</v>
      </c>
      <c r="Y12536" t="s">
        <v>105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</row>
    <row r="12537" spans="1:34" x14ac:dyDescent="0.25">
      <c r="A12537">
        <v>11210</v>
      </c>
      <c r="B12537" t="s">
        <v>653</v>
      </c>
      <c r="C12537" t="s">
        <v>654</v>
      </c>
      <c r="D12537" s="1">
        <v>43132</v>
      </c>
      <c r="E12537" s="1">
        <v>42893</v>
      </c>
      <c r="F12537">
        <v>2007</v>
      </c>
      <c r="G12537">
        <v>5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 t="s">
        <v>105</v>
      </c>
      <c r="Y12537" t="s">
        <v>105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</row>
    <row r="12538" spans="1:34" x14ac:dyDescent="0.25">
      <c r="A12538">
        <v>11210</v>
      </c>
      <c r="B12538" t="s">
        <v>653</v>
      </c>
      <c r="C12538" t="s">
        <v>654</v>
      </c>
      <c r="D12538" s="1">
        <v>43132</v>
      </c>
      <c r="E12538" s="1">
        <v>42893</v>
      </c>
      <c r="F12538">
        <v>2007</v>
      </c>
      <c r="G12538">
        <v>4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 t="s">
        <v>105</v>
      </c>
      <c r="Y12538" t="s">
        <v>105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</row>
    <row r="12539" spans="1:34" x14ac:dyDescent="0.25">
      <c r="A12539">
        <v>11210</v>
      </c>
      <c r="B12539" t="s">
        <v>653</v>
      </c>
      <c r="C12539" t="s">
        <v>654</v>
      </c>
      <c r="D12539" s="1">
        <v>43132</v>
      </c>
      <c r="E12539" s="1">
        <v>42893</v>
      </c>
      <c r="F12539">
        <v>2007</v>
      </c>
      <c r="G12539">
        <v>3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 t="s">
        <v>105</v>
      </c>
      <c r="Y12539" t="s">
        <v>105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</row>
    <row r="12540" spans="1:34" x14ac:dyDescent="0.25">
      <c r="A12540">
        <v>11210</v>
      </c>
      <c r="B12540" t="s">
        <v>653</v>
      </c>
      <c r="C12540" t="s">
        <v>654</v>
      </c>
      <c r="D12540" s="1">
        <v>43132</v>
      </c>
      <c r="E12540" s="1">
        <v>42893</v>
      </c>
      <c r="F12540">
        <v>2007</v>
      </c>
      <c r="G12540">
        <v>2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 t="s">
        <v>105</v>
      </c>
      <c r="Y12540" t="s">
        <v>105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</row>
    <row r="12541" spans="1:34" x14ac:dyDescent="0.25">
      <c r="A12541">
        <v>11210</v>
      </c>
      <c r="B12541" t="s">
        <v>653</v>
      </c>
      <c r="C12541" t="s">
        <v>654</v>
      </c>
      <c r="D12541" s="1">
        <v>43132</v>
      </c>
      <c r="E12541" s="1">
        <v>42893</v>
      </c>
      <c r="F12541">
        <v>2007</v>
      </c>
      <c r="G12541">
        <v>1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 t="s">
        <v>105</v>
      </c>
      <c r="Y12541" t="s">
        <v>105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</row>
    <row r="12542" spans="1:34" x14ac:dyDescent="0.25">
      <c r="A12542">
        <v>21</v>
      </c>
      <c r="B12542" t="s">
        <v>49</v>
      </c>
      <c r="C12542" t="s">
        <v>50</v>
      </c>
      <c r="D12542" s="1">
        <v>43193</v>
      </c>
      <c r="E12542" s="1">
        <v>39925</v>
      </c>
      <c r="F12542">
        <v>2007</v>
      </c>
      <c r="G12542">
        <v>12</v>
      </c>
      <c r="H12542">
        <v>4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 t="s">
        <v>105</v>
      </c>
      <c r="Y12542" t="s">
        <v>105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25">
      <c r="A12543">
        <v>21</v>
      </c>
      <c r="B12543" t="s">
        <v>49</v>
      </c>
      <c r="C12543" t="s">
        <v>50</v>
      </c>
      <c r="D12543" s="1">
        <v>43193</v>
      </c>
      <c r="E12543" s="1">
        <v>39925</v>
      </c>
      <c r="F12543">
        <v>2007</v>
      </c>
      <c r="G12543">
        <v>11</v>
      </c>
      <c r="H12543">
        <v>4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 t="s">
        <v>105</v>
      </c>
      <c r="Y12543" t="s">
        <v>105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4" x14ac:dyDescent="0.25">
      <c r="A12544">
        <v>21</v>
      </c>
      <c r="B12544" t="s">
        <v>49</v>
      </c>
      <c r="C12544" t="s">
        <v>50</v>
      </c>
      <c r="D12544" s="1">
        <v>43193</v>
      </c>
      <c r="E12544" s="1">
        <v>39925</v>
      </c>
      <c r="F12544">
        <v>2007</v>
      </c>
      <c r="G12544">
        <v>10</v>
      </c>
      <c r="H12544">
        <v>4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 t="s">
        <v>105</v>
      </c>
      <c r="Y12544" t="s">
        <v>105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4" x14ac:dyDescent="0.25">
      <c r="A12545">
        <v>21</v>
      </c>
      <c r="B12545" t="s">
        <v>49</v>
      </c>
      <c r="C12545" t="s">
        <v>50</v>
      </c>
      <c r="D12545" s="1">
        <v>43193</v>
      </c>
      <c r="E12545" s="1">
        <v>39925</v>
      </c>
      <c r="F12545">
        <v>2007</v>
      </c>
      <c r="G12545">
        <v>9</v>
      </c>
      <c r="H12545">
        <v>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 t="s">
        <v>105</v>
      </c>
      <c r="Y12545" t="s">
        <v>105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4" x14ac:dyDescent="0.25">
      <c r="A12546">
        <v>21</v>
      </c>
      <c r="B12546" t="s">
        <v>49</v>
      </c>
      <c r="C12546" t="s">
        <v>50</v>
      </c>
      <c r="D12546" s="1">
        <v>43193</v>
      </c>
      <c r="E12546" s="1">
        <v>39925</v>
      </c>
      <c r="F12546">
        <v>2007</v>
      </c>
      <c r="G12546">
        <v>8</v>
      </c>
      <c r="H12546">
        <v>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 t="s">
        <v>105</v>
      </c>
      <c r="Y12546" t="s">
        <v>105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</row>
    <row r="12547" spans="1:34" x14ac:dyDescent="0.25">
      <c r="A12547">
        <v>21</v>
      </c>
      <c r="B12547" t="s">
        <v>49</v>
      </c>
      <c r="C12547" t="s">
        <v>50</v>
      </c>
      <c r="D12547" s="1">
        <v>43193</v>
      </c>
      <c r="E12547" s="1">
        <v>39925</v>
      </c>
      <c r="F12547">
        <v>2007</v>
      </c>
      <c r="G12547">
        <v>7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 t="s">
        <v>105</v>
      </c>
      <c r="Y12547" t="s">
        <v>105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4" x14ac:dyDescent="0.25">
      <c r="A12548">
        <v>21</v>
      </c>
      <c r="B12548" t="s">
        <v>49</v>
      </c>
      <c r="C12548" t="s">
        <v>50</v>
      </c>
      <c r="D12548" s="1">
        <v>43193</v>
      </c>
      <c r="E12548" s="1">
        <v>39925</v>
      </c>
      <c r="F12548">
        <v>2007</v>
      </c>
      <c r="G12548">
        <v>6</v>
      </c>
      <c r="H12548">
        <v>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 t="s">
        <v>105</v>
      </c>
      <c r="Y12548" t="s">
        <v>105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4" x14ac:dyDescent="0.25">
      <c r="A12549">
        <v>21</v>
      </c>
      <c r="B12549" t="s">
        <v>49</v>
      </c>
      <c r="C12549" t="s">
        <v>50</v>
      </c>
      <c r="D12549" s="1">
        <v>43193</v>
      </c>
      <c r="E12549" s="1">
        <v>39925</v>
      </c>
      <c r="F12549">
        <v>2007</v>
      </c>
      <c r="G12549">
        <v>5</v>
      </c>
      <c r="H12549">
        <v>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 t="s">
        <v>105</v>
      </c>
      <c r="Y12549" t="s">
        <v>105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</row>
    <row r="12550" spans="1:34" x14ac:dyDescent="0.25">
      <c r="A12550">
        <v>21</v>
      </c>
      <c r="B12550" t="s">
        <v>49</v>
      </c>
      <c r="C12550" t="s">
        <v>50</v>
      </c>
      <c r="D12550" s="1">
        <v>43193</v>
      </c>
      <c r="E12550" s="1">
        <v>39925</v>
      </c>
      <c r="F12550">
        <v>2007</v>
      </c>
      <c r="G12550">
        <v>4</v>
      </c>
      <c r="H12550">
        <v>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 t="s">
        <v>105</v>
      </c>
      <c r="Y12550" t="s">
        <v>105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</row>
    <row r="12551" spans="1:34" x14ac:dyDescent="0.25">
      <c r="A12551">
        <v>21</v>
      </c>
      <c r="B12551" t="s">
        <v>49</v>
      </c>
      <c r="C12551" t="s">
        <v>50</v>
      </c>
      <c r="D12551" s="1">
        <v>43193</v>
      </c>
      <c r="E12551" s="1">
        <v>39925</v>
      </c>
      <c r="F12551">
        <v>2007</v>
      </c>
      <c r="G12551">
        <v>3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 t="s">
        <v>105</v>
      </c>
      <c r="Y12551" t="s">
        <v>105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25">
      <c r="A12552">
        <v>21</v>
      </c>
      <c r="B12552" t="s">
        <v>49</v>
      </c>
      <c r="C12552" t="s">
        <v>50</v>
      </c>
      <c r="D12552" s="1">
        <v>43193</v>
      </c>
      <c r="E12552" s="1">
        <v>39925</v>
      </c>
      <c r="F12552">
        <v>2007</v>
      </c>
      <c r="G12552">
        <v>2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 t="s">
        <v>105</v>
      </c>
      <c r="Y12552" t="s">
        <v>105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</row>
    <row r="12553" spans="1:34" x14ac:dyDescent="0.25">
      <c r="A12553">
        <v>21</v>
      </c>
      <c r="B12553" t="s">
        <v>49</v>
      </c>
      <c r="C12553" t="s">
        <v>50</v>
      </c>
      <c r="D12553" s="1">
        <v>43193</v>
      </c>
      <c r="E12553" s="1">
        <v>39925</v>
      </c>
      <c r="F12553">
        <v>2007</v>
      </c>
      <c r="G12553">
        <v>1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 t="s">
        <v>105</v>
      </c>
      <c r="Y12553" t="s">
        <v>105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</row>
    <row r="12554" spans="1:34" x14ac:dyDescent="0.25">
      <c r="A12554">
        <v>30</v>
      </c>
      <c r="B12554" t="s">
        <v>196</v>
      </c>
      <c r="C12554" t="s">
        <v>38</v>
      </c>
      <c r="D12554" s="1">
        <v>41606</v>
      </c>
      <c r="E12554" s="1">
        <v>40303</v>
      </c>
      <c r="F12554">
        <v>2007</v>
      </c>
      <c r="G12554">
        <v>12</v>
      </c>
      <c r="H12554">
        <v>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 t="s">
        <v>105</v>
      </c>
      <c r="Y12554" t="s">
        <v>105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</row>
    <row r="12555" spans="1:34" x14ac:dyDescent="0.25">
      <c r="A12555">
        <v>30</v>
      </c>
      <c r="B12555" t="s">
        <v>196</v>
      </c>
      <c r="C12555" t="s">
        <v>38</v>
      </c>
      <c r="D12555" s="1">
        <v>41606</v>
      </c>
      <c r="E12555" s="1">
        <v>40303</v>
      </c>
      <c r="F12555">
        <v>2007</v>
      </c>
      <c r="G12555">
        <v>11</v>
      </c>
      <c r="H12555">
        <v>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 t="s">
        <v>105</v>
      </c>
      <c r="Y12555" t="s">
        <v>105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</row>
    <row r="12556" spans="1:34" x14ac:dyDescent="0.25">
      <c r="A12556">
        <v>30</v>
      </c>
      <c r="B12556" t="s">
        <v>196</v>
      </c>
      <c r="C12556" t="s">
        <v>38</v>
      </c>
      <c r="D12556" s="1">
        <v>41606</v>
      </c>
      <c r="E12556" s="1">
        <v>40303</v>
      </c>
      <c r="F12556">
        <v>2007</v>
      </c>
      <c r="G12556">
        <v>10</v>
      </c>
      <c r="H12556">
        <v>4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 t="s">
        <v>105</v>
      </c>
      <c r="Y12556" t="s">
        <v>105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25">
      <c r="A12557">
        <v>30</v>
      </c>
      <c r="B12557" t="s">
        <v>196</v>
      </c>
      <c r="C12557" t="s">
        <v>38</v>
      </c>
      <c r="D12557" s="1">
        <v>41606</v>
      </c>
      <c r="E12557" s="1">
        <v>40303</v>
      </c>
      <c r="F12557">
        <v>2007</v>
      </c>
      <c r="G12557">
        <v>9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 t="s">
        <v>105</v>
      </c>
      <c r="Y12557" t="s">
        <v>105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</row>
    <row r="12558" spans="1:34" x14ac:dyDescent="0.25">
      <c r="A12558">
        <v>30</v>
      </c>
      <c r="B12558" t="s">
        <v>196</v>
      </c>
      <c r="C12558" t="s">
        <v>38</v>
      </c>
      <c r="D12558" s="1">
        <v>41606</v>
      </c>
      <c r="E12558" s="1">
        <v>40303</v>
      </c>
      <c r="F12558">
        <v>2007</v>
      </c>
      <c r="G12558">
        <v>8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 t="s">
        <v>105</v>
      </c>
      <c r="Y12558" t="s">
        <v>105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</row>
    <row r="12559" spans="1:34" x14ac:dyDescent="0.25">
      <c r="A12559">
        <v>30</v>
      </c>
      <c r="B12559" t="s">
        <v>196</v>
      </c>
      <c r="C12559" t="s">
        <v>38</v>
      </c>
      <c r="D12559" s="1">
        <v>41606</v>
      </c>
      <c r="E12559" s="1">
        <v>40303</v>
      </c>
      <c r="F12559">
        <v>2007</v>
      </c>
      <c r="G12559">
        <v>7</v>
      </c>
      <c r="H12559">
        <v>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 t="s">
        <v>105</v>
      </c>
      <c r="Y12559" t="s">
        <v>105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</row>
    <row r="12560" spans="1:34" x14ac:dyDescent="0.25">
      <c r="A12560">
        <v>30</v>
      </c>
      <c r="B12560" t="s">
        <v>196</v>
      </c>
      <c r="C12560" t="s">
        <v>38</v>
      </c>
      <c r="D12560" s="1">
        <v>41606</v>
      </c>
      <c r="E12560" s="1">
        <v>40303</v>
      </c>
      <c r="F12560">
        <v>2007</v>
      </c>
      <c r="G12560">
        <v>6</v>
      </c>
      <c r="H12560">
        <v>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 t="s">
        <v>105</v>
      </c>
      <c r="Y12560" t="s">
        <v>105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</row>
    <row r="12561" spans="1:34" x14ac:dyDescent="0.25">
      <c r="A12561">
        <v>30</v>
      </c>
      <c r="B12561" t="s">
        <v>196</v>
      </c>
      <c r="C12561" t="s">
        <v>38</v>
      </c>
      <c r="D12561" s="1">
        <v>41606</v>
      </c>
      <c r="E12561" s="1">
        <v>40303</v>
      </c>
      <c r="F12561">
        <v>2007</v>
      </c>
      <c r="G12561">
        <v>5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 t="s">
        <v>105</v>
      </c>
      <c r="Y12561" t="s">
        <v>105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</row>
    <row r="12562" spans="1:34" x14ac:dyDescent="0.25">
      <c r="A12562">
        <v>30</v>
      </c>
      <c r="B12562" t="s">
        <v>196</v>
      </c>
      <c r="C12562" t="s">
        <v>38</v>
      </c>
      <c r="D12562" s="1">
        <v>41606</v>
      </c>
      <c r="E12562" s="1">
        <v>40303</v>
      </c>
      <c r="F12562">
        <v>2007</v>
      </c>
      <c r="G12562">
        <v>4</v>
      </c>
      <c r="H12562">
        <v>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 t="s">
        <v>105</v>
      </c>
      <c r="Y12562" t="s">
        <v>105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</row>
    <row r="12563" spans="1:34" x14ac:dyDescent="0.25">
      <c r="A12563">
        <v>30</v>
      </c>
      <c r="B12563" t="s">
        <v>196</v>
      </c>
      <c r="C12563" t="s">
        <v>38</v>
      </c>
      <c r="D12563" s="1">
        <v>41606</v>
      </c>
      <c r="E12563" s="1">
        <v>40303</v>
      </c>
      <c r="F12563">
        <v>2007</v>
      </c>
      <c r="G12563">
        <v>3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 t="s">
        <v>105</v>
      </c>
      <c r="Y12563" t="s">
        <v>105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</row>
    <row r="12564" spans="1:34" x14ac:dyDescent="0.25">
      <c r="A12564">
        <v>30</v>
      </c>
      <c r="B12564" t="s">
        <v>196</v>
      </c>
      <c r="C12564" t="s">
        <v>38</v>
      </c>
      <c r="D12564" s="1">
        <v>41606</v>
      </c>
      <c r="E12564" s="1">
        <v>40303</v>
      </c>
      <c r="F12564">
        <v>2007</v>
      </c>
      <c r="G12564">
        <v>2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 t="s">
        <v>105</v>
      </c>
      <c r="Y12564" t="s">
        <v>105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25">
      <c r="A12565">
        <v>30</v>
      </c>
      <c r="B12565" t="s">
        <v>196</v>
      </c>
      <c r="C12565" t="s">
        <v>38</v>
      </c>
      <c r="D12565" s="1">
        <v>41606</v>
      </c>
      <c r="E12565" s="1">
        <v>40303</v>
      </c>
      <c r="F12565">
        <v>2007</v>
      </c>
      <c r="G12565">
        <v>1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 t="s">
        <v>105</v>
      </c>
      <c r="Y12565" t="s">
        <v>105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</row>
    <row r="12566" spans="1:34" x14ac:dyDescent="0.25">
      <c r="A12566">
        <v>1008</v>
      </c>
      <c r="B12566" t="s">
        <v>52</v>
      </c>
      <c r="C12566" t="s">
        <v>53</v>
      </c>
      <c r="D12566" s="1">
        <v>43183</v>
      </c>
      <c r="E12566" s="1">
        <v>41402</v>
      </c>
      <c r="F12566">
        <v>2007</v>
      </c>
      <c r="G12566">
        <v>12</v>
      </c>
      <c r="H12566">
        <v>4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 t="s">
        <v>105</v>
      </c>
      <c r="Y12566" t="s">
        <v>105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</row>
    <row r="12567" spans="1:34" x14ac:dyDescent="0.25">
      <c r="A12567">
        <v>1008</v>
      </c>
      <c r="B12567" t="s">
        <v>52</v>
      </c>
      <c r="C12567" t="s">
        <v>53</v>
      </c>
      <c r="D12567" s="1">
        <v>43183</v>
      </c>
      <c r="E12567" s="1">
        <v>41402</v>
      </c>
      <c r="F12567">
        <v>2007</v>
      </c>
      <c r="G12567">
        <v>11</v>
      </c>
      <c r="H12567">
        <v>4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 t="s">
        <v>105</v>
      </c>
      <c r="Y12567" t="s">
        <v>105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</row>
    <row r="12568" spans="1:34" x14ac:dyDescent="0.25">
      <c r="A12568">
        <v>1008</v>
      </c>
      <c r="B12568" t="s">
        <v>52</v>
      </c>
      <c r="C12568" t="s">
        <v>53</v>
      </c>
      <c r="D12568" s="1">
        <v>43183</v>
      </c>
      <c r="E12568" s="1">
        <v>41402</v>
      </c>
      <c r="F12568">
        <v>2007</v>
      </c>
      <c r="G12568">
        <v>10</v>
      </c>
      <c r="H12568">
        <v>4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t="s">
        <v>105</v>
      </c>
      <c r="Y12568" t="s">
        <v>105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</row>
    <row r="12569" spans="1:34" x14ac:dyDescent="0.25">
      <c r="A12569">
        <v>1008</v>
      </c>
      <c r="B12569" t="s">
        <v>52</v>
      </c>
      <c r="C12569" t="s">
        <v>53</v>
      </c>
      <c r="D12569" s="1">
        <v>43183</v>
      </c>
      <c r="E12569" s="1">
        <v>41402</v>
      </c>
      <c r="F12569">
        <v>2007</v>
      </c>
      <c r="G12569">
        <v>9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 t="s">
        <v>105</v>
      </c>
      <c r="Y12569" t="s">
        <v>105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4" x14ac:dyDescent="0.25">
      <c r="A12570">
        <v>1008</v>
      </c>
      <c r="B12570" t="s">
        <v>52</v>
      </c>
      <c r="C12570" t="s">
        <v>53</v>
      </c>
      <c r="D12570" s="1">
        <v>43183</v>
      </c>
      <c r="E12570" s="1">
        <v>41402</v>
      </c>
      <c r="F12570">
        <v>2007</v>
      </c>
      <c r="G12570">
        <v>8</v>
      </c>
      <c r="H12570">
        <v>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 t="s">
        <v>105</v>
      </c>
      <c r="Y12570" t="s">
        <v>105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25">
      <c r="A12571">
        <v>1008</v>
      </c>
      <c r="B12571" t="s">
        <v>52</v>
      </c>
      <c r="C12571" t="s">
        <v>53</v>
      </c>
      <c r="D12571" s="1">
        <v>43183</v>
      </c>
      <c r="E12571" s="1">
        <v>41402</v>
      </c>
      <c r="F12571">
        <v>2007</v>
      </c>
      <c r="G12571">
        <v>7</v>
      </c>
      <c r="H12571">
        <v>3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 t="s">
        <v>105</v>
      </c>
      <c r="Y12571" t="s">
        <v>105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</row>
    <row r="12572" spans="1:34" x14ac:dyDescent="0.25">
      <c r="A12572">
        <v>1008</v>
      </c>
      <c r="B12572" t="s">
        <v>52</v>
      </c>
      <c r="C12572" t="s">
        <v>53</v>
      </c>
      <c r="D12572" s="1">
        <v>43183</v>
      </c>
      <c r="E12572" s="1">
        <v>41402</v>
      </c>
      <c r="F12572">
        <v>2007</v>
      </c>
      <c r="G12572">
        <v>6</v>
      </c>
      <c r="H12572">
        <v>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 t="s">
        <v>105</v>
      </c>
      <c r="Y12572" t="s">
        <v>105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</row>
    <row r="12573" spans="1:34" x14ac:dyDescent="0.25">
      <c r="A12573">
        <v>1008</v>
      </c>
      <c r="B12573" t="s">
        <v>52</v>
      </c>
      <c r="C12573" t="s">
        <v>53</v>
      </c>
      <c r="D12573" s="1">
        <v>43183</v>
      </c>
      <c r="E12573" s="1">
        <v>41402</v>
      </c>
      <c r="F12573">
        <v>2007</v>
      </c>
      <c r="G12573">
        <v>5</v>
      </c>
      <c r="H12573">
        <v>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 t="s">
        <v>105</v>
      </c>
      <c r="Y12573" t="s">
        <v>105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4" x14ac:dyDescent="0.25">
      <c r="A12574">
        <v>1008</v>
      </c>
      <c r="B12574" t="s">
        <v>52</v>
      </c>
      <c r="C12574" t="s">
        <v>53</v>
      </c>
      <c r="D12574" s="1">
        <v>43183</v>
      </c>
      <c r="E12574" s="1">
        <v>41402</v>
      </c>
      <c r="F12574">
        <v>2007</v>
      </c>
      <c r="G12574">
        <v>4</v>
      </c>
      <c r="H12574">
        <v>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 t="s">
        <v>105</v>
      </c>
      <c r="Y12574" t="s">
        <v>105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</row>
    <row r="12575" spans="1:34" x14ac:dyDescent="0.25">
      <c r="A12575">
        <v>1008</v>
      </c>
      <c r="B12575" t="s">
        <v>52</v>
      </c>
      <c r="C12575" t="s">
        <v>53</v>
      </c>
      <c r="D12575" s="1">
        <v>43183</v>
      </c>
      <c r="E12575" s="1">
        <v>41402</v>
      </c>
      <c r="F12575">
        <v>2007</v>
      </c>
      <c r="G12575">
        <v>3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 t="s">
        <v>105</v>
      </c>
      <c r="Y12575" t="s">
        <v>105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25">
      <c r="A12576">
        <v>1008</v>
      </c>
      <c r="B12576" t="s">
        <v>52</v>
      </c>
      <c r="C12576" t="s">
        <v>53</v>
      </c>
      <c r="D12576" s="1">
        <v>43183</v>
      </c>
      <c r="E12576" s="1">
        <v>41402</v>
      </c>
      <c r="F12576">
        <v>2007</v>
      </c>
      <c r="G12576">
        <v>2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 t="s">
        <v>105</v>
      </c>
      <c r="Y12576" t="s">
        <v>105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</row>
    <row r="12577" spans="1:34" x14ac:dyDescent="0.25">
      <c r="A12577">
        <v>1008</v>
      </c>
      <c r="B12577" t="s">
        <v>52</v>
      </c>
      <c r="C12577" t="s">
        <v>53</v>
      </c>
      <c r="D12577" s="1">
        <v>43183</v>
      </c>
      <c r="E12577" s="1">
        <v>41402</v>
      </c>
      <c r="F12577">
        <v>2007</v>
      </c>
      <c r="G12577">
        <v>1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 t="s">
        <v>105</v>
      </c>
      <c r="Y12577" t="s">
        <v>105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</row>
    <row r="12578" spans="1:34" x14ac:dyDescent="0.25">
      <c r="A12578">
        <v>11216</v>
      </c>
      <c r="B12578" t="s">
        <v>688</v>
      </c>
      <c r="C12578" t="s">
        <v>689</v>
      </c>
      <c r="D12578" s="1">
        <v>43157</v>
      </c>
      <c r="E12578" s="1">
        <v>43032</v>
      </c>
      <c r="F12578">
        <v>2007</v>
      </c>
      <c r="G12578">
        <v>12</v>
      </c>
      <c r="H12578">
        <v>4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 t="s">
        <v>105</v>
      </c>
      <c r="Y12578" t="s">
        <v>105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</row>
    <row r="12579" spans="1:34" x14ac:dyDescent="0.25">
      <c r="A12579">
        <v>11216</v>
      </c>
      <c r="B12579" t="s">
        <v>688</v>
      </c>
      <c r="C12579" t="s">
        <v>689</v>
      </c>
      <c r="D12579" s="1">
        <v>43157</v>
      </c>
      <c r="E12579" s="1">
        <v>43032</v>
      </c>
      <c r="F12579">
        <v>2007</v>
      </c>
      <c r="G12579">
        <v>11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 t="s">
        <v>105</v>
      </c>
      <c r="Y12579" t="s">
        <v>105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</row>
    <row r="12580" spans="1:34" x14ac:dyDescent="0.25">
      <c r="A12580">
        <v>11216</v>
      </c>
      <c r="B12580" t="s">
        <v>688</v>
      </c>
      <c r="C12580" t="s">
        <v>689</v>
      </c>
      <c r="D12580" s="1">
        <v>43157</v>
      </c>
      <c r="E12580" s="1">
        <v>43032</v>
      </c>
      <c r="F12580">
        <v>2007</v>
      </c>
      <c r="G12580">
        <v>10</v>
      </c>
      <c r="H12580">
        <v>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 t="s">
        <v>105</v>
      </c>
      <c r="Y12580" t="s">
        <v>105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</row>
    <row r="12581" spans="1:34" x14ac:dyDescent="0.25">
      <c r="A12581">
        <v>11216</v>
      </c>
      <c r="B12581" t="s">
        <v>688</v>
      </c>
      <c r="C12581" t="s">
        <v>689</v>
      </c>
      <c r="D12581" s="1">
        <v>43157</v>
      </c>
      <c r="E12581" s="1">
        <v>43032</v>
      </c>
      <c r="F12581">
        <v>2007</v>
      </c>
      <c r="G12581">
        <v>9</v>
      </c>
      <c r="H12581">
        <v>3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 t="s">
        <v>105</v>
      </c>
      <c r="Y12581" t="s">
        <v>105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</row>
    <row r="12582" spans="1:34" x14ac:dyDescent="0.25">
      <c r="A12582">
        <v>11216</v>
      </c>
      <c r="B12582" t="s">
        <v>688</v>
      </c>
      <c r="C12582" t="s">
        <v>689</v>
      </c>
      <c r="D12582" s="1">
        <v>43157</v>
      </c>
      <c r="E12582" s="1">
        <v>43032</v>
      </c>
      <c r="F12582">
        <v>2007</v>
      </c>
      <c r="G12582">
        <v>8</v>
      </c>
      <c r="H12582">
        <v>3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 t="s">
        <v>105</v>
      </c>
      <c r="Y12582" t="s">
        <v>105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4" x14ac:dyDescent="0.25">
      <c r="A12583">
        <v>11216</v>
      </c>
      <c r="B12583" t="s">
        <v>688</v>
      </c>
      <c r="C12583" t="s">
        <v>689</v>
      </c>
      <c r="D12583" s="1">
        <v>43157</v>
      </c>
      <c r="E12583" s="1">
        <v>43032</v>
      </c>
      <c r="F12583">
        <v>2007</v>
      </c>
      <c r="G12583">
        <v>7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 t="s">
        <v>105</v>
      </c>
      <c r="Y12583" t="s">
        <v>105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4" x14ac:dyDescent="0.25">
      <c r="A12584">
        <v>11216</v>
      </c>
      <c r="B12584" t="s">
        <v>688</v>
      </c>
      <c r="C12584" t="s">
        <v>689</v>
      </c>
      <c r="D12584" s="1">
        <v>43157</v>
      </c>
      <c r="E12584" s="1">
        <v>43032</v>
      </c>
      <c r="F12584">
        <v>2007</v>
      </c>
      <c r="G12584">
        <v>6</v>
      </c>
      <c r="H12584">
        <v>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 t="s">
        <v>105</v>
      </c>
      <c r="Y12584" t="s">
        <v>105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4" x14ac:dyDescent="0.25">
      <c r="A12585">
        <v>11216</v>
      </c>
      <c r="B12585" t="s">
        <v>688</v>
      </c>
      <c r="C12585" t="s">
        <v>689</v>
      </c>
      <c r="D12585" s="1">
        <v>43157</v>
      </c>
      <c r="E12585" s="1">
        <v>43032</v>
      </c>
      <c r="F12585">
        <v>2007</v>
      </c>
      <c r="G12585">
        <v>5</v>
      </c>
      <c r="H12585">
        <v>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 t="s">
        <v>105</v>
      </c>
      <c r="Y12585" t="s">
        <v>105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4" x14ac:dyDescent="0.25">
      <c r="A12586">
        <v>11216</v>
      </c>
      <c r="B12586" t="s">
        <v>688</v>
      </c>
      <c r="C12586" t="s">
        <v>689</v>
      </c>
      <c r="D12586" s="1">
        <v>43157</v>
      </c>
      <c r="E12586" s="1">
        <v>43032</v>
      </c>
      <c r="F12586">
        <v>2007</v>
      </c>
      <c r="G12586">
        <v>4</v>
      </c>
      <c r="H12586">
        <v>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 t="s">
        <v>105</v>
      </c>
      <c r="Y12586" t="s">
        <v>105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4" x14ac:dyDescent="0.25">
      <c r="A12587">
        <v>11216</v>
      </c>
      <c r="B12587" t="s">
        <v>688</v>
      </c>
      <c r="C12587" t="s">
        <v>689</v>
      </c>
      <c r="D12587" s="1">
        <v>43157</v>
      </c>
      <c r="E12587" s="1">
        <v>43032</v>
      </c>
      <c r="F12587">
        <v>2007</v>
      </c>
      <c r="G12587">
        <v>3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 t="s">
        <v>105</v>
      </c>
      <c r="Y12587" t="s">
        <v>105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4" x14ac:dyDescent="0.25">
      <c r="A12588">
        <v>11216</v>
      </c>
      <c r="B12588" t="s">
        <v>688</v>
      </c>
      <c r="C12588" t="s">
        <v>689</v>
      </c>
      <c r="D12588" s="1">
        <v>43157</v>
      </c>
      <c r="E12588" s="1">
        <v>43032</v>
      </c>
      <c r="F12588">
        <v>2007</v>
      </c>
      <c r="G12588">
        <v>2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 t="s">
        <v>105</v>
      </c>
      <c r="Y12588" t="s">
        <v>105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4" x14ac:dyDescent="0.25">
      <c r="A12589">
        <v>11216</v>
      </c>
      <c r="B12589" t="s">
        <v>688</v>
      </c>
      <c r="C12589" t="s">
        <v>689</v>
      </c>
      <c r="D12589" s="1">
        <v>43157</v>
      </c>
      <c r="E12589" s="1">
        <v>43032</v>
      </c>
      <c r="F12589">
        <v>2007</v>
      </c>
      <c r="G12589">
        <v>1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 t="s">
        <v>105</v>
      </c>
      <c r="Y12589" t="s">
        <v>105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4" x14ac:dyDescent="0.25">
      <c r="A12590">
        <v>11221</v>
      </c>
      <c r="B12590" t="s">
        <v>6583</v>
      </c>
      <c r="C12590" t="s">
        <v>6584</v>
      </c>
      <c r="D12590" s="1">
        <v>43200</v>
      </c>
      <c r="E12590" s="1">
        <v>43166</v>
      </c>
      <c r="F12590">
        <v>2007</v>
      </c>
      <c r="G12590">
        <v>12</v>
      </c>
      <c r="H12590">
        <v>4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 t="s">
        <v>105</v>
      </c>
      <c r="Y12590" t="s">
        <v>105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</row>
    <row r="12591" spans="1:34" x14ac:dyDescent="0.25">
      <c r="A12591">
        <v>11221</v>
      </c>
      <c r="B12591" t="s">
        <v>6583</v>
      </c>
      <c r="C12591" t="s">
        <v>6584</v>
      </c>
      <c r="D12591" s="1">
        <v>43200</v>
      </c>
      <c r="E12591" s="1">
        <v>43166</v>
      </c>
      <c r="F12591">
        <v>2007</v>
      </c>
      <c r="G12591">
        <v>11</v>
      </c>
      <c r="H12591">
        <v>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 t="s">
        <v>105</v>
      </c>
      <c r="Y12591" t="s">
        <v>105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</row>
    <row r="12592" spans="1:34" x14ac:dyDescent="0.25">
      <c r="A12592">
        <v>11221</v>
      </c>
      <c r="B12592" t="s">
        <v>6583</v>
      </c>
      <c r="C12592" t="s">
        <v>6584</v>
      </c>
      <c r="D12592" s="1">
        <v>43200</v>
      </c>
      <c r="E12592" s="1">
        <v>43166</v>
      </c>
      <c r="F12592">
        <v>2007</v>
      </c>
      <c r="G12592">
        <v>10</v>
      </c>
      <c r="H12592">
        <v>4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 t="s">
        <v>105</v>
      </c>
      <c r="Y12592" t="s">
        <v>105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</row>
    <row r="12593" spans="1:34" x14ac:dyDescent="0.25">
      <c r="A12593">
        <v>11221</v>
      </c>
      <c r="B12593" t="s">
        <v>6583</v>
      </c>
      <c r="C12593" t="s">
        <v>6584</v>
      </c>
      <c r="D12593" s="1">
        <v>43200</v>
      </c>
      <c r="E12593" s="1">
        <v>43166</v>
      </c>
      <c r="F12593">
        <v>2007</v>
      </c>
      <c r="G12593">
        <v>9</v>
      </c>
      <c r="H12593">
        <v>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 t="s">
        <v>105</v>
      </c>
      <c r="Y12593" t="s">
        <v>105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</row>
    <row r="12594" spans="1:34" x14ac:dyDescent="0.25">
      <c r="A12594">
        <v>11221</v>
      </c>
      <c r="B12594" t="s">
        <v>6583</v>
      </c>
      <c r="C12594" t="s">
        <v>6584</v>
      </c>
      <c r="D12594" s="1">
        <v>43200</v>
      </c>
      <c r="E12594" s="1">
        <v>43166</v>
      </c>
      <c r="F12594">
        <v>2007</v>
      </c>
      <c r="G12594">
        <v>8</v>
      </c>
      <c r="H12594">
        <v>3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 t="s">
        <v>105</v>
      </c>
      <c r="Y12594" t="s">
        <v>105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</row>
    <row r="12595" spans="1:34" x14ac:dyDescent="0.25">
      <c r="A12595">
        <v>11221</v>
      </c>
      <c r="B12595" t="s">
        <v>6583</v>
      </c>
      <c r="C12595" t="s">
        <v>6584</v>
      </c>
      <c r="D12595" s="1">
        <v>43200</v>
      </c>
      <c r="E12595" s="1">
        <v>43166</v>
      </c>
      <c r="F12595">
        <v>2007</v>
      </c>
      <c r="G12595">
        <v>7</v>
      </c>
      <c r="H12595">
        <v>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 t="s">
        <v>105</v>
      </c>
      <c r="Y12595" t="s">
        <v>105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</row>
    <row r="12596" spans="1:34" x14ac:dyDescent="0.25">
      <c r="A12596">
        <v>11221</v>
      </c>
      <c r="B12596" t="s">
        <v>6583</v>
      </c>
      <c r="C12596" t="s">
        <v>6584</v>
      </c>
      <c r="D12596" s="1">
        <v>43200</v>
      </c>
      <c r="E12596" s="1">
        <v>43166</v>
      </c>
      <c r="F12596">
        <v>2007</v>
      </c>
      <c r="G12596">
        <v>6</v>
      </c>
      <c r="H12596">
        <v>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 t="s">
        <v>105</v>
      </c>
      <c r="Y12596" t="s">
        <v>105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</row>
    <row r="12597" spans="1:34" x14ac:dyDescent="0.25">
      <c r="A12597">
        <v>11221</v>
      </c>
      <c r="B12597" t="s">
        <v>6583</v>
      </c>
      <c r="C12597" t="s">
        <v>6584</v>
      </c>
      <c r="D12597" s="1">
        <v>43200</v>
      </c>
      <c r="E12597" s="1">
        <v>43166</v>
      </c>
      <c r="F12597">
        <v>2007</v>
      </c>
      <c r="G12597">
        <v>5</v>
      </c>
      <c r="H12597">
        <v>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 t="s">
        <v>105</v>
      </c>
      <c r="Y12597" t="s">
        <v>105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</row>
    <row r="12598" spans="1:34" x14ac:dyDescent="0.25">
      <c r="A12598">
        <v>11221</v>
      </c>
      <c r="B12598" t="s">
        <v>6583</v>
      </c>
      <c r="C12598" t="s">
        <v>6584</v>
      </c>
      <c r="D12598" s="1">
        <v>43200</v>
      </c>
      <c r="E12598" s="1">
        <v>43166</v>
      </c>
      <c r="F12598">
        <v>2007</v>
      </c>
      <c r="G12598">
        <v>4</v>
      </c>
      <c r="H12598">
        <v>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 t="s">
        <v>105</v>
      </c>
      <c r="Y12598" t="s">
        <v>105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25">
      <c r="A12599">
        <v>11221</v>
      </c>
      <c r="B12599" t="s">
        <v>6583</v>
      </c>
      <c r="C12599" t="s">
        <v>6584</v>
      </c>
      <c r="D12599" s="1">
        <v>43200</v>
      </c>
      <c r="E12599" s="1">
        <v>43166</v>
      </c>
      <c r="F12599">
        <v>2007</v>
      </c>
      <c r="G12599">
        <v>3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105</v>
      </c>
      <c r="Y12599" t="s">
        <v>105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</row>
    <row r="12600" spans="1:34" x14ac:dyDescent="0.25">
      <c r="A12600">
        <v>11221</v>
      </c>
      <c r="B12600" t="s">
        <v>6583</v>
      </c>
      <c r="C12600" t="s">
        <v>6584</v>
      </c>
      <c r="D12600" s="1">
        <v>43200</v>
      </c>
      <c r="E12600" s="1">
        <v>43166</v>
      </c>
      <c r="F12600">
        <v>2007</v>
      </c>
      <c r="G12600">
        <v>2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 t="s">
        <v>105</v>
      </c>
      <c r="Y12600" t="s">
        <v>105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 x14ac:dyDescent="0.25">
      <c r="A12601">
        <v>11221</v>
      </c>
      <c r="B12601" t="s">
        <v>6583</v>
      </c>
      <c r="C12601" t="s">
        <v>6584</v>
      </c>
      <c r="D12601" s="1">
        <v>43200</v>
      </c>
      <c r="E12601" s="1">
        <v>43166</v>
      </c>
      <c r="F12601">
        <v>2007</v>
      </c>
      <c r="G12601">
        <v>1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 t="s">
        <v>105</v>
      </c>
      <c r="Y12601" t="s">
        <v>105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</row>
    <row r="12602" spans="1:34" x14ac:dyDescent="0.25">
      <c r="A12602">
        <v>189</v>
      </c>
      <c r="B12602" t="s">
        <v>55</v>
      </c>
      <c r="C12602" t="s">
        <v>56</v>
      </c>
      <c r="D12602" s="1">
        <v>43194</v>
      </c>
      <c r="E12602" s="1">
        <v>41060</v>
      </c>
      <c r="F12602">
        <v>2007</v>
      </c>
      <c r="G12602">
        <v>12</v>
      </c>
      <c r="H12602">
        <v>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 t="s">
        <v>105</v>
      </c>
      <c r="Y12602" t="s">
        <v>105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</row>
    <row r="12603" spans="1:34" x14ac:dyDescent="0.25">
      <c r="A12603">
        <v>189</v>
      </c>
      <c r="B12603" t="s">
        <v>55</v>
      </c>
      <c r="C12603" t="s">
        <v>56</v>
      </c>
      <c r="D12603" s="1">
        <v>43194</v>
      </c>
      <c r="E12603" s="1">
        <v>41060</v>
      </c>
      <c r="F12603">
        <v>2007</v>
      </c>
      <c r="G12603">
        <v>11</v>
      </c>
      <c r="H12603">
        <v>4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 t="s">
        <v>105</v>
      </c>
      <c r="Y12603" t="s">
        <v>105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</row>
    <row r="12604" spans="1:34" x14ac:dyDescent="0.25">
      <c r="A12604">
        <v>189</v>
      </c>
      <c r="B12604" t="s">
        <v>55</v>
      </c>
      <c r="C12604" t="s">
        <v>56</v>
      </c>
      <c r="D12604" s="1">
        <v>43194</v>
      </c>
      <c r="E12604" s="1">
        <v>41060</v>
      </c>
      <c r="F12604">
        <v>2007</v>
      </c>
      <c r="G12604">
        <v>10</v>
      </c>
      <c r="H12604">
        <v>4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 t="s">
        <v>105</v>
      </c>
      <c r="Y12604" t="s">
        <v>105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</row>
    <row r="12605" spans="1:34" x14ac:dyDescent="0.25">
      <c r="A12605">
        <v>189</v>
      </c>
      <c r="B12605" t="s">
        <v>55</v>
      </c>
      <c r="C12605" t="s">
        <v>56</v>
      </c>
      <c r="D12605" s="1">
        <v>43194</v>
      </c>
      <c r="E12605" s="1">
        <v>41060</v>
      </c>
      <c r="F12605">
        <v>2007</v>
      </c>
      <c r="G12605">
        <v>9</v>
      </c>
      <c r="H12605">
        <v>3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 t="s">
        <v>105</v>
      </c>
      <c r="Y12605" t="s">
        <v>105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</row>
    <row r="12606" spans="1:34" x14ac:dyDescent="0.25">
      <c r="A12606">
        <v>189</v>
      </c>
      <c r="B12606" t="s">
        <v>55</v>
      </c>
      <c r="C12606" t="s">
        <v>56</v>
      </c>
      <c r="D12606" s="1">
        <v>43194</v>
      </c>
      <c r="E12606" s="1">
        <v>41060</v>
      </c>
      <c r="F12606">
        <v>2007</v>
      </c>
      <c r="G12606">
        <v>8</v>
      </c>
      <c r="H12606">
        <v>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t="s">
        <v>105</v>
      </c>
      <c r="Y12606" t="s">
        <v>105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</row>
    <row r="12607" spans="1:34" x14ac:dyDescent="0.25">
      <c r="A12607">
        <v>189</v>
      </c>
      <c r="B12607" t="s">
        <v>55</v>
      </c>
      <c r="C12607" t="s">
        <v>56</v>
      </c>
      <c r="D12607" s="1">
        <v>43194</v>
      </c>
      <c r="E12607" s="1">
        <v>41060</v>
      </c>
      <c r="F12607">
        <v>2007</v>
      </c>
      <c r="G12607">
        <v>7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 t="s">
        <v>105</v>
      </c>
      <c r="Y12607" t="s">
        <v>105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25">
      <c r="A12608">
        <v>189</v>
      </c>
      <c r="B12608" t="s">
        <v>55</v>
      </c>
      <c r="C12608" t="s">
        <v>56</v>
      </c>
      <c r="D12608" s="1">
        <v>43194</v>
      </c>
      <c r="E12608" s="1">
        <v>41060</v>
      </c>
      <c r="F12608">
        <v>2007</v>
      </c>
      <c r="G12608">
        <v>6</v>
      </c>
      <c r="H12608">
        <v>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 t="s">
        <v>105</v>
      </c>
      <c r="Y12608" t="s">
        <v>105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</row>
    <row r="12609" spans="1:34" x14ac:dyDescent="0.25">
      <c r="A12609">
        <v>189</v>
      </c>
      <c r="B12609" t="s">
        <v>55</v>
      </c>
      <c r="C12609" t="s">
        <v>56</v>
      </c>
      <c r="D12609" s="1">
        <v>43194</v>
      </c>
      <c r="E12609" s="1">
        <v>41060</v>
      </c>
      <c r="F12609">
        <v>2007</v>
      </c>
      <c r="G12609">
        <v>5</v>
      </c>
      <c r="H12609">
        <v>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 t="s">
        <v>105</v>
      </c>
      <c r="Y12609" t="s">
        <v>105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25">
      <c r="A12610">
        <v>189</v>
      </c>
      <c r="B12610" t="s">
        <v>55</v>
      </c>
      <c r="C12610" t="s">
        <v>56</v>
      </c>
      <c r="D12610" s="1">
        <v>43194</v>
      </c>
      <c r="E12610" s="1">
        <v>41060</v>
      </c>
      <c r="F12610">
        <v>2007</v>
      </c>
      <c r="G12610">
        <v>4</v>
      </c>
      <c r="H12610">
        <v>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 t="s">
        <v>105</v>
      </c>
      <c r="Y12610" t="s">
        <v>105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</row>
    <row r="12611" spans="1:34" x14ac:dyDescent="0.25">
      <c r="A12611">
        <v>189</v>
      </c>
      <c r="B12611" t="s">
        <v>55</v>
      </c>
      <c r="C12611" t="s">
        <v>56</v>
      </c>
      <c r="D12611" s="1">
        <v>43194</v>
      </c>
      <c r="E12611" s="1">
        <v>41060</v>
      </c>
      <c r="F12611">
        <v>2007</v>
      </c>
      <c r="G12611">
        <v>3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 t="s">
        <v>105</v>
      </c>
      <c r="Y12611" t="s">
        <v>105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</row>
    <row r="12612" spans="1:34" x14ac:dyDescent="0.25">
      <c r="A12612">
        <v>189</v>
      </c>
      <c r="B12612" t="s">
        <v>55</v>
      </c>
      <c r="C12612" t="s">
        <v>56</v>
      </c>
      <c r="D12612" s="1">
        <v>43194</v>
      </c>
      <c r="E12612" s="1">
        <v>41060</v>
      </c>
      <c r="F12612">
        <v>2007</v>
      </c>
      <c r="G12612">
        <v>2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 t="s">
        <v>105</v>
      </c>
      <c r="Y12612" t="s">
        <v>105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</row>
    <row r="12613" spans="1:34" x14ac:dyDescent="0.25">
      <c r="A12613">
        <v>189</v>
      </c>
      <c r="B12613" t="s">
        <v>55</v>
      </c>
      <c r="C12613" t="s">
        <v>56</v>
      </c>
      <c r="D12613" s="1">
        <v>43194</v>
      </c>
      <c r="E12613" s="1">
        <v>41060</v>
      </c>
      <c r="F12613">
        <v>2007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 t="s">
        <v>105</v>
      </c>
      <c r="Y12613" t="s">
        <v>105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</row>
    <row r="12614" spans="1:34" x14ac:dyDescent="0.25">
      <c r="A12614">
        <v>166</v>
      </c>
      <c r="B12614" t="s">
        <v>57</v>
      </c>
      <c r="C12614" t="s">
        <v>58</v>
      </c>
      <c r="D12614" s="1">
        <v>43199</v>
      </c>
      <c r="E12614" s="1">
        <v>40862</v>
      </c>
      <c r="F12614">
        <v>2007</v>
      </c>
      <c r="G12614">
        <v>12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 t="s">
        <v>105</v>
      </c>
      <c r="Y12614" t="s">
        <v>105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</row>
    <row r="12615" spans="1:34" x14ac:dyDescent="0.25">
      <c r="A12615">
        <v>166</v>
      </c>
      <c r="B12615" t="s">
        <v>57</v>
      </c>
      <c r="C12615" t="s">
        <v>58</v>
      </c>
      <c r="D12615" s="1">
        <v>43199</v>
      </c>
      <c r="E12615" s="1">
        <v>40862</v>
      </c>
      <c r="F12615">
        <v>2007</v>
      </c>
      <c r="G12615">
        <v>11</v>
      </c>
      <c r="H12615">
        <v>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 t="s">
        <v>105</v>
      </c>
      <c r="Y12615" t="s">
        <v>105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</row>
    <row r="12616" spans="1:34" x14ac:dyDescent="0.25">
      <c r="A12616">
        <v>166</v>
      </c>
      <c r="B12616" t="s">
        <v>57</v>
      </c>
      <c r="C12616" t="s">
        <v>58</v>
      </c>
      <c r="D12616" s="1">
        <v>43199</v>
      </c>
      <c r="E12616" s="1">
        <v>40862</v>
      </c>
      <c r="F12616">
        <v>2007</v>
      </c>
      <c r="G12616">
        <v>10</v>
      </c>
      <c r="H12616">
        <v>4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 t="s">
        <v>105</v>
      </c>
      <c r="Y12616" t="s">
        <v>105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</row>
    <row r="12617" spans="1:34" x14ac:dyDescent="0.25">
      <c r="A12617">
        <v>166</v>
      </c>
      <c r="B12617" t="s">
        <v>57</v>
      </c>
      <c r="C12617" t="s">
        <v>58</v>
      </c>
      <c r="D12617" s="1">
        <v>43199</v>
      </c>
      <c r="E12617" s="1">
        <v>40862</v>
      </c>
      <c r="F12617">
        <v>2007</v>
      </c>
      <c r="G12617">
        <v>9</v>
      </c>
      <c r="H12617">
        <v>3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 t="s">
        <v>105</v>
      </c>
      <c r="Y12617" t="s">
        <v>105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25">
      <c r="A12618">
        <v>166</v>
      </c>
      <c r="B12618" t="s">
        <v>57</v>
      </c>
      <c r="C12618" t="s">
        <v>58</v>
      </c>
      <c r="D12618" s="1">
        <v>43199</v>
      </c>
      <c r="E12618" s="1">
        <v>40862</v>
      </c>
      <c r="F12618">
        <v>2007</v>
      </c>
      <c r="G12618">
        <v>8</v>
      </c>
      <c r="H12618">
        <v>3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 t="s">
        <v>105</v>
      </c>
      <c r="Y12618" t="s">
        <v>105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</row>
    <row r="12619" spans="1:34" x14ac:dyDescent="0.25">
      <c r="A12619">
        <v>166</v>
      </c>
      <c r="B12619" t="s">
        <v>57</v>
      </c>
      <c r="C12619" t="s">
        <v>58</v>
      </c>
      <c r="D12619" s="1">
        <v>43199</v>
      </c>
      <c r="E12619" s="1">
        <v>40862</v>
      </c>
      <c r="F12619">
        <v>2007</v>
      </c>
      <c r="G12619">
        <v>7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 t="s">
        <v>105</v>
      </c>
      <c r="Y12619" t="s">
        <v>105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</row>
    <row r="12620" spans="1:34" x14ac:dyDescent="0.25">
      <c r="A12620">
        <v>166</v>
      </c>
      <c r="B12620" t="s">
        <v>57</v>
      </c>
      <c r="C12620" t="s">
        <v>58</v>
      </c>
      <c r="D12620" s="1">
        <v>43199</v>
      </c>
      <c r="E12620" s="1">
        <v>40862</v>
      </c>
      <c r="F12620">
        <v>2007</v>
      </c>
      <c r="G12620">
        <v>6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 t="s">
        <v>105</v>
      </c>
      <c r="Y12620" t="s">
        <v>105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25">
      <c r="A12621">
        <v>166</v>
      </c>
      <c r="B12621" t="s">
        <v>57</v>
      </c>
      <c r="C12621" t="s">
        <v>58</v>
      </c>
      <c r="D12621" s="1">
        <v>43199</v>
      </c>
      <c r="E12621" s="1">
        <v>40862</v>
      </c>
      <c r="F12621">
        <v>2007</v>
      </c>
      <c r="G12621">
        <v>5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 t="s">
        <v>105</v>
      </c>
      <c r="Y12621" t="s">
        <v>105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</row>
    <row r="12622" spans="1:34" x14ac:dyDescent="0.25">
      <c r="A12622">
        <v>166</v>
      </c>
      <c r="B12622" t="s">
        <v>57</v>
      </c>
      <c r="C12622" t="s">
        <v>58</v>
      </c>
      <c r="D12622" s="1">
        <v>43199</v>
      </c>
      <c r="E12622" s="1">
        <v>40862</v>
      </c>
      <c r="F12622">
        <v>2007</v>
      </c>
      <c r="G12622">
        <v>4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 t="s">
        <v>105</v>
      </c>
      <c r="Y12622" t="s">
        <v>105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25">
      <c r="A12623">
        <v>166</v>
      </c>
      <c r="B12623" t="s">
        <v>57</v>
      </c>
      <c r="C12623" t="s">
        <v>58</v>
      </c>
      <c r="D12623" s="1">
        <v>43199</v>
      </c>
      <c r="E12623" s="1">
        <v>40862</v>
      </c>
      <c r="F12623">
        <v>2007</v>
      </c>
      <c r="G12623">
        <v>3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 t="s">
        <v>105</v>
      </c>
      <c r="Y12623" t="s">
        <v>105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25">
      <c r="A12624">
        <v>166</v>
      </c>
      <c r="B12624" t="s">
        <v>57</v>
      </c>
      <c r="C12624" t="s">
        <v>58</v>
      </c>
      <c r="D12624" s="1">
        <v>43199</v>
      </c>
      <c r="E12624" s="1">
        <v>40862</v>
      </c>
      <c r="F12624">
        <v>2007</v>
      </c>
      <c r="G12624">
        <v>2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 t="s">
        <v>105</v>
      </c>
      <c r="Y12624" t="s">
        <v>105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 x14ac:dyDescent="0.25">
      <c r="A12625">
        <v>166</v>
      </c>
      <c r="B12625" t="s">
        <v>57</v>
      </c>
      <c r="C12625" t="s">
        <v>58</v>
      </c>
      <c r="D12625" s="1">
        <v>43199</v>
      </c>
      <c r="E12625" s="1">
        <v>40862</v>
      </c>
      <c r="F12625">
        <v>2007</v>
      </c>
      <c r="G12625">
        <v>1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 t="s">
        <v>105</v>
      </c>
      <c r="Y12625" t="s">
        <v>105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4" x14ac:dyDescent="0.25">
      <c r="A12626">
        <v>111</v>
      </c>
      <c r="B12626" t="s">
        <v>59</v>
      </c>
      <c r="C12626" t="s">
        <v>60</v>
      </c>
      <c r="D12626" s="1">
        <v>43069</v>
      </c>
      <c r="E12626" s="1">
        <v>40729</v>
      </c>
      <c r="F12626">
        <v>2007</v>
      </c>
      <c r="G12626">
        <v>12</v>
      </c>
      <c r="H12626">
        <v>4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 t="s">
        <v>105</v>
      </c>
      <c r="Y12626" t="s">
        <v>105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4" x14ac:dyDescent="0.25">
      <c r="A12627">
        <v>111</v>
      </c>
      <c r="B12627" t="s">
        <v>59</v>
      </c>
      <c r="C12627" t="s">
        <v>60</v>
      </c>
      <c r="D12627" s="1">
        <v>43069</v>
      </c>
      <c r="E12627" s="1">
        <v>40729</v>
      </c>
      <c r="F12627">
        <v>2007</v>
      </c>
      <c r="G12627">
        <v>11</v>
      </c>
      <c r="H12627">
        <v>4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 t="s">
        <v>105</v>
      </c>
      <c r="Y12627" t="s">
        <v>105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25">
      <c r="A12628">
        <v>111</v>
      </c>
      <c r="B12628" t="s">
        <v>59</v>
      </c>
      <c r="C12628" t="s">
        <v>60</v>
      </c>
      <c r="D12628" s="1">
        <v>43069</v>
      </c>
      <c r="E12628" s="1">
        <v>40729</v>
      </c>
      <c r="F12628">
        <v>2007</v>
      </c>
      <c r="G12628">
        <v>10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 t="s">
        <v>105</v>
      </c>
      <c r="Y12628" t="s">
        <v>105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</row>
    <row r="12629" spans="1:34" x14ac:dyDescent="0.25">
      <c r="A12629">
        <v>111</v>
      </c>
      <c r="B12629" t="s">
        <v>59</v>
      </c>
      <c r="C12629" t="s">
        <v>60</v>
      </c>
      <c r="D12629" s="1">
        <v>43069</v>
      </c>
      <c r="E12629" s="1">
        <v>40729</v>
      </c>
      <c r="F12629">
        <v>2007</v>
      </c>
      <c r="G12629">
        <v>9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 t="s">
        <v>105</v>
      </c>
      <c r="Y12629" t="s">
        <v>105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25">
      <c r="A12630">
        <v>111</v>
      </c>
      <c r="B12630" t="s">
        <v>59</v>
      </c>
      <c r="C12630" t="s">
        <v>60</v>
      </c>
      <c r="D12630" s="1">
        <v>43069</v>
      </c>
      <c r="E12630" s="1">
        <v>40729</v>
      </c>
      <c r="F12630">
        <v>2007</v>
      </c>
      <c r="G12630">
        <v>8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 t="s">
        <v>105</v>
      </c>
      <c r="Y12630" t="s">
        <v>105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</row>
    <row r="12631" spans="1:34" x14ac:dyDescent="0.25">
      <c r="A12631">
        <v>111</v>
      </c>
      <c r="B12631" t="s">
        <v>59</v>
      </c>
      <c r="C12631" t="s">
        <v>60</v>
      </c>
      <c r="D12631" s="1">
        <v>43069</v>
      </c>
      <c r="E12631" s="1">
        <v>40729</v>
      </c>
      <c r="F12631">
        <v>2007</v>
      </c>
      <c r="G12631">
        <v>7</v>
      </c>
      <c r="H12631">
        <v>3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 t="s">
        <v>105</v>
      </c>
      <c r="Y12631" t="s">
        <v>105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</row>
    <row r="12632" spans="1:34" x14ac:dyDescent="0.25">
      <c r="A12632">
        <v>111</v>
      </c>
      <c r="B12632" t="s">
        <v>59</v>
      </c>
      <c r="C12632" t="s">
        <v>60</v>
      </c>
      <c r="D12632" s="1">
        <v>43069</v>
      </c>
      <c r="E12632" s="1">
        <v>40729</v>
      </c>
      <c r="F12632">
        <v>2007</v>
      </c>
      <c r="G12632">
        <v>6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 t="s">
        <v>105</v>
      </c>
      <c r="Y12632" t="s">
        <v>105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</row>
    <row r="12633" spans="1:34" x14ac:dyDescent="0.25">
      <c r="A12633">
        <v>111</v>
      </c>
      <c r="B12633" t="s">
        <v>59</v>
      </c>
      <c r="C12633" t="s">
        <v>60</v>
      </c>
      <c r="D12633" s="1">
        <v>43069</v>
      </c>
      <c r="E12633" s="1">
        <v>40729</v>
      </c>
      <c r="F12633">
        <v>2007</v>
      </c>
      <c r="G12633">
        <v>5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 t="s">
        <v>105</v>
      </c>
      <c r="Y12633" t="s">
        <v>105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</row>
    <row r="12634" spans="1:34" x14ac:dyDescent="0.25">
      <c r="A12634">
        <v>111</v>
      </c>
      <c r="B12634" t="s">
        <v>59</v>
      </c>
      <c r="C12634" t="s">
        <v>60</v>
      </c>
      <c r="D12634" s="1">
        <v>43069</v>
      </c>
      <c r="E12634" s="1">
        <v>40729</v>
      </c>
      <c r="F12634">
        <v>2007</v>
      </c>
      <c r="G12634">
        <v>4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 t="s">
        <v>105</v>
      </c>
      <c r="Y12634" t="s">
        <v>105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</row>
    <row r="12635" spans="1:34" x14ac:dyDescent="0.25">
      <c r="A12635">
        <v>111</v>
      </c>
      <c r="B12635" t="s">
        <v>59</v>
      </c>
      <c r="C12635" t="s">
        <v>60</v>
      </c>
      <c r="D12635" s="1">
        <v>43069</v>
      </c>
      <c r="E12635" s="1">
        <v>40729</v>
      </c>
      <c r="F12635">
        <v>2007</v>
      </c>
      <c r="G12635">
        <v>3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 t="s">
        <v>105</v>
      </c>
      <c r="Y12635" t="s">
        <v>105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</row>
    <row r="12636" spans="1:34" x14ac:dyDescent="0.25">
      <c r="A12636">
        <v>111</v>
      </c>
      <c r="B12636" t="s">
        <v>59</v>
      </c>
      <c r="C12636" t="s">
        <v>60</v>
      </c>
      <c r="D12636" s="1">
        <v>43069</v>
      </c>
      <c r="E12636" s="1">
        <v>40729</v>
      </c>
      <c r="F12636">
        <v>2007</v>
      </c>
      <c r="G12636">
        <v>2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 t="s">
        <v>105</v>
      </c>
      <c r="Y12636" t="s">
        <v>105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</row>
    <row r="12637" spans="1:34" x14ac:dyDescent="0.25">
      <c r="A12637">
        <v>111</v>
      </c>
      <c r="B12637" t="s">
        <v>59</v>
      </c>
      <c r="C12637" t="s">
        <v>60</v>
      </c>
      <c r="D12637" s="1">
        <v>43069</v>
      </c>
      <c r="E12637" s="1">
        <v>40729</v>
      </c>
      <c r="F12637">
        <v>2007</v>
      </c>
      <c r="G12637">
        <v>1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 t="s">
        <v>105</v>
      </c>
      <c r="Y12637" t="s">
        <v>105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25">
      <c r="A12638">
        <v>110</v>
      </c>
      <c r="B12638" t="s">
        <v>197</v>
      </c>
      <c r="C12638" t="s">
        <v>118</v>
      </c>
      <c r="D12638" s="1">
        <v>41663</v>
      </c>
      <c r="E12638" s="1">
        <v>40661</v>
      </c>
      <c r="F12638">
        <v>2007</v>
      </c>
      <c r="G12638">
        <v>12</v>
      </c>
      <c r="H12638">
        <v>4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 t="s">
        <v>105</v>
      </c>
      <c r="Y12638" t="s">
        <v>105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</row>
    <row r="12639" spans="1:34" x14ac:dyDescent="0.25">
      <c r="A12639">
        <v>110</v>
      </c>
      <c r="B12639" t="s">
        <v>197</v>
      </c>
      <c r="C12639" t="s">
        <v>118</v>
      </c>
      <c r="D12639" s="1">
        <v>41663</v>
      </c>
      <c r="E12639" s="1">
        <v>40661</v>
      </c>
      <c r="F12639">
        <v>2007</v>
      </c>
      <c r="G12639">
        <v>11</v>
      </c>
      <c r="H12639">
        <v>4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 t="s">
        <v>105</v>
      </c>
      <c r="Y12639" t="s">
        <v>105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</row>
    <row r="12640" spans="1:34" x14ac:dyDescent="0.25">
      <c r="A12640">
        <v>110</v>
      </c>
      <c r="B12640" t="s">
        <v>197</v>
      </c>
      <c r="C12640" t="s">
        <v>118</v>
      </c>
      <c r="D12640" s="1">
        <v>41663</v>
      </c>
      <c r="E12640" s="1">
        <v>40661</v>
      </c>
      <c r="F12640">
        <v>2007</v>
      </c>
      <c r="G12640">
        <v>10</v>
      </c>
      <c r="H12640">
        <v>4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 t="s">
        <v>105</v>
      </c>
      <c r="Y12640" t="s">
        <v>105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</row>
    <row r="12641" spans="1:34" x14ac:dyDescent="0.25">
      <c r="A12641">
        <v>110</v>
      </c>
      <c r="B12641" t="s">
        <v>197</v>
      </c>
      <c r="C12641" t="s">
        <v>118</v>
      </c>
      <c r="D12641" s="1">
        <v>41663</v>
      </c>
      <c r="E12641" s="1">
        <v>40661</v>
      </c>
      <c r="F12641">
        <v>2007</v>
      </c>
      <c r="G12641">
        <v>9</v>
      </c>
      <c r="H12641">
        <v>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 t="s">
        <v>105</v>
      </c>
      <c r="Y12641" t="s">
        <v>105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25">
      <c r="A12642">
        <v>110</v>
      </c>
      <c r="B12642" t="s">
        <v>197</v>
      </c>
      <c r="C12642" t="s">
        <v>118</v>
      </c>
      <c r="D12642" s="1">
        <v>41663</v>
      </c>
      <c r="E12642" s="1">
        <v>40661</v>
      </c>
      <c r="F12642">
        <v>2007</v>
      </c>
      <c r="G12642">
        <v>8</v>
      </c>
      <c r="H12642">
        <v>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 t="s">
        <v>105</v>
      </c>
      <c r="Y12642" t="s">
        <v>105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25">
      <c r="A12643">
        <v>110</v>
      </c>
      <c r="B12643" t="s">
        <v>197</v>
      </c>
      <c r="C12643" t="s">
        <v>118</v>
      </c>
      <c r="D12643" s="1">
        <v>41663</v>
      </c>
      <c r="E12643" s="1">
        <v>40661</v>
      </c>
      <c r="F12643">
        <v>2007</v>
      </c>
      <c r="G12643">
        <v>7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 t="s">
        <v>105</v>
      </c>
      <c r="Y12643" t="s">
        <v>105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</row>
    <row r="12644" spans="1:34" x14ac:dyDescent="0.25">
      <c r="A12644">
        <v>110</v>
      </c>
      <c r="B12644" t="s">
        <v>197</v>
      </c>
      <c r="C12644" t="s">
        <v>118</v>
      </c>
      <c r="D12644" s="1">
        <v>41663</v>
      </c>
      <c r="E12644" s="1">
        <v>40661</v>
      </c>
      <c r="F12644">
        <v>2007</v>
      </c>
      <c r="G12644">
        <v>6</v>
      </c>
      <c r="H12644">
        <v>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 t="s">
        <v>105</v>
      </c>
      <c r="Y12644" t="s">
        <v>105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4" x14ac:dyDescent="0.25">
      <c r="A12645">
        <v>110</v>
      </c>
      <c r="B12645" t="s">
        <v>197</v>
      </c>
      <c r="C12645" t="s">
        <v>118</v>
      </c>
      <c r="D12645" s="1">
        <v>41663</v>
      </c>
      <c r="E12645" s="1">
        <v>40661</v>
      </c>
      <c r="F12645">
        <v>2007</v>
      </c>
      <c r="G12645">
        <v>5</v>
      </c>
      <c r="H12645">
        <v>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t="s">
        <v>105</v>
      </c>
      <c r="Y12645" t="s">
        <v>105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</row>
    <row r="12646" spans="1:34" x14ac:dyDescent="0.25">
      <c r="A12646">
        <v>110</v>
      </c>
      <c r="B12646" t="s">
        <v>197</v>
      </c>
      <c r="C12646" t="s">
        <v>118</v>
      </c>
      <c r="D12646" s="1">
        <v>41663</v>
      </c>
      <c r="E12646" s="1">
        <v>40661</v>
      </c>
      <c r="F12646">
        <v>2007</v>
      </c>
      <c r="G12646">
        <v>4</v>
      </c>
      <c r="H12646">
        <v>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 t="s">
        <v>105</v>
      </c>
      <c r="Y12646" t="s">
        <v>105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</row>
    <row r="12647" spans="1:34" x14ac:dyDescent="0.25">
      <c r="A12647">
        <v>110</v>
      </c>
      <c r="B12647" t="s">
        <v>197</v>
      </c>
      <c r="C12647" t="s">
        <v>118</v>
      </c>
      <c r="D12647" s="1">
        <v>41663</v>
      </c>
      <c r="E12647" s="1">
        <v>40661</v>
      </c>
      <c r="F12647">
        <v>2007</v>
      </c>
      <c r="G12647">
        <v>3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 t="s">
        <v>105</v>
      </c>
      <c r="Y12647" t="s">
        <v>105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</row>
    <row r="12648" spans="1:34" x14ac:dyDescent="0.25">
      <c r="A12648">
        <v>110</v>
      </c>
      <c r="B12648" t="s">
        <v>197</v>
      </c>
      <c r="C12648" t="s">
        <v>118</v>
      </c>
      <c r="D12648" s="1">
        <v>41663</v>
      </c>
      <c r="E12648" s="1">
        <v>40661</v>
      </c>
      <c r="F12648">
        <v>2007</v>
      </c>
      <c r="G12648">
        <v>2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 t="s">
        <v>105</v>
      </c>
      <c r="Y12648" t="s">
        <v>105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</row>
    <row r="12649" spans="1:34" x14ac:dyDescent="0.25">
      <c r="A12649">
        <v>110</v>
      </c>
      <c r="B12649" t="s">
        <v>197</v>
      </c>
      <c r="C12649" t="s">
        <v>118</v>
      </c>
      <c r="D12649" s="1">
        <v>41663</v>
      </c>
      <c r="E12649" s="1">
        <v>40661</v>
      </c>
      <c r="F12649">
        <v>2007</v>
      </c>
      <c r="G12649">
        <v>1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 t="s">
        <v>105</v>
      </c>
      <c r="Y12649" t="s">
        <v>105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</row>
    <row r="12650" spans="1:34" x14ac:dyDescent="0.25">
      <c r="A12650">
        <v>1217</v>
      </c>
      <c r="B12650" t="s">
        <v>61</v>
      </c>
      <c r="C12650" t="s">
        <v>62</v>
      </c>
      <c r="D12650" s="1">
        <v>43199</v>
      </c>
      <c r="E12650" s="1">
        <v>41453</v>
      </c>
      <c r="F12650">
        <v>2007</v>
      </c>
      <c r="G12650">
        <v>12</v>
      </c>
      <c r="H12650">
        <v>4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 t="s">
        <v>105</v>
      </c>
      <c r="Y12650" t="s">
        <v>105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25">
      <c r="A12651">
        <v>1217</v>
      </c>
      <c r="B12651" t="s">
        <v>61</v>
      </c>
      <c r="C12651" t="s">
        <v>62</v>
      </c>
      <c r="D12651" s="1">
        <v>43199</v>
      </c>
      <c r="E12651" s="1">
        <v>41453</v>
      </c>
      <c r="F12651">
        <v>2007</v>
      </c>
      <c r="G12651">
        <v>11</v>
      </c>
      <c r="H12651">
        <v>4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 t="s">
        <v>105</v>
      </c>
      <c r="Y12651" t="s">
        <v>105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</row>
    <row r="12652" spans="1:34" x14ac:dyDescent="0.25">
      <c r="A12652">
        <v>1217</v>
      </c>
      <c r="B12652" t="s">
        <v>61</v>
      </c>
      <c r="C12652" t="s">
        <v>62</v>
      </c>
      <c r="D12652" s="1">
        <v>43199</v>
      </c>
      <c r="E12652" s="1">
        <v>41453</v>
      </c>
      <c r="F12652">
        <v>2007</v>
      </c>
      <c r="G12652">
        <v>10</v>
      </c>
      <c r="H12652">
        <v>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 t="s">
        <v>105</v>
      </c>
      <c r="Y12652" t="s">
        <v>105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</row>
    <row r="12653" spans="1:34" x14ac:dyDescent="0.25">
      <c r="A12653">
        <v>1217</v>
      </c>
      <c r="B12653" t="s">
        <v>61</v>
      </c>
      <c r="C12653" t="s">
        <v>62</v>
      </c>
      <c r="D12653" s="1">
        <v>43199</v>
      </c>
      <c r="E12653" s="1">
        <v>41453</v>
      </c>
      <c r="F12653">
        <v>2007</v>
      </c>
      <c r="G12653">
        <v>9</v>
      </c>
      <c r="H12653">
        <v>3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 t="s">
        <v>105</v>
      </c>
      <c r="Y12653" t="s">
        <v>105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25">
      <c r="A12654">
        <v>1217</v>
      </c>
      <c r="B12654" t="s">
        <v>61</v>
      </c>
      <c r="C12654" t="s">
        <v>62</v>
      </c>
      <c r="D12654" s="1">
        <v>43199</v>
      </c>
      <c r="E12654" s="1">
        <v>41453</v>
      </c>
      <c r="F12654">
        <v>2007</v>
      </c>
      <c r="G12654">
        <v>8</v>
      </c>
      <c r="H12654">
        <v>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 t="s">
        <v>105</v>
      </c>
      <c r="Y12654" t="s">
        <v>105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</row>
    <row r="12655" spans="1:34" x14ac:dyDescent="0.25">
      <c r="A12655">
        <v>1217</v>
      </c>
      <c r="B12655" t="s">
        <v>61</v>
      </c>
      <c r="C12655" t="s">
        <v>62</v>
      </c>
      <c r="D12655" s="1">
        <v>43199</v>
      </c>
      <c r="E12655" s="1">
        <v>41453</v>
      </c>
      <c r="F12655">
        <v>2007</v>
      </c>
      <c r="G12655">
        <v>7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 t="s">
        <v>105</v>
      </c>
      <c r="Y12655" t="s">
        <v>105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</row>
    <row r="12656" spans="1:34" x14ac:dyDescent="0.25">
      <c r="A12656">
        <v>1217</v>
      </c>
      <c r="B12656" t="s">
        <v>61</v>
      </c>
      <c r="C12656" t="s">
        <v>62</v>
      </c>
      <c r="D12656" s="1">
        <v>43199</v>
      </c>
      <c r="E12656" s="1">
        <v>41453</v>
      </c>
      <c r="F12656">
        <v>2007</v>
      </c>
      <c r="G12656">
        <v>6</v>
      </c>
      <c r="H12656">
        <v>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 t="s">
        <v>105</v>
      </c>
      <c r="Y12656" t="s">
        <v>105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4" x14ac:dyDescent="0.25">
      <c r="A12657">
        <v>1217</v>
      </c>
      <c r="B12657" t="s">
        <v>61</v>
      </c>
      <c r="C12657" t="s">
        <v>62</v>
      </c>
      <c r="D12657" s="1">
        <v>43199</v>
      </c>
      <c r="E12657" s="1">
        <v>41453</v>
      </c>
      <c r="F12657">
        <v>2007</v>
      </c>
      <c r="G12657">
        <v>5</v>
      </c>
      <c r="H12657">
        <v>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 t="s">
        <v>105</v>
      </c>
      <c r="Y12657" t="s">
        <v>105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</row>
    <row r="12658" spans="1:34" x14ac:dyDescent="0.25">
      <c r="A12658">
        <v>1217</v>
      </c>
      <c r="B12658" t="s">
        <v>61</v>
      </c>
      <c r="C12658" t="s">
        <v>62</v>
      </c>
      <c r="D12658" s="1">
        <v>43199</v>
      </c>
      <c r="E12658" s="1">
        <v>41453</v>
      </c>
      <c r="F12658">
        <v>2007</v>
      </c>
      <c r="G12658">
        <v>4</v>
      </c>
      <c r="H12658">
        <v>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 t="s">
        <v>105</v>
      </c>
      <c r="Y12658" t="s">
        <v>105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</row>
    <row r="12659" spans="1:34" x14ac:dyDescent="0.25">
      <c r="A12659">
        <v>1217</v>
      </c>
      <c r="B12659" t="s">
        <v>61</v>
      </c>
      <c r="C12659" t="s">
        <v>62</v>
      </c>
      <c r="D12659" s="1">
        <v>43199</v>
      </c>
      <c r="E12659" s="1">
        <v>41453</v>
      </c>
      <c r="F12659">
        <v>2007</v>
      </c>
      <c r="G12659">
        <v>3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 t="s">
        <v>105</v>
      </c>
      <c r="Y12659" t="s">
        <v>105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</row>
    <row r="12660" spans="1:34" x14ac:dyDescent="0.25">
      <c r="A12660">
        <v>1217</v>
      </c>
      <c r="B12660" t="s">
        <v>61</v>
      </c>
      <c r="C12660" t="s">
        <v>62</v>
      </c>
      <c r="D12660" s="1">
        <v>43199</v>
      </c>
      <c r="E12660" s="1">
        <v>41453</v>
      </c>
      <c r="F12660">
        <v>2007</v>
      </c>
      <c r="G12660">
        <v>2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 t="s">
        <v>105</v>
      </c>
      <c r="Y12660" t="s">
        <v>105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</row>
    <row r="12661" spans="1:34" x14ac:dyDescent="0.25">
      <c r="A12661">
        <v>1217</v>
      </c>
      <c r="B12661" t="s">
        <v>61</v>
      </c>
      <c r="C12661" t="s">
        <v>62</v>
      </c>
      <c r="D12661" s="1">
        <v>43199</v>
      </c>
      <c r="E12661" s="1">
        <v>41453</v>
      </c>
      <c r="F12661">
        <v>2007</v>
      </c>
      <c r="G12661">
        <v>1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 t="s">
        <v>105</v>
      </c>
      <c r="Y12661" t="s">
        <v>105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4" x14ac:dyDescent="0.25">
      <c r="A12662">
        <v>98</v>
      </c>
      <c r="B12662" t="s">
        <v>63</v>
      </c>
      <c r="C12662" t="s">
        <v>64</v>
      </c>
      <c r="D12662" s="1">
        <v>43199</v>
      </c>
      <c r="E12662" s="1">
        <v>40793</v>
      </c>
      <c r="F12662">
        <v>2007</v>
      </c>
      <c r="G12662">
        <v>12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 t="s">
        <v>105</v>
      </c>
      <c r="Y12662" t="s">
        <v>105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25">
      <c r="A12663">
        <v>98</v>
      </c>
      <c r="B12663" t="s">
        <v>63</v>
      </c>
      <c r="C12663" t="s">
        <v>64</v>
      </c>
      <c r="D12663" s="1">
        <v>43199</v>
      </c>
      <c r="E12663" s="1">
        <v>40793</v>
      </c>
      <c r="F12663">
        <v>2007</v>
      </c>
      <c r="G12663">
        <v>11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 t="s">
        <v>105</v>
      </c>
      <c r="Y12663" t="s">
        <v>105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</row>
    <row r="12664" spans="1:34" x14ac:dyDescent="0.25">
      <c r="A12664">
        <v>98</v>
      </c>
      <c r="B12664" t="s">
        <v>63</v>
      </c>
      <c r="C12664" t="s">
        <v>64</v>
      </c>
      <c r="D12664" s="1">
        <v>43199</v>
      </c>
      <c r="E12664" s="1">
        <v>40793</v>
      </c>
      <c r="F12664">
        <v>2007</v>
      </c>
      <c r="G12664">
        <v>10</v>
      </c>
      <c r="H12664">
        <v>4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 t="s">
        <v>105</v>
      </c>
      <c r="Y12664" t="s">
        <v>105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</row>
    <row r="12665" spans="1:34" x14ac:dyDescent="0.25">
      <c r="A12665">
        <v>98</v>
      </c>
      <c r="B12665" t="s">
        <v>63</v>
      </c>
      <c r="C12665" t="s">
        <v>64</v>
      </c>
      <c r="D12665" s="1">
        <v>43199</v>
      </c>
      <c r="E12665" s="1">
        <v>40793</v>
      </c>
      <c r="F12665">
        <v>2007</v>
      </c>
      <c r="G12665">
        <v>9</v>
      </c>
      <c r="H12665">
        <v>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 t="s">
        <v>105</v>
      </c>
      <c r="Y12665" t="s">
        <v>105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</row>
    <row r="12666" spans="1:34" x14ac:dyDescent="0.25">
      <c r="A12666">
        <v>98</v>
      </c>
      <c r="B12666" t="s">
        <v>63</v>
      </c>
      <c r="C12666" t="s">
        <v>64</v>
      </c>
      <c r="D12666" s="1">
        <v>43199</v>
      </c>
      <c r="E12666" s="1">
        <v>40793</v>
      </c>
      <c r="F12666">
        <v>2007</v>
      </c>
      <c r="G12666">
        <v>8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 t="s">
        <v>105</v>
      </c>
      <c r="Y12666" t="s">
        <v>105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25">
      <c r="A12667">
        <v>98</v>
      </c>
      <c r="B12667" t="s">
        <v>63</v>
      </c>
      <c r="C12667" t="s">
        <v>64</v>
      </c>
      <c r="D12667" s="1">
        <v>43199</v>
      </c>
      <c r="E12667" s="1">
        <v>40793</v>
      </c>
      <c r="F12667">
        <v>2007</v>
      </c>
      <c r="G12667">
        <v>7</v>
      </c>
      <c r="H12667">
        <v>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 t="s">
        <v>105</v>
      </c>
      <c r="Y12667" t="s">
        <v>105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</row>
    <row r="12668" spans="1:34" x14ac:dyDescent="0.25">
      <c r="A12668">
        <v>98</v>
      </c>
      <c r="B12668" t="s">
        <v>63</v>
      </c>
      <c r="C12668" t="s">
        <v>64</v>
      </c>
      <c r="D12668" s="1">
        <v>43199</v>
      </c>
      <c r="E12668" s="1">
        <v>40793</v>
      </c>
      <c r="F12668">
        <v>2007</v>
      </c>
      <c r="G12668">
        <v>6</v>
      </c>
      <c r="H12668">
        <v>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 t="s">
        <v>105</v>
      </c>
      <c r="Y12668" t="s">
        <v>105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</row>
    <row r="12669" spans="1:34" x14ac:dyDescent="0.25">
      <c r="A12669">
        <v>98</v>
      </c>
      <c r="B12669" t="s">
        <v>63</v>
      </c>
      <c r="C12669" t="s">
        <v>64</v>
      </c>
      <c r="D12669" s="1">
        <v>43199</v>
      </c>
      <c r="E12669" s="1">
        <v>40793</v>
      </c>
      <c r="F12669">
        <v>2007</v>
      </c>
      <c r="G12669">
        <v>5</v>
      </c>
      <c r="H12669">
        <v>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 t="s">
        <v>105</v>
      </c>
      <c r="Y12669" t="s">
        <v>105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</row>
    <row r="12670" spans="1:34" x14ac:dyDescent="0.25">
      <c r="A12670">
        <v>98</v>
      </c>
      <c r="B12670" t="s">
        <v>63</v>
      </c>
      <c r="C12670" t="s">
        <v>64</v>
      </c>
      <c r="D12670" s="1">
        <v>43199</v>
      </c>
      <c r="E12670" s="1">
        <v>40793</v>
      </c>
      <c r="F12670">
        <v>2007</v>
      </c>
      <c r="G12670">
        <v>4</v>
      </c>
      <c r="H12670">
        <v>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 t="s">
        <v>105</v>
      </c>
      <c r="Y12670" t="s">
        <v>105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</row>
    <row r="12671" spans="1:34" x14ac:dyDescent="0.25">
      <c r="A12671">
        <v>98</v>
      </c>
      <c r="B12671" t="s">
        <v>63</v>
      </c>
      <c r="C12671" t="s">
        <v>64</v>
      </c>
      <c r="D12671" s="1">
        <v>43199</v>
      </c>
      <c r="E12671" s="1">
        <v>40793</v>
      </c>
      <c r="F12671">
        <v>2007</v>
      </c>
      <c r="G12671">
        <v>3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 t="s">
        <v>105</v>
      </c>
      <c r="Y12671" t="s">
        <v>105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</row>
    <row r="12672" spans="1:34" x14ac:dyDescent="0.25">
      <c r="A12672">
        <v>98</v>
      </c>
      <c r="B12672" t="s">
        <v>63</v>
      </c>
      <c r="C12672" t="s">
        <v>64</v>
      </c>
      <c r="D12672" s="1">
        <v>43199</v>
      </c>
      <c r="E12672" s="1">
        <v>40793</v>
      </c>
      <c r="F12672">
        <v>2007</v>
      </c>
      <c r="G12672">
        <v>2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 t="s">
        <v>105</v>
      </c>
      <c r="Y12672" t="s">
        <v>105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</row>
    <row r="12673" spans="1:34" x14ac:dyDescent="0.25">
      <c r="A12673">
        <v>98</v>
      </c>
      <c r="B12673" t="s">
        <v>63</v>
      </c>
      <c r="C12673" t="s">
        <v>64</v>
      </c>
      <c r="D12673" s="1">
        <v>43199</v>
      </c>
      <c r="E12673" s="1">
        <v>40793</v>
      </c>
      <c r="F12673">
        <v>2007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 t="s">
        <v>105</v>
      </c>
      <c r="Y12673" t="s">
        <v>105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4" x14ac:dyDescent="0.25">
      <c r="A12674">
        <v>27</v>
      </c>
      <c r="B12674" t="s">
        <v>66</v>
      </c>
      <c r="C12674" t="s">
        <v>67</v>
      </c>
      <c r="D12674" s="1">
        <v>43186</v>
      </c>
      <c r="E12674" s="1">
        <v>40221</v>
      </c>
      <c r="F12674">
        <v>2007</v>
      </c>
      <c r="G12674">
        <v>12</v>
      </c>
      <c r="H12674">
        <v>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 t="s">
        <v>105</v>
      </c>
      <c r="Y12674" t="s">
        <v>105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4" x14ac:dyDescent="0.25">
      <c r="A12675">
        <v>27</v>
      </c>
      <c r="B12675" t="s">
        <v>66</v>
      </c>
      <c r="C12675" t="s">
        <v>67</v>
      </c>
      <c r="D12675" s="1">
        <v>43186</v>
      </c>
      <c r="E12675" s="1">
        <v>40221</v>
      </c>
      <c r="F12675">
        <v>2007</v>
      </c>
      <c r="G12675">
        <v>11</v>
      </c>
      <c r="H12675">
        <v>4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 t="s">
        <v>105</v>
      </c>
      <c r="Y12675" t="s">
        <v>105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</row>
    <row r="12676" spans="1:34" x14ac:dyDescent="0.25">
      <c r="A12676">
        <v>27</v>
      </c>
      <c r="B12676" t="s">
        <v>66</v>
      </c>
      <c r="C12676" t="s">
        <v>67</v>
      </c>
      <c r="D12676" s="1">
        <v>43186</v>
      </c>
      <c r="E12676" s="1">
        <v>40221</v>
      </c>
      <c r="F12676">
        <v>2007</v>
      </c>
      <c r="G12676">
        <v>10</v>
      </c>
      <c r="H12676">
        <v>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 t="s">
        <v>105</v>
      </c>
      <c r="Y12676" t="s">
        <v>105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</row>
    <row r="12677" spans="1:34" x14ac:dyDescent="0.25">
      <c r="A12677">
        <v>27</v>
      </c>
      <c r="B12677" t="s">
        <v>66</v>
      </c>
      <c r="C12677" t="s">
        <v>67</v>
      </c>
      <c r="D12677" s="1">
        <v>43186</v>
      </c>
      <c r="E12677" s="1">
        <v>40221</v>
      </c>
      <c r="F12677">
        <v>2007</v>
      </c>
      <c r="G12677">
        <v>9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 t="s">
        <v>105</v>
      </c>
      <c r="Y12677" t="s">
        <v>105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</row>
    <row r="12678" spans="1:34" x14ac:dyDescent="0.25">
      <c r="A12678">
        <v>27</v>
      </c>
      <c r="B12678" t="s">
        <v>66</v>
      </c>
      <c r="C12678" t="s">
        <v>67</v>
      </c>
      <c r="D12678" s="1">
        <v>43186</v>
      </c>
      <c r="E12678" s="1">
        <v>40221</v>
      </c>
      <c r="F12678">
        <v>2007</v>
      </c>
      <c r="G12678">
        <v>8</v>
      </c>
      <c r="H12678">
        <v>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 t="s">
        <v>105</v>
      </c>
      <c r="Y12678" t="s">
        <v>105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</row>
    <row r="12679" spans="1:34" x14ac:dyDescent="0.25">
      <c r="A12679">
        <v>27</v>
      </c>
      <c r="B12679" t="s">
        <v>66</v>
      </c>
      <c r="C12679" t="s">
        <v>67</v>
      </c>
      <c r="D12679" s="1">
        <v>43186</v>
      </c>
      <c r="E12679" s="1">
        <v>40221</v>
      </c>
      <c r="F12679">
        <v>2007</v>
      </c>
      <c r="G12679">
        <v>7</v>
      </c>
      <c r="H12679">
        <v>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 t="s">
        <v>105</v>
      </c>
      <c r="Y12679" t="s">
        <v>105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</row>
    <row r="12680" spans="1:34" x14ac:dyDescent="0.25">
      <c r="A12680">
        <v>27</v>
      </c>
      <c r="B12680" t="s">
        <v>66</v>
      </c>
      <c r="C12680" t="s">
        <v>67</v>
      </c>
      <c r="D12680" s="1">
        <v>43186</v>
      </c>
      <c r="E12680" s="1">
        <v>40221</v>
      </c>
      <c r="F12680">
        <v>2007</v>
      </c>
      <c r="G12680">
        <v>6</v>
      </c>
      <c r="H12680">
        <v>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 t="s">
        <v>105</v>
      </c>
      <c r="Y12680" t="s">
        <v>105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</row>
    <row r="12681" spans="1:34" x14ac:dyDescent="0.25">
      <c r="A12681">
        <v>27</v>
      </c>
      <c r="B12681" t="s">
        <v>66</v>
      </c>
      <c r="C12681" t="s">
        <v>67</v>
      </c>
      <c r="D12681" s="1">
        <v>43186</v>
      </c>
      <c r="E12681" s="1">
        <v>40221</v>
      </c>
      <c r="F12681">
        <v>2007</v>
      </c>
      <c r="G12681">
        <v>5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 t="s">
        <v>105</v>
      </c>
      <c r="Y12681" t="s">
        <v>105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 x14ac:dyDescent="0.25">
      <c r="A12682">
        <v>27</v>
      </c>
      <c r="B12682" t="s">
        <v>66</v>
      </c>
      <c r="C12682" t="s">
        <v>67</v>
      </c>
      <c r="D12682" s="1">
        <v>43186</v>
      </c>
      <c r="E12682" s="1">
        <v>40221</v>
      </c>
      <c r="F12682">
        <v>2007</v>
      </c>
      <c r="G12682">
        <v>4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 t="s">
        <v>105</v>
      </c>
      <c r="Y12682" t="s">
        <v>105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4" x14ac:dyDescent="0.25">
      <c r="A12683">
        <v>27</v>
      </c>
      <c r="B12683" t="s">
        <v>66</v>
      </c>
      <c r="C12683" t="s">
        <v>67</v>
      </c>
      <c r="D12683" s="1">
        <v>43186</v>
      </c>
      <c r="E12683" s="1">
        <v>40221</v>
      </c>
      <c r="F12683">
        <v>2007</v>
      </c>
      <c r="G12683">
        <v>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 t="s">
        <v>105</v>
      </c>
      <c r="Y12683" t="s">
        <v>105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4" x14ac:dyDescent="0.25">
      <c r="A12684">
        <v>27</v>
      </c>
      <c r="B12684" t="s">
        <v>66</v>
      </c>
      <c r="C12684" t="s">
        <v>67</v>
      </c>
      <c r="D12684" s="1">
        <v>43186</v>
      </c>
      <c r="E12684" s="1">
        <v>40221</v>
      </c>
      <c r="F12684">
        <v>2007</v>
      </c>
      <c r="G12684">
        <v>2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 t="s">
        <v>105</v>
      </c>
      <c r="Y12684" t="s">
        <v>105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4" x14ac:dyDescent="0.25">
      <c r="A12685">
        <v>27</v>
      </c>
      <c r="B12685" t="s">
        <v>66</v>
      </c>
      <c r="C12685" t="s">
        <v>67</v>
      </c>
      <c r="D12685" s="1">
        <v>43186</v>
      </c>
      <c r="E12685" s="1">
        <v>40221</v>
      </c>
      <c r="F12685">
        <v>2007</v>
      </c>
      <c r="G12685">
        <v>1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 t="s">
        <v>105</v>
      </c>
      <c r="Y12685" t="s">
        <v>105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4" x14ac:dyDescent="0.25">
      <c r="A12686">
        <v>11217</v>
      </c>
      <c r="B12686" t="s">
        <v>887</v>
      </c>
      <c r="C12686" t="s">
        <v>295</v>
      </c>
      <c r="D12686" s="1">
        <v>43200</v>
      </c>
      <c r="E12686" s="1">
        <v>43027</v>
      </c>
      <c r="F12686">
        <v>2007</v>
      </c>
      <c r="G12686">
        <v>12</v>
      </c>
      <c r="H12686">
        <v>4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 t="s">
        <v>105</v>
      </c>
      <c r="Y12686" t="s">
        <v>105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</row>
    <row r="12687" spans="1:34" x14ac:dyDescent="0.25">
      <c r="A12687">
        <v>11217</v>
      </c>
      <c r="B12687" t="s">
        <v>887</v>
      </c>
      <c r="C12687" t="s">
        <v>295</v>
      </c>
      <c r="D12687" s="1">
        <v>43200</v>
      </c>
      <c r="E12687" s="1">
        <v>43027</v>
      </c>
      <c r="F12687">
        <v>2007</v>
      </c>
      <c r="G12687">
        <v>11</v>
      </c>
      <c r="H12687">
        <v>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 t="s">
        <v>105</v>
      </c>
      <c r="Y12687" t="s">
        <v>105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4" x14ac:dyDescent="0.25">
      <c r="A12688">
        <v>11217</v>
      </c>
      <c r="B12688" t="s">
        <v>887</v>
      </c>
      <c r="C12688" t="s">
        <v>295</v>
      </c>
      <c r="D12688" s="1">
        <v>43200</v>
      </c>
      <c r="E12688" s="1">
        <v>43027</v>
      </c>
      <c r="F12688">
        <v>2007</v>
      </c>
      <c r="G12688">
        <v>10</v>
      </c>
      <c r="H12688">
        <v>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 t="s">
        <v>105</v>
      </c>
      <c r="Y12688" t="s">
        <v>105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25">
      <c r="A12689">
        <v>11217</v>
      </c>
      <c r="B12689" t="s">
        <v>887</v>
      </c>
      <c r="C12689" t="s">
        <v>295</v>
      </c>
      <c r="D12689" s="1">
        <v>43200</v>
      </c>
      <c r="E12689" s="1">
        <v>43027</v>
      </c>
      <c r="F12689">
        <v>2007</v>
      </c>
      <c r="G12689">
        <v>9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 t="s">
        <v>105</v>
      </c>
      <c r="Y12689" t="s">
        <v>105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</row>
    <row r="12690" spans="1:34" x14ac:dyDescent="0.25">
      <c r="A12690">
        <v>11217</v>
      </c>
      <c r="B12690" t="s">
        <v>887</v>
      </c>
      <c r="C12690" t="s">
        <v>295</v>
      </c>
      <c r="D12690" s="1">
        <v>43200</v>
      </c>
      <c r="E12690" s="1">
        <v>43027</v>
      </c>
      <c r="F12690">
        <v>2007</v>
      </c>
      <c r="G12690">
        <v>8</v>
      </c>
      <c r="H12690">
        <v>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 t="s">
        <v>105</v>
      </c>
      <c r="Y12690" t="s">
        <v>105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</row>
    <row r="12691" spans="1:34" x14ac:dyDescent="0.25">
      <c r="A12691">
        <v>11217</v>
      </c>
      <c r="B12691" t="s">
        <v>887</v>
      </c>
      <c r="C12691" t="s">
        <v>295</v>
      </c>
      <c r="D12691" s="1">
        <v>43200</v>
      </c>
      <c r="E12691" s="1">
        <v>43027</v>
      </c>
      <c r="F12691">
        <v>2007</v>
      </c>
      <c r="G12691">
        <v>7</v>
      </c>
      <c r="H12691">
        <v>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 t="s">
        <v>105</v>
      </c>
      <c r="Y12691" t="s">
        <v>105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</row>
    <row r="12692" spans="1:34" x14ac:dyDescent="0.25">
      <c r="A12692">
        <v>11217</v>
      </c>
      <c r="B12692" t="s">
        <v>887</v>
      </c>
      <c r="C12692" t="s">
        <v>295</v>
      </c>
      <c r="D12692" s="1">
        <v>43200</v>
      </c>
      <c r="E12692" s="1">
        <v>43027</v>
      </c>
      <c r="F12692">
        <v>2007</v>
      </c>
      <c r="G12692">
        <v>6</v>
      </c>
      <c r="H12692">
        <v>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105</v>
      </c>
      <c r="Y12692" t="s">
        <v>105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</row>
    <row r="12693" spans="1:34" x14ac:dyDescent="0.25">
      <c r="A12693">
        <v>11217</v>
      </c>
      <c r="B12693" t="s">
        <v>887</v>
      </c>
      <c r="C12693" t="s">
        <v>295</v>
      </c>
      <c r="D12693" s="1">
        <v>43200</v>
      </c>
      <c r="E12693" s="1">
        <v>43027</v>
      </c>
      <c r="F12693">
        <v>2007</v>
      </c>
      <c r="G12693">
        <v>5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 t="s">
        <v>105</v>
      </c>
      <c r="Y12693" t="s">
        <v>105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</row>
    <row r="12694" spans="1:34" x14ac:dyDescent="0.25">
      <c r="A12694">
        <v>11217</v>
      </c>
      <c r="B12694" t="s">
        <v>887</v>
      </c>
      <c r="C12694" t="s">
        <v>295</v>
      </c>
      <c r="D12694" s="1">
        <v>43200</v>
      </c>
      <c r="E12694" s="1">
        <v>43027</v>
      </c>
      <c r="F12694">
        <v>2007</v>
      </c>
      <c r="G12694">
        <v>4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 t="s">
        <v>105</v>
      </c>
      <c r="Y12694" t="s">
        <v>105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</row>
    <row r="12695" spans="1:34" x14ac:dyDescent="0.25">
      <c r="A12695">
        <v>11217</v>
      </c>
      <c r="B12695" t="s">
        <v>887</v>
      </c>
      <c r="C12695" t="s">
        <v>295</v>
      </c>
      <c r="D12695" s="1">
        <v>43200</v>
      </c>
      <c r="E12695" s="1">
        <v>43027</v>
      </c>
      <c r="F12695">
        <v>2007</v>
      </c>
      <c r="G12695">
        <v>3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 t="s">
        <v>105</v>
      </c>
      <c r="Y12695" t="s">
        <v>105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</row>
    <row r="12696" spans="1:34" x14ac:dyDescent="0.25">
      <c r="A12696">
        <v>11217</v>
      </c>
      <c r="B12696" t="s">
        <v>887</v>
      </c>
      <c r="C12696" t="s">
        <v>295</v>
      </c>
      <c r="D12696" s="1">
        <v>43200</v>
      </c>
      <c r="E12696" s="1">
        <v>43027</v>
      </c>
      <c r="F12696">
        <v>2007</v>
      </c>
      <c r="G12696">
        <v>2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 t="s">
        <v>105</v>
      </c>
      <c r="Y12696" t="s">
        <v>105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</row>
    <row r="12697" spans="1:34" x14ac:dyDescent="0.25">
      <c r="A12697">
        <v>11217</v>
      </c>
      <c r="B12697" t="s">
        <v>887</v>
      </c>
      <c r="C12697" t="s">
        <v>295</v>
      </c>
      <c r="D12697" s="1">
        <v>43200</v>
      </c>
      <c r="E12697" s="1">
        <v>43027</v>
      </c>
      <c r="F12697">
        <v>2007</v>
      </c>
      <c r="G12697">
        <v>1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 t="s">
        <v>105</v>
      </c>
      <c r="Y12697" t="s">
        <v>105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</row>
    <row r="12698" spans="1:34" x14ac:dyDescent="0.25">
      <c r="A12698">
        <v>11206</v>
      </c>
      <c r="B12698" t="s">
        <v>68</v>
      </c>
      <c r="C12698" t="s">
        <v>69</v>
      </c>
      <c r="D12698" s="1">
        <v>43185</v>
      </c>
      <c r="E12698" s="1">
        <v>42642</v>
      </c>
      <c r="F12698">
        <v>2007</v>
      </c>
      <c r="G12698">
        <v>12</v>
      </c>
      <c r="H12698">
        <v>4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 t="s">
        <v>105</v>
      </c>
      <c r="Y12698" t="s">
        <v>105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25">
      <c r="A12699">
        <v>5</v>
      </c>
      <c r="B12699" t="s">
        <v>68</v>
      </c>
      <c r="C12699" t="s">
        <v>199</v>
      </c>
      <c r="D12699" s="1">
        <v>41809</v>
      </c>
      <c r="E12699" s="1">
        <v>39735</v>
      </c>
      <c r="F12699">
        <v>2007</v>
      </c>
      <c r="G12699">
        <v>12</v>
      </c>
      <c r="H12699">
        <v>4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t="s">
        <v>105</v>
      </c>
      <c r="Y12699" t="s">
        <v>105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</row>
    <row r="12700" spans="1:34" x14ac:dyDescent="0.25">
      <c r="A12700">
        <v>5</v>
      </c>
      <c r="B12700" t="s">
        <v>68</v>
      </c>
      <c r="C12700" t="s">
        <v>199</v>
      </c>
      <c r="D12700" s="1">
        <v>41809</v>
      </c>
      <c r="E12700" s="1">
        <v>39735</v>
      </c>
      <c r="F12700">
        <v>2007</v>
      </c>
      <c r="G12700">
        <v>11</v>
      </c>
      <c r="H12700">
        <v>4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 t="s">
        <v>105</v>
      </c>
      <c r="Y12700" t="s">
        <v>105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</row>
    <row r="12701" spans="1:34" x14ac:dyDescent="0.25">
      <c r="A12701">
        <v>11206</v>
      </c>
      <c r="B12701" t="s">
        <v>68</v>
      </c>
      <c r="C12701" t="s">
        <v>69</v>
      </c>
      <c r="D12701" s="1">
        <v>43185</v>
      </c>
      <c r="E12701" s="1">
        <v>42642</v>
      </c>
      <c r="F12701">
        <v>2007</v>
      </c>
      <c r="G12701">
        <v>11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 t="s">
        <v>105</v>
      </c>
      <c r="Y12701" t="s">
        <v>105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</row>
    <row r="12702" spans="1:34" x14ac:dyDescent="0.25">
      <c r="A12702">
        <v>5</v>
      </c>
      <c r="B12702" t="s">
        <v>68</v>
      </c>
      <c r="C12702" t="s">
        <v>199</v>
      </c>
      <c r="D12702" s="1">
        <v>41809</v>
      </c>
      <c r="E12702" s="1">
        <v>39735</v>
      </c>
      <c r="F12702">
        <v>2007</v>
      </c>
      <c r="G12702">
        <v>10</v>
      </c>
      <c r="H12702">
        <v>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 t="s">
        <v>105</v>
      </c>
      <c r="Y12702" t="s">
        <v>105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</row>
    <row r="12703" spans="1:34" x14ac:dyDescent="0.25">
      <c r="A12703">
        <v>11206</v>
      </c>
      <c r="B12703" t="s">
        <v>68</v>
      </c>
      <c r="C12703" t="s">
        <v>69</v>
      </c>
      <c r="D12703" s="1">
        <v>43185</v>
      </c>
      <c r="E12703" s="1">
        <v>42642</v>
      </c>
      <c r="F12703">
        <v>2007</v>
      </c>
      <c r="G12703">
        <v>10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 t="s">
        <v>105</v>
      </c>
      <c r="Y12703" t="s">
        <v>105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</row>
    <row r="12704" spans="1:34" x14ac:dyDescent="0.25">
      <c r="A12704">
        <v>5</v>
      </c>
      <c r="B12704" t="s">
        <v>68</v>
      </c>
      <c r="C12704" t="s">
        <v>199</v>
      </c>
      <c r="D12704" s="1">
        <v>41809</v>
      </c>
      <c r="E12704" s="1">
        <v>39735</v>
      </c>
      <c r="F12704">
        <v>2007</v>
      </c>
      <c r="G12704">
        <v>9</v>
      </c>
      <c r="H12704">
        <v>3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t="s">
        <v>105</v>
      </c>
      <c r="Y12704" t="s">
        <v>105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</row>
    <row r="12705" spans="1:34" x14ac:dyDescent="0.25">
      <c r="A12705">
        <v>11206</v>
      </c>
      <c r="B12705" t="s">
        <v>68</v>
      </c>
      <c r="C12705" t="s">
        <v>69</v>
      </c>
      <c r="D12705" s="1">
        <v>43185</v>
      </c>
      <c r="E12705" s="1">
        <v>42642</v>
      </c>
      <c r="F12705">
        <v>2007</v>
      </c>
      <c r="G12705">
        <v>9</v>
      </c>
      <c r="H12705">
        <v>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 t="s">
        <v>105</v>
      </c>
      <c r="Y12705" t="s">
        <v>105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</row>
    <row r="12706" spans="1:34" x14ac:dyDescent="0.25">
      <c r="A12706">
        <v>5</v>
      </c>
      <c r="B12706" t="s">
        <v>68</v>
      </c>
      <c r="C12706" t="s">
        <v>199</v>
      </c>
      <c r="D12706" s="1">
        <v>41809</v>
      </c>
      <c r="E12706" s="1">
        <v>39735</v>
      </c>
      <c r="F12706">
        <v>2007</v>
      </c>
      <c r="G12706">
        <v>8</v>
      </c>
      <c r="H12706">
        <v>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 t="s">
        <v>105</v>
      </c>
      <c r="Y12706" t="s">
        <v>105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</row>
    <row r="12707" spans="1:34" x14ac:dyDescent="0.25">
      <c r="A12707">
        <v>11206</v>
      </c>
      <c r="B12707" t="s">
        <v>68</v>
      </c>
      <c r="C12707" t="s">
        <v>69</v>
      </c>
      <c r="D12707" s="1">
        <v>43185</v>
      </c>
      <c r="E12707" s="1">
        <v>42642</v>
      </c>
      <c r="F12707">
        <v>2007</v>
      </c>
      <c r="G12707">
        <v>8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 t="s">
        <v>105</v>
      </c>
      <c r="Y12707" t="s">
        <v>105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</row>
    <row r="12708" spans="1:34" x14ac:dyDescent="0.25">
      <c r="A12708">
        <v>5</v>
      </c>
      <c r="B12708" t="s">
        <v>68</v>
      </c>
      <c r="C12708" t="s">
        <v>199</v>
      </c>
      <c r="D12708" s="1">
        <v>41809</v>
      </c>
      <c r="E12708" s="1">
        <v>39735</v>
      </c>
      <c r="F12708">
        <v>2007</v>
      </c>
      <c r="G12708">
        <v>7</v>
      </c>
      <c r="H12708">
        <v>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 t="s">
        <v>105</v>
      </c>
      <c r="Y12708" t="s">
        <v>105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</row>
    <row r="12709" spans="1:34" x14ac:dyDescent="0.25">
      <c r="A12709">
        <v>11206</v>
      </c>
      <c r="B12709" t="s">
        <v>68</v>
      </c>
      <c r="C12709" t="s">
        <v>69</v>
      </c>
      <c r="D12709" s="1">
        <v>43185</v>
      </c>
      <c r="E12709" s="1">
        <v>42642</v>
      </c>
      <c r="F12709">
        <v>2007</v>
      </c>
      <c r="G12709">
        <v>7</v>
      </c>
      <c r="H12709">
        <v>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 t="s">
        <v>105</v>
      </c>
      <c r="Y12709" t="s">
        <v>105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</row>
    <row r="12710" spans="1:34" x14ac:dyDescent="0.25">
      <c r="A12710">
        <v>5</v>
      </c>
      <c r="B12710" t="s">
        <v>68</v>
      </c>
      <c r="C12710" t="s">
        <v>199</v>
      </c>
      <c r="D12710" s="1">
        <v>41809</v>
      </c>
      <c r="E12710" s="1">
        <v>39735</v>
      </c>
      <c r="F12710">
        <v>2007</v>
      </c>
      <c r="G12710">
        <v>6</v>
      </c>
      <c r="H12710">
        <v>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t="s">
        <v>105</v>
      </c>
      <c r="Y12710" t="s">
        <v>105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</row>
    <row r="12711" spans="1:34" x14ac:dyDescent="0.25">
      <c r="A12711">
        <v>11206</v>
      </c>
      <c r="B12711" t="s">
        <v>68</v>
      </c>
      <c r="C12711" t="s">
        <v>69</v>
      </c>
      <c r="D12711" s="1">
        <v>43185</v>
      </c>
      <c r="E12711" s="1">
        <v>42642</v>
      </c>
      <c r="F12711">
        <v>2007</v>
      </c>
      <c r="G12711">
        <v>6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 t="s">
        <v>105</v>
      </c>
      <c r="Y12711" t="s">
        <v>105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</row>
    <row r="12712" spans="1:34" x14ac:dyDescent="0.25">
      <c r="A12712">
        <v>11206</v>
      </c>
      <c r="B12712" t="s">
        <v>68</v>
      </c>
      <c r="C12712" t="s">
        <v>69</v>
      </c>
      <c r="D12712" s="1">
        <v>43185</v>
      </c>
      <c r="E12712" s="1">
        <v>42642</v>
      </c>
      <c r="F12712">
        <v>2007</v>
      </c>
      <c r="G12712">
        <v>5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 t="s">
        <v>105</v>
      </c>
      <c r="Y12712" t="s">
        <v>105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</row>
    <row r="12713" spans="1:34" x14ac:dyDescent="0.25">
      <c r="A12713">
        <v>5</v>
      </c>
      <c r="B12713" t="s">
        <v>68</v>
      </c>
      <c r="C12713" t="s">
        <v>199</v>
      </c>
      <c r="D12713" s="1">
        <v>41809</v>
      </c>
      <c r="E12713" s="1">
        <v>39735</v>
      </c>
      <c r="F12713">
        <v>2007</v>
      </c>
      <c r="G12713">
        <v>5</v>
      </c>
      <c r="H12713">
        <v>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 t="s">
        <v>105</v>
      </c>
      <c r="Y12713" t="s">
        <v>105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</row>
    <row r="12714" spans="1:34" x14ac:dyDescent="0.25">
      <c r="A12714">
        <v>11206</v>
      </c>
      <c r="B12714" t="s">
        <v>68</v>
      </c>
      <c r="C12714" t="s">
        <v>69</v>
      </c>
      <c r="D12714" s="1">
        <v>43185</v>
      </c>
      <c r="E12714" s="1">
        <v>42642</v>
      </c>
      <c r="F12714">
        <v>2007</v>
      </c>
      <c r="G12714">
        <v>4</v>
      </c>
      <c r="H12714">
        <v>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 t="s">
        <v>105</v>
      </c>
      <c r="Y12714" t="s">
        <v>105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</row>
    <row r="12715" spans="1:34" x14ac:dyDescent="0.25">
      <c r="A12715">
        <v>5</v>
      </c>
      <c r="B12715" t="s">
        <v>68</v>
      </c>
      <c r="C12715" t="s">
        <v>199</v>
      </c>
      <c r="D12715" s="1">
        <v>41809</v>
      </c>
      <c r="E12715" s="1">
        <v>39735</v>
      </c>
      <c r="F12715">
        <v>2007</v>
      </c>
      <c r="G12715">
        <v>4</v>
      </c>
      <c r="H12715">
        <v>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 t="s">
        <v>105</v>
      </c>
      <c r="Y12715" t="s">
        <v>105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</row>
    <row r="12716" spans="1:34" x14ac:dyDescent="0.25">
      <c r="A12716">
        <v>5</v>
      </c>
      <c r="B12716" t="s">
        <v>68</v>
      </c>
      <c r="C12716" t="s">
        <v>199</v>
      </c>
      <c r="D12716" s="1">
        <v>41809</v>
      </c>
      <c r="E12716" s="1">
        <v>39735</v>
      </c>
      <c r="F12716">
        <v>2007</v>
      </c>
      <c r="G12716">
        <v>3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 t="s">
        <v>105</v>
      </c>
      <c r="Y12716" t="s">
        <v>105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</row>
    <row r="12717" spans="1:34" x14ac:dyDescent="0.25">
      <c r="A12717">
        <v>11206</v>
      </c>
      <c r="B12717" t="s">
        <v>68</v>
      </c>
      <c r="C12717" t="s">
        <v>69</v>
      </c>
      <c r="D12717" s="1">
        <v>43185</v>
      </c>
      <c r="E12717" s="1">
        <v>42642</v>
      </c>
      <c r="F12717">
        <v>2007</v>
      </c>
      <c r="G12717">
        <v>3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 t="s">
        <v>105</v>
      </c>
      <c r="Y12717" t="s">
        <v>105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</row>
    <row r="12718" spans="1:34" x14ac:dyDescent="0.25">
      <c r="A12718">
        <v>5</v>
      </c>
      <c r="B12718" t="s">
        <v>68</v>
      </c>
      <c r="C12718" t="s">
        <v>199</v>
      </c>
      <c r="D12718" s="1">
        <v>41809</v>
      </c>
      <c r="E12718" s="1">
        <v>39735</v>
      </c>
      <c r="F12718">
        <v>2007</v>
      </c>
      <c r="G12718">
        <v>2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 t="s">
        <v>105</v>
      </c>
      <c r="Y12718" t="s">
        <v>105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</row>
    <row r="12719" spans="1:34" x14ac:dyDescent="0.25">
      <c r="A12719">
        <v>11206</v>
      </c>
      <c r="B12719" t="s">
        <v>68</v>
      </c>
      <c r="C12719" t="s">
        <v>69</v>
      </c>
      <c r="D12719" s="1">
        <v>43185</v>
      </c>
      <c r="E12719" s="1">
        <v>42642</v>
      </c>
      <c r="F12719">
        <v>2007</v>
      </c>
      <c r="G12719">
        <v>2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 t="s">
        <v>105</v>
      </c>
      <c r="Y12719" t="s">
        <v>105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</row>
    <row r="12720" spans="1:34" x14ac:dyDescent="0.25">
      <c r="A12720">
        <v>5</v>
      </c>
      <c r="B12720" t="s">
        <v>68</v>
      </c>
      <c r="C12720" t="s">
        <v>199</v>
      </c>
      <c r="D12720" s="1">
        <v>41809</v>
      </c>
      <c r="E12720" s="1">
        <v>39735</v>
      </c>
      <c r="F12720">
        <v>2007</v>
      </c>
      <c r="G12720">
        <v>1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 t="s">
        <v>105</v>
      </c>
      <c r="Y12720" t="s">
        <v>105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25">
      <c r="A12721">
        <v>11206</v>
      </c>
      <c r="B12721" t="s">
        <v>68</v>
      </c>
      <c r="C12721" t="s">
        <v>69</v>
      </c>
      <c r="D12721" s="1">
        <v>43185</v>
      </c>
      <c r="E12721" s="1">
        <v>42642</v>
      </c>
      <c r="F12721">
        <v>2007</v>
      </c>
      <c r="G12721">
        <v>1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 t="s">
        <v>105</v>
      </c>
      <c r="Y12721" t="s">
        <v>105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</row>
    <row r="12722" spans="1:34" x14ac:dyDescent="0.25">
      <c r="A12722">
        <v>11205</v>
      </c>
      <c r="B12722" t="s">
        <v>70</v>
      </c>
      <c r="C12722" t="s">
        <v>71</v>
      </c>
      <c r="D12722" s="1">
        <v>43199</v>
      </c>
      <c r="E12722" s="1">
        <v>42601</v>
      </c>
      <c r="F12722">
        <v>2007</v>
      </c>
      <c r="G12722">
        <v>12</v>
      </c>
      <c r="H12722">
        <v>4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t="s">
        <v>105</v>
      </c>
      <c r="Y12722" t="s">
        <v>105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</row>
    <row r="12723" spans="1:34" x14ac:dyDescent="0.25">
      <c r="A12723">
        <v>11205</v>
      </c>
      <c r="B12723" t="s">
        <v>70</v>
      </c>
      <c r="C12723" t="s">
        <v>71</v>
      </c>
      <c r="D12723" s="1">
        <v>43199</v>
      </c>
      <c r="E12723" s="1">
        <v>42601</v>
      </c>
      <c r="F12723">
        <v>2007</v>
      </c>
      <c r="G12723">
        <v>11</v>
      </c>
      <c r="H12723">
        <v>4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 t="s">
        <v>105</v>
      </c>
      <c r="Y12723" t="s">
        <v>105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</row>
    <row r="12724" spans="1:34" x14ac:dyDescent="0.25">
      <c r="A12724">
        <v>11205</v>
      </c>
      <c r="B12724" t="s">
        <v>70</v>
      </c>
      <c r="C12724" t="s">
        <v>71</v>
      </c>
      <c r="D12724" s="1">
        <v>43199</v>
      </c>
      <c r="E12724" s="1">
        <v>42601</v>
      </c>
      <c r="F12724">
        <v>2007</v>
      </c>
      <c r="G12724">
        <v>10</v>
      </c>
      <c r="H12724">
        <v>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 t="s">
        <v>105</v>
      </c>
      <c r="Y12724" t="s">
        <v>105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</row>
    <row r="12725" spans="1:34" x14ac:dyDescent="0.25">
      <c r="A12725">
        <v>11205</v>
      </c>
      <c r="B12725" t="s">
        <v>70</v>
      </c>
      <c r="C12725" t="s">
        <v>71</v>
      </c>
      <c r="D12725" s="1">
        <v>43199</v>
      </c>
      <c r="E12725" s="1">
        <v>42601</v>
      </c>
      <c r="F12725">
        <v>2007</v>
      </c>
      <c r="G12725">
        <v>9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 t="s">
        <v>105</v>
      </c>
      <c r="Y12725" t="s">
        <v>105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</row>
    <row r="12726" spans="1:34" x14ac:dyDescent="0.25">
      <c r="A12726">
        <v>11205</v>
      </c>
      <c r="B12726" t="s">
        <v>70</v>
      </c>
      <c r="C12726" t="s">
        <v>71</v>
      </c>
      <c r="D12726" s="1">
        <v>43199</v>
      </c>
      <c r="E12726" s="1">
        <v>42601</v>
      </c>
      <c r="F12726">
        <v>2007</v>
      </c>
      <c r="G12726">
        <v>8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 t="s">
        <v>105</v>
      </c>
      <c r="Y12726" t="s">
        <v>105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4" x14ac:dyDescent="0.25">
      <c r="A12727">
        <v>11205</v>
      </c>
      <c r="B12727" t="s">
        <v>70</v>
      </c>
      <c r="C12727" t="s">
        <v>71</v>
      </c>
      <c r="D12727" s="1">
        <v>43199</v>
      </c>
      <c r="E12727" s="1">
        <v>42601</v>
      </c>
      <c r="F12727">
        <v>2007</v>
      </c>
      <c r="G12727">
        <v>7</v>
      </c>
      <c r="H12727">
        <v>3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 t="s">
        <v>105</v>
      </c>
      <c r="Y12727" t="s">
        <v>105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4" x14ac:dyDescent="0.25">
      <c r="A12728">
        <v>11205</v>
      </c>
      <c r="B12728" t="s">
        <v>70</v>
      </c>
      <c r="C12728" t="s">
        <v>71</v>
      </c>
      <c r="D12728" s="1">
        <v>43199</v>
      </c>
      <c r="E12728" s="1">
        <v>42601</v>
      </c>
      <c r="F12728">
        <v>2007</v>
      </c>
      <c r="G12728">
        <v>6</v>
      </c>
      <c r="H12728">
        <v>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 t="s">
        <v>105</v>
      </c>
      <c r="Y12728" t="s">
        <v>105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4" x14ac:dyDescent="0.25">
      <c r="A12729">
        <v>11205</v>
      </c>
      <c r="B12729" t="s">
        <v>70</v>
      </c>
      <c r="C12729" t="s">
        <v>71</v>
      </c>
      <c r="D12729" s="1">
        <v>43199</v>
      </c>
      <c r="E12729" s="1">
        <v>42601</v>
      </c>
      <c r="F12729">
        <v>2007</v>
      </c>
      <c r="G12729">
        <v>5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 t="s">
        <v>105</v>
      </c>
      <c r="Y12729" t="s">
        <v>105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25">
      <c r="A12730">
        <v>11205</v>
      </c>
      <c r="B12730" t="s">
        <v>70</v>
      </c>
      <c r="C12730" t="s">
        <v>71</v>
      </c>
      <c r="D12730" s="1">
        <v>43199</v>
      </c>
      <c r="E12730" s="1">
        <v>42601</v>
      </c>
      <c r="F12730">
        <v>2007</v>
      </c>
      <c r="G12730">
        <v>4</v>
      </c>
      <c r="H12730">
        <v>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 t="s">
        <v>105</v>
      </c>
      <c r="Y12730" t="s">
        <v>105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4" x14ac:dyDescent="0.25">
      <c r="A12731">
        <v>11205</v>
      </c>
      <c r="B12731" t="s">
        <v>70</v>
      </c>
      <c r="C12731" t="s">
        <v>71</v>
      </c>
      <c r="D12731" s="1">
        <v>43199</v>
      </c>
      <c r="E12731" s="1">
        <v>42601</v>
      </c>
      <c r="F12731">
        <v>2007</v>
      </c>
      <c r="G12731">
        <v>3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 t="s">
        <v>105</v>
      </c>
      <c r="Y12731" t="s">
        <v>105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25">
      <c r="A12732">
        <v>11205</v>
      </c>
      <c r="B12732" t="s">
        <v>70</v>
      </c>
      <c r="C12732" t="s">
        <v>71</v>
      </c>
      <c r="D12732" s="1">
        <v>43199</v>
      </c>
      <c r="E12732" s="1">
        <v>42601</v>
      </c>
      <c r="F12732">
        <v>2007</v>
      </c>
      <c r="G12732">
        <v>2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 t="s">
        <v>105</v>
      </c>
      <c r="Y12732" t="s">
        <v>105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4" x14ac:dyDescent="0.25">
      <c r="A12733">
        <v>11205</v>
      </c>
      <c r="B12733" t="s">
        <v>70</v>
      </c>
      <c r="C12733" t="s">
        <v>71</v>
      </c>
      <c r="D12733" s="1">
        <v>43199</v>
      </c>
      <c r="E12733" s="1">
        <v>42601</v>
      </c>
      <c r="F12733">
        <v>2007</v>
      </c>
      <c r="G12733">
        <v>1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 t="s">
        <v>105</v>
      </c>
      <c r="Y12733" t="s">
        <v>105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4" x14ac:dyDescent="0.25">
      <c r="A12734">
        <v>198</v>
      </c>
      <c r="B12734" t="s">
        <v>246</v>
      </c>
      <c r="C12734" t="s">
        <v>193</v>
      </c>
      <c r="D12734" s="1">
        <v>41274</v>
      </c>
      <c r="E12734" s="1">
        <v>41105</v>
      </c>
      <c r="F12734">
        <v>2007</v>
      </c>
      <c r="G12734">
        <v>12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 t="s">
        <v>105</v>
      </c>
      <c r="Y12734" t="s">
        <v>105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</row>
    <row r="12735" spans="1:34" x14ac:dyDescent="0.25">
      <c r="A12735">
        <v>198</v>
      </c>
      <c r="B12735" t="s">
        <v>246</v>
      </c>
      <c r="C12735" t="s">
        <v>193</v>
      </c>
      <c r="D12735" s="1">
        <v>41274</v>
      </c>
      <c r="E12735" s="1">
        <v>41105</v>
      </c>
      <c r="F12735">
        <v>2007</v>
      </c>
      <c r="G12735">
        <v>11</v>
      </c>
      <c r="H12735">
        <v>4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 t="s">
        <v>105</v>
      </c>
      <c r="Y12735" t="s">
        <v>105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</row>
    <row r="12736" spans="1:34" x14ac:dyDescent="0.25">
      <c r="A12736">
        <v>198</v>
      </c>
      <c r="B12736" t="s">
        <v>246</v>
      </c>
      <c r="C12736" t="s">
        <v>193</v>
      </c>
      <c r="D12736" s="1">
        <v>41274</v>
      </c>
      <c r="E12736" s="1">
        <v>41105</v>
      </c>
      <c r="F12736">
        <v>2007</v>
      </c>
      <c r="G12736">
        <v>10</v>
      </c>
      <c r="H12736">
        <v>4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 t="s">
        <v>105</v>
      </c>
      <c r="Y12736" t="s">
        <v>105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</row>
    <row r="12737" spans="1:34" x14ac:dyDescent="0.25">
      <c r="A12737">
        <v>198</v>
      </c>
      <c r="B12737" t="s">
        <v>246</v>
      </c>
      <c r="C12737" t="s">
        <v>193</v>
      </c>
      <c r="D12737" s="1">
        <v>41274</v>
      </c>
      <c r="E12737" s="1">
        <v>41105</v>
      </c>
      <c r="F12737">
        <v>2007</v>
      </c>
      <c r="G12737">
        <v>9</v>
      </c>
      <c r="H12737">
        <v>3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 t="s">
        <v>105</v>
      </c>
      <c r="Y12737" t="s">
        <v>105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</row>
    <row r="12738" spans="1:34" x14ac:dyDescent="0.25">
      <c r="A12738">
        <v>198</v>
      </c>
      <c r="B12738" t="s">
        <v>246</v>
      </c>
      <c r="C12738" t="s">
        <v>193</v>
      </c>
      <c r="D12738" s="1">
        <v>41274</v>
      </c>
      <c r="E12738" s="1">
        <v>41105</v>
      </c>
      <c r="F12738">
        <v>2007</v>
      </c>
      <c r="G12738">
        <v>8</v>
      </c>
      <c r="H12738">
        <v>3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 t="s">
        <v>105</v>
      </c>
      <c r="Y12738" t="s">
        <v>105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</row>
    <row r="12739" spans="1:34" x14ac:dyDescent="0.25">
      <c r="A12739">
        <v>198</v>
      </c>
      <c r="B12739" t="s">
        <v>246</v>
      </c>
      <c r="C12739" t="s">
        <v>193</v>
      </c>
      <c r="D12739" s="1">
        <v>41274</v>
      </c>
      <c r="E12739" s="1">
        <v>41105</v>
      </c>
      <c r="F12739">
        <v>2007</v>
      </c>
      <c r="G12739">
        <v>7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 t="s">
        <v>105</v>
      </c>
      <c r="Y12739" t="s">
        <v>105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</row>
    <row r="12740" spans="1:34" x14ac:dyDescent="0.25">
      <c r="A12740">
        <v>198</v>
      </c>
      <c r="B12740" t="s">
        <v>246</v>
      </c>
      <c r="C12740" t="s">
        <v>193</v>
      </c>
      <c r="D12740" s="1">
        <v>41274</v>
      </c>
      <c r="E12740" s="1">
        <v>41105</v>
      </c>
      <c r="F12740">
        <v>2007</v>
      </c>
      <c r="G12740">
        <v>6</v>
      </c>
      <c r="H12740">
        <v>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 t="s">
        <v>105</v>
      </c>
      <c r="Y12740" t="s">
        <v>105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</row>
    <row r="12741" spans="1:34" x14ac:dyDescent="0.25">
      <c r="A12741">
        <v>198</v>
      </c>
      <c r="B12741" t="s">
        <v>246</v>
      </c>
      <c r="C12741" t="s">
        <v>193</v>
      </c>
      <c r="D12741" s="1">
        <v>41274</v>
      </c>
      <c r="E12741" s="1">
        <v>41105</v>
      </c>
      <c r="F12741">
        <v>2007</v>
      </c>
      <c r="G12741">
        <v>5</v>
      </c>
      <c r="H12741">
        <v>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 t="s">
        <v>105</v>
      </c>
      <c r="Y12741" t="s">
        <v>105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</row>
    <row r="12742" spans="1:34" x14ac:dyDescent="0.25">
      <c r="A12742">
        <v>198</v>
      </c>
      <c r="B12742" t="s">
        <v>246</v>
      </c>
      <c r="C12742" t="s">
        <v>193</v>
      </c>
      <c r="D12742" s="1">
        <v>41274</v>
      </c>
      <c r="E12742" s="1">
        <v>41105</v>
      </c>
      <c r="F12742">
        <v>2007</v>
      </c>
      <c r="G12742">
        <v>4</v>
      </c>
      <c r="H12742">
        <v>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 t="s">
        <v>105</v>
      </c>
      <c r="Y12742" t="s">
        <v>105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25">
      <c r="A12743">
        <v>198</v>
      </c>
      <c r="B12743" t="s">
        <v>246</v>
      </c>
      <c r="C12743" t="s">
        <v>193</v>
      </c>
      <c r="D12743" s="1">
        <v>41274</v>
      </c>
      <c r="E12743" s="1">
        <v>41105</v>
      </c>
      <c r="F12743">
        <v>2007</v>
      </c>
      <c r="G12743">
        <v>3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 t="s">
        <v>105</v>
      </c>
      <c r="Y12743" t="s">
        <v>105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</row>
    <row r="12744" spans="1:34" x14ac:dyDescent="0.25">
      <c r="A12744">
        <v>198</v>
      </c>
      <c r="B12744" t="s">
        <v>246</v>
      </c>
      <c r="C12744" t="s">
        <v>193</v>
      </c>
      <c r="D12744" s="1">
        <v>41274</v>
      </c>
      <c r="E12744" s="1">
        <v>41105</v>
      </c>
      <c r="F12744">
        <v>2007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 t="s">
        <v>105</v>
      </c>
      <c r="Y12744" t="s">
        <v>105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25">
      <c r="A12745">
        <v>198</v>
      </c>
      <c r="B12745" t="s">
        <v>246</v>
      </c>
      <c r="C12745" t="s">
        <v>193</v>
      </c>
      <c r="D12745" s="1">
        <v>41274</v>
      </c>
      <c r="E12745" s="1">
        <v>41105</v>
      </c>
      <c r="F12745">
        <v>2007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 t="s">
        <v>105</v>
      </c>
      <c r="Y12745" t="s">
        <v>105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</row>
    <row r="12746" spans="1:34" x14ac:dyDescent="0.25">
      <c r="A12746">
        <v>26</v>
      </c>
      <c r="B12746" t="s">
        <v>201</v>
      </c>
      <c r="C12746" t="s">
        <v>202</v>
      </c>
      <c r="D12746" s="1">
        <v>41906</v>
      </c>
      <c r="E12746" s="1">
        <v>40274</v>
      </c>
      <c r="F12746">
        <v>2007</v>
      </c>
      <c r="G12746">
        <v>12</v>
      </c>
      <c r="H12746">
        <v>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 t="s">
        <v>105</v>
      </c>
      <c r="Y12746" t="s">
        <v>105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</row>
    <row r="12747" spans="1:34" x14ac:dyDescent="0.25">
      <c r="A12747">
        <v>26</v>
      </c>
      <c r="B12747" t="s">
        <v>201</v>
      </c>
      <c r="C12747" t="s">
        <v>202</v>
      </c>
      <c r="D12747" s="1">
        <v>41906</v>
      </c>
      <c r="E12747" s="1">
        <v>40274</v>
      </c>
      <c r="F12747">
        <v>2007</v>
      </c>
      <c r="G12747">
        <v>11</v>
      </c>
      <c r="H12747">
        <v>4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 t="s">
        <v>105</v>
      </c>
      <c r="Y12747" t="s">
        <v>105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</row>
    <row r="12748" spans="1:34" x14ac:dyDescent="0.25">
      <c r="A12748">
        <v>26</v>
      </c>
      <c r="B12748" t="s">
        <v>201</v>
      </c>
      <c r="C12748" t="s">
        <v>202</v>
      </c>
      <c r="D12748" s="1">
        <v>41906</v>
      </c>
      <c r="E12748" s="1">
        <v>40274</v>
      </c>
      <c r="F12748">
        <v>2007</v>
      </c>
      <c r="G12748">
        <v>10</v>
      </c>
      <c r="H12748">
        <v>4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 t="s">
        <v>105</v>
      </c>
      <c r="Y12748" t="s">
        <v>105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</row>
    <row r="12749" spans="1:34" x14ac:dyDescent="0.25">
      <c r="A12749">
        <v>26</v>
      </c>
      <c r="B12749" t="s">
        <v>201</v>
      </c>
      <c r="C12749" t="s">
        <v>202</v>
      </c>
      <c r="D12749" s="1">
        <v>41906</v>
      </c>
      <c r="E12749" s="1">
        <v>40274</v>
      </c>
      <c r="F12749">
        <v>2007</v>
      </c>
      <c r="G12749">
        <v>9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 t="s">
        <v>105</v>
      </c>
      <c r="Y12749" t="s">
        <v>105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</row>
    <row r="12750" spans="1:34" x14ac:dyDescent="0.25">
      <c r="A12750">
        <v>26</v>
      </c>
      <c r="B12750" t="s">
        <v>201</v>
      </c>
      <c r="C12750" t="s">
        <v>202</v>
      </c>
      <c r="D12750" s="1">
        <v>41906</v>
      </c>
      <c r="E12750" s="1">
        <v>40274</v>
      </c>
      <c r="F12750">
        <v>2007</v>
      </c>
      <c r="G12750">
        <v>8</v>
      </c>
      <c r="H12750">
        <v>3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t="s">
        <v>105</v>
      </c>
      <c r="Y12750" t="s">
        <v>105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25">
      <c r="A12751">
        <v>26</v>
      </c>
      <c r="B12751" t="s">
        <v>201</v>
      </c>
      <c r="C12751" t="s">
        <v>202</v>
      </c>
      <c r="D12751" s="1">
        <v>41906</v>
      </c>
      <c r="E12751" s="1">
        <v>40274</v>
      </c>
      <c r="F12751">
        <v>2007</v>
      </c>
      <c r="G12751">
        <v>7</v>
      </c>
      <c r="H12751">
        <v>3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 t="s">
        <v>105</v>
      </c>
      <c r="Y12751" t="s">
        <v>105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</row>
    <row r="12752" spans="1:34" x14ac:dyDescent="0.25">
      <c r="A12752">
        <v>26</v>
      </c>
      <c r="B12752" t="s">
        <v>201</v>
      </c>
      <c r="C12752" t="s">
        <v>202</v>
      </c>
      <c r="D12752" s="1">
        <v>41906</v>
      </c>
      <c r="E12752" s="1">
        <v>40274</v>
      </c>
      <c r="F12752">
        <v>2007</v>
      </c>
      <c r="G12752">
        <v>6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 t="s">
        <v>105</v>
      </c>
      <c r="Y12752" t="s">
        <v>105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</row>
    <row r="12753" spans="1:34" x14ac:dyDescent="0.25">
      <c r="A12753">
        <v>26</v>
      </c>
      <c r="B12753" t="s">
        <v>201</v>
      </c>
      <c r="C12753" t="s">
        <v>202</v>
      </c>
      <c r="D12753" s="1">
        <v>41906</v>
      </c>
      <c r="E12753" s="1">
        <v>40274</v>
      </c>
      <c r="F12753">
        <v>2007</v>
      </c>
      <c r="G12753">
        <v>5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 t="s">
        <v>105</v>
      </c>
      <c r="Y12753" t="s">
        <v>105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25">
      <c r="A12754">
        <v>26</v>
      </c>
      <c r="B12754" t="s">
        <v>201</v>
      </c>
      <c r="C12754" t="s">
        <v>202</v>
      </c>
      <c r="D12754" s="1">
        <v>41906</v>
      </c>
      <c r="E12754" s="1">
        <v>40274</v>
      </c>
      <c r="F12754">
        <v>2007</v>
      </c>
      <c r="G12754">
        <v>4</v>
      </c>
      <c r="H12754">
        <v>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 t="s">
        <v>105</v>
      </c>
      <c r="Y12754" t="s">
        <v>105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</row>
    <row r="12755" spans="1:34" x14ac:dyDescent="0.25">
      <c r="A12755">
        <v>26</v>
      </c>
      <c r="B12755" t="s">
        <v>201</v>
      </c>
      <c r="C12755" t="s">
        <v>202</v>
      </c>
      <c r="D12755" s="1">
        <v>41906</v>
      </c>
      <c r="E12755" s="1">
        <v>40274</v>
      </c>
      <c r="F12755">
        <v>2007</v>
      </c>
      <c r="G12755">
        <v>3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 t="s">
        <v>105</v>
      </c>
      <c r="Y12755" t="s">
        <v>105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</row>
    <row r="12756" spans="1:34" x14ac:dyDescent="0.25">
      <c r="A12756">
        <v>26</v>
      </c>
      <c r="B12756" t="s">
        <v>201</v>
      </c>
      <c r="C12756" t="s">
        <v>202</v>
      </c>
      <c r="D12756" s="1">
        <v>41906</v>
      </c>
      <c r="E12756" s="1">
        <v>40274</v>
      </c>
      <c r="F12756">
        <v>2007</v>
      </c>
      <c r="G12756">
        <v>2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 t="s">
        <v>105</v>
      </c>
      <c r="Y12756" t="s">
        <v>105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</row>
    <row r="12757" spans="1:34" x14ac:dyDescent="0.25">
      <c r="A12757">
        <v>26</v>
      </c>
      <c r="B12757" t="s">
        <v>201</v>
      </c>
      <c r="C12757" t="s">
        <v>202</v>
      </c>
      <c r="D12757" s="1">
        <v>41906</v>
      </c>
      <c r="E12757" s="1">
        <v>40274</v>
      </c>
      <c r="F12757">
        <v>2007</v>
      </c>
      <c r="G12757">
        <v>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 t="s">
        <v>105</v>
      </c>
      <c r="Y12757" t="s">
        <v>105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</row>
    <row r="12758" spans="1:34" x14ac:dyDescent="0.25">
      <c r="A12758">
        <v>11213</v>
      </c>
      <c r="B12758" t="s">
        <v>926</v>
      </c>
      <c r="C12758" t="s">
        <v>927</v>
      </c>
      <c r="D12758" s="1">
        <v>43182</v>
      </c>
      <c r="E12758" s="1">
        <v>43011</v>
      </c>
      <c r="F12758">
        <v>2007</v>
      </c>
      <c r="G12758">
        <v>12</v>
      </c>
      <c r="H12758">
        <v>4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 t="s">
        <v>105</v>
      </c>
      <c r="Y12758" t="s">
        <v>105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</row>
    <row r="12759" spans="1:34" x14ac:dyDescent="0.25">
      <c r="A12759">
        <v>11213</v>
      </c>
      <c r="B12759" t="s">
        <v>926</v>
      </c>
      <c r="C12759" t="s">
        <v>927</v>
      </c>
      <c r="D12759" s="1">
        <v>43182</v>
      </c>
      <c r="E12759" s="1">
        <v>43011</v>
      </c>
      <c r="F12759">
        <v>2007</v>
      </c>
      <c r="G12759">
        <v>11</v>
      </c>
      <c r="H12759">
        <v>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 t="s">
        <v>105</v>
      </c>
      <c r="Y12759" t="s">
        <v>105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</row>
    <row r="12760" spans="1:34" x14ac:dyDescent="0.25">
      <c r="A12760">
        <v>11213</v>
      </c>
      <c r="B12760" t="s">
        <v>926</v>
      </c>
      <c r="C12760" t="s">
        <v>927</v>
      </c>
      <c r="D12760" s="1">
        <v>43182</v>
      </c>
      <c r="E12760" s="1">
        <v>43011</v>
      </c>
      <c r="F12760">
        <v>2007</v>
      </c>
      <c r="G12760">
        <v>10</v>
      </c>
      <c r="H12760">
        <v>4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 t="s">
        <v>105</v>
      </c>
      <c r="Y12760" t="s">
        <v>105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</row>
    <row r="12761" spans="1:34" x14ac:dyDescent="0.25">
      <c r="A12761">
        <v>11213</v>
      </c>
      <c r="B12761" t="s">
        <v>926</v>
      </c>
      <c r="C12761" t="s">
        <v>927</v>
      </c>
      <c r="D12761" s="1">
        <v>43182</v>
      </c>
      <c r="E12761" s="1">
        <v>43011</v>
      </c>
      <c r="F12761">
        <v>2007</v>
      </c>
      <c r="G12761">
        <v>9</v>
      </c>
      <c r="H12761">
        <v>3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 t="s">
        <v>105</v>
      </c>
      <c r="Y12761" t="s">
        <v>105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</row>
    <row r="12762" spans="1:34" x14ac:dyDescent="0.25">
      <c r="A12762">
        <v>11213</v>
      </c>
      <c r="B12762" t="s">
        <v>926</v>
      </c>
      <c r="C12762" t="s">
        <v>927</v>
      </c>
      <c r="D12762" s="1">
        <v>43182</v>
      </c>
      <c r="E12762" s="1">
        <v>43011</v>
      </c>
      <c r="F12762">
        <v>2007</v>
      </c>
      <c r="G12762">
        <v>8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 t="s">
        <v>105</v>
      </c>
      <c r="Y12762" t="s">
        <v>105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</row>
    <row r="12763" spans="1:34" x14ac:dyDescent="0.25">
      <c r="A12763">
        <v>11213</v>
      </c>
      <c r="B12763" t="s">
        <v>926</v>
      </c>
      <c r="C12763" t="s">
        <v>927</v>
      </c>
      <c r="D12763" s="1">
        <v>43182</v>
      </c>
      <c r="E12763" s="1">
        <v>43011</v>
      </c>
      <c r="F12763">
        <v>2007</v>
      </c>
      <c r="G12763">
        <v>7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 t="s">
        <v>105</v>
      </c>
      <c r="Y12763" t="s">
        <v>105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</row>
    <row r="12764" spans="1:34" x14ac:dyDescent="0.25">
      <c r="A12764">
        <v>11213</v>
      </c>
      <c r="B12764" t="s">
        <v>926</v>
      </c>
      <c r="C12764" t="s">
        <v>927</v>
      </c>
      <c r="D12764" s="1">
        <v>43182</v>
      </c>
      <c r="E12764" s="1">
        <v>43011</v>
      </c>
      <c r="F12764">
        <v>2007</v>
      </c>
      <c r="G12764">
        <v>6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 t="s">
        <v>105</v>
      </c>
      <c r="Y12764" t="s">
        <v>105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</row>
    <row r="12765" spans="1:34" x14ac:dyDescent="0.25">
      <c r="A12765">
        <v>11213</v>
      </c>
      <c r="B12765" t="s">
        <v>926</v>
      </c>
      <c r="C12765" t="s">
        <v>927</v>
      </c>
      <c r="D12765" s="1">
        <v>43182</v>
      </c>
      <c r="E12765" s="1">
        <v>43011</v>
      </c>
      <c r="F12765">
        <v>2007</v>
      </c>
      <c r="G12765">
        <v>5</v>
      </c>
      <c r="H12765">
        <v>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 t="s">
        <v>105</v>
      </c>
      <c r="Y12765" t="s">
        <v>105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</row>
    <row r="12766" spans="1:34" x14ac:dyDescent="0.25">
      <c r="A12766">
        <v>11213</v>
      </c>
      <c r="B12766" t="s">
        <v>926</v>
      </c>
      <c r="C12766" t="s">
        <v>927</v>
      </c>
      <c r="D12766" s="1">
        <v>43182</v>
      </c>
      <c r="E12766" s="1">
        <v>43011</v>
      </c>
      <c r="F12766">
        <v>2007</v>
      </c>
      <c r="G12766">
        <v>4</v>
      </c>
      <c r="H12766">
        <v>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 t="s">
        <v>105</v>
      </c>
      <c r="Y12766" t="s">
        <v>105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</row>
    <row r="12767" spans="1:34" x14ac:dyDescent="0.25">
      <c r="A12767">
        <v>11213</v>
      </c>
      <c r="B12767" t="s">
        <v>926</v>
      </c>
      <c r="C12767" t="s">
        <v>927</v>
      </c>
      <c r="D12767" s="1">
        <v>43182</v>
      </c>
      <c r="E12767" s="1">
        <v>43011</v>
      </c>
      <c r="F12767">
        <v>2007</v>
      </c>
      <c r="G12767">
        <v>3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 t="s">
        <v>105</v>
      </c>
      <c r="Y12767" t="s">
        <v>105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</row>
    <row r="12768" spans="1:34" x14ac:dyDescent="0.25">
      <c r="A12768">
        <v>11213</v>
      </c>
      <c r="B12768" t="s">
        <v>926</v>
      </c>
      <c r="C12768" t="s">
        <v>927</v>
      </c>
      <c r="D12768" s="1">
        <v>43182</v>
      </c>
      <c r="E12768" s="1">
        <v>43011</v>
      </c>
      <c r="F12768">
        <v>2007</v>
      </c>
      <c r="G12768">
        <v>2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 t="s">
        <v>105</v>
      </c>
      <c r="Y12768" t="s">
        <v>105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</row>
    <row r="12769" spans="1:34" x14ac:dyDescent="0.25">
      <c r="A12769">
        <v>11213</v>
      </c>
      <c r="B12769" t="s">
        <v>926</v>
      </c>
      <c r="C12769" t="s">
        <v>927</v>
      </c>
      <c r="D12769" s="1">
        <v>43182</v>
      </c>
      <c r="E12769" s="1">
        <v>43011</v>
      </c>
      <c r="F12769">
        <v>2007</v>
      </c>
      <c r="G12769">
        <v>1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 t="s">
        <v>105</v>
      </c>
      <c r="Y12769" t="s">
        <v>105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</row>
    <row r="12770" spans="1:34" x14ac:dyDescent="0.25">
      <c r="A12770">
        <v>11218</v>
      </c>
      <c r="B12770" t="s">
        <v>929</v>
      </c>
      <c r="C12770" t="s">
        <v>930</v>
      </c>
      <c r="D12770" s="1">
        <v>43199</v>
      </c>
      <c r="E12770" s="1">
        <v>43043</v>
      </c>
      <c r="F12770">
        <v>2007</v>
      </c>
      <c r="G12770">
        <v>12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 t="s">
        <v>105</v>
      </c>
      <c r="Y12770" t="s">
        <v>105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</row>
    <row r="12771" spans="1:34" x14ac:dyDescent="0.25">
      <c r="A12771">
        <v>11218</v>
      </c>
      <c r="B12771" t="s">
        <v>929</v>
      </c>
      <c r="C12771" t="s">
        <v>930</v>
      </c>
      <c r="D12771" s="1">
        <v>43199</v>
      </c>
      <c r="E12771" s="1">
        <v>43043</v>
      </c>
      <c r="F12771">
        <v>2007</v>
      </c>
      <c r="G12771">
        <v>11</v>
      </c>
      <c r="H12771">
        <v>4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 t="s">
        <v>105</v>
      </c>
      <c r="Y12771" t="s">
        <v>105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</row>
    <row r="12772" spans="1:34" x14ac:dyDescent="0.25">
      <c r="A12772">
        <v>11218</v>
      </c>
      <c r="B12772" t="s">
        <v>929</v>
      </c>
      <c r="C12772" t="s">
        <v>930</v>
      </c>
      <c r="D12772" s="1">
        <v>43199</v>
      </c>
      <c r="E12772" s="1">
        <v>43043</v>
      </c>
      <c r="F12772">
        <v>2007</v>
      </c>
      <c r="G12772">
        <v>10</v>
      </c>
      <c r="H12772">
        <v>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 t="s">
        <v>105</v>
      </c>
      <c r="Y12772" t="s">
        <v>105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4" x14ac:dyDescent="0.25">
      <c r="A12773">
        <v>11218</v>
      </c>
      <c r="B12773" t="s">
        <v>929</v>
      </c>
      <c r="C12773" t="s">
        <v>930</v>
      </c>
      <c r="D12773" s="1">
        <v>43199</v>
      </c>
      <c r="E12773" s="1">
        <v>43043</v>
      </c>
      <c r="F12773">
        <v>2007</v>
      </c>
      <c r="G12773">
        <v>9</v>
      </c>
      <c r="H12773">
        <v>3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 t="s">
        <v>105</v>
      </c>
      <c r="Y12773" t="s">
        <v>105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</row>
    <row r="12774" spans="1:34" x14ac:dyDescent="0.25">
      <c r="A12774">
        <v>11218</v>
      </c>
      <c r="B12774" t="s">
        <v>929</v>
      </c>
      <c r="C12774" t="s">
        <v>930</v>
      </c>
      <c r="D12774" s="1">
        <v>43199</v>
      </c>
      <c r="E12774" s="1">
        <v>43043</v>
      </c>
      <c r="F12774">
        <v>2007</v>
      </c>
      <c r="G12774">
        <v>8</v>
      </c>
      <c r="H12774">
        <v>3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 t="s">
        <v>105</v>
      </c>
      <c r="Y12774" t="s">
        <v>105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</row>
    <row r="12775" spans="1:34" x14ac:dyDescent="0.25">
      <c r="A12775">
        <v>11218</v>
      </c>
      <c r="B12775" t="s">
        <v>929</v>
      </c>
      <c r="C12775" t="s">
        <v>930</v>
      </c>
      <c r="D12775" s="1">
        <v>43199</v>
      </c>
      <c r="E12775" s="1">
        <v>43043</v>
      </c>
      <c r="F12775">
        <v>2007</v>
      </c>
      <c r="G12775">
        <v>7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 t="s">
        <v>105</v>
      </c>
      <c r="Y12775" t="s">
        <v>105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</row>
    <row r="12776" spans="1:34" x14ac:dyDescent="0.25">
      <c r="A12776">
        <v>11218</v>
      </c>
      <c r="B12776" t="s">
        <v>929</v>
      </c>
      <c r="C12776" t="s">
        <v>930</v>
      </c>
      <c r="D12776" s="1">
        <v>43199</v>
      </c>
      <c r="E12776" s="1">
        <v>43043</v>
      </c>
      <c r="F12776">
        <v>2007</v>
      </c>
      <c r="G12776">
        <v>6</v>
      </c>
      <c r="H12776">
        <v>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 t="s">
        <v>105</v>
      </c>
      <c r="Y12776" t="s">
        <v>105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</row>
    <row r="12777" spans="1:34" x14ac:dyDescent="0.25">
      <c r="A12777">
        <v>11218</v>
      </c>
      <c r="B12777" t="s">
        <v>929</v>
      </c>
      <c r="C12777" t="s">
        <v>930</v>
      </c>
      <c r="D12777" s="1">
        <v>43199</v>
      </c>
      <c r="E12777" s="1">
        <v>43043</v>
      </c>
      <c r="F12777">
        <v>2007</v>
      </c>
      <c r="G12777">
        <v>5</v>
      </c>
      <c r="H12777">
        <v>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 t="s">
        <v>105</v>
      </c>
      <c r="Y12777" t="s">
        <v>105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</row>
    <row r="12778" spans="1:34" x14ac:dyDescent="0.25">
      <c r="A12778">
        <v>11218</v>
      </c>
      <c r="B12778" t="s">
        <v>929</v>
      </c>
      <c r="C12778" t="s">
        <v>930</v>
      </c>
      <c r="D12778" s="1">
        <v>43199</v>
      </c>
      <c r="E12778" s="1">
        <v>43043</v>
      </c>
      <c r="F12778">
        <v>2007</v>
      </c>
      <c r="G12778">
        <v>4</v>
      </c>
      <c r="H12778">
        <v>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 t="s">
        <v>105</v>
      </c>
      <c r="Y12778" t="s">
        <v>105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</row>
    <row r="12779" spans="1:34" x14ac:dyDescent="0.25">
      <c r="A12779">
        <v>11218</v>
      </c>
      <c r="B12779" t="s">
        <v>929</v>
      </c>
      <c r="C12779" t="s">
        <v>930</v>
      </c>
      <c r="D12779" s="1">
        <v>43199</v>
      </c>
      <c r="E12779" s="1">
        <v>43043</v>
      </c>
      <c r="F12779">
        <v>2007</v>
      </c>
      <c r="G12779">
        <v>3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 t="s">
        <v>105</v>
      </c>
      <c r="Y12779" t="s">
        <v>105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</row>
    <row r="12780" spans="1:34" x14ac:dyDescent="0.25">
      <c r="A12780">
        <v>11218</v>
      </c>
      <c r="B12780" t="s">
        <v>929</v>
      </c>
      <c r="C12780" t="s">
        <v>930</v>
      </c>
      <c r="D12780" s="1">
        <v>43199</v>
      </c>
      <c r="E12780" s="1">
        <v>43043</v>
      </c>
      <c r="F12780">
        <v>2007</v>
      </c>
      <c r="G12780">
        <v>2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 t="s">
        <v>105</v>
      </c>
      <c r="Y12780" t="s">
        <v>105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</row>
    <row r="12781" spans="1:34" x14ac:dyDescent="0.25">
      <c r="A12781">
        <v>11218</v>
      </c>
      <c r="B12781" t="s">
        <v>929</v>
      </c>
      <c r="C12781" t="s">
        <v>930</v>
      </c>
      <c r="D12781" s="1">
        <v>43199</v>
      </c>
      <c r="E12781" s="1">
        <v>43043</v>
      </c>
      <c r="F12781">
        <v>2007</v>
      </c>
      <c r="G12781">
        <v>1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 t="s">
        <v>105</v>
      </c>
      <c r="Y12781" t="s">
        <v>105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</row>
    <row r="12782" spans="1:34" x14ac:dyDescent="0.25">
      <c r="A12782">
        <v>9</v>
      </c>
      <c r="B12782" t="s">
        <v>205</v>
      </c>
      <c r="C12782" t="s">
        <v>206</v>
      </c>
      <c r="D12782" s="1">
        <v>41418</v>
      </c>
      <c r="E12782" s="1">
        <v>38735</v>
      </c>
      <c r="F12782">
        <v>2007</v>
      </c>
      <c r="G12782">
        <v>12</v>
      </c>
      <c r="H12782">
        <v>4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450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 t="s">
        <v>296</v>
      </c>
      <c r="Y12782" t="s">
        <v>1566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</row>
    <row r="12783" spans="1:34" x14ac:dyDescent="0.25">
      <c r="A12783">
        <v>9</v>
      </c>
      <c r="B12783" t="s">
        <v>205</v>
      </c>
      <c r="C12783" t="s">
        <v>206</v>
      </c>
      <c r="D12783" s="1">
        <v>41418</v>
      </c>
      <c r="E12783" s="1">
        <v>38735</v>
      </c>
      <c r="F12783">
        <v>2007</v>
      </c>
      <c r="G12783">
        <v>11</v>
      </c>
      <c r="H12783">
        <v>4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150</v>
      </c>
      <c r="T12783">
        <v>0</v>
      </c>
      <c r="U12783">
        <v>0</v>
      </c>
      <c r="V12783">
        <v>0</v>
      </c>
      <c r="W12783">
        <v>0</v>
      </c>
      <c r="X12783" t="s">
        <v>1667</v>
      </c>
      <c r="Y12783" t="s">
        <v>1668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</row>
    <row r="12784" spans="1:34" x14ac:dyDescent="0.25">
      <c r="A12784">
        <v>9</v>
      </c>
      <c r="B12784" t="s">
        <v>205</v>
      </c>
      <c r="C12784" t="s">
        <v>206</v>
      </c>
      <c r="D12784" s="1">
        <v>41418</v>
      </c>
      <c r="E12784" s="1">
        <v>38735</v>
      </c>
      <c r="F12784">
        <v>2007</v>
      </c>
      <c r="G12784">
        <v>10</v>
      </c>
      <c r="H12784">
        <v>4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 t="s">
        <v>105</v>
      </c>
      <c r="Y12784" t="s">
        <v>105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4" x14ac:dyDescent="0.25">
      <c r="A12785">
        <v>9</v>
      </c>
      <c r="B12785" t="s">
        <v>205</v>
      </c>
      <c r="C12785" t="s">
        <v>206</v>
      </c>
      <c r="D12785" s="1">
        <v>41418</v>
      </c>
      <c r="E12785" s="1">
        <v>38735</v>
      </c>
      <c r="F12785">
        <v>2007</v>
      </c>
      <c r="G12785">
        <v>9</v>
      </c>
      <c r="H12785">
        <v>3</v>
      </c>
      <c r="I12785">
        <v>1</v>
      </c>
      <c r="J12785">
        <v>1</v>
      </c>
      <c r="K12785">
        <v>0</v>
      </c>
      <c r="L12785">
        <v>0</v>
      </c>
      <c r="M12785">
        <v>1</v>
      </c>
      <c r="N12785">
        <v>0</v>
      </c>
      <c r="O12785">
        <v>0</v>
      </c>
      <c r="P12785">
        <v>400</v>
      </c>
      <c r="Q12785">
        <v>400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 t="s">
        <v>273</v>
      </c>
      <c r="Y12785" t="s">
        <v>501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4" x14ac:dyDescent="0.25">
      <c r="A12786">
        <v>9</v>
      </c>
      <c r="B12786" t="s">
        <v>205</v>
      </c>
      <c r="C12786" t="s">
        <v>206</v>
      </c>
      <c r="D12786" s="1">
        <v>41418</v>
      </c>
      <c r="E12786" s="1">
        <v>38735</v>
      </c>
      <c r="F12786">
        <v>2007</v>
      </c>
      <c r="G12786">
        <v>8</v>
      </c>
      <c r="H12786">
        <v>3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 t="s">
        <v>105</v>
      </c>
      <c r="Y12786" t="s">
        <v>105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4" x14ac:dyDescent="0.25">
      <c r="A12787">
        <v>9</v>
      </c>
      <c r="B12787" t="s">
        <v>205</v>
      </c>
      <c r="C12787" t="s">
        <v>206</v>
      </c>
      <c r="D12787" s="1">
        <v>41418</v>
      </c>
      <c r="E12787" s="1">
        <v>38735</v>
      </c>
      <c r="F12787">
        <v>2007</v>
      </c>
      <c r="G12787">
        <v>7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 t="s">
        <v>105</v>
      </c>
      <c r="Y12787" t="s">
        <v>105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</row>
    <row r="12788" spans="1:34" x14ac:dyDescent="0.25">
      <c r="A12788">
        <v>9</v>
      </c>
      <c r="B12788" t="s">
        <v>205</v>
      </c>
      <c r="C12788" t="s">
        <v>206</v>
      </c>
      <c r="D12788" s="1">
        <v>41418</v>
      </c>
      <c r="E12788" s="1">
        <v>38735</v>
      </c>
      <c r="F12788">
        <v>2007</v>
      </c>
      <c r="G12788">
        <v>6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 t="s">
        <v>105</v>
      </c>
      <c r="Y12788" t="s">
        <v>105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4" x14ac:dyDescent="0.25">
      <c r="A12789">
        <v>9</v>
      </c>
      <c r="B12789" t="s">
        <v>205</v>
      </c>
      <c r="C12789" t="s">
        <v>206</v>
      </c>
      <c r="D12789" s="1">
        <v>41418</v>
      </c>
      <c r="E12789" s="1">
        <v>38735</v>
      </c>
      <c r="F12789">
        <v>2007</v>
      </c>
      <c r="G12789">
        <v>5</v>
      </c>
      <c r="H12789">
        <v>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 t="s">
        <v>105</v>
      </c>
      <c r="Y12789" t="s">
        <v>105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4" x14ac:dyDescent="0.25">
      <c r="A12790">
        <v>9</v>
      </c>
      <c r="B12790" t="s">
        <v>205</v>
      </c>
      <c r="C12790" t="s">
        <v>206</v>
      </c>
      <c r="D12790" s="1">
        <v>41418</v>
      </c>
      <c r="E12790" s="1">
        <v>38735</v>
      </c>
      <c r="F12790">
        <v>2007</v>
      </c>
      <c r="G12790">
        <v>4</v>
      </c>
      <c r="H12790">
        <v>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 t="s">
        <v>105</v>
      </c>
      <c r="Y12790" t="s">
        <v>105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</row>
    <row r="12791" spans="1:34" x14ac:dyDescent="0.25">
      <c r="A12791">
        <v>9</v>
      </c>
      <c r="B12791" t="s">
        <v>205</v>
      </c>
      <c r="C12791" t="s">
        <v>206</v>
      </c>
      <c r="D12791" s="1">
        <v>41418</v>
      </c>
      <c r="E12791" s="1">
        <v>38735</v>
      </c>
      <c r="F12791">
        <v>2007</v>
      </c>
      <c r="G12791">
        <v>3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 t="s">
        <v>105</v>
      </c>
      <c r="Y12791" t="s">
        <v>105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</row>
    <row r="12792" spans="1:34" x14ac:dyDescent="0.25">
      <c r="A12792">
        <v>9</v>
      </c>
      <c r="B12792" t="s">
        <v>205</v>
      </c>
      <c r="C12792" t="s">
        <v>206</v>
      </c>
      <c r="D12792" s="1">
        <v>41418</v>
      </c>
      <c r="E12792" s="1">
        <v>38735</v>
      </c>
      <c r="F12792">
        <v>2007</v>
      </c>
      <c r="G12792">
        <v>2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 t="s">
        <v>105</v>
      </c>
      <c r="Y12792" t="s">
        <v>105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</row>
    <row r="12793" spans="1:34" x14ac:dyDescent="0.25">
      <c r="A12793">
        <v>9</v>
      </c>
      <c r="B12793" t="s">
        <v>205</v>
      </c>
      <c r="C12793" t="s">
        <v>206</v>
      </c>
      <c r="D12793" s="1">
        <v>41418</v>
      </c>
      <c r="E12793" s="1">
        <v>38735</v>
      </c>
      <c r="F12793">
        <v>2007</v>
      </c>
      <c r="G12793">
        <v>1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 t="s">
        <v>105</v>
      </c>
      <c r="Y12793" t="s">
        <v>105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</row>
    <row r="12794" spans="1:34" x14ac:dyDescent="0.25">
      <c r="A12794">
        <v>11211</v>
      </c>
      <c r="B12794" t="s">
        <v>935</v>
      </c>
      <c r="C12794" t="s">
        <v>936</v>
      </c>
      <c r="D12794" s="1">
        <v>43200</v>
      </c>
      <c r="E12794" s="1">
        <v>42927</v>
      </c>
      <c r="F12794">
        <v>2007</v>
      </c>
      <c r="G12794">
        <v>12</v>
      </c>
      <c r="H12794">
        <v>4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 t="s">
        <v>105</v>
      </c>
      <c r="Y12794" t="s">
        <v>105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</row>
    <row r="12795" spans="1:34" x14ac:dyDescent="0.25">
      <c r="A12795">
        <v>11211</v>
      </c>
      <c r="B12795" t="s">
        <v>935</v>
      </c>
      <c r="C12795" t="s">
        <v>936</v>
      </c>
      <c r="D12795" s="1">
        <v>43200</v>
      </c>
      <c r="E12795" s="1">
        <v>42927</v>
      </c>
      <c r="F12795">
        <v>2007</v>
      </c>
      <c r="G12795">
        <v>11</v>
      </c>
      <c r="H12795">
        <v>4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 t="s">
        <v>105</v>
      </c>
      <c r="Y12795" t="s">
        <v>105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</row>
    <row r="12796" spans="1:34" x14ac:dyDescent="0.25">
      <c r="A12796">
        <v>11211</v>
      </c>
      <c r="B12796" t="s">
        <v>935</v>
      </c>
      <c r="C12796" t="s">
        <v>936</v>
      </c>
      <c r="D12796" s="1">
        <v>43200</v>
      </c>
      <c r="E12796" s="1">
        <v>42927</v>
      </c>
      <c r="F12796">
        <v>2007</v>
      </c>
      <c r="G12796">
        <v>10</v>
      </c>
      <c r="H12796">
        <v>4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 t="s">
        <v>105</v>
      </c>
      <c r="Y12796" t="s">
        <v>105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</row>
    <row r="12797" spans="1:34" x14ac:dyDescent="0.25">
      <c r="A12797">
        <v>11211</v>
      </c>
      <c r="B12797" t="s">
        <v>935</v>
      </c>
      <c r="C12797" t="s">
        <v>936</v>
      </c>
      <c r="D12797" s="1">
        <v>43200</v>
      </c>
      <c r="E12797" s="1">
        <v>42927</v>
      </c>
      <c r="F12797">
        <v>2007</v>
      </c>
      <c r="G12797">
        <v>9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 t="s">
        <v>105</v>
      </c>
      <c r="Y12797" t="s">
        <v>105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</row>
    <row r="12798" spans="1:34" x14ac:dyDescent="0.25">
      <c r="A12798">
        <v>11211</v>
      </c>
      <c r="B12798" t="s">
        <v>935</v>
      </c>
      <c r="C12798" t="s">
        <v>936</v>
      </c>
      <c r="D12798" s="1">
        <v>43200</v>
      </c>
      <c r="E12798" s="1">
        <v>42927</v>
      </c>
      <c r="F12798">
        <v>2007</v>
      </c>
      <c r="G12798">
        <v>8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 t="s">
        <v>105</v>
      </c>
      <c r="Y12798" t="s">
        <v>105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</row>
    <row r="12799" spans="1:34" x14ac:dyDescent="0.25">
      <c r="A12799">
        <v>11211</v>
      </c>
      <c r="B12799" t="s">
        <v>935</v>
      </c>
      <c r="C12799" t="s">
        <v>936</v>
      </c>
      <c r="D12799" s="1">
        <v>43200</v>
      </c>
      <c r="E12799" s="1">
        <v>42927</v>
      </c>
      <c r="F12799">
        <v>2007</v>
      </c>
      <c r="G12799">
        <v>7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 t="s">
        <v>105</v>
      </c>
      <c r="Y12799" t="s">
        <v>105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</row>
    <row r="12800" spans="1:34" x14ac:dyDescent="0.25">
      <c r="A12800">
        <v>11211</v>
      </c>
      <c r="B12800" t="s">
        <v>935</v>
      </c>
      <c r="C12800" t="s">
        <v>936</v>
      </c>
      <c r="D12800" s="1">
        <v>43200</v>
      </c>
      <c r="E12800" s="1">
        <v>42927</v>
      </c>
      <c r="F12800">
        <v>2007</v>
      </c>
      <c r="G12800">
        <v>6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 t="s">
        <v>105</v>
      </c>
      <c r="Y12800" t="s">
        <v>105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</row>
    <row r="12801" spans="1:34" x14ac:dyDescent="0.25">
      <c r="A12801">
        <v>11211</v>
      </c>
      <c r="B12801" t="s">
        <v>935</v>
      </c>
      <c r="C12801" t="s">
        <v>936</v>
      </c>
      <c r="D12801" s="1">
        <v>43200</v>
      </c>
      <c r="E12801" s="1">
        <v>42927</v>
      </c>
      <c r="F12801">
        <v>2007</v>
      </c>
      <c r="G12801">
        <v>5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 t="s">
        <v>105</v>
      </c>
      <c r="Y12801" t="s">
        <v>105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</row>
    <row r="12802" spans="1:34" x14ac:dyDescent="0.25">
      <c r="A12802">
        <v>11211</v>
      </c>
      <c r="B12802" t="s">
        <v>935</v>
      </c>
      <c r="C12802" t="s">
        <v>936</v>
      </c>
      <c r="D12802" s="1">
        <v>43200</v>
      </c>
      <c r="E12802" s="1">
        <v>42927</v>
      </c>
      <c r="F12802">
        <v>2007</v>
      </c>
      <c r="G12802">
        <v>4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 t="s">
        <v>105</v>
      </c>
      <c r="Y12802" t="s">
        <v>105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</row>
    <row r="12803" spans="1:34" x14ac:dyDescent="0.25">
      <c r="A12803">
        <v>11211</v>
      </c>
      <c r="B12803" t="s">
        <v>935</v>
      </c>
      <c r="C12803" t="s">
        <v>936</v>
      </c>
      <c r="D12803" s="1">
        <v>43200</v>
      </c>
      <c r="E12803" s="1">
        <v>42927</v>
      </c>
      <c r="F12803">
        <v>2007</v>
      </c>
      <c r="G12803">
        <v>3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 t="s">
        <v>105</v>
      </c>
      <c r="Y12803" t="s">
        <v>105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</row>
    <row r="12804" spans="1:34" x14ac:dyDescent="0.25">
      <c r="A12804">
        <v>11211</v>
      </c>
      <c r="B12804" t="s">
        <v>935</v>
      </c>
      <c r="C12804" t="s">
        <v>936</v>
      </c>
      <c r="D12804" s="1">
        <v>43200</v>
      </c>
      <c r="E12804" s="1">
        <v>42927</v>
      </c>
      <c r="F12804">
        <v>2007</v>
      </c>
      <c r="G12804">
        <v>2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 t="s">
        <v>105</v>
      </c>
      <c r="Y12804" t="s">
        <v>105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</row>
    <row r="12805" spans="1:34" x14ac:dyDescent="0.25">
      <c r="A12805">
        <v>11211</v>
      </c>
      <c r="B12805" t="s">
        <v>935</v>
      </c>
      <c r="C12805" t="s">
        <v>936</v>
      </c>
      <c r="D12805" s="1">
        <v>43200</v>
      </c>
      <c r="E12805" s="1">
        <v>42927</v>
      </c>
      <c r="F12805">
        <v>2007</v>
      </c>
      <c r="G12805">
        <v>1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 t="s">
        <v>105</v>
      </c>
      <c r="Y12805" t="s">
        <v>105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</row>
    <row r="12806" spans="1:34" x14ac:dyDescent="0.25">
      <c r="A12806">
        <v>1218</v>
      </c>
      <c r="B12806" t="s">
        <v>73</v>
      </c>
      <c r="C12806" t="s">
        <v>74</v>
      </c>
      <c r="D12806" s="1">
        <v>43181</v>
      </c>
      <c r="E12806" s="1">
        <v>41472</v>
      </c>
      <c r="F12806">
        <v>2007</v>
      </c>
      <c r="G12806">
        <v>12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 t="s">
        <v>105</v>
      </c>
      <c r="Y12806" t="s">
        <v>105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</row>
    <row r="12807" spans="1:34" x14ac:dyDescent="0.25">
      <c r="A12807">
        <v>1218</v>
      </c>
      <c r="B12807" t="s">
        <v>73</v>
      </c>
      <c r="C12807" t="s">
        <v>74</v>
      </c>
      <c r="D12807" s="1">
        <v>43181</v>
      </c>
      <c r="E12807" s="1">
        <v>41472</v>
      </c>
      <c r="F12807">
        <v>2007</v>
      </c>
      <c r="G12807">
        <v>11</v>
      </c>
      <c r="H12807">
        <v>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 t="s">
        <v>105</v>
      </c>
      <c r="Y12807" t="s">
        <v>105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</row>
    <row r="12808" spans="1:34" x14ac:dyDescent="0.25">
      <c r="A12808">
        <v>1218</v>
      </c>
      <c r="B12808" t="s">
        <v>73</v>
      </c>
      <c r="C12808" t="s">
        <v>74</v>
      </c>
      <c r="D12808" s="1">
        <v>43181</v>
      </c>
      <c r="E12808" s="1">
        <v>41472</v>
      </c>
      <c r="F12808">
        <v>2007</v>
      </c>
      <c r="G12808">
        <v>10</v>
      </c>
      <c r="H12808">
        <v>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 t="s">
        <v>105</v>
      </c>
      <c r="Y12808" t="s">
        <v>105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</row>
    <row r="12809" spans="1:34" x14ac:dyDescent="0.25">
      <c r="A12809">
        <v>1218</v>
      </c>
      <c r="B12809" t="s">
        <v>73</v>
      </c>
      <c r="C12809" t="s">
        <v>74</v>
      </c>
      <c r="D12809" s="1">
        <v>43181</v>
      </c>
      <c r="E12809" s="1">
        <v>41472</v>
      </c>
      <c r="F12809">
        <v>2007</v>
      </c>
      <c r="G12809">
        <v>9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 t="s">
        <v>105</v>
      </c>
      <c r="Y12809" t="s">
        <v>105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25">
      <c r="A12810">
        <v>1218</v>
      </c>
      <c r="B12810" t="s">
        <v>73</v>
      </c>
      <c r="C12810" t="s">
        <v>74</v>
      </c>
      <c r="D12810" s="1">
        <v>43181</v>
      </c>
      <c r="E12810" s="1">
        <v>41472</v>
      </c>
      <c r="F12810">
        <v>2007</v>
      </c>
      <c r="G12810">
        <v>8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 t="s">
        <v>105</v>
      </c>
      <c r="Y12810" t="s">
        <v>105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</row>
    <row r="12811" spans="1:34" x14ac:dyDescent="0.25">
      <c r="A12811">
        <v>1218</v>
      </c>
      <c r="B12811" t="s">
        <v>73</v>
      </c>
      <c r="C12811" t="s">
        <v>74</v>
      </c>
      <c r="D12811" s="1">
        <v>43181</v>
      </c>
      <c r="E12811" s="1">
        <v>41472</v>
      </c>
      <c r="F12811">
        <v>2007</v>
      </c>
      <c r="G12811">
        <v>7</v>
      </c>
      <c r="H12811">
        <v>3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 t="s">
        <v>105</v>
      </c>
      <c r="Y12811" t="s">
        <v>105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</row>
    <row r="12812" spans="1:34" x14ac:dyDescent="0.25">
      <c r="A12812">
        <v>1218</v>
      </c>
      <c r="B12812" t="s">
        <v>73</v>
      </c>
      <c r="C12812" t="s">
        <v>74</v>
      </c>
      <c r="D12812" s="1">
        <v>43181</v>
      </c>
      <c r="E12812" s="1">
        <v>41472</v>
      </c>
      <c r="F12812">
        <v>2007</v>
      </c>
      <c r="G12812">
        <v>6</v>
      </c>
      <c r="H12812">
        <v>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 t="s">
        <v>105</v>
      </c>
      <c r="Y12812" t="s">
        <v>105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</row>
    <row r="12813" spans="1:34" x14ac:dyDescent="0.25">
      <c r="A12813">
        <v>1218</v>
      </c>
      <c r="B12813" t="s">
        <v>73</v>
      </c>
      <c r="C12813" t="s">
        <v>74</v>
      </c>
      <c r="D12813" s="1">
        <v>43181</v>
      </c>
      <c r="E12813" s="1">
        <v>41472</v>
      </c>
      <c r="F12813">
        <v>2007</v>
      </c>
      <c r="G12813">
        <v>5</v>
      </c>
      <c r="H12813">
        <v>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 t="s">
        <v>105</v>
      </c>
      <c r="Y12813" t="s">
        <v>105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25">
      <c r="A12814">
        <v>1218</v>
      </c>
      <c r="B12814" t="s">
        <v>73</v>
      </c>
      <c r="C12814" t="s">
        <v>74</v>
      </c>
      <c r="D12814" s="1">
        <v>43181</v>
      </c>
      <c r="E12814" s="1">
        <v>41472</v>
      </c>
      <c r="F12814">
        <v>2007</v>
      </c>
      <c r="G12814">
        <v>4</v>
      </c>
      <c r="H12814">
        <v>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 t="s">
        <v>105</v>
      </c>
      <c r="Y12814" t="s">
        <v>105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</row>
    <row r="12815" spans="1:34" x14ac:dyDescent="0.25">
      <c r="A12815">
        <v>1218</v>
      </c>
      <c r="B12815" t="s">
        <v>73</v>
      </c>
      <c r="C12815" t="s">
        <v>74</v>
      </c>
      <c r="D12815" s="1">
        <v>43181</v>
      </c>
      <c r="E12815" s="1">
        <v>41472</v>
      </c>
      <c r="F12815">
        <v>2007</v>
      </c>
      <c r="G12815">
        <v>3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 t="s">
        <v>105</v>
      </c>
      <c r="Y12815" t="s">
        <v>105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</row>
    <row r="12816" spans="1:34" x14ac:dyDescent="0.25">
      <c r="A12816">
        <v>1218</v>
      </c>
      <c r="B12816" t="s">
        <v>73</v>
      </c>
      <c r="C12816" t="s">
        <v>74</v>
      </c>
      <c r="D12816" s="1">
        <v>43181</v>
      </c>
      <c r="E12816" s="1">
        <v>41472</v>
      </c>
      <c r="F12816">
        <v>2007</v>
      </c>
      <c r="G12816">
        <v>2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 t="s">
        <v>105</v>
      </c>
      <c r="Y12816" t="s">
        <v>105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</row>
    <row r="12817" spans="1:34" x14ac:dyDescent="0.25">
      <c r="A12817">
        <v>1218</v>
      </c>
      <c r="B12817" t="s">
        <v>73</v>
      </c>
      <c r="C12817" t="s">
        <v>74</v>
      </c>
      <c r="D12817" s="1">
        <v>43181</v>
      </c>
      <c r="E12817" s="1">
        <v>41472</v>
      </c>
      <c r="F12817">
        <v>2007</v>
      </c>
      <c r="G12817">
        <v>1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 t="s">
        <v>105</v>
      </c>
      <c r="Y12817" t="s">
        <v>105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</row>
    <row r="12818" spans="1:34" x14ac:dyDescent="0.25">
      <c r="A12818">
        <v>11209</v>
      </c>
      <c r="B12818" t="s">
        <v>960</v>
      </c>
      <c r="C12818" t="s">
        <v>961</v>
      </c>
      <c r="D12818" s="1">
        <v>42900</v>
      </c>
      <c r="E12818" s="1">
        <v>42800</v>
      </c>
      <c r="F12818">
        <v>2007</v>
      </c>
      <c r="G12818">
        <v>12</v>
      </c>
      <c r="H12818">
        <v>4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 t="s">
        <v>105</v>
      </c>
      <c r="Y12818" t="s">
        <v>105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</row>
    <row r="12819" spans="1:34" x14ac:dyDescent="0.25">
      <c r="A12819">
        <v>11209</v>
      </c>
      <c r="B12819" t="s">
        <v>960</v>
      </c>
      <c r="C12819" t="s">
        <v>961</v>
      </c>
      <c r="D12819" s="1">
        <v>42900</v>
      </c>
      <c r="E12819" s="1">
        <v>42800</v>
      </c>
      <c r="F12819">
        <v>2007</v>
      </c>
      <c r="G12819">
        <v>11</v>
      </c>
      <c r="H12819">
        <v>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 t="s">
        <v>105</v>
      </c>
      <c r="Y12819" t="s">
        <v>105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</row>
    <row r="12820" spans="1:34" x14ac:dyDescent="0.25">
      <c r="A12820">
        <v>11209</v>
      </c>
      <c r="B12820" t="s">
        <v>960</v>
      </c>
      <c r="C12820" t="s">
        <v>961</v>
      </c>
      <c r="D12820" s="1">
        <v>42900</v>
      </c>
      <c r="E12820" s="1">
        <v>42800</v>
      </c>
      <c r="F12820">
        <v>2007</v>
      </c>
      <c r="G12820">
        <v>10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 t="s">
        <v>105</v>
      </c>
      <c r="Y12820" t="s">
        <v>105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</row>
    <row r="12821" spans="1:34" x14ac:dyDescent="0.25">
      <c r="A12821">
        <v>11209</v>
      </c>
      <c r="B12821" t="s">
        <v>960</v>
      </c>
      <c r="C12821" t="s">
        <v>961</v>
      </c>
      <c r="D12821" s="1">
        <v>42900</v>
      </c>
      <c r="E12821" s="1">
        <v>42800</v>
      </c>
      <c r="F12821">
        <v>2007</v>
      </c>
      <c r="G12821">
        <v>9</v>
      </c>
      <c r="H12821">
        <v>3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 t="s">
        <v>105</v>
      </c>
      <c r="Y12821" t="s">
        <v>105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</row>
    <row r="12822" spans="1:34" x14ac:dyDescent="0.25">
      <c r="A12822">
        <v>11209</v>
      </c>
      <c r="B12822" t="s">
        <v>960</v>
      </c>
      <c r="C12822" t="s">
        <v>961</v>
      </c>
      <c r="D12822" s="1">
        <v>42900</v>
      </c>
      <c r="E12822" s="1">
        <v>42800</v>
      </c>
      <c r="F12822">
        <v>2007</v>
      </c>
      <c r="G12822">
        <v>8</v>
      </c>
      <c r="H12822">
        <v>3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 t="s">
        <v>105</v>
      </c>
      <c r="Y12822" t="s">
        <v>105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</row>
    <row r="12823" spans="1:34" x14ac:dyDescent="0.25">
      <c r="A12823">
        <v>11209</v>
      </c>
      <c r="B12823" t="s">
        <v>960</v>
      </c>
      <c r="C12823" t="s">
        <v>961</v>
      </c>
      <c r="D12823" s="1">
        <v>42900</v>
      </c>
      <c r="E12823" s="1">
        <v>42800</v>
      </c>
      <c r="F12823">
        <v>2007</v>
      </c>
      <c r="G12823">
        <v>7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 t="s">
        <v>105</v>
      </c>
      <c r="Y12823" t="s">
        <v>105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</row>
    <row r="12824" spans="1:34" x14ac:dyDescent="0.25">
      <c r="A12824">
        <v>11209</v>
      </c>
      <c r="B12824" t="s">
        <v>960</v>
      </c>
      <c r="C12824" t="s">
        <v>961</v>
      </c>
      <c r="D12824" s="1">
        <v>42900</v>
      </c>
      <c r="E12824" s="1">
        <v>42800</v>
      </c>
      <c r="F12824">
        <v>2007</v>
      </c>
      <c r="G12824">
        <v>6</v>
      </c>
      <c r="H12824">
        <v>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 t="s">
        <v>105</v>
      </c>
      <c r="Y12824" t="s">
        <v>105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</row>
    <row r="12825" spans="1:34" x14ac:dyDescent="0.25">
      <c r="A12825">
        <v>11209</v>
      </c>
      <c r="B12825" t="s">
        <v>960</v>
      </c>
      <c r="C12825" t="s">
        <v>961</v>
      </c>
      <c r="D12825" s="1">
        <v>42900</v>
      </c>
      <c r="E12825" s="1">
        <v>42800</v>
      </c>
      <c r="F12825">
        <v>2007</v>
      </c>
      <c r="G12825">
        <v>5</v>
      </c>
      <c r="H12825">
        <v>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 t="s">
        <v>105</v>
      </c>
      <c r="Y12825" t="s">
        <v>105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</row>
    <row r="12826" spans="1:34" x14ac:dyDescent="0.25">
      <c r="A12826">
        <v>11209</v>
      </c>
      <c r="B12826" t="s">
        <v>960</v>
      </c>
      <c r="C12826" t="s">
        <v>961</v>
      </c>
      <c r="D12826" s="1">
        <v>42900</v>
      </c>
      <c r="E12826" s="1">
        <v>42800</v>
      </c>
      <c r="F12826">
        <v>2007</v>
      </c>
      <c r="G12826">
        <v>4</v>
      </c>
      <c r="H12826">
        <v>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 t="s">
        <v>105</v>
      </c>
      <c r="Y12826" t="s">
        <v>105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4" x14ac:dyDescent="0.25">
      <c r="A12827">
        <v>11209</v>
      </c>
      <c r="B12827" t="s">
        <v>960</v>
      </c>
      <c r="C12827" t="s">
        <v>961</v>
      </c>
      <c r="D12827" s="1">
        <v>42900</v>
      </c>
      <c r="E12827" s="1">
        <v>42800</v>
      </c>
      <c r="F12827">
        <v>2007</v>
      </c>
      <c r="G12827">
        <v>3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 t="s">
        <v>105</v>
      </c>
      <c r="Y12827" t="s">
        <v>105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</row>
    <row r="12828" spans="1:34" x14ac:dyDescent="0.25">
      <c r="A12828">
        <v>11209</v>
      </c>
      <c r="B12828" t="s">
        <v>960</v>
      </c>
      <c r="C12828" t="s">
        <v>961</v>
      </c>
      <c r="D12828" s="1">
        <v>42900</v>
      </c>
      <c r="E12828" s="1">
        <v>42800</v>
      </c>
      <c r="F12828">
        <v>2007</v>
      </c>
      <c r="G12828">
        <v>2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 t="s">
        <v>105</v>
      </c>
      <c r="Y12828" t="s">
        <v>105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4" x14ac:dyDescent="0.25">
      <c r="A12829">
        <v>11209</v>
      </c>
      <c r="B12829" t="s">
        <v>960</v>
      </c>
      <c r="C12829" t="s">
        <v>961</v>
      </c>
      <c r="D12829" s="1">
        <v>42900</v>
      </c>
      <c r="E12829" s="1">
        <v>42800</v>
      </c>
      <c r="F12829">
        <v>2007</v>
      </c>
      <c r="G12829">
        <v>1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 t="s">
        <v>105</v>
      </c>
      <c r="Y12829" t="s">
        <v>105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4" x14ac:dyDescent="0.25">
      <c r="A12830">
        <v>36</v>
      </c>
      <c r="B12830" t="s">
        <v>76</v>
      </c>
      <c r="C12830" t="s">
        <v>77</v>
      </c>
      <c r="D12830" s="1">
        <v>43192</v>
      </c>
      <c r="E12830" s="1">
        <v>40423</v>
      </c>
      <c r="F12830">
        <v>2007</v>
      </c>
      <c r="G12830">
        <v>12</v>
      </c>
      <c r="H12830">
        <v>4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 t="s">
        <v>105</v>
      </c>
      <c r="Y12830" t="s">
        <v>105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</row>
    <row r="12831" spans="1:34" x14ac:dyDescent="0.25">
      <c r="A12831">
        <v>36</v>
      </c>
      <c r="B12831" t="s">
        <v>76</v>
      </c>
      <c r="C12831" t="s">
        <v>77</v>
      </c>
      <c r="D12831" s="1">
        <v>43192</v>
      </c>
      <c r="E12831" s="1">
        <v>40423</v>
      </c>
      <c r="F12831">
        <v>2007</v>
      </c>
      <c r="G12831">
        <v>11</v>
      </c>
      <c r="H12831">
        <v>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 t="s">
        <v>105</v>
      </c>
      <c r="Y12831" t="s">
        <v>105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</row>
    <row r="12832" spans="1:34" x14ac:dyDescent="0.25">
      <c r="A12832">
        <v>36</v>
      </c>
      <c r="B12832" t="s">
        <v>76</v>
      </c>
      <c r="C12832" t="s">
        <v>77</v>
      </c>
      <c r="D12832" s="1">
        <v>43192</v>
      </c>
      <c r="E12832" s="1">
        <v>40423</v>
      </c>
      <c r="F12832">
        <v>2007</v>
      </c>
      <c r="G12832">
        <v>10</v>
      </c>
      <c r="H12832">
        <v>4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 t="s">
        <v>105</v>
      </c>
      <c r="Y12832" t="s">
        <v>105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</row>
    <row r="12833" spans="1:34" x14ac:dyDescent="0.25">
      <c r="A12833">
        <v>36</v>
      </c>
      <c r="B12833" t="s">
        <v>76</v>
      </c>
      <c r="C12833" t="s">
        <v>77</v>
      </c>
      <c r="D12833" s="1">
        <v>43192</v>
      </c>
      <c r="E12833" s="1">
        <v>40423</v>
      </c>
      <c r="F12833">
        <v>2007</v>
      </c>
      <c r="G12833">
        <v>9</v>
      </c>
      <c r="H12833">
        <v>3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 t="s">
        <v>105</v>
      </c>
      <c r="Y12833" t="s">
        <v>105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</row>
    <row r="12834" spans="1:34" x14ac:dyDescent="0.25">
      <c r="A12834">
        <v>36</v>
      </c>
      <c r="B12834" t="s">
        <v>76</v>
      </c>
      <c r="C12834" t="s">
        <v>77</v>
      </c>
      <c r="D12834" s="1">
        <v>43192</v>
      </c>
      <c r="E12834" s="1">
        <v>40423</v>
      </c>
      <c r="F12834">
        <v>2007</v>
      </c>
      <c r="G12834">
        <v>8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 t="s">
        <v>105</v>
      </c>
      <c r="Y12834" t="s">
        <v>105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</row>
    <row r="12835" spans="1:34" x14ac:dyDescent="0.25">
      <c r="A12835">
        <v>36</v>
      </c>
      <c r="B12835" t="s">
        <v>76</v>
      </c>
      <c r="C12835" t="s">
        <v>77</v>
      </c>
      <c r="D12835" s="1">
        <v>43192</v>
      </c>
      <c r="E12835" s="1">
        <v>40423</v>
      </c>
      <c r="F12835">
        <v>2007</v>
      </c>
      <c r="G12835">
        <v>7</v>
      </c>
      <c r="H12835">
        <v>3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 t="s">
        <v>105</v>
      </c>
      <c r="Y12835" t="s">
        <v>105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</row>
    <row r="12836" spans="1:34" x14ac:dyDescent="0.25">
      <c r="A12836">
        <v>36</v>
      </c>
      <c r="B12836" t="s">
        <v>76</v>
      </c>
      <c r="C12836" t="s">
        <v>77</v>
      </c>
      <c r="D12836" s="1">
        <v>43192</v>
      </c>
      <c r="E12836" s="1">
        <v>40423</v>
      </c>
      <c r="F12836">
        <v>2007</v>
      </c>
      <c r="G12836">
        <v>6</v>
      </c>
      <c r="H12836">
        <v>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 t="s">
        <v>105</v>
      </c>
      <c r="Y12836" t="s">
        <v>105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</row>
    <row r="12837" spans="1:34" x14ac:dyDescent="0.25">
      <c r="A12837">
        <v>36</v>
      </c>
      <c r="B12837" t="s">
        <v>76</v>
      </c>
      <c r="C12837" t="s">
        <v>77</v>
      </c>
      <c r="D12837" s="1">
        <v>43192</v>
      </c>
      <c r="E12837" s="1">
        <v>40423</v>
      </c>
      <c r="F12837">
        <v>2007</v>
      </c>
      <c r="G12837">
        <v>5</v>
      </c>
      <c r="H12837">
        <v>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 t="s">
        <v>105</v>
      </c>
      <c r="Y12837" t="s">
        <v>105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</row>
    <row r="12838" spans="1:34" x14ac:dyDescent="0.25">
      <c r="A12838">
        <v>36</v>
      </c>
      <c r="B12838" t="s">
        <v>76</v>
      </c>
      <c r="C12838" t="s">
        <v>77</v>
      </c>
      <c r="D12838" s="1">
        <v>43192</v>
      </c>
      <c r="E12838" s="1">
        <v>40423</v>
      </c>
      <c r="F12838">
        <v>2007</v>
      </c>
      <c r="G12838">
        <v>4</v>
      </c>
      <c r="H12838">
        <v>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 t="s">
        <v>105</v>
      </c>
      <c r="Y12838" t="s">
        <v>105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</row>
    <row r="12839" spans="1:34" x14ac:dyDescent="0.25">
      <c r="A12839">
        <v>36</v>
      </c>
      <c r="B12839" t="s">
        <v>76</v>
      </c>
      <c r="C12839" t="s">
        <v>77</v>
      </c>
      <c r="D12839" s="1">
        <v>43192</v>
      </c>
      <c r="E12839" s="1">
        <v>40423</v>
      </c>
      <c r="F12839">
        <v>2007</v>
      </c>
      <c r="G12839">
        <v>3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 t="s">
        <v>105</v>
      </c>
      <c r="Y12839" t="s">
        <v>105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</row>
    <row r="12840" spans="1:34" x14ac:dyDescent="0.25">
      <c r="A12840">
        <v>36</v>
      </c>
      <c r="B12840" t="s">
        <v>76</v>
      </c>
      <c r="C12840" t="s">
        <v>77</v>
      </c>
      <c r="D12840" s="1">
        <v>43192</v>
      </c>
      <c r="E12840" s="1">
        <v>40423</v>
      </c>
      <c r="F12840">
        <v>2007</v>
      </c>
      <c r="G12840">
        <v>2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 t="s">
        <v>105</v>
      </c>
      <c r="Y12840" t="s">
        <v>105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25">
      <c r="A12841">
        <v>36</v>
      </c>
      <c r="B12841" t="s">
        <v>76</v>
      </c>
      <c r="C12841" t="s">
        <v>77</v>
      </c>
      <c r="D12841" s="1">
        <v>43192</v>
      </c>
      <c r="E12841" s="1">
        <v>40423</v>
      </c>
      <c r="F12841">
        <v>2007</v>
      </c>
      <c r="G12841">
        <v>1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 t="s">
        <v>105</v>
      </c>
      <c r="Y12841" t="s">
        <v>105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</row>
    <row r="12842" spans="1:34" x14ac:dyDescent="0.25">
      <c r="A12842">
        <v>158</v>
      </c>
      <c r="B12842" t="s">
        <v>78</v>
      </c>
      <c r="C12842" t="s">
        <v>79</v>
      </c>
      <c r="D12842" s="1">
        <v>43200</v>
      </c>
      <c r="E12842" s="1">
        <v>41010</v>
      </c>
      <c r="F12842">
        <v>2007</v>
      </c>
      <c r="G12842">
        <v>12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 t="s">
        <v>105</v>
      </c>
      <c r="Y12842" t="s">
        <v>105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25">
      <c r="A12843">
        <v>158</v>
      </c>
      <c r="B12843" t="s">
        <v>78</v>
      </c>
      <c r="C12843" t="s">
        <v>79</v>
      </c>
      <c r="D12843" s="1">
        <v>43200</v>
      </c>
      <c r="E12843" s="1">
        <v>41010</v>
      </c>
      <c r="F12843">
        <v>2007</v>
      </c>
      <c r="G12843">
        <v>11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 t="s">
        <v>105</v>
      </c>
      <c r="Y12843" t="s">
        <v>105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25">
      <c r="A12844">
        <v>158</v>
      </c>
      <c r="B12844" t="s">
        <v>78</v>
      </c>
      <c r="C12844" t="s">
        <v>79</v>
      </c>
      <c r="D12844" s="1">
        <v>43200</v>
      </c>
      <c r="E12844" s="1">
        <v>41010</v>
      </c>
      <c r="F12844">
        <v>2007</v>
      </c>
      <c r="G12844">
        <v>10</v>
      </c>
      <c r="H12844">
        <v>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 t="s">
        <v>105</v>
      </c>
      <c r="Y12844" t="s">
        <v>105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</row>
    <row r="12845" spans="1:34" x14ac:dyDescent="0.25">
      <c r="A12845">
        <v>158</v>
      </c>
      <c r="B12845" t="s">
        <v>78</v>
      </c>
      <c r="C12845" t="s">
        <v>79</v>
      </c>
      <c r="D12845" s="1">
        <v>43200</v>
      </c>
      <c r="E12845" s="1">
        <v>41010</v>
      </c>
      <c r="F12845">
        <v>2007</v>
      </c>
      <c r="G12845">
        <v>9</v>
      </c>
      <c r="H12845">
        <v>3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 t="s">
        <v>105</v>
      </c>
      <c r="Y12845" t="s">
        <v>105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</row>
    <row r="12846" spans="1:34" x14ac:dyDescent="0.25">
      <c r="A12846">
        <v>158</v>
      </c>
      <c r="B12846" t="s">
        <v>78</v>
      </c>
      <c r="C12846" t="s">
        <v>79</v>
      </c>
      <c r="D12846" s="1">
        <v>43200</v>
      </c>
      <c r="E12846" s="1">
        <v>41010</v>
      </c>
      <c r="F12846">
        <v>2007</v>
      </c>
      <c r="G12846">
        <v>8</v>
      </c>
      <c r="H12846">
        <v>3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 t="s">
        <v>105</v>
      </c>
      <c r="Y12846" t="s">
        <v>105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</row>
    <row r="12847" spans="1:34" x14ac:dyDescent="0.25">
      <c r="A12847">
        <v>158</v>
      </c>
      <c r="B12847" t="s">
        <v>78</v>
      </c>
      <c r="C12847" t="s">
        <v>79</v>
      </c>
      <c r="D12847" s="1">
        <v>43200</v>
      </c>
      <c r="E12847" s="1">
        <v>41010</v>
      </c>
      <c r="F12847">
        <v>2007</v>
      </c>
      <c r="G12847">
        <v>7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 t="s">
        <v>105</v>
      </c>
      <c r="Y12847" t="s">
        <v>105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</row>
    <row r="12848" spans="1:34" x14ac:dyDescent="0.25">
      <c r="A12848">
        <v>158</v>
      </c>
      <c r="B12848" t="s">
        <v>78</v>
      </c>
      <c r="C12848" t="s">
        <v>79</v>
      </c>
      <c r="D12848" s="1">
        <v>43200</v>
      </c>
      <c r="E12848" s="1">
        <v>41010</v>
      </c>
      <c r="F12848">
        <v>2007</v>
      </c>
      <c r="G12848">
        <v>6</v>
      </c>
      <c r="H12848">
        <v>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 t="s">
        <v>105</v>
      </c>
      <c r="Y12848" t="s">
        <v>105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</row>
    <row r="12849" spans="1:34" x14ac:dyDescent="0.25">
      <c r="A12849">
        <v>158</v>
      </c>
      <c r="B12849" t="s">
        <v>78</v>
      </c>
      <c r="C12849" t="s">
        <v>79</v>
      </c>
      <c r="D12849" s="1">
        <v>43200</v>
      </c>
      <c r="E12849" s="1">
        <v>41010</v>
      </c>
      <c r="F12849">
        <v>2007</v>
      </c>
      <c r="G12849">
        <v>5</v>
      </c>
      <c r="H12849">
        <v>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 t="s">
        <v>105</v>
      </c>
      <c r="Y12849" t="s">
        <v>105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</row>
    <row r="12850" spans="1:34" x14ac:dyDescent="0.25">
      <c r="A12850">
        <v>158</v>
      </c>
      <c r="B12850" t="s">
        <v>78</v>
      </c>
      <c r="C12850" t="s">
        <v>79</v>
      </c>
      <c r="D12850" s="1">
        <v>43200</v>
      </c>
      <c r="E12850" s="1">
        <v>41010</v>
      </c>
      <c r="F12850">
        <v>2007</v>
      </c>
      <c r="G12850">
        <v>4</v>
      </c>
      <c r="H12850">
        <v>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 t="s">
        <v>105</v>
      </c>
      <c r="Y12850" t="s">
        <v>105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</row>
    <row r="12851" spans="1:34" x14ac:dyDescent="0.25">
      <c r="A12851">
        <v>158</v>
      </c>
      <c r="B12851" t="s">
        <v>78</v>
      </c>
      <c r="C12851" t="s">
        <v>79</v>
      </c>
      <c r="D12851" s="1">
        <v>43200</v>
      </c>
      <c r="E12851" s="1">
        <v>41010</v>
      </c>
      <c r="F12851">
        <v>2007</v>
      </c>
      <c r="G12851">
        <v>3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 t="s">
        <v>105</v>
      </c>
      <c r="Y12851" t="s">
        <v>105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</row>
    <row r="12852" spans="1:34" x14ac:dyDescent="0.25">
      <c r="A12852">
        <v>158</v>
      </c>
      <c r="B12852" t="s">
        <v>78</v>
      </c>
      <c r="C12852" t="s">
        <v>79</v>
      </c>
      <c r="D12852" s="1">
        <v>43200</v>
      </c>
      <c r="E12852" s="1">
        <v>41010</v>
      </c>
      <c r="F12852">
        <v>2007</v>
      </c>
      <c r="G12852">
        <v>2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 t="s">
        <v>105</v>
      </c>
      <c r="Y12852" t="s">
        <v>105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</row>
    <row r="12853" spans="1:34" x14ac:dyDescent="0.25">
      <c r="A12853">
        <v>158</v>
      </c>
      <c r="B12853" t="s">
        <v>78</v>
      </c>
      <c r="C12853" t="s">
        <v>79</v>
      </c>
      <c r="D12853" s="1">
        <v>43200</v>
      </c>
      <c r="E12853" s="1">
        <v>41010</v>
      </c>
      <c r="F12853">
        <v>2007</v>
      </c>
      <c r="G12853">
        <v>1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 t="s">
        <v>105</v>
      </c>
      <c r="Y12853" t="s">
        <v>105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</row>
    <row r="12854" spans="1:34" x14ac:dyDescent="0.25">
      <c r="A12854">
        <v>95</v>
      </c>
      <c r="B12854" t="s">
        <v>176</v>
      </c>
      <c r="C12854" t="s">
        <v>177</v>
      </c>
      <c r="D12854" s="1">
        <v>41723</v>
      </c>
      <c r="E12854" s="1">
        <v>41408</v>
      </c>
      <c r="F12854">
        <v>2007</v>
      </c>
      <c r="G12854">
        <v>12</v>
      </c>
      <c r="H12854">
        <v>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 t="s">
        <v>105</v>
      </c>
      <c r="Y12854" t="s">
        <v>105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</row>
    <row r="12855" spans="1:34" x14ac:dyDescent="0.25">
      <c r="A12855">
        <v>95</v>
      </c>
      <c r="B12855" t="s">
        <v>176</v>
      </c>
      <c r="C12855" t="s">
        <v>177</v>
      </c>
      <c r="D12855" s="1">
        <v>41723</v>
      </c>
      <c r="E12855" s="1">
        <v>41408</v>
      </c>
      <c r="F12855">
        <v>2007</v>
      </c>
      <c r="G12855">
        <v>11</v>
      </c>
      <c r="H12855">
        <v>4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 t="s">
        <v>105</v>
      </c>
      <c r="Y12855" t="s">
        <v>105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</row>
    <row r="12856" spans="1:34" x14ac:dyDescent="0.25">
      <c r="A12856">
        <v>95</v>
      </c>
      <c r="B12856" t="s">
        <v>176</v>
      </c>
      <c r="C12856" t="s">
        <v>177</v>
      </c>
      <c r="D12856" s="1">
        <v>41723</v>
      </c>
      <c r="E12856" s="1">
        <v>41408</v>
      </c>
      <c r="F12856">
        <v>2007</v>
      </c>
      <c r="G12856">
        <v>10</v>
      </c>
      <c r="H12856">
        <v>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 t="s">
        <v>105</v>
      </c>
      <c r="Y12856" t="s">
        <v>105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</row>
    <row r="12857" spans="1:34" x14ac:dyDescent="0.25">
      <c r="A12857">
        <v>95</v>
      </c>
      <c r="B12857" t="s">
        <v>176</v>
      </c>
      <c r="C12857" t="s">
        <v>177</v>
      </c>
      <c r="D12857" s="1">
        <v>41723</v>
      </c>
      <c r="E12857" s="1">
        <v>41408</v>
      </c>
      <c r="F12857">
        <v>2007</v>
      </c>
      <c r="G12857">
        <v>9</v>
      </c>
      <c r="H12857">
        <v>3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 t="s">
        <v>105</v>
      </c>
      <c r="Y12857" t="s">
        <v>105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</row>
    <row r="12858" spans="1:34" x14ac:dyDescent="0.25">
      <c r="A12858">
        <v>95</v>
      </c>
      <c r="B12858" t="s">
        <v>176</v>
      </c>
      <c r="C12858" t="s">
        <v>177</v>
      </c>
      <c r="D12858" s="1">
        <v>41723</v>
      </c>
      <c r="E12858" s="1">
        <v>41408</v>
      </c>
      <c r="F12858">
        <v>2007</v>
      </c>
      <c r="G12858">
        <v>8</v>
      </c>
      <c r="H12858">
        <v>3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 t="s">
        <v>105</v>
      </c>
      <c r="Y12858" t="s">
        <v>105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</row>
    <row r="12859" spans="1:34" x14ac:dyDescent="0.25">
      <c r="A12859">
        <v>95</v>
      </c>
      <c r="B12859" t="s">
        <v>176</v>
      </c>
      <c r="C12859" t="s">
        <v>177</v>
      </c>
      <c r="D12859" s="1">
        <v>41723</v>
      </c>
      <c r="E12859" s="1">
        <v>41408</v>
      </c>
      <c r="F12859">
        <v>2007</v>
      </c>
      <c r="G12859">
        <v>7</v>
      </c>
      <c r="H12859">
        <v>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 t="s">
        <v>105</v>
      </c>
      <c r="Y12859" t="s">
        <v>105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</row>
    <row r="12860" spans="1:34" x14ac:dyDescent="0.25">
      <c r="A12860">
        <v>95</v>
      </c>
      <c r="B12860" t="s">
        <v>176</v>
      </c>
      <c r="C12860" t="s">
        <v>177</v>
      </c>
      <c r="D12860" s="1">
        <v>41723</v>
      </c>
      <c r="E12860" s="1">
        <v>41408</v>
      </c>
      <c r="F12860">
        <v>2007</v>
      </c>
      <c r="G12860">
        <v>6</v>
      </c>
      <c r="H12860">
        <v>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 t="s">
        <v>105</v>
      </c>
      <c r="Y12860" t="s">
        <v>105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</row>
    <row r="12861" spans="1:34" x14ac:dyDescent="0.25">
      <c r="A12861">
        <v>95</v>
      </c>
      <c r="B12861" t="s">
        <v>176</v>
      </c>
      <c r="C12861" t="s">
        <v>177</v>
      </c>
      <c r="D12861" s="1">
        <v>41723</v>
      </c>
      <c r="E12861" s="1">
        <v>41408</v>
      </c>
      <c r="F12861">
        <v>2007</v>
      </c>
      <c r="G12861">
        <v>5</v>
      </c>
      <c r="H12861">
        <v>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 t="s">
        <v>105</v>
      </c>
      <c r="Y12861" t="s">
        <v>105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</row>
    <row r="12862" spans="1:34" x14ac:dyDescent="0.25">
      <c r="A12862">
        <v>95</v>
      </c>
      <c r="B12862" t="s">
        <v>176</v>
      </c>
      <c r="C12862" t="s">
        <v>177</v>
      </c>
      <c r="D12862" s="1">
        <v>41723</v>
      </c>
      <c r="E12862" s="1">
        <v>41408</v>
      </c>
      <c r="F12862">
        <v>2007</v>
      </c>
      <c r="G12862">
        <v>4</v>
      </c>
      <c r="H12862">
        <v>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 t="s">
        <v>105</v>
      </c>
      <c r="Y12862" t="s">
        <v>105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4" x14ac:dyDescent="0.25">
      <c r="A12863">
        <v>95</v>
      </c>
      <c r="B12863" t="s">
        <v>176</v>
      </c>
      <c r="C12863" t="s">
        <v>177</v>
      </c>
      <c r="D12863" s="1">
        <v>41723</v>
      </c>
      <c r="E12863" s="1">
        <v>41408</v>
      </c>
      <c r="F12863">
        <v>2007</v>
      </c>
      <c r="G12863">
        <v>3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 t="s">
        <v>105</v>
      </c>
      <c r="Y12863" t="s">
        <v>105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</row>
    <row r="12864" spans="1:34" x14ac:dyDescent="0.25">
      <c r="A12864">
        <v>95</v>
      </c>
      <c r="B12864" t="s">
        <v>176</v>
      </c>
      <c r="C12864" t="s">
        <v>177</v>
      </c>
      <c r="D12864" s="1">
        <v>41723</v>
      </c>
      <c r="E12864" s="1">
        <v>41408</v>
      </c>
      <c r="F12864">
        <v>2007</v>
      </c>
      <c r="G12864">
        <v>2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 t="s">
        <v>105</v>
      </c>
      <c r="Y12864" t="s">
        <v>105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4" x14ac:dyDescent="0.25">
      <c r="A12865">
        <v>95</v>
      </c>
      <c r="B12865" t="s">
        <v>176</v>
      </c>
      <c r="C12865" t="s">
        <v>177</v>
      </c>
      <c r="D12865" s="1">
        <v>41723</v>
      </c>
      <c r="E12865" s="1">
        <v>41408</v>
      </c>
      <c r="F12865">
        <v>2007</v>
      </c>
      <c r="G12865">
        <v>1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 t="s">
        <v>105</v>
      </c>
      <c r="Y12865" t="s">
        <v>105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4" x14ac:dyDescent="0.25">
      <c r="A12866">
        <v>28</v>
      </c>
      <c r="B12866" t="s">
        <v>215</v>
      </c>
      <c r="C12866" t="s">
        <v>216</v>
      </c>
      <c r="D12866" s="1">
        <v>42304</v>
      </c>
      <c r="E12866" s="1">
        <v>40231</v>
      </c>
      <c r="F12866">
        <v>2007</v>
      </c>
      <c r="G12866">
        <v>12</v>
      </c>
      <c r="H12866">
        <v>4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 t="s">
        <v>105</v>
      </c>
      <c r="Y12866" t="s">
        <v>105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4" x14ac:dyDescent="0.25">
      <c r="A12867">
        <v>28</v>
      </c>
      <c r="B12867" t="s">
        <v>215</v>
      </c>
      <c r="C12867" t="s">
        <v>216</v>
      </c>
      <c r="D12867" s="1">
        <v>42304</v>
      </c>
      <c r="E12867" s="1">
        <v>40231</v>
      </c>
      <c r="F12867">
        <v>2007</v>
      </c>
      <c r="G12867">
        <v>11</v>
      </c>
      <c r="H12867">
        <v>4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 t="s">
        <v>105</v>
      </c>
      <c r="Y12867" t="s">
        <v>105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</row>
    <row r="12868" spans="1:34" x14ac:dyDescent="0.25">
      <c r="A12868">
        <v>28</v>
      </c>
      <c r="B12868" t="s">
        <v>215</v>
      </c>
      <c r="C12868" t="s">
        <v>216</v>
      </c>
      <c r="D12868" s="1">
        <v>42304</v>
      </c>
      <c r="E12868" s="1">
        <v>40231</v>
      </c>
      <c r="F12868">
        <v>2007</v>
      </c>
      <c r="G12868">
        <v>10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 t="s">
        <v>105</v>
      </c>
      <c r="Y12868" t="s">
        <v>105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</row>
    <row r="12869" spans="1:34" x14ac:dyDescent="0.25">
      <c r="A12869">
        <v>28</v>
      </c>
      <c r="B12869" t="s">
        <v>215</v>
      </c>
      <c r="C12869" t="s">
        <v>216</v>
      </c>
      <c r="D12869" s="1">
        <v>42304</v>
      </c>
      <c r="E12869" s="1">
        <v>40231</v>
      </c>
      <c r="F12869">
        <v>2007</v>
      </c>
      <c r="G12869">
        <v>9</v>
      </c>
      <c r="H12869">
        <v>3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 t="s">
        <v>105</v>
      </c>
      <c r="Y12869" t="s">
        <v>105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</row>
    <row r="12870" spans="1:34" x14ac:dyDescent="0.25">
      <c r="A12870">
        <v>28</v>
      </c>
      <c r="B12870" t="s">
        <v>215</v>
      </c>
      <c r="C12870" t="s">
        <v>216</v>
      </c>
      <c r="D12870" s="1">
        <v>42304</v>
      </c>
      <c r="E12870" s="1">
        <v>40231</v>
      </c>
      <c r="F12870">
        <v>2007</v>
      </c>
      <c r="G12870">
        <v>8</v>
      </c>
      <c r="H12870">
        <v>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 t="s">
        <v>105</v>
      </c>
      <c r="Y12870" t="s">
        <v>105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</row>
    <row r="12871" spans="1:34" x14ac:dyDescent="0.25">
      <c r="A12871">
        <v>28</v>
      </c>
      <c r="B12871" t="s">
        <v>215</v>
      </c>
      <c r="C12871" t="s">
        <v>216</v>
      </c>
      <c r="D12871" s="1">
        <v>42304</v>
      </c>
      <c r="E12871" s="1">
        <v>40231</v>
      </c>
      <c r="F12871">
        <v>2007</v>
      </c>
      <c r="G12871">
        <v>7</v>
      </c>
      <c r="H12871">
        <v>3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 t="s">
        <v>105</v>
      </c>
      <c r="Y12871" t="s">
        <v>105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</row>
    <row r="12872" spans="1:34" x14ac:dyDescent="0.25">
      <c r="A12872">
        <v>28</v>
      </c>
      <c r="B12872" t="s">
        <v>215</v>
      </c>
      <c r="C12872" t="s">
        <v>216</v>
      </c>
      <c r="D12872" s="1">
        <v>42304</v>
      </c>
      <c r="E12872" s="1">
        <v>40231</v>
      </c>
      <c r="F12872">
        <v>2007</v>
      </c>
      <c r="G12872">
        <v>6</v>
      </c>
      <c r="H12872">
        <v>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 t="s">
        <v>105</v>
      </c>
      <c r="Y12872" t="s">
        <v>105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</row>
    <row r="12873" spans="1:34" x14ac:dyDescent="0.25">
      <c r="A12873">
        <v>28</v>
      </c>
      <c r="B12873" t="s">
        <v>215</v>
      </c>
      <c r="C12873" t="s">
        <v>216</v>
      </c>
      <c r="D12873" s="1">
        <v>42304</v>
      </c>
      <c r="E12873" s="1">
        <v>40231</v>
      </c>
      <c r="F12873">
        <v>2007</v>
      </c>
      <c r="G12873">
        <v>5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 t="s">
        <v>105</v>
      </c>
      <c r="Y12873" t="s">
        <v>105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</row>
    <row r="12874" spans="1:34" x14ac:dyDescent="0.25">
      <c r="A12874">
        <v>28</v>
      </c>
      <c r="B12874" t="s">
        <v>215</v>
      </c>
      <c r="C12874" t="s">
        <v>216</v>
      </c>
      <c r="D12874" s="1">
        <v>42304</v>
      </c>
      <c r="E12874" s="1">
        <v>40231</v>
      </c>
      <c r="F12874">
        <v>2007</v>
      </c>
      <c r="G12874">
        <v>4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 t="s">
        <v>105</v>
      </c>
      <c r="Y12874" t="s">
        <v>105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</row>
    <row r="12875" spans="1:34" x14ac:dyDescent="0.25">
      <c r="A12875">
        <v>28</v>
      </c>
      <c r="B12875" t="s">
        <v>215</v>
      </c>
      <c r="C12875" t="s">
        <v>216</v>
      </c>
      <c r="D12875" s="1">
        <v>42304</v>
      </c>
      <c r="E12875" s="1">
        <v>40231</v>
      </c>
      <c r="F12875">
        <v>2007</v>
      </c>
      <c r="G12875">
        <v>3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 t="s">
        <v>105</v>
      </c>
      <c r="Y12875" t="s">
        <v>105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</row>
    <row r="12876" spans="1:34" x14ac:dyDescent="0.25">
      <c r="A12876">
        <v>28</v>
      </c>
      <c r="B12876" t="s">
        <v>215</v>
      </c>
      <c r="C12876" t="s">
        <v>216</v>
      </c>
      <c r="D12876" s="1">
        <v>42304</v>
      </c>
      <c r="E12876" s="1">
        <v>40231</v>
      </c>
      <c r="F12876">
        <v>2007</v>
      </c>
      <c r="G12876">
        <v>2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 t="s">
        <v>105</v>
      </c>
      <c r="Y12876" t="s">
        <v>105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</row>
    <row r="12877" spans="1:34" x14ac:dyDescent="0.25">
      <c r="A12877">
        <v>28</v>
      </c>
      <c r="B12877" t="s">
        <v>215</v>
      </c>
      <c r="C12877" t="s">
        <v>216</v>
      </c>
      <c r="D12877" s="1">
        <v>42304</v>
      </c>
      <c r="E12877" s="1">
        <v>40231</v>
      </c>
      <c r="F12877">
        <v>2007</v>
      </c>
      <c r="G12877">
        <v>1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 t="s">
        <v>105</v>
      </c>
      <c r="Y12877" t="s">
        <v>105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</row>
    <row r="12878" spans="1:34" x14ac:dyDescent="0.25">
      <c r="A12878">
        <v>17</v>
      </c>
      <c r="B12878" t="s">
        <v>80</v>
      </c>
      <c r="C12878" t="s">
        <v>81</v>
      </c>
      <c r="D12878" s="1">
        <v>43195</v>
      </c>
      <c r="E12878" s="1">
        <v>39837</v>
      </c>
      <c r="F12878">
        <v>2007</v>
      </c>
      <c r="G12878">
        <v>12</v>
      </c>
      <c r="H12878">
        <v>4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 t="s">
        <v>105</v>
      </c>
      <c r="Y12878" t="s">
        <v>105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4" x14ac:dyDescent="0.25">
      <c r="A12879">
        <v>17</v>
      </c>
      <c r="B12879" t="s">
        <v>80</v>
      </c>
      <c r="C12879" t="s">
        <v>81</v>
      </c>
      <c r="D12879" s="1">
        <v>43195</v>
      </c>
      <c r="E12879" s="1">
        <v>39837</v>
      </c>
      <c r="F12879">
        <v>2007</v>
      </c>
      <c r="G12879">
        <v>11</v>
      </c>
      <c r="H12879">
        <v>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 t="s">
        <v>105</v>
      </c>
      <c r="Y12879" t="s">
        <v>105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</row>
    <row r="12880" spans="1:34" x14ac:dyDescent="0.25">
      <c r="A12880">
        <v>17</v>
      </c>
      <c r="B12880" t="s">
        <v>80</v>
      </c>
      <c r="C12880" t="s">
        <v>81</v>
      </c>
      <c r="D12880" s="1">
        <v>43195</v>
      </c>
      <c r="E12880" s="1">
        <v>39837</v>
      </c>
      <c r="F12880">
        <v>2007</v>
      </c>
      <c r="G12880">
        <v>10</v>
      </c>
      <c r="H12880">
        <v>4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 t="s">
        <v>105</v>
      </c>
      <c r="Y12880" t="s">
        <v>105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</row>
    <row r="12881" spans="1:34" x14ac:dyDescent="0.25">
      <c r="A12881">
        <v>17</v>
      </c>
      <c r="B12881" t="s">
        <v>80</v>
      </c>
      <c r="C12881" t="s">
        <v>81</v>
      </c>
      <c r="D12881" s="1">
        <v>43195</v>
      </c>
      <c r="E12881" s="1">
        <v>39837</v>
      </c>
      <c r="F12881">
        <v>2007</v>
      </c>
      <c r="G12881">
        <v>9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t="s">
        <v>105</v>
      </c>
      <c r="Y12881" t="s">
        <v>105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4" x14ac:dyDescent="0.25">
      <c r="A12882">
        <v>17</v>
      </c>
      <c r="B12882" t="s">
        <v>80</v>
      </c>
      <c r="C12882" t="s">
        <v>81</v>
      </c>
      <c r="D12882" s="1">
        <v>43195</v>
      </c>
      <c r="E12882" s="1">
        <v>39837</v>
      </c>
      <c r="F12882">
        <v>2007</v>
      </c>
      <c r="G12882">
        <v>8</v>
      </c>
      <c r="H12882">
        <v>3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 t="s">
        <v>105</v>
      </c>
      <c r="Y12882" t="s">
        <v>105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4" x14ac:dyDescent="0.25">
      <c r="A12883">
        <v>17</v>
      </c>
      <c r="B12883" t="s">
        <v>80</v>
      </c>
      <c r="C12883" t="s">
        <v>81</v>
      </c>
      <c r="D12883" s="1">
        <v>43195</v>
      </c>
      <c r="E12883" s="1">
        <v>39837</v>
      </c>
      <c r="F12883">
        <v>2007</v>
      </c>
      <c r="G12883">
        <v>7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 t="s">
        <v>105</v>
      </c>
      <c r="Y12883" t="s">
        <v>105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</row>
    <row r="12884" spans="1:34" x14ac:dyDescent="0.25">
      <c r="A12884">
        <v>17</v>
      </c>
      <c r="B12884" t="s">
        <v>80</v>
      </c>
      <c r="C12884" t="s">
        <v>81</v>
      </c>
      <c r="D12884" s="1">
        <v>43195</v>
      </c>
      <c r="E12884" s="1">
        <v>39837</v>
      </c>
      <c r="F12884">
        <v>2007</v>
      </c>
      <c r="G12884">
        <v>6</v>
      </c>
      <c r="H12884">
        <v>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 t="s">
        <v>105</v>
      </c>
      <c r="Y12884" t="s">
        <v>105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</row>
    <row r="12885" spans="1:34" x14ac:dyDescent="0.25">
      <c r="A12885">
        <v>17</v>
      </c>
      <c r="B12885" t="s">
        <v>80</v>
      </c>
      <c r="C12885" t="s">
        <v>81</v>
      </c>
      <c r="D12885" s="1">
        <v>43195</v>
      </c>
      <c r="E12885" s="1">
        <v>39837</v>
      </c>
      <c r="F12885">
        <v>2007</v>
      </c>
      <c r="G12885">
        <v>5</v>
      </c>
      <c r="H12885">
        <v>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 t="s">
        <v>105</v>
      </c>
      <c r="Y12885" t="s">
        <v>105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</row>
    <row r="12886" spans="1:34" x14ac:dyDescent="0.25">
      <c r="A12886">
        <v>17</v>
      </c>
      <c r="B12886" t="s">
        <v>80</v>
      </c>
      <c r="C12886" t="s">
        <v>81</v>
      </c>
      <c r="D12886" s="1">
        <v>43195</v>
      </c>
      <c r="E12886" s="1">
        <v>39837</v>
      </c>
      <c r="F12886">
        <v>2007</v>
      </c>
      <c r="G12886">
        <v>4</v>
      </c>
      <c r="H12886">
        <v>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 t="s">
        <v>105</v>
      </c>
      <c r="Y12886" t="s">
        <v>105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</row>
    <row r="12887" spans="1:34" x14ac:dyDescent="0.25">
      <c r="A12887">
        <v>17</v>
      </c>
      <c r="B12887" t="s">
        <v>80</v>
      </c>
      <c r="C12887" t="s">
        <v>81</v>
      </c>
      <c r="D12887" s="1">
        <v>43195</v>
      </c>
      <c r="E12887" s="1">
        <v>39837</v>
      </c>
      <c r="F12887">
        <v>2007</v>
      </c>
      <c r="G12887">
        <v>3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 t="s">
        <v>105</v>
      </c>
      <c r="Y12887" t="s">
        <v>105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</row>
    <row r="12888" spans="1:34" x14ac:dyDescent="0.25">
      <c r="A12888">
        <v>17</v>
      </c>
      <c r="B12888" t="s">
        <v>80</v>
      </c>
      <c r="C12888" t="s">
        <v>81</v>
      </c>
      <c r="D12888" s="1">
        <v>43195</v>
      </c>
      <c r="E12888" s="1">
        <v>39837</v>
      </c>
      <c r="F12888">
        <v>2007</v>
      </c>
      <c r="G12888">
        <v>2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 t="s">
        <v>105</v>
      </c>
      <c r="Y12888" t="s">
        <v>105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</row>
    <row r="12889" spans="1:34" x14ac:dyDescent="0.25">
      <c r="A12889">
        <v>17</v>
      </c>
      <c r="B12889" t="s">
        <v>80</v>
      </c>
      <c r="C12889" t="s">
        <v>81</v>
      </c>
      <c r="D12889" s="1">
        <v>43195</v>
      </c>
      <c r="E12889" s="1">
        <v>39837</v>
      </c>
      <c r="F12889">
        <v>2007</v>
      </c>
      <c r="G12889">
        <v>1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 t="s">
        <v>105</v>
      </c>
      <c r="Y12889" t="s">
        <v>105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</row>
    <row r="12890" spans="1:34" x14ac:dyDescent="0.25">
      <c r="A12890">
        <v>10</v>
      </c>
      <c r="B12890" t="s">
        <v>82</v>
      </c>
      <c r="C12890" t="s">
        <v>83</v>
      </c>
      <c r="D12890" s="1">
        <v>43193</v>
      </c>
      <c r="E12890" s="1">
        <v>39924</v>
      </c>
      <c r="F12890">
        <v>2007</v>
      </c>
      <c r="G12890">
        <v>12</v>
      </c>
      <c r="H12890">
        <v>4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 t="s">
        <v>105</v>
      </c>
      <c r="Y12890" t="s">
        <v>105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</row>
    <row r="12891" spans="1:34" x14ac:dyDescent="0.25">
      <c r="A12891">
        <v>10</v>
      </c>
      <c r="B12891" t="s">
        <v>82</v>
      </c>
      <c r="C12891" t="s">
        <v>83</v>
      </c>
      <c r="D12891" s="1">
        <v>43193</v>
      </c>
      <c r="E12891" s="1">
        <v>39924</v>
      </c>
      <c r="F12891">
        <v>2007</v>
      </c>
      <c r="G12891">
        <v>11</v>
      </c>
      <c r="H12891">
        <v>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 t="s">
        <v>105</v>
      </c>
      <c r="Y12891" t="s">
        <v>105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</row>
    <row r="12892" spans="1:34" x14ac:dyDescent="0.25">
      <c r="A12892">
        <v>10</v>
      </c>
      <c r="B12892" t="s">
        <v>82</v>
      </c>
      <c r="C12892" t="s">
        <v>83</v>
      </c>
      <c r="D12892" s="1">
        <v>43193</v>
      </c>
      <c r="E12892" s="1">
        <v>39924</v>
      </c>
      <c r="F12892">
        <v>2007</v>
      </c>
      <c r="G12892">
        <v>10</v>
      </c>
      <c r="H12892">
        <v>4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105</v>
      </c>
      <c r="Y12892" t="s">
        <v>105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</row>
    <row r="12893" spans="1:34" x14ac:dyDescent="0.25">
      <c r="A12893">
        <v>10</v>
      </c>
      <c r="B12893" t="s">
        <v>82</v>
      </c>
      <c r="C12893" t="s">
        <v>83</v>
      </c>
      <c r="D12893" s="1">
        <v>43193</v>
      </c>
      <c r="E12893" s="1">
        <v>39924</v>
      </c>
      <c r="F12893">
        <v>2007</v>
      </c>
      <c r="G12893">
        <v>9</v>
      </c>
      <c r="H12893">
        <v>3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 t="s">
        <v>105</v>
      </c>
      <c r="Y12893" t="s">
        <v>105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</row>
    <row r="12894" spans="1:34" x14ac:dyDescent="0.25">
      <c r="A12894">
        <v>10</v>
      </c>
      <c r="B12894" t="s">
        <v>82</v>
      </c>
      <c r="C12894" t="s">
        <v>83</v>
      </c>
      <c r="D12894" s="1">
        <v>43193</v>
      </c>
      <c r="E12894" s="1">
        <v>39924</v>
      </c>
      <c r="F12894">
        <v>2007</v>
      </c>
      <c r="G12894">
        <v>8</v>
      </c>
      <c r="H12894">
        <v>3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 t="s">
        <v>105</v>
      </c>
      <c r="Y12894" t="s">
        <v>105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</row>
    <row r="12895" spans="1:34" x14ac:dyDescent="0.25">
      <c r="A12895">
        <v>10</v>
      </c>
      <c r="B12895" t="s">
        <v>82</v>
      </c>
      <c r="C12895" t="s">
        <v>83</v>
      </c>
      <c r="D12895" s="1">
        <v>43193</v>
      </c>
      <c r="E12895" s="1">
        <v>39924</v>
      </c>
      <c r="F12895">
        <v>2007</v>
      </c>
      <c r="G12895">
        <v>7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 t="s">
        <v>105</v>
      </c>
      <c r="Y12895" t="s">
        <v>105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</row>
    <row r="12896" spans="1:34" x14ac:dyDescent="0.25">
      <c r="A12896">
        <v>10</v>
      </c>
      <c r="B12896" t="s">
        <v>82</v>
      </c>
      <c r="C12896" t="s">
        <v>83</v>
      </c>
      <c r="D12896" s="1">
        <v>43193</v>
      </c>
      <c r="E12896" s="1">
        <v>39924</v>
      </c>
      <c r="F12896">
        <v>2007</v>
      </c>
      <c r="G12896">
        <v>6</v>
      </c>
      <c r="H12896">
        <v>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 t="s">
        <v>105</v>
      </c>
      <c r="Y12896" t="s">
        <v>105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</row>
    <row r="12897" spans="1:34" x14ac:dyDescent="0.25">
      <c r="A12897">
        <v>10</v>
      </c>
      <c r="B12897" t="s">
        <v>82</v>
      </c>
      <c r="C12897" t="s">
        <v>83</v>
      </c>
      <c r="D12897" s="1">
        <v>43193</v>
      </c>
      <c r="E12897" s="1">
        <v>39924</v>
      </c>
      <c r="F12897">
        <v>2007</v>
      </c>
      <c r="G12897">
        <v>5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 t="s">
        <v>105</v>
      </c>
      <c r="Y12897" t="s">
        <v>105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</row>
    <row r="12898" spans="1:34" x14ac:dyDescent="0.25">
      <c r="A12898">
        <v>10</v>
      </c>
      <c r="B12898" t="s">
        <v>82</v>
      </c>
      <c r="C12898" t="s">
        <v>83</v>
      </c>
      <c r="D12898" s="1">
        <v>43193</v>
      </c>
      <c r="E12898" s="1">
        <v>39924</v>
      </c>
      <c r="F12898">
        <v>2007</v>
      </c>
      <c r="G12898">
        <v>4</v>
      </c>
      <c r="H12898">
        <v>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 t="s">
        <v>105</v>
      </c>
      <c r="Y12898" t="s">
        <v>105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</row>
    <row r="12899" spans="1:34" x14ac:dyDescent="0.25">
      <c r="A12899">
        <v>10</v>
      </c>
      <c r="B12899" t="s">
        <v>82</v>
      </c>
      <c r="C12899" t="s">
        <v>83</v>
      </c>
      <c r="D12899" s="1">
        <v>43193</v>
      </c>
      <c r="E12899" s="1">
        <v>39924</v>
      </c>
      <c r="F12899">
        <v>2007</v>
      </c>
      <c r="G12899">
        <v>3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 t="s">
        <v>105</v>
      </c>
      <c r="Y12899" t="s">
        <v>105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</row>
    <row r="12900" spans="1:34" x14ac:dyDescent="0.25">
      <c r="A12900">
        <v>10</v>
      </c>
      <c r="B12900" t="s">
        <v>82</v>
      </c>
      <c r="C12900" t="s">
        <v>83</v>
      </c>
      <c r="D12900" s="1">
        <v>43193</v>
      </c>
      <c r="E12900" s="1">
        <v>39924</v>
      </c>
      <c r="F12900">
        <v>2007</v>
      </c>
      <c r="G12900">
        <v>2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 t="s">
        <v>105</v>
      </c>
      <c r="Y12900" t="s">
        <v>105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</row>
    <row r="12901" spans="1:34" x14ac:dyDescent="0.25">
      <c r="A12901">
        <v>10</v>
      </c>
      <c r="B12901" t="s">
        <v>82</v>
      </c>
      <c r="C12901" t="s">
        <v>83</v>
      </c>
      <c r="D12901" s="1">
        <v>43193</v>
      </c>
      <c r="E12901" s="1">
        <v>39924</v>
      </c>
      <c r="F12901">
        <v>2007</v>
      </c>
      <c r="G12901">
        <v>1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 t="s">
        <v>105</v>
      </c>
      <c r="Y12901" t="s">
        <v>105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</row>
    <row r="12902" spans="1:34" x14ac:dyDescent="0.25">
      <c r="A12902">
        <v>37</v>
      </c>
      <c r="B12902" t="s">
        <v>294</v>
      </c>
      <c r="C12902" t="s">
        <v>295</v>
      </c>
      <c r="D12902" s="1">
        <v>40514</v>
      </c>
      <c r="E12902" s="1">
        <v>40514</v>
      </c>
      <c r="F12902">
        <v>2007</v>
      </c>
      <c r="G12902">
        <v>12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 t="s">
        <v>105</v>
      </c>
      <c r="Y12902" t="s">
        <v>105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</row>
    <row r="12903" spans="1:34" x14ac:dyDescent="0.25">
      <c r="A12903">
        <v>37</v>
      </c>
      <c r="B12903" t="s">
        <v>294</v>
      </c>
      <c r="C12903" t="s">
        <v>295</v>
      </c>
      <c r="D12903" s="1">
        <v>40514</v>
      </c>
      <c r="E12903" s="1">
        <v>40514</v>
      </c>
      <c r="F12903">
        <v>2007</v>
      </c>
      <c r="G12903">
        <v>11</v>
      </c>
      <c r="H12903">
        <v>4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 t="s">
        <v>105</v>
      </c>
      <c r="Y12903" t="s">
        <v>105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</row>
    <row r="12904" spans="1:34" x14ac:dyDescent="0.25">
      <c r="A12904">
        <v>37</v>
      </c>
      <c r="B12904" t="s">
        <v>294</v>
      </c>
      <c r="C12904" t="s">
        <v>295</v>
      </c>
      <c r="D12904" s="1">
        <v>40514</v>
      </c>
      <c r="E12904" s="1">
        <v>40514</v>
      </c>
      <c r="F12904">
        <v>2007</v>
      </c>
      <c r="G12904">
        <v>10</v>
      </c>
      <c r="H12904">
        <v>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 t="s">
        <v>105</v>
      </c>
      <c r="Y12904" t="s">
        <v>105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</row>
    <row r="12905" spans="1:34" x14ac:dyDescent="0.25">
      <c r="A12905">
        <v>37</v>
      </c>
      <c r="B12905" t="s">
        <v>294</v>
      </c>
      <c r="C12905" t="s">
        <v>295</v>
      </c>
      <c r="D12905" s="1">
        <v>40514</v>
      </c>
      <c r="E12905" s="1">
        <v>40514</v>
      </c>
      <c r="F12905">
        <v>2007</v>
      </c>
      <c r="G12905">
        <v>9</v>
      </c>
      <c r="H12905">
        <v>3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 t="s">
        <v>105</v>
      </c>
      <c r="Y12905" t="s">
        <v>105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</row>
    <row r="12906" spans="1:34" x14ac:dyDescent="0.25">
      <c r="A12906">
        <v>37</v>
      </c>
      <c r="B12906" t="s">
        <v>294</v>
      </c>
      <c r="C12906" t="s">
        <v>295</v>
      </c>
      <c r="D12906" s="1">
        <v>40514</v>
      </c>
      <c r="E12906" s="1">
        <v>40514</v>
      </c>
      <c r="F12906">
        <v>2007</v>
      </c>
      <c r="G12906">
        <v>8</v>
      </c>
      <c r="H12906">
        <v>3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 t="s">
        <v>105</v>
      </c>
      <c r="Y12906" t="s">
        <v>105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</row>
    <row r="12907" spans="1:34" x14ac:dyDescent="0.25">
      <c r="A12907">
        <v>37</v>
      </c>
      <c r="B12907" t="s">
        <v>294</v>
      </c>
      <c r="C12907" t="s">
        <v>295</v>
      </c>
      <c r="D12907" s="1">
        <v>40514</v>
      </c>
      <c r="E12907" s="1">
        <v>40514</v>
      </c>
      <c r="F12907">
        <v>2007</v>
      </c>
      <c r="G12907">
        <v>7</v>
      </c>
      <c r="H12907">
        <v>3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 t="s">
        <v>105</v>
      </c>
      <c r="Y12907" t="s">
        <v>105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</row>
    <row r="12908" spans="1:34" x14ac:dyDescent="0.25">
      <c r="A12908">
        <v>37</v>
      </c>
      <c r="B12908" t="s">
        <v>294</v>
      </c>
      <c r="C12908" t="s">
        <v>295</v>
      </c>
      <c r="D12908" s="1">
        <v>40514</v>
      </c>
      <c r="E12908" s="1">
        <v>40514</v>
      </c>
      <c r="F12908">
        <v>2007</v>
      </c>
      <c r="G12908">
        <v>6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 t="s">
        <v>105</v>
      </c>
      <c r="Y12908" t="s">
        <v>105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</row>
    <row r="12909" spans="1:34" x14ac:dyDescent="0.25">
      <c r="A12909">
        <v>37</v>
      </c>
      <c r="B12909" t="s">
        <v>294</v>
      </c>
      <c r="C12909" t="s">
        <v>295</v>
      </c>
      <c r="D12909" s="1">
        <v>40514</v>
      </c>
      <c r="E12909" s="1">
        <v>40514</v>
      </c>
      <c r="F12909">
        <v>2007</v>
      </c>
      <c r="G12909">
        <v>5</v>
      </c>
      <c r="H12909">
        <v>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 t="s">
        <v>105</v>
      </c>
      <c r="Y12909" t="s">
        <v>105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</row>
    <row r="12910" spans="1:34" x14ac:dyDescent="0.25">
      <c r="A12910">
        <v>37</v>
      </c>
      <c r="B12910" t="s">
        <v>294</v>
      </c>
      <c r="C12910" t="s">
        <v>295</v>
      </c>
      <c r="D12910" s="1">
        <v>40514</v>
      </c>
      <c r="E12910" s="1">
        <v>40514</v>
      </c>
      <c r="F12910">
        <v>2007</v>
      </c>
      <c r="G12910">
        <v>4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 t="s">
        <v>105</v>
      </c>
      <c r="Y12910" t="s">
        <v>105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</row>
    <row r="12911" spans="1:34" x14ac:dyDescent="0.25">
      <c r="A12911">
        <v>37</v>
      </c>
      <c r="B12911" t="s">
        <v>294</v>
      </c>
      <c r="C12911" t="s">
        <v>295</v>
      </c>
      <c r="D12911" s="1">
        <v>40514</v>
      </c>
      <c r="E12911" s="1">
        <v>40514</v>
      </c>
      <c r="F12911">
        <v>2007</v>
      </c>
      <c r="G12911">
        <v>3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 t="s">
        <v>105</v>
      </c>
      <c r="Y12911" t="s">
        <v>105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</row>
    <row r="12912" spans="1:34" x14ac:dyDescent="0.25">
      <c r="A12912">
        <v>37</v>
      </c>
      <c r="B12912" t="s">
        <v>294</v>
      </c>
      <c r="C12912" t="s">
        <v>295</v>
      </c>
      <c r="D12912" s="1">
        <v>40514</v>
      </c>
      <c r="E12912" s="1">
        <v>40514</v>
      </c>
      <c r="F12912">
        <v>2007</v>
      </c>
      <c r="G12912">
        <v>2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 t="s">
        <v>105</v>
      </c>
      <c r="Y12912" t="s">
        <v>105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</row>
    <row r="12913" spans="1:34" x14ac:dyDescent="0.25">
      <c r="A12913">
        <v>37</v>
      </c>
      <c r="B12913" t="s">
        <v>294</v>
      </c>
      <c r="C12913" t="s">
        <v>295</v>
      </c>
      <c r="D12913" s="1">
        <v>40514</v>
      </c>
      <c r="E12913" s="1">
        <v>40514</v>
      </c>
      <c r="F12913">
        <v>2007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 t="s">
        <v>105</v>
      </c>
      <c r="Y12913" t="s">
        <v>105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</row>
    <row r="12914" spans="1:34" x14ac:dyDescent="0.25">
      <c r="A12914">
        <v>195</v>
      </c>
      <c r="B12914" t="s">
        <v>84</v>
      </c>
      <c r="C12914" t="s">
        <v>85</v>
      </c>
      <c r="D12914" s="1">
        <v>42735</v>
      </c>
      <c r="E12914" s="1">
        <v>41347</v>
      </c>
      <c r="F12914">
        <v>2007</v>
      </c>
      <c r="G12914">
        <v>12</v>
      </c>
      <c r="H12914">
        <v>4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 t="s">
        <v>105</v>
      </c>
      <c r="Y12914" t="s">
        <v>105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</row>
    <row r="12915" spans="1:34" x14ac:dyDescent="0.25">
      <c r="A12915">
        <v>195</v>
      </c>
      <c r="B12915" t="s">
        <v>84</v>
      </c>
      <c r="C12915" t="s">
        <v>85</v>
      </c>
      <c r="D12915" s="1">
        <v>42735</v>
      </c>
      <c r="E12915" s="1">
        <v>41347</v>
      </c>
      <c r="F12915">
        <v>2007</v>
      </c>
      <c r="G12915">
        <v>11</v>
      </c>
      <c r="H12915">
        <v>4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 t="s">
        <v>105</v>
      </c>
      <c r="Y12915" t="s">
        <v>105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</row>
    <row r="12916" spans="1:34" x14ac:dyDescent="0.25">
      <c r="A12916">
        <v>195</v>
      </c>
      <c r="B12916" t="s">
        <v>84</v>
      </c>
      <c r="C12916" t="s">
        <v>85</v>
      </c>
      <c r="D12916" s="1">
        <v>42735</v>
      </c>
      <c r="E12916" s="1">
        <v>41347</v>
      </c>
      <c r="F12916">
        <v>2007</v>
      </c>
      <c r="G12916">
        <v>10</v>
      </c>
      <c r="H12916">
        <v>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 t="s">
        <v>105</v>
      </c>
      <c r="Y12916" t="s">
        <v>105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</row>
    <row r="12917" spans="1:34" x14ac:dyDescent="0.25">
      <c r="A12917">
        <v>195</v>
      </c>
      <c r="B12917" t="s">
        <v>84</v>
      </c>
      <c r="C12917" t="s">
        <v>85</v>
      </c>
      <c r="D12917" s="1">
        <v>42735</v>
      </c>
      <c r="E12917" s="1">
        <v>41347</v>
      </c>
      <c r="F12917">
        <v>2007</v>
      </c>
      <c r="G12917">
        <v>9</v>
      </c>
      <c r="H12917">
        <v>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 t="s">
        <v>105</v>
      </c>
      <c r="Y12917" t="s">
        <v>105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</row>
    <row r="12918" spans="1:34" x14ac:dyDescent="0.25">
      <c r="A12918">
        <v>195</v>
      </c>
      <c r="B12918" t="s">
        <v>84</v>
      </c>
      <c r="C12918" t="s">
        <v>85</v>
      </c>
      <c r="D12918" s="1">
        <v>42735</v>
      </c>
      <c r="E12918" s="1">
        <v>41347</v>
      </c>
      <c r="F12918">
        <v>2007</v>
      </c>
      <c r="G12918">
        <v>8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 t="s">
        <v>105</v>
      </c>
      <c r="Y12918" t="s">
        <v>105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</row>
    <row r="12919" spans="1:34" x14ac:dyDescent="0.25">
      <c r="A12919">
        <v>195</v>
      </c>
      <c r="B12919" t="s">
        <v>84</v>
      </c>
      <c r="C12919" t="s">
        <v>85</v>
      </c>
      <c r="D12919" s="1">
        <v>42735</v>
      </c>
      <c r="E12919" s="1">
        <v>41347</v>
      </c>
      <c r="F12919">
        <v>2007</v>
      </c>
      <c r="G12919">
        <v>7</v>
      </c>
      <c r="H12919">
        <v>3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 t="s">
        <v>105</v>
      </c>
      <c r="Y12919" t="s">
        <v>105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</row>
    <row r="12920" spans="1:34" x14ac:dyDescent="0.25">
      <c r="A12920">
        <v>195</v>
      </c>
      <c r="B12920" t="s">
        <v>84</v>
      </c>
      <c r="C12920" t="s">
        <v>85</v>
      </c>
      <c r="D12920" s="1">
        <v>42735</v>
      </c>
      <c r="E12920" s="1">
        <v>41347</v>
      </c>
      <c r="F12920">
        <v>2007</v>
      </c>
      <c r="G12920">
        <v>6</v>
      </c>
      <c r="H12920">
        <v>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 t="s">
        <v>105</v>
      </c>
      <c r="Y12920" t="s">
        <v>105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4" x14ac:dyDescent="0.25">
      <c r="A12921">
        <v>195</v>
      </c>
      <c r="B12921" t="s">
        <v>84</v>
      </c>
      <c r="C12921" t="s">
        <v>85</v>
      </c>
      <c r="D12921" s="1">
        <v>42735</v>
      </c>
      <c r="E12921" s="1">
        <v>41347</v>
      </c>
      <c r="F12921">
        <v>2007</v>
      </c>
      <c r="G12921">
        <v>5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 t="s">
        <v>105</v>
      </c>
      <c r="Y12921" t="s">
        <v>105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</row>
    <row r="12922" spans="1:34" x14ac:dyDescent="0.25">
      <c r="A12922">
        <v>195</v>
      </c>
      <c r="B12922" t="s">
        <v>84</v>
      </c>
      <c r="C12922" t="s">
        <v>85</v>
      </c>
      <c r="D12922" s="1">
        <v>42735</v>
      </c>
      <c r="E12922" s="1">
        <v>41347</v>
      </c>
      <c r="F12922">
        <v>2007</v>
      </c>
      <c r="G12922">
        <v>4</v>
      </c>
      <c r="H12922">
        <v>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 t="s">
        <v>105</v>
      </c>
      <c r="Y12922" t="s">
        <v>105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4" x14ac:dyDescent="0.25">
      <c r="A12923">
        <v>195</v>
      </c>
      <c r="B12923" t="s">
        <v>84</v>
      </c>
      <c r="C12923" t="s">
        <v>85</v>
      </c>
      <c r="D12923" s="1">
        <v>42735</v>
      </c>
      <c r="E12923" s="1">
        <v>41347</v>
      </c>
      <c r="F12923">
        <v>2007</v>
      </c>
      <c r="G12923">
        <v>3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 t="s">
        <v>105</v>
      </c>
      <c r="Y12923" t="s">
        <v>105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</row>
    <row r="12924" spans="1:34" x14ac:dyDescent="0.25">
      <c r="A12924">
        <v>195</v>
      </c>
      <c r="B12924" t="s">
        <v>84</v>
      </c>
      <c r="C12924" t="s">
        <v>85</v>
      </c>
      <c r="D12924" s="1">
        <v>42735</v>
      </c>
      <c r="E12924" s="1">
        <v>41347</v>
      </c>
      <c r="F12924">
        <v>2007</v>
      </c>
      <c r="G12924">
        <v>2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 t="s">
        <v>105</v>
      </c>
      <c r="Y12924" t="s">
        <v>105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</row>
    <row r="12925" spans="1:34" x14ac:dyDescent="0.25">
      <c r="A12925">
        <v>195</v>
      </c>
      <c r="B12925" t="s">
        <v>84</v>
      </c>
      <c r="C12925" t="s">
        <v>85</v>
      </c>
      <c r="D12925" s="1">
        <v>42735</v>
      </c>
      <c r="E12925" s="1">
        <v>41347</v>
      </c>
      <c r="F12925">
        <v>2007</v>
      </c>
      <c r="G12925">
        <v>1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 t="s">
        <v>105</v>
      </c>
      <c r="Y12925" t="s">
        <v>105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4" x14ac:dyDescent="0.25">
      <c r="A12926">
        <v>214</v>
      </c>
      <c r="B12926" t="s">
        <v>87</v>
      </c>
      <c r="C12926" t="s">
        <v>88</v>
      </c>
      <c r="D12926" s="1">
        <v>42887</v>
      </c>
      <c r="E12926" s="1">
        <v>41066</v>
      </c>
      <c r="F12926">
        <v>2007</v>
      </c>
      <c r="G12926">
        <v>12</v>
      </c>
      <c r="H12926">
        <v>4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 t="s">
        <v>105</v>
      </c>
      <c r="Y12926" t="s">
        <v>105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25">
      <c r="A12927">
        <v>214</v>
      </c>
      <c r="B12927" t="s">
        <v>87</v>
      </c>
      <c r="C12927" t="s">
        <v>88</v>
      </c>
      <c r="D12927" s="1">
        <v>42887</v>
      </c>
      <c r="E12927" s="1">
        <v>41066</v>
      </c>
      <c r="F12927">
        <v>2007</v>
      </c>
      <c r="G12927">
        <v>11</v>
      </c>
      <c r="H12927">
        <v>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 t="s">
        <v>105</v>
      </c>
      <c r="Y12927" t="s">
        <v>105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</row>
    <row r="12928" spans="1:34" x14ac:dyDescent="0.25">
      <c r="A12928">
        <v>214</v>
      </c>
      <c r="B12928" t="s">
        <v>87</v>
      </c>
      <c r="C12928" t="s">
        <v>88</v>
      </c>
      <c r="D12928" s="1">
        <v>42887</v>
      </c>
      <c r="E12928" s="1">
        <v>41066</v>
      </c>
      <c r="F12928">
        <v>2007</v>
      </c>
      <c r="G12928">
        <v>10</v>
      </c>
      <c r="H12928">
        <v>4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 t="s">
        <v>105</v>
      </c>
      <c r="Y12928" t="s">
        <v>105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</row>
    <row r="12929" spans="1:34" x14ac:dyDescent="0.25">
      <c r="A12929">
        <v>214</v>
      </c>
      <c r="B12929" t="s">
        <v>87</v>
      </c>
      <c r="C12929" t="s">
        <v>88</v>
      </c>
      <c r="D12929" s="1">
        <v>42887</v>
      </c>
      <c r="E12929" s="1">
        <v>41066</v>
      </c>
      <c r="F12929">
        <v>2007</v>
      </c>
      <c r="G12929">
        <v>9</v>
      </c>
      <c r="H12929">
        <v>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 t="s">
        <v>105</v>
      </c>
      <c r="Y12929" t="s">
        <v>105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</row>
    <row r="12930" spans="1:34" x14ac:dyDescent="0.25">
      <c r="A12930">
        <v>214</v>
      </c>
      <c r="B12930" t="s">
        <v>87</v>
      </c>
      <c r="C12930" t="s">
        <v>88</v>
      </c>
      <c r="D12930" s="1">
        <v>42887</v>
      </c>
      <c r="E12930" s="1">
        <v>41066</v>
      </c>
      <c r="F12930">
        <v>2007</v>
      </c>
      <c r="G12930">
        <v>8</v>
      </c>
      <c r="H12930">
        <v>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 t="s">
        <v>105</v>
      </c>
      <c r="Y12930" t="s">
        <v>105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</row>
    <row r="12931" spans="1:34" x14ac:dyDescent="0.25">
      <c r="A12931">
        <v>214</v>
      </c>
      <c r="B12931" t="s">
        <v>87</v>
      </c>
      <c r="C12931" t="s">
        <v>88</v>
      </c>
      <c r="D12931" s="1">
        <v>42887</v>
      </c>
      <c r="E12931" s="1">
        <v>41066</v>
      </c>
      <c r="F12931">
        <v>2007</v>
      </c>
      <c r="G12931">
        <v>7</v>
      </c>
      <c r="H12931">
        <v>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 t="s">
        <v>105</v>
      </c>
      <c r="Y12931" t="s">
        <v>105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25">
      <c r="A12932">
        <v>214</v>
      </c>
      <c r="B12932" t="s">
        <v>87</v>
      </c>
      <c r="C12932" t="s">
        <v>88</v>
      </c>
      <c r="D12932" s="1">
        <v>42887</v>
      </c>
      <c r="E12932" s="1">
        <v>41066</v>
      </c>
      <c r="F12932">
        <v>2007</v>
      </c>
      <c r="G12932">
        <v>6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 t="s">
        <v>105</v>
      </c>
      <c r="Y12932" t="s">
        <v>105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</row>
    <row r="12933" spans="1:34" x14ac:dyDescent="0.25">
      <c r="A12933">
        <v>214</v>
      </c>
      <c r="B12933" t="s">
        <v>87</v>
      </c>
      <c r="C12933" t="s">
        <v>88</v>
      </c>
      <c r="D12933" s="1">
        <v>42887</v>
      </c>
      <c r="E12933" s="1">
        <v>41066</v>
      </c>
      <c r="F12933">
        <v>2007</v>
      </c>
      <c r="G12933">
        <v>5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 t="s">
        <v>105</v>
      </c>
      <c r="Y12933" t="s">
        <v>105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</row>
    <row r="12934" spans="1:34" x14ac:dyDescent="0.25">
      <c r="A12934">
        <v>214</v>
      </c>
      <c r="B12934" t="s">
        <v>87</v>
      </c>
      <c r="C12934" t="s">
        <v>88</v>
      </c>
      <c r="D12934" s="1">
        <v>42887</v>
      </c>
      <c r="E12934" s="1">
        <v>41066</v>
      </c>
      <c r="F12934">
        <v>2007</v>
      </c>
      <c r="G12934">
        <v>4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 t="s">
        <v>105</v>
      </c>
      <c r="Y12934" t="s">
        <v>105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</row>
    <row r="12935" spans="1:34" x14ac:dyDescent="0.25">
      <c r="A12935">
        <v>214</v>
      </c>
      <c r="B12935" t="s">
        <v>87</v>
      </c>
      <c r="C12935" t="s">
        <v>88</v>
      </c>
      <c r="D12935" s="1">
        <v>42887</v>
      </c>
      <c r="E12935" s="1">
        <v>41066</v>
      </c>
      <c r="F12935">
        <v>2007</v>
      </c>
      <c r="G12935">
        <v>3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 t="s">
        <v>105</v>
      </c>
      <c r="Y12935" t="s">
        <v>105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</row>
    <row r="12936" spans="1:34" x14ac:dyDescent="0.25">
      <c r="A12936">
        <v>214</v>
      </c>
      <c r="B12936" t="s">
        <v>87</v>
      </c>
      <c r="C12936" t="s">
        <v>88</v>
      </c>
      <c r="D12936" s="1">
        <v>42887</v>
      </c>
      <c r="E12936" s="1">
        <v>41066</v>
      </c>
      <c r="F12936">
        <v>2007</v>
      </c>
      <c r="G12936">
        <v>2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 t="s">
        <v>105</v>
      </c>
      <c r="Y12936" t="s">
        <v>105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</row>
    <row r="12937" spans="1:34" x14ac:dyDescent="0.25">
      <c r="A12937">
        <v>214</v>
      </c>
      <c r="B12937" t="s">
        <v>87</v>
      </c>
      <c r="C12937" t="s">
        <v>88</v>
      </c>
      <c r="D12937" s="1">
        <v>42887</v>
      </c>
      <c r="E12937" s="1">
        <v>41066</v>
      </c>
      <c r="F12937">
        <v>2007</v>
      </c>
      <c r="G12937">
        <v>1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 t="s">
        <v>105</v>
      </c>
      <c r="Y12937" t="s">
        <v>105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</row>
    <row r="12938" spans="1:34" x14ac:dyDescent="0.25">
      <c r="A12938">
        <v>13</v>
      </c>
      <c r="B12938" t="s">
        <v>89</v>
      </c>
      <c r="C12938" t="s">
        <v>90</v>
      </c>
      <c r="D12938" s="1">
        <v>43200</v>
      </c>
      <c r="E12938" s="1">
        <v>39360</v>
      </c>
      <c r="F12938">
        <v>2007</v>
      </c>
      <c r="G12938">
        <v>12</v>
      </c>
      <c r="H12938">
        <v>4</v>
      </c>
      <c r="I12938">
        <v>3</v>
      </c>
      <c r="J12938">
        <v>3</v>
      </c>
      <c r="K12938">
        <v>0</v>
      </c>
      <c r="L12938">
        <v>0</v>
      </c>
      <c r="M12938">
        <v>3</v>
      </c>
      <c r="N12938">
        <v>0</v>
      </c>
      <c r="O12938">
        <v>0</v>
      </c>
      <c r="P12938">
        <v>1150</v>
      </c>
      <c r="Q12938">
        <v>1150</v>
      </c>
      <c r="R12938">
        <v>0</v>
      </c>
      <c r="S12938">
        <v>125</v>
      </c>
      <c r="T12938">
        <v>0</v>
      </c>
      <c r="U12938">
        <v>0</v>
      </c>
      <c r="V12938">
        <v>0</v>
      </c>
      <c r="W12938">
        <v>0</v>
      </c>
      <c r="X12938" t="s">
        <v>1366</v>
      </c>
      <c r="Y12938" t="s">
        <v>6384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</row>
    <row r="12939" spans="1:34" x14ac:dyDescent="0.25">
      <c r="A12939">
        <v>13</v>
      </c>
      <c r="B12939" t="s">
        <v>89</v>
      </c>
      <c r="C12939" t="s">
        <v>90</v>
      </c>
      <c r="D12939" s="1">
        <v>43200</v>
      </c>
      <c r="E12939" s="1">
        <v>39360</v>
      </c>
      <c r="F12939">
        <v>2007</v>
      </c>
      <c r="G12939">
        <v>11</v>
      </c>
      <c r="H12939">
        <v>4</v>
      </c>
      <c r="I12939">
        <v>1</v>
      </c>
      <c r="J12939">
        <v>1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350</v>
      </c>
      <c r="Q12939">
        <v>350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 t="s">
        <v>178</v>
      </c>
      <c r="Y12939" t="s">
        <v>648</v>
      </c>
      <c r="Z12939">
        <v>0</v>
      </c>
      <c r="AA12939">
        <v>0</v>
      </c>
      <c r="AB12939">
        <v>2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</row>
    <row r="12940" spans="1:34" x14ac:dyDescent="0.25">
      <c r="A12940">
        <v>13</v>
      </c>
      <c r="B12940" t="s">
        <v>89</v>
      </c>
      <c r="C12940" t="s">
        <v>90</v>
      </c>
      <c r="D12940" s="1">
        <v>43200</v>
      </c>
      <c r="E12940" s="1">
        <v>39360</v>
      </c>
      <c r="F12940">
        <v>2007</v>
      </c>
      <c r="G12940">
        <v>10</v>
      </c>
      <c r="H12940">
        <v>4</v>
      </c>
      <c r="I12940">
        <v>3</v>
      </c>
      <c r="J12940">
        <v>3</v>
      </c>
      <c r="K12940">
        <v>0</v>
      </c>
      <c r="L12940">
        <v>0</v>
      </c>
      <c r="M12940">
        <v>3</v>
      </c>
      <c r="N12940">
        <v>0</v>
      </c>
      <c r="O12940">
        <v>0</v>
      </c>
      <c r="P12940">
        <v>750</v>
      </c>
      <c r="Q12940">
        <v>750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 t="s">
        <v>891</v>
      </c>
      <c r="Y12940" t="s">
        <v>697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</row>
    <row r="12941" spans="1:34" x14ac:dyDescent="0.25">
      <c r="A12941">
        <v>13</v>
      </c>
      <c r="B12941" t="s">
        <v>89</v>
      </c>
      <c r="C12941" t="s">
        <v>90</v>
      </c>
      <c r="D12941" s="1">
        <v>43200</v>
      </c>
      <c r="E12941" s="1">
        <v>39360</v>
      </c>
      <c r="F12941">
        <v>2007</v>
      </c>
      <c r="G12941">
        <v>9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 t="s">
        <v>105</v>
      </c>
      <c r="Y12941" t="s">
        <v>105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</row>
    <row r="12942" spans="1:34" x14ac:dyDescent="0.25">
      <c r="A12942">
        <v>13</v>
      </c>
      <c r="B12942" t="s">
        <v>89</v>
      </c>
      <c r="C12942" t="s">
        <v>90</v>
      </c>
      <c r="D12942" s="1">
        <v>43200</v>
      </c>
      <c r="E12942" s="1">
        <v>39360</v>
      </c>
      <c r="F12942">
        <v>2007</v>
      </c>
      <c r="G12942">
        <v>8</v>
      </c>
      <c r="H12942">
        <v>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 t="s">
        <v>105</v>
      </c>
      <c r="Y12942" t="s">
        <v>105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</row>
    <row r="12943" spans="1:34" x14ac:dyDescent="0.25">
      <c r="A12943">
        <v>13</v>
      </c>
      <c r="B12943" t="s">
        <v>89</v>
      </c>
      <c r="C12943" t="s">
        <v>90</v>
      </c>
      <c r="D12943" s="1">
        <v>43200</v>
      </c>
      <c r="E12943" s="1">
        <v>39360</v>
      </c>
      <c r="F12943">
        <v>2007</v>
      </c>
      <c r="G12943">
        <v>7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 t="s">
        <v>105</v>
      </c>
      <c r="Y12943" t="s">
        <v>105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25">
      <c r="A12944">
        <v>13</v>
      </c>
      <c r="B12944" t="s">
        <v>89</v>
      </c>
      <c r="C12944" t="s">
        <v>90</v>
      </c>
      <c r="D12944" s="1">
        <v>43200</v>
      </c>
      <c r="E12944" s="1">
        <v>39360</v>
      </c>
      <c r="F12944">
        <v>2007</v>
      </c>
      <c r="G12944">
        <v>6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 t="s">
        <v>105</v>
      </c>
      <c r="Y12944" t="s">
        <v>105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25">
      <c r="A12945">
        <v>13</v>
      </c>
      <c r="B12945" t="s">
        <v>89</v>
      </c>
      <c r="C12945" t="s">
        <v>90</v>
      </c>
      <c r="D12945" s="1">
        <v>43200</v>
      </c>
      <c r="E12945" s="1">
        <v>39360</v>
      </c>
      <c r="F12945">
        <v>2007</v>
      </c>
      <c r="G12945">
        <v>5</v>
      </c>
      <c r="H12945">
        <v>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 t="s">
        <v>105</v>
      </c>
      <c r="Y12945" t="s">
        <v>105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</row>
    <row r="12946" spans="1:34" x14ac:dyDescent="0.25">
      <c r="A12946">
        <v>13</v>
      </c>
      <c r="B12946" t="s">
        <v>89</v>
      </c>
      <c r="C12946" t="s">
        <v>90</v>
      </c>
      <c r="D12946" s="1">
        <v>43200</v>
      </c>
      <c r="E12946" s="1">
        <v>39360</v>
      </c>
      <c r="F12946">
        <v>2007</v>
      </c>
      <c r="G12946">
        <v>4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 t="s">
        <v>105</v>
      </c>
      <c r="Y12946" t="s">
        <v>105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</row>
    <row r="12947" spans="1:34" x14ac:dyDescent="0.25">
      <c r="A12947">
        <v>13</v>
      </c>
      <c r="B12947" t="s">
        <v>89</v>
      </c>
      <c r="C12947" t="s">
        <v>90</v>
      </c>
      <c r="D12947" s="1">
        <v>43200</v>
      </c>
      <c r="E12947" s="1">
        <v>39360</v>
      </c>
      <c r="F12947">
        <v>2007</v>
      </c>
      <c r="G12947">
        <v>3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 t="s">
        <v>105</v>
      </c>
      <c r="Y12947" t="s">
        <v>105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</row>
    <row r="12948" spans="1:34" x14ac:dyDescent="0.25">
      <c r="A12948">
        <v>13</v>
      </c>
      <c r="B12948" t="s">
        <v>89</v>
      </c>
      <c r="C12948" t="s">
        <v>90</v>
      </c>
      <c r="D12948" s="1">
        <v>43200</v>
      </c>
      <c r="E12948" s="1">
        <v>39360</v>
      </c>
      <c r="F12948">
        <v>2007</v>
      </c>
      <c r="G12948">
        <v>2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 t="s">
        <v>105</v>
      </c>
      <c r="Y12948" t="s">
        <v>105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</row>
    <row r="12949" spans="1:34" x14ac:dyDescent="0.25">
      <c r="A12949">
        <v>13</v>
      </c>
      <c r="B12949" t="s">
        <v>89</v>
      </c>
      <c r="C12949" t="s">
        <v>90</v>
      </c>
      <c r="D12949" s="1">
        <v>43200</v>
      </c>
      <c r="E12949" s="1">
        <v>39360</v>
      </c>
      <c r="F12949">
        <v>2007</v>
      </c>
      <c r="G12949">
        <v>1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 t="s">
        <v>105</v>
      </c>
      <c r="Y12949" t="s">
        <v>105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</row>
    <row r="12950" spans="1:34" x14ac:dyDescent="0.25">
      <c r="A12950">
        <v>186</v>
      </c>
      <c r="B12950" t="s">
        <v>92</v>
      </c>
      <c r="C12950" t="s">
        <v>93</v>
      </c>
      <c r="D12950" s="1">
        <v>42925</v>
      </c>
      <c r="E12950" s="1">
        <v>40888</v>
      </c>
      <c r="F12950">
        <v>2007</v>
      </c>
      <c r="G12950">
        <v>12</v>
      </c>
      <c r="H12950">
        <v>4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 t="s">
        <v>105</v>
      </c>
      <c r="Y12950" t="s">
        <v>105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25">
      <c r="A12951">
        <v>186</v>
      </c>
      <c r="B12951" t="s">
        <v>92</v>
      </c>
      <c r="C12951" t="s">
        <v>93</v>
      </c>
      <c r="D12951" s="1">
        <v>42925</v>
      </c>
      <c r="E12951" s="1">
        <v>40888</v>
      </c>
      <c r="F12951">
        <v>2007</v>
      </c>
      <c r="G12951">
        <v>11</v>
      </c>
      <c r="H12951">
        <v>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 t="s">
        <v>105</v>
      </c>
      <c r="Y12951" t="s">
        <v>105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</row>
    <row r="12952" spans="1:34" x14ac:dyDescent="0.25">
      <c r="A12952">
        <v>186</v>
      </c>
      <c r="B12952" t="s">
        <v>92</v>
      </c>
      <c r="C12952" t="s">
        <v>93</v>
      </c>
      <c r="D12952" s="1">
        <v>42925</v>
      </c>
      <c r="E12952" s="1">
        <v>40888</v>
      </c>
      <c r="F12952">
        <v>2007</v>
      </c>
      <c r="G12952">
        <v>10</v>
      </c>
      <c r="H12952">
        <v>4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 t="s">
        <v>105</v>
      </c>
      <c r="Y12952" t="s">
        <v>105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</row>
    <row r="12953" spans="1:34" x14ac:dyDescent="0.25">
      <c r="A12953">
        <v>186</v>
      </c>
      <c r="B12953" t="s">
        <v>92</v>
      </c>
      <c r="C12953" t="s">
        <v>93</v>
      </c>
      <c r="D12953" s="1">
        <v>42925</v>
      </c>
      <c r="E12953" s="1">
        <v>40888</v>
      </c>
      <c r="F12953">
        <v>2007</v>
      </c>
      <c r="G12953">
        <v>9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 t="s">
        <v>105</v>
      </c>
      <c r="Y12953" t="s">
        <v>105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</row>
    <row r="12954" spans="1:34" x14ac:dyDescent="0.25">
      <c r="A12954">
        <v>186</v>
      </c>
      <c r="B12954" t="s">
        <v>92</v>
      </c>
      <c r="C12954" t="s">
        <v>93</v>
      </c>
      <c r="D12954" s="1">
        <v>42925</v>
      </c>
      <c r="E12954" s="1">
        <v>40888</v>
      </c>
      <c r="F12954">
        <v>2007</v>
      </c>
      <c r="G12954">
        <v>8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 t="s">
        <v>105</v>
      </c>
      <c r="Y12954" t="s">
        <v>105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</row>
    <row r="12955" spans="1:34" x14ac:dyDescent="0.25">
      <c r="A12955">
        <v>186</v>
      </c>
      <c r="B12955" t="s">
        <v>92</v>
      </c>
      <c r="C12955" t="s">
        <v>93</v>
      </c>
      <c r="D12955" s="1">
        <v>42925</v>
      </c>
      <c r="E12955" s="1">
        <v>40888</v>
      </c>
      <c r="F12955">
        <v>2007</v>
      </c>
      <c r="G12955">
        <v>7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 t="s">
        <v>105</v>
      </c>
      <c r="Y12955" t="s">
        <v>105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25">
      <c r="A12956">
        <v>186</v>
      </c>
      <c r="B12956" t="s">
        <v>92</v>
      </c>
      <c r="C12956" t="s">
        <v>93</v>
      </c>
      <c r="D12956" s="1">
        <v>42925</v>
      </c>
      <c r="E12956" s="1">
        <v>40888</v>
      </c>
      <c r="F12956">
        <v>2007</v>
      </c>
      <c r="G12956">
        <v>6</v>
      </c>
      <c r="H12956">
        <v>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 t="s">
        <v>105</v>
      </c>
      <c r="Y12956" t="s">
        <v>105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</row>
    <row r="12957" spans="1:34" x14ac:dyDescent="0.25">
      <c r="A12957">
        <v>186</v>
      </c>
      <c r="B12957" t="s">
        <v>92</v>
      </c>
      <c r="C12957" t="s">
        <v>93</v>
      </c>
      <c r="D12957" s="1">
        <v>42925</v>
      </c>
      <c r="E12957" s="1">
        <v>40888</v>
      </c>
      <c r="F12957">
        <v>2007</v>
      </c>
      <c r="G12957">
        <v>5</v>
      </c>
      <c r="H12957">
        <v>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 t="s">
        <v>105</v>
      </c>
      <c r="Y12957" t="s">
        <v>105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</row>
    <row r="12958" spans="1:34" x14ac:dyDescent="0.25">
      <c r="A12958">
        <v>186</v>
      </c>
      <c r="B12958" t="s">
        <v>92</v>
      </c>
      <c r="C12958" t="s">
        <v>93</v>
      </c>
      <c r="D12958" s="1">
        <v>42925</v>
      </c>
      <c r="E12958" s="1">
        <v>40888</v>
      </c>
      <c r="F12958">
        <v>2007</v>
      </c>
      <c r="G12958">
        <v>4</v>
      </c>
      <c r="H12958">
        <v>2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 t="s">
        <v>105</v>
      </c>
      <c r="Y12958" t="s">
        <v>105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4" x14ac:dyDescent="0.25">
      <c r="A12959">
        <v>186</v>
      </c>
      <c r="B12959" t="s">
        <v>92</v>
      </c>
      <c r="C12959" t="s">
        <v>93</v>
      </c>
      <c r="D12959" s="1">
        <v>42925</v>
      </c>
      <c r="E12959" s="1">
        <v>40888</v>
      </c>
      <c r="F12959">
        <v>2007</v>
      </c>
      <c r="G12959">
        <v>3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 t="s">
        <v>105</v>
      </c>
      <c r="Y12959" t="s">
        <v>105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4" x14ac:dyDescent="0.25">
      <c r="A12960">
        <v>186</v>
      </c>
      <c r="B12960" t="s">
        <v>92</v>
      </c>
      <c r="C12960" t="s">
        <v>93</v>
      </c>
      <c r="D12960" s="1">
        <v>42925</v>
      </c>
      <c r="E12960" s="1">
        <v>40888</v>
      </c>
      <c r="F12960">
        <v>2007</v>
      </c>
      <c r="G12960">
        <v>2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 t="s">
        <v>105</v>
      </c>
      <c r="Y12960" t="s">
        <v>105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25">
      <c r="A12961">
        <v>186</v>
      </c>
      <c r="B12961" t="s">
        <v>92</v>
      </c>
      <c r="C12961" t="s">
        <v>93</v>
      </c>
      <c r="D12961" s="1">
        <v>42925</v>
      </c>
      <c r="E12961" s="1">
        <v>40888</v>
      </c>
      <c r="F12961">
        <v>2007</v>
      </c>
      <c r="G12961">
        <v>1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 t="s">
        <v>105</v>
      </c>
      <c r="Y12961" t="s">
        <v>105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4" x14ac:dyDescent="0.25">
      <c r="A12962">
        <v>6</v>
      </c>
      <c r="B12962" t="s">
        <v>320</v>
      </c>
      <c r="C12962" t="s">
        <v>321</v>
      </c>
      <c r="D12962" s="1">
        <v>39413</v>
      </c>
      <c r="E12962" s="1">
        <v>39186</v>
      </c>
      <c r="F12962">
        <v>2007</v>
      </c>
      <c r="G12962">
        <v>12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 t="s">
        <v>105</v>
      </c>
      <c r="Y12962" t="s">
        <v>105</v>
      </c>
      <c r="Z12962">
        <v>0</v>
      </c>
      <c r="AA12962">
        <v>0</v>
      </c>
      <c r="AB12962">
        <v>1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</row>
    <row r="12963" spans="1:34" x14ac:dyDescent="0.25">
      <c r="A12963">
        <v>6</v>
      </c>
      <c r="B12963" t="s">
        <v>320</v>
      </c>
      <c r="C12963" t="s">
        <v>321</v>
      </c>
      <c r="D12963" s="1">
        <v>39413</v>
      </c>
      <c r="E12963" s="1">
        <v>39186</v>
      </c>
      <c r="F12963">
        <v>2007</v>
      </c>
      <c r="G12963">
        <v>11</v>
      </c>
      <c r="H12963">
        <v>4</v>
      </c>
      <c r="I12963">
        <v>1</v>
      </c>
      <c r="J12963">
        <v>1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400</v>
      </c>
      <c r="Q12963">
        <v>400</v>
      </c>
      <c r="R12963">
        <v>0</v>
      </c>
      <c r="S12963">
        <v>125</v>
      </c>
      <c r="T12963">
        <v>0</v>
      </c>
      <c r="U12963">
        <v>0</v>
      </c>
      <c r="V12963">
        <v>0</v>
      </c>
      <c r="W12963">
        <v>0</v>
      </c>
      <c r="X12963" t="s">
        <v>3340</v>
      </c>
      <c r="Y12963" t="s">
        <v>6385</v>
      </c>
      <c r="Z12963">
        <v>0</v>
      </c>
      <c r="AA12963">
        <v>0</v>
      </c>
      <c r="AB12963">
        <v>1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</row>
    <row r="12964" spans="1:34" x14ac:dyDescent="0.25">
      <c r="A12964">
        <v>6</v>
      </c>
      <c r="B12964" t="s">
        <v>320</v>
      </c>
      <c r="C12964" t="s">
        <v>321</v>
      </c>
      <c r="D12964" s="1">
        <v>39413</v>
      </c>
      <c r="E12964" s="1">
        <v>39186</v>
      </c>
      <c r="F12964">
        <v>2007</v>
      </c>
      <c r="G12964">
        <v>10</v>
      </c>
      <c r="H12964">
        <v>4</v>
      </c>
      <c r="I12964">
        <v>2</v>
      </c>
      <c r="J12964">
        <v>2</v>
      </c>
      <c r="K12964">
        <v>0</v>
      </c>
      <c r="L12964">
        <v>0</v>
      </c>
      <c r="M12964">
        <v>2</v>
      </c>
      <c r="N12964">
        <v>0</v>
      </c>
      <c r="O12964">
        <v>0</v>
      </c>
      <c r="P12964">
        <v>925</v>
      </c>
      <c r="Q12964">
        <v>925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 t="s">
        <v>530</v>
      </c>
      <c r="Y12964" t="s">
        <v>6309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25">
      <c r="A12965">
        <v>6</v>
      </c>
      <c r="B12965" t="s">
        <v>320</v>
      </c>
      <c r="C12965" t="s">
        <v>321</v>
      </c>
      <c r="D12965" s="1">
        <v>39413</v>
      </c>
      <c r="E12965" s="1">
        <v>39186</v>
      </c>
      <c r="F12965">
        <v>2007</v>
      </c>
      <c r="G12965">
        <v>9</v>
      </c>
      <c r="H12965">
        <v>3</v>
      </c>
      <c r="I12965">
        <v>2</v>
      </c>
      <c r="J12965">
        <v>2</v>
      </c>
      <c r="K12965">
        <v>0</v>
      </c>
      <c r="L12965">
        <v>0</v>
      </c>
      <c r="M12965">
        <v>2</v>
      </c>
      <c r="N12965">
        <v>0</v>
      </c>
      <c r="O12965">
        <v>0</v>
      </c>
      <c r="P12965">
        <v>800</v>
      </c>
      <c r="Q12965">
        <v>800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 t="s">
        <v>268</v>
      </c>
      <c r="Y12965" t="s">
        <v>490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4" x14ac:dyDescent="0.25">
      <c r="A12966">
        <v>6</v>
      </c>
      <c r="B12966" t="s">
        <v>320</v>
      </c>
      <c r="C12966" t="s">
        <v>321</v>
      </c>
      <c r="D12966" s="1">
        <v>39413</v>
      </c>
      <c r="E12966" s="1">
        <v>39186</v>
      </c>
      <c r="F12966">
        <v>2007</v>
      </c>
      <c r="G12966">
        <v>8</v>
      </c>
      <c r="H12966">
        <v>3</v>
      </c>
      <c r="I12966">
        <v>3</v>
      </c>
      <c r="J12966">
        <v>3</v>
      </c>
      <c r="K12966">
        <v>0</v>
      </c>
      <c r="L12966">
        <v>0</v>
      </c>
      <c r="M12966">
        <v>3</v>
      </c>
      <c r="N12966">
        <v>0</v>
      </c>
      <c r="O12966">
        <v>0</v>
      </c>
      <c r="P12966">
        <v>950</v>
      </c>
      <c r="Q12966">
        <v>950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 t="s">
        <v>666</v>
      </c>
      <c r="Y12966" t="s">
        <v>667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</row>
    <row r="12967" spans="1:34" x14ac:dyDescent="0.25">
      <c r="A12967">
        <v>6</v>
      </c>
      <c r="B12967" t="s">
        <v>320</v>
      </c>
      <c r="C12967" t="s">
        <v>321</v>
      </c>
      <c r="D12967" s="1">
        <v>39413</v>
      </c>
      <c r="E12967" s="1">
        <v>39186</v>
      </c>
      <c r="F12967">
        <v>2007</v>
      </c>
      <c r="G12967">
        <v>7</v>
      </c>
      <c r="H12967">
        <v>3</v>
      </c>
      <c r="I12967">
        <v>1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350</v>
      </c>
      <c r="Q12967">
        <v>350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 t="s">
        <v>178</v>
      </c>
      <c r="Y12967" t="s">
        <v>648</v>
      </c>
      <c r="Z12967">
        <v>0</v>
      </c>
      <c r="AA12967">
        <v>0</v>
      </c>
      <c r="AB12967">
        <v>2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</row>
    <row r="12968" spans="1:34" x14ac:dyDescent="0.25">
      <c r="A12968">
        <v>6</v>
      </c>
      <c r="B12968" t="s">
        <v>320</v>
      </c>
      <c r="C12968" t="s">
        <v>321</v>
      </c>
      <c r="D12968" s="1">
        <v>39413</v>
      </c>
      <c r="E12968" s="1">
        <v>39186</v>
      </c>
      <c r="F12968">
        <v>2007</v>
      </c>
      <c r="G12968">
        <v>6</v>
      </c>
      <c r="H12968">
        <v>2</v>
      </c>
      <c r="I12968">
        <v>5</v>
      </c>
      <c r="J12968">
        <v>5</v>
      </c>
      <c r="K12968">
        <v>0</v>
      </c>
      <c r="L12968">
        <v>0</v>
      </c>
      <c r="M12968">
        <v>5</v>
      </c>
      <c r="N12968">
        <v>0</v>
      </c>
      <c r="O12968">
        <v>0</v>
      </c>
      <c r="P12968">
        <v>1775</v>
      </c>
      <c r="Q12968">
        <v>1775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 t="s">
        <v>162</v>
      </c>
      <c r="Y12968" t="s">
        <v>3779</v>
      </c>
      <c r="Z12968">
        <v>0</v>
      </c>
      <c r="AA12968">
        <v>0</v>
      </c>
      <c r="AB12968">
        <v>1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</row>
    <row r="12969" spans="1:34" x14ac:dyDescent="0.25">
      <c r="A12969">
        <v>6</v>
      </c>
      <c r="B12969" t="s">
        <v>320</v>
      </c>
      <c r="C12969" t="s">
        <v>321</v>
      </c>
      <c r="D12969" s="1">
        <v>39413</v>
      </c>
      <c r="E12969" s="1">
        <v>39186</v>
      </c>
      <c r="F12969">
        <v>2007</v>
      </c>
      <c r="G12969">
        <v>5</v>
      </c>
      <c r="H12969">
        <v>2</v>
      </c>
      <c r="I12969">
        <v>1</v>
      </c>
      <c r="J12969">
        <v>1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450</v>
      </c>
      <c r="Q12969">
        <v>450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 t="s">
        <v>296</v>
      </c>
      <c r="Y12969" t="s">
        <v>1566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</row>
    <row r="12970" spans="1:34" x14ac:dyDescent="0.25">
      <c r="A12970">
        <v>6</v>
      </c>
      <c r="B12970" t="s">
        <v>320</v>
      </c>
      <c r="C12970" t="s">
        <v>321</v>
      </c>
      <c r="D12970" s="1">
        <v>39413</v>
      </c>
      <c r="E12970" s="1">
        <v>39186</v>
      </c>
      <c r="F12970">
        <v>2007</v>
      </c>
      <c r="G12970">
        <v>4</v>
      </c>
      <c r="H12970">
        <v>2</v>
      </c>
      <c r="I12970">
        <v>1</v>
      </c>
      <c r="J12970">
        <v>1</v>
      </c>
      <c r="K12970">
        <v>0</v>
      </c>
      <c r="L12970">
        <v>0</v>
      </c>
      <c r="M12970">
        <v>1</v>
      </c>
      <c r="N12970">
        <v>0</v>
      </c>
      <c r="O12970">
        <v>0</v>
      </c>
      <c r="P12970">
        <v>350</v>
      </c>
      <c r="Q12970">
        <v>350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 t="s">
        <v>178</v>
      </c>
      <c r="Y12970" t="s">
        <v>648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</row>
    <row r="12971" spans="1:34" x14ac:dyDescent="0.25">
      <c r="A12971">
        <v>6</v>
      </c>
      <c r="B12971" t="s">
        <v>320</v>
      </c>
      <c r="C12971" t="s">
        <v>321</v>
      </c>
      <c r="D12971" s="1">
        <v>39413</v>
      </c>
      <c r="E12971" s="1">
        <v>39186</v>
      </c>
      <c r="F12971">
        <v>2007</v>
      </c>
      <c r="G12971">
        <v>3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 t="s">
        <v>105</v>
      </c>
      <c r="Y12971" t="s">
        <v>105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</row>
    <row r="12972" spans="1:34" x14ac:dyDescent="0.25">
      <c r="A12972">
        <v>6</v>
      </c>
      <c r="B12972" t="s">
        <v>320</v>
      </c>
      <c r="C12972" t="s">
        <v>321</v>
      </c>
      <c r="D12972" s="1">
        <v>39413</v>
      </c>
      <c r="E12972" s="1">
        <v>39186</v>
      </c>
      <c r="F12972">
        <v>2007</v>
      </c>
      <c r="G12972">
        <v>2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 t="s">
        <v>105</v>
      </c>
      <c r="Y12972" t="s">
        <v>105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25">
      <c r="A12973">
        <v>6</v>
      </c>
      <c r="B12973" t="s">
        <v>320</v>
      </c>
      <c r="C12973" t="s">
        <v>321</v>
      </c>
      <c r="D12973" s="1">
        <v>39413</v>
      </c>
      <c r="E12973" s="1">
        <v>39186</v>
      </c>
      <c r="F12973">
        <v>2007</v>
      </c>
      <c r="G12973">
        <v>1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 t="s">
        <v>105</v>
      </c>
      <c r="Y12973" t="s">
        <v>105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</row>
    <row r="12974" spans="1:34" x14ac:dyDescent="0.25">
      <c r="A12974">
        <v>11199</v>
      </c>
      <c r="B12974" t="s">
        <v>94</v>
      </c>
      <c r="C12974" t="s">
        <v>95</v>
      </c>
      <c r="D12974" s="1">
        <v>43199</v>
      </c>
      <c r="E12974" s="1">
        <v>42480</v>
      </c>
      <c r="F12974">
        <v>2007</v>
      </c>
      <c r="G12974">
        <v>12</v>
      </c>
      <c r="H12974">
        <v>4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 t="s">
        <v>105</v>
      </c>
      <c r="Y12974" t="s">
        <v>105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</row>
    <row r="12975" spans="1:34" x14ac:dyDescent="0.25">
      <c r="A12975">
        <v>11199</v>
      </c>
      <c r="B12975" t="s">
        <v>94</v>
      </c>
      <c r="C12975" t="s">
        <v>95</v>
      </c>
      <c r="D12975" s="1">
        <v>43199</v>
      </c>
      <c r="E12975" s="1">
        <v>42480</v>
      </c>
      <c r="F12975">
        <v>2007</v>
      </c>
      <c r="G12975">
        <v>11</v>
      </c>
      <c r="H12975">
        <v>4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 t="s">
        <v>105</v>
      </c>
      <c r="Y12975" t="s">
        <v>105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25">
      <c r="A12976">
        <v>11199</v>
      </c>
      <c r="B12976" t="s">
        <v>94</v>
      </c>
      <c r="C12976" t="s">
        <v>95</v>
      </c>
      <c r="D12976" s="1">
        <v>43199</v>
      </c>
      <c r="E12976" s="1">
        <v>42480</v>
      </c>
      <c r="F12976">
        <v>2007</v>
      </c>
      <c r="G12976">
        <v>10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 t="s">
        <v>105</v>
      </c>
      <c r="Y12976" t="s">
        <v>105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4" x14ac:dyDescent="0.25">
      <c r="A12977">
        <v>11199</v>
      </c>
      <c r="B12977" t="s">
        <v>94</v>
      </c>
      <c r="C12977" t="s">
        <v>95</v>
      </c>
      <c r="D12977" s="1">
        <v>43199</v>
      </c>
      <c r="E12977" s="1">
        <v>42480</v>
      </c>
      <c r="F12977">
        <v>2007</v>
      </c>
      <c r="G12977">
        <v>9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 t="s">
        <v>105</v>
      </c>
      <c r="Y12977" t="s">
        <v>105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4" x14ac:dyDescent="0.25">
      <c r="A12978">
        <v>11199</v>
      </c>
      <c r="B12978" t="s">
        <v>94</v>
      </c>
      <c r="C12978" t="s">
        <v>95</v>
      </c>
      <c r="D12978" s="1">
        <v>43199</v>
      </c>
      <c r="E12978" s="1">
        <v>42480</v>
      </c>
      <c r="F12978">
        <v>2007</v>
      </c>
      <c r="G12978">
        <v>8</v>
      </c>
      <c r="H12978">
        <v>3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 t="s">
        <v>105</v>
      </c>
      <c r="Y12978" t="s">
        <v>105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25">
      <c r="A12979">
        <v>11199</v>
      </c>
      <c r="B12979" t="s">
        <v>94</v>
      </c>
      <c r="C12979" t="s">
        <v>95</v>
      </c>
      <c r="D12979" s="1">
        <v>43199</v>
      </c>
      <c r="E12979" s="1">
        <v>42480</v>
      </c>
      <c r="F12979">
        <v>2007</v>
      </c>
      <c r="G12979">
        <v>7</v>
      </c>
      <c r="H12979">
        <v>3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 t="s">
        <v>105</v>
      </c>
      <c r="Y12979" t="s">
        <v>105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4" x14ac:dyDescent="0.25">
      <c r="A12980">
        <v>11199</v>
      </c>
      <c r="B12980" t="s">
        <v>94</v>
      </c>
      <c r="C12980" t="s">
        <v>95</v>
      </c>
      <c r="D12980" s="1">
        <v>43199</v>
      </c>
      <c r="E12980" s="1">
        <v>42480</v>
      </c>
      <c r="F12980">
        <v>2007</v>
      </c>
      <c r="G12980">
        <v>6</v>
      </c>
      <c r="H12980">
        <v>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 t="s">
        <v>105</v>
      </c>
      <c r="Y12980" t="s">
        <v>105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</row>
    <row r="12981" spans="1:34" x14ac:dyDescent="0.25">
      <c r="A12981">
        <v>11199</v>
      </c>
      <c r="B12981" t="s">
        <v>94</v>
      </c>
      <c r="C12981" t="s">
        <v>95</v>
      </c>
      <c r="D12981" s="1">
        <v>43199</v>
      </c>
      <c r="E12981" s="1">
        <v>42480</v>
      </c>
      <c r="F12981">
        <v>2007</v>
      </c>
      <c r="G12981">
        <v>5</v>
      </c>
      <c r="H12981">
        <v>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 t="s">
        <v>105</v>
      </c>
      <c r="Y12981" t="s">
        <v>105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4" x14ac:dyDescent="0.25">
      <c r="A12982">
        <v>11199</v>
      </c>
      <c r="B12982" t="s">
        <v>94</v>
      </c>
      <c r="C12982" t="s">
        <v>95</v>
      </c>
      <c r="D12982" s="1">
        <v>43199</v>
      </c>
      <c r="E12982" s="1">
        <v>42480</v>
      </c>
      <c r="F12982">
        <v>2007</v>
      </c>
      <c r="G12982">
        <v>4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 t="s">
        <v>105</v>
      </c>
      <c r="Y12982" t="s">
        <v>105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25">
      <c r="A12983">
        <v>11199</v>
      </c>
      <c r="B12983" t="s">
        <v>94</v>
      </c>
      <c r="C12983" t="s">
        <v>95</v>
      </c>
      <c r="D12983" s="1">
        <v>43199</v>
      </c>
      <c r="E12983" s="1">
        <v>42480</v>
      </c>
      <c r="F12983">
        <v>2007</v>
      </c>
      <c r="G12983">
        <v>3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 t="s">
        <v>105</v>
      </c>
      <c r="Y12983" t="s">
        <v>105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</row>
    <row r="12984" spans="1:34" x14ac:dyDescent="0.25">
      <c r="A12984">
        <v>11199</v>
      </c>
      <c r="B12984" t="s">
        <v>94</v>
      </c>
      <c r="C12984" t="s">
        <v>95</v>
      </c>
      <c r="D12984" s="1">
        <v>43199</v>
      </c>
      <c r="E12984" s="1">
        <v>42480</v>
      </c>
      <c r="F12984">
        <v>2007</v>
      </c>
      <c r="G12984">
        <v>2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 t="s">
        <v>105</v>
      </c>
      <c r="Y12984" t="s">
        <v>105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</row>
    <row r="12985" spans="1:34" x14ac:dyDescent="0.25">
      <c r="A12985">
        <v>11199</v>
      </c>
      <c r="B12985" t="s">
        <v>94</v>
      </c>
      <c r="C12985" t="s">
        <v>95</v>
      </c>
      <c r="D12985" s="1">
        <v>43199</v>
      </c>
      <c r="E12985" s="1">
        <v>42480</v>
      </c>
      <c r="F12985">
        <v>2007</v>
      </c>
      <c r="G12985">
        <v>1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 t="s">
        <v>105</v>
      </c>
      <c r="Y12985" t="s">
        <v>105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25">
      <c r="A12986">
        <v>58</v>
      </c>
      <c r="B12986" t="s">
        <v>96</v>
      </c>
      <c r="C12986" t="s">
        <v>97</v>
      </c>
      <c r="D12986" s="1">
        <v>43200</v>
      </c>
      <c r="E12986" s="1">
        <v>40602</v>
      </c>
      <c r="F12986">
        <v>2007</v>
      </c>
      <c r="G12986">
        <v>12</v>
      </c>
      <c r="H12986">
        <v>4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 t="s">
        <v>105</v>
      </c>
      <c r="Y12986" t="s">
        <v>105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</row>
    <row r="12987" spans="1:34" x14ac:dyDescent="0.25">
      <c r="A12987">
        <v>58</v>
      </c>
      <c r="B12987" t="s">
        <v>96</v>
      </c>
      <c r="C12987" t="s">
        <v>97</v>
      </c>
      <c r="D12987" s="1">
        <v>43200</v>
      </c>
      <c r="E12987" s="1">
        <v>40602</v>
      </c>
      <c r="F12987">
        <v>2007</v>
      </c>
      <c r="G12987">
        <v>11</v>
      </c>
      <c r="H12987">
        <v>4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 t="s">
        <v>105</v>
      </c>
      <c r="Y12987" t="s">
        <v>105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</row>
    <row r="12988" spans="1:34" x14ac:dyDescent="0.25">
      <c r="A12988">
        <v>58</v>
      </c>
      <c r="B12988" t="s">
        <v>96</v>
      </c>
      <c r="C12988" t="s">
        <v>97</v>
      </c>
      <c r="D12988" s="1">
        <v>43200</v>
      </c>
      <c r="E12988" s="1">
        <v>40602</v>
      </c>
      <c r="F12988">
        <v>2007</v>
      </c>
      <c r="G12988">
        <v>10</v>
      </c>
      <c r="H12988">
        <v>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 t="s">
        <v>105</v>
      </c>
      <c r="Y12988" t="s">
        <v>105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</row>
    <row r="12989" spans="1:34" x14ac:dyDescent="0.25">
      <c r="A12989">
        <v>58</v>
      </c>
      <c r="B12989" t="s">
        <v>96</v>
      </c>
      <c r="C12989" t="s">
        <v>97</v>
      </c>
      <c r="D12989" s="1">
        <v>43200</v>
      </c>
      <c r="E12989" s="1">
        <v>40602</v>
      </c>
      <c r="F12989">
        <v>2007</v>
      </c>
      <c r="G12989">
        <v>9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 t="s">
        <v>105</v>
      </c>
      <c r="Y12989" t="s">
        <v>105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25">
      <c r="A12990">
        <v>58</v>
      </c>
      <c r="B12990" t="s">
        <v>96</v>
      </c>
      <c r="C12990" t="s">
        <v>97</v>
      </c>
      <c r="D12990" s="1">
        <v>43200</v>
      </c>
      <c r="E12990" s="1">
        <v>40602</v>
      </c>
      <c r="F12990">
        <v>2007</v>
      </c>
      <c r="G12990">
        <v>8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 t="s">
        <v>105</v>
      </c>
      <c r="Y12990" t="s">
        <v>105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</row>
    <row r="12991" spans="1:34" x14ac:dyDescent="0.25">
      <c r="A12991">
        <v>58</v>
      </c>
      <c r="B12991" t="s">
        <v>96</v>
      </c>
      <c r="C12991" t="s">
        <v>97</v>
      </c>
      <c r="D12991" s="1">
        <v>43200</v>
      </c>
      <c r="E12991" s="1">
        <v>40602</v>
      </c>
      <c r="F12991">
        <v>2007</v>
      </c>
      <c r="G12991">
        <v>7</v>
      </c>
      <c r="H12991">
        <v>3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 t="s">
        <v>105</v>
      </c>
      <c r="Y12991" t="s">
        <v>105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</row>
    <row r="12992" spans="1:34" x14ac:dyDescent="0.25">
      <c r="A12992">
        <v>58</v>
      </c>
      <c r="B12992" t="s">
        <v>96</v>
      </c>
      <c r="C12992" t="s">
        <v>97</v>
      </c>
      <c r="D12992" s="1">
        <v>43200</v>
      </c>
      <c r="E12992" s="1">
        <v>40602</v>
      </c>
      <c r="F12992">
        <v>2007</v>
      </c>
      <c r="G12992">
        <v>6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 t="s">
        <v>105</v>
      </c>
      <c r="Y12992" t="s">
        <v>105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</row>
    <row r="12993" spans="1:34" x14ac:dyDescent="0.25">
      <c r="A12993">
        <v>58</v>
      </c>
      <c r="B12993" t="s">
        <v>96</v>
      </c>
      <c r="C12993" t="s">
        <v>97</v>
      </c>
      <c r="D12993" s="1">
        <v>43200</v>
      </c>
      <c r="E12993" s="1">
        <v>40602</v>
      </c>
      <c r="F12993">
        <v>2007</v>
      </c>
      <c r="G12993">
        <v>5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 t="s">
        <v>105</v>
      </c>
      <c r="Y12993" t="s">
        <v>105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</row>
    <row r="12994" spans="1:34" x14ac:dyDescent="0.25">
      <c r="A12994">
        <v>58</v>
      </c>
      <c r="B12994" t="s">
        <v>96</v>
      </c>
      <c r="C12994" t="s">
        <v>97</v>
      </c>
      <c r="D12994" s="1">
        <v>43200</v>
      </c>
      <c r="E12994" s="1">
        <v>40602</v>
      </c>
      <c r="F12994">
        <v>2007</v>
      </c>
      <c r="G12994">
        <v>4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 t="s">
        <v>105</v>
      </c>
      <c r="Y12994" t="s">
        <v>105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</row>
    <row r="12995" spans="1:34" x14ac:dyDescent="0.25">
      <c r="A12995">
        <v>58</v>
      </c>
      <c r="B12995" t="s">
        <v>96</v>
      </c>
      <c r="C12995" t="s">
        <v>97</v>
      </c>
      <c r="D12995" s="1">
        <v>43200</v>
      </c>
      <c r="E12995" s="1">
        <v>40602</v>
      </c>
      <c r="F12995">
        <v>2007</v>
      </c>
      <c r="G12995">
        <v>3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 t="s">
        <v>105</v>
      </c>
      <c r="Y12995" t="s">
        <v>105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</row>
    <row r="12996" spans="1:34" x14ac:dyDescent="0.25">
      <c r="A12996">
        <v>58</v>
      </c>
      <c r="B12996" t="s">
        <v>96</v>
      </c>
      <c r="C12996" t="s">
        <v>97</v>
      </c>
      <c r="D12996" s="1">
        <v>43200</v>
      </c>
      <c r="E12996" s="1">
        <v>40602</v>
      </c>
      <c r="F12996">
        <v>2007</v>
      </c>
      <c r="G12996">
        <v>2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 t="s">
        <v>105</v>
      </c>
      <c r="Y12996" t="s">
        <v>105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</row>
    <row r="12997" spans="1:34" x14ac:dyDescent="0.25">
      <c r="A12997">
        <v>58</v>
      </c>
      <c r="B12997" t="s">
        <v>96</v>
      </c>
      <c r="C12997" t="s">
        <v>97</v>
      </c>
      <c r="D12997" s="1">
        <v>43200</v>
      </c>
      <c r="E12997" s="1">
        <v>40602</v>
      </c>
      <c r="F12997">
        <v>2007</v>
      </c>
      <c r="G12997">
        <v>1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 t="s">
        <v>105</v>
      </c>
      <c r="Y12997" t="s">
        <v>105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</row>
    <row r="12998" spans="1:34" x14ac:dyDescent="0.25">
      <c r="A12998">
        <v>1121</v>
      </c>
      <c r="B12998" t="s">
        <v>98</v>
      </c>
      <c r="C12998" t="s">
        <v>93</v>
      </c>
      <c r="D12998" s="1">
        <v>43195</v>
      </c>
      <c r="E12998" s="1">
        <v>41380</v>
      </c>
      <c r="F12998">
        <v>2007</v>
      </c>
      <c r="G12998">
        <v>12</v>
      </c>
      <c r="H12998">
        <v>4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 t="s">
        <v>105</v>
      </c>
      <c r="Y12998" t="s">
        <v>105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</row>
    <row r="12999" spans="1:34" x14ac:dyDescent="0.25">
      <c r="A12999">
        <v>1121</v>
      </c>
      <c r="B12999" t="s">
        <v>98</v>
      </c>
      <c r="C12999" t="s">
        <v>93</v>
      </c>
      <c r="D12999" s="1">
        <v>43195</v>
      </c>
      <c r="E12999" s="1">
        <v>41380</v>
      </c>
      <c r="F12999">
        <v>2007</v>
      </c>
      <c r="G12999">
        <v>11</v>
      </c>
      <c r="H12999">
        <v>4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 t="s">
        <v>105</v>
      </c>
      <c r="Y12999" t="s">
        <v>105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</row>
    <row r="13000" spans="1:34" x14ac:dyDescent="0.25">
      <c r="A13000">
        <v>1121</v>
      </c>
      <c r="B13000" t="s">
        <v>98</v>
      </c>
      <c r="C13000" t="s">
        <v>93</v>
      </c>
      <c r="D13000" s="1">
        <v>43195</v>
      </c>
      <c r="E13000" s="1">
        <v>41380</v>
      </c>
      <c r="F13000">
        <v>2007</v>
      </c>
      <c r="G13000">
        <v>10</v>
      </c>
      <c r="H13000">
        <v>4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 t="s">
        <v>105</v>
      </c>
      <c r="Y13000" t="s">
        <v>105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</row>
    <row r="13001" spans="1:34" x14ac:dyDescent="0.25">
      <c r="A13001">
        <v>1121</v>
      </c>
      <c r="B13001" t="s">
        <v>98</v>
      </c>
      <c r="C13001" t="s">
        <v>93</v>
      </c>
      <c r="D13001" s="1">
        <v>43195</v>
      </c>
      <c r="E13001" s="1">
        <v>41380</v>
      </c>
      <c r="F13001">
        <v>2007</v>
      </c>
      <c r="G13001">
        <v>9</v>
      </c>
      <c r="H13001">
        <v>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 t="s">
        <v>105</v>
      </c>
      <c r="Y13001" t="s">
        <v>105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</row>
    <row r="13002" spans="1:34" x14ac:dyDescent="0.25">
      <c r="A13002">
        <v>1121</v>
      </c>
      <c r="B13002" t="s">
        <v>98</v>
      </c>
      <c r="C13002" t="s">
        <v>93</v>
      </c>
      <c r="D13002" s="1">
        <v>43195</v>
      </c>
      <c r="E13002" s="1">
        <v>41380</v>
      </c>
      <c r="F13002">
        <v>2007</v>
      </c>
      <c r="G13002">
        <v>8</v>
      </c>
      <c r="H13002">
        <v>3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 t="s">
        <v>105</v>
      </c>
      <c r="Y13002" t="s">
        <v>105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25">
      <c r="A13003">
        <v>1121</v>
      </c>
      <c r="B13003" t="s">
        <v>98</v>
      </c>
      <c r="C13003" t="s">
        <v>93</v>
      </c>
      <c r="D13003" s="1">
        <v>43195</v>
      </c>
      <c r="E13003" s="1">
        <v>41380</v>
      </c>
      <c r="F13003">
        <v>2007</v>
      </c>
      <c r="G13003">
        <v>7</v>
      </c>
      <c r="H13003">
        <v>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 t="s">
        <v>105</v>
      </c>
      <c r="Y13003" t="s">
        <v>105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25">
      <c r="A13004">
        <v>1121</v>
      </c>
      <c r="B13004" t="s">
        <v>98</v>
      </c>
      <c r="C13004" t="s">
        <v>93</v>
      </c>
      <c r="D13004" s="1">
        <v>43195</v>
      </c>
      <c r="E13004" s="1">
        <v>41380</v>
      </c>
      <c r="F13004">
        <v>2007</v>
      </c>
      <c r="G13004">
        <v>6</v>
      </c>
      <c r="H13004">
        <v>2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 t="s">
        <v>105</v>
      </c>
      <c r="Y13004" t="s">
        <v>105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</row>
    <row r="13005" spans="1:34" x14ac:dyDescent="0.25">
      <c r="A13005">
        <v>1121</v>
      </c>
      <c r="B13005" t="s">
        <v>98</v>
      </c>
      <c r="C13005" t="s">
        <v>93</v>
      </c>
      <c r="D13005" s="1">
        <v>43195</v>
      </c>
      <c r="E13005" s="1">
        <v>41380</v>
      </c>
      <c r="F13005">
        <v>2007</v>
      </c>
      <c r="G13005">
        <v>5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 t="s">
        <v>105</v>
      </c>
      <c r="Y13005" t="s">
        <v>105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</row>
    <row r="13006" spans="1:34" x14ac:dyDescent="0.25">
      <c r="A13006">
        <v>1121</v>
      </c>
      <c r="B13006" t="s">
        <v>98</v>
      </c>
      <c r="C13006" t="s">
        <v>93</v>
      </c>
      <c r="D13006" s="1">
        <v>43195</v>
      </c>
      <c r="E13006" s="1">
        <v>41380</v>
      </c>
      <c r="F13006">
        <v>2007</v>
      </c>
      <c r="G13006">
        <v>4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 t="s">
        <v>105</v>
      </c>
      <c r="Y13006" t="s">
        <v>105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</row>
    <row r="13007" spans="1:34" x14ac:dyDescent="0.25">
      <c r="A13007">
        <v>1121</v>
      </c>
      <c r="B13007" t="s">
        <v>98</v>
      </c>
      <c r="C13007" t="s">
        <v>93</v>
      </c>
      <c r="D13007" s="1">
        <v>43195</v>
      </c>
      <c r="E13007" s="1">
        <v>41380</v>
      </c>
      <c r="F13007">
        <v>2007</v>
      </c>
      <c r="G13007">
        <v>3</v>
      </c>
      <c r="H13007">
        <v>1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 t="s">
        <v>105</v>
      </c>
      <c r="Y13007" t="s">
        <v>105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</row>
    <row r="13008" spans="1:34" x14ac:dyDescent="0.25">
      <c r="A13008">
        <v>1121</v>
      </c>
      <c r="B13008" t="s">
        <v>98</v>
      </c>
      <c r="C13008" t="s">
        <v>93</v>
      </c>
      <c r="D13008" s="1">
        <v>43195</v>
      </c>
      <c r="E13008" s="1">
        <v>41380</v>
      </c>
      <c r="F13008">
        <v>2007</v>
      </c>
      <c r="G13008">
        <v>2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 t="s">
        <v>105</v>
      </c>
      <c r="Y13008" t="s">
        <v>105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25">
      <c r="A13009">
        <v>1121</v>
      </c>
      <c r="B13009" t="s">
        <v>98</v>
      </c>
      <c r="C13009" t="s">
        <v>93</v>
      </c>
      <c r="D13009" s="1">
        <v>43195</v>
      </c>
      <c r="E13009" s="1">
        <v>41380</v>
      </c>
      <c r="F13009">
        <v>2007</v>
      </c>
      <c r="G13009">
        <v>1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 t="s">
        <v>105</v>
      </c>
      <c r="Y13009" t="s">
        <v>105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</row>
    <row r="13010" spans="1:34" x14ac:dyDescent="0.25">
      <c r="A13010">
        <v>11212</v>
      </c>
      <c r="B13010" t="s">
        <v>1240</v>
      </c>
      <c r="C13010" t="s">
        <v>1241</v>
      </c>
      <c r="D13010" s="1">
        <v>43193</v>
      </c>
      <c r="E13010" s="1">
        <v>43011</v>
      </c>
      <c r="F13010">
        <v>2007</v>
      </c>
      <c r="G13010">
        <v>12</v>
      </c>
      <c r="H13010">
        <v>4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 t="s">
        <v>105</v>
      </c>
      <c r="Y13010" t="s">
        <v>105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</row>
    <row r="13011" spans="1:34" x14ac:dyDescent="0.25">
      <c r="A13011">
        <v>11212</v>
      </c>
      <c r="B13011" t="s">
        <v>1240</v>
      </c>
      <c r="C13011" t="s">
        <v>1241</v>
      </c>
      <c r="D13011" s="1">
        <v>43193</v>
      </c>
      <c r="E13011" s="1">
        <v>43011</v>
      </c>
      <c r="F13011">
        <v>2007</v>
      </c>
      <c r="G13011">
        <v>11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 t="s">
        <v>105</v>
      </c>
      <c r="Y13011" t="s">
        <v>105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</row>
    <row r="13012" spans="1:34" x14ac:dyDescent="0.25">
      <c r="A13012">
        <v>11212</v>
      </c>
      <c r="B13012" t="s">
        <v>1240</v>
      </c>
      <c r="C13012" t="s">
        <v>1241</v>
      </c>
      <c r="D13012" s="1">
        <v>43193</v>
      </c>
      <c r="E13012" s="1">
        <v>43011</v>
      </c>
      <c r="F13012">
        <v>2007</v>
      </c>
      <c r="G13012">
        <v>10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 t="s">
        <v>105</v>
      </c>
      <c r="Y13012" t="s">
        <v>105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</row>
    <row r="13013" spans="1:34" x14ac:dyDescent="0.25">
      <c r="A13013">
        <v>11212</v>
      </c>
      <c r="B13013" t="s">
        <v>1240</v>
      </c>
      <c r="C13013" t="s">
        <v>1241</v>
      </c>
      <c r="D13013" s="1">
        <v>43193</v>
      </c>
      <c r="E13013" s="1">
        <v>43011</v>
      </c>
      <c r="F13013">
        <v>2007</v>
      </c>
      <c r="G13013">
        <v>9</v>
      </c>
      <c r="H13013">
        <v>3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 t="s">
        <v>105</v>
      </c>
      <c r="Y13013" t="s">
        <v>105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</row>
    <row r="13014" spans="1:34" x14ac:dyDescent="0.25">
      <c r="A13014">
        <v>11212</v>
      </c>
      <c r="B13014" t="s">
        <v>1240</v>
      </c>
      <c r="C13014" t="s">
        <v>1241</v>
      </c>
      <c r="D13014" s="1">
        <v>43193</v>
      </c>
      <c r="E13014" s="1">
        <v>43011</v>
      </c>
      <c r="F13014">
        <v>2007</v>
      </c>
      <c r="G13014">
        <v>8</v>
      </c>
      <c r="H13014">
        <v>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 t="s">
        <v>105</v>
      </c>
      <c r="Y13014" t="s">
        <v>105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4" x14ac:dyDescent="0.25">
      <c r="A13015">
        <v>11212</v>
      </c>
      <c r="B13015" t="s">
        <v>1240</v>
      </c>
      <c r="C13015" t="s">
        <v>1241</v>
      </c>
      <c r="D13015" s="1">
        <v>43193</v>
      </c>
      <c r="E13015" s="1">
        <v>43011</v>
      </c>
      <c r="F13015">
        <v>2007</v>
      </c>
      <c r="G13015">
        <v>7</v>
      </c>
      <c r="H13015">
        <v>3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 t="s">
        <v>105</v>
      </c>
      <c r="Y13015" t="s">
        <v>105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</row>
    <row r="13016" spans="1:34" x14ac:dyDescent="0.25">
      <c r="A13016">
        <v>11212</v>
      </c>
      <c r="B13016" t="s">
        <v>1240</v>
      </c>
      <c r="C13016" t="s">
        <v>1241</v>
      </c>
      <c r="D13016" s="1">
        <v>43193</v>
      </c>
      <c r="E13016" s="1">
        <v>43011</v>
      </c>
      <c r="F13016">
        <v>2007</v>
      </c>
      <c r="G13016">
        <v>6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 t="s">
        <v>105</v>
      </c>
      <c r="Y13016" t="s">
        <v>105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</row>
    <row r="13017" spans="1:34" x14ac:dyDescent="0.25">
      <c r="A13017">
        <v>11212</v>
      </c>
      <c r="B13017" t="s">
        <v>1240</v>
      </c>
      <c r="C13017" t="s">
        <v>1241</v>
      </c>
      <c r="D13017" s="1">
        <v>43193</v>
      </c>
      <c r="E13017" s="1">
        <v>43011</v>
      </c>
      <c r="F13017">
        <v>2007</v>
      </c>
      <c r="G13017">
        <v>5</v>
      </c>
      <c r="H13017">
        <v>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 t="s">
        <v>105</v>
      </c>
      <c r="Y13017" t="s">
        <v>105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25">
      <c r="A13018">
        <v>11212</v>
      </c>
      <c r="B13018" t="s">
        <v>1240</v>
      </c>
      <c r="C13018" t="s">
        <v>1241</v>
      </c>
      <c r="D13018" s="1">
        <v>43193</v>
      </c>
      <c r="E13018" s="1">
        <v>43011</v>
      </c>
      <c r="F13018">
        <v>2007</v>
      </c>
      <c r="G13018">
        <v>4</v>
      </c>
      <c r="H13018">
        <v>2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 t="s">
        <v>105</v>
      </c>
      <c r="Y13018" t="s">
        <v>105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</row>
    <row r="13019" spans="1:34" x14ac:dyDescent="0.25">
      <c r="A13019">
        <v>11212</v>
      </c>
      <c r="B13019" t="s">
        <v>1240</v>
      </c>
      <c r="C13019" t="s">
        <v>1241</v>
      </c>
      <c r="D13019" s="1">
        <v>43193</v>
      </c>
      <c r="E13019" s="1">
        <v>43011</v>
      </c>
      <c r="F13019">
        <v>2007</v>
      </c>
      <c r="G13019">
        <v>3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 t="s">
        <v>105</v>
      </c>
      <c r="Y13019" t="s">
        <v>105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25">
      <c r="A13020">
        <v>11212</v>
      </c>
      <c r="B13020" t="s">
        <v>1240</v>
      </c>
      <c r="C13020" t="s">
        <v>1241</v>
      </c>
      <c r="D13020" s="1">
        <v>43193</v>
      </c>
      <c r="E13020" s="1">
        <v>43011</v>
      </c>
      <c r="F13020">
        <v>2007</v>
      </c>
      <c r="G13020">
        <v>2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 t="s">
        <v>105</v>
      </c>
      <c r="Y13020" t="s">
        <v>105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4" x14ac:dyDescent="0.25">
      <c r="A13021">
        <v>11212</v>
      </c>
      <c r="B13021" t="s">
        <v>1240</v>
      </c>
      <c r="C13021" t="s">
        <v>1241</v>
      </c>
      <c r="D13021" s="1">
        <v>43193</v>
      </c>
      <c r="E13021" s="1">
        <v>43011</v>
      </c>
      <c r="F13021">
        <v>2007</v>
      </c>
      <c r="G13021">
        <v>1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 t="s">
        <v>105</v>
      </c>
      <c r="Y13021" t="s">
        <v>105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</row>
    <row r="13022" spans="1:34" x14ac:dyDescent="0.25">
      <c r="A13022">
        <v>23</v>
      </c>
      <c r="B13022" t="s">
        <v>181</v>
      </c>
      <c r="C13022" t="s">
        <v>182</v>
      </c>
      <c r="D13022" s="1">
        <v>41853</v>
      </c>
      <c r="E13022" s="1">
        <v>40085</v>
      </c>
      <c r="F13022">
        <v>2007</v>
      </c>
      <c r="G13022">
        <v>12</v>
      </c>
      <c r="H13022">
        <v>4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 t="s">
        <v>105</v>
      </c>
      <c r="Y13022" t="s">
        <v>105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</row>
    <row r="13023" spans="1:34" x14ac:dyDescent="0.25">
      <c r="A13023">
        <v>23</v>
      </c>
      <c r="B13023" t="s">
        <v>181</v>
      </c>
      <c r="C13023" t="s">
        <v>182</v>
      </c>
      <c r="D13023" s="1">
        <v>41853</v>
      </c>
      <c r="E13023" s="1">
        <v>40085</v>
      </c>
      <c r="F13023">
        <v>2007</v>
      </c>
      <c r="G13023">
        <v>11</v>
      </c>
      <c r="H13023">
        <v>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 t="s">
        <v>105</v>
      </c>
      <c r="Y13023" t="s">
        <v>105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25">
      <c r="A13024">
        <v>23</v>
      </c>
      <c r="B13024" t="s">
        <v>181</v>
      </c>
      <c r="C13024" t="s">
        <v>182</v>
      </c>
      <c r="D13024" s="1">
        <v>41853</v>
      </c>
      <c r="E13024" s="1">
        <v>40085</v>
      </c>
      <c r="F13024">
        <v>2007</v>
      </c>
      <c r="G13024">
        <v>10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 t="s">
        <v>105</v>
      </c>
      <c r="Y13024" t="s">
        <v>105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</row>
    <row r="13025" spans="1:34" x14ac:dyDescent="0.25">
      <c r="A13025">
        <v>23</v>
      </c>
      <c r="B13025" t="s">
        <v>181</v>
      </c>
      <c r="C13025" t="s">
        <v>182</v>
      </c>
      <c r="D13025" s="1">
        <v>41853</v>
      </c>
      <c r="E13025" s="1">
        <v>40085</v>
      </c>
      <c r="F13025">
        <v>2007</v>
      </c>
      <c r="G13025">
        <v>9</v>
      </c>
      <c r="H13025">
        <v>3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 t="s">
        <v>105</v>
      </c>
      <c r="Y13025" t="s">
        <v>105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25">
      <c r="A13026">
        <v>23</v>
      </c>
      <c r="B13026" t="s">
        <v>181</v>
      </c>
      <c r="C13026" t="s">
        <v>182</v>
      </c>
      <c r="D13026" s="1">
        <v>41853</v>
      </c>
      <c r="E13026" s="1">
        <v>40085</v>
      </c>
      <c r="F13026">
        <v>2007</v>
      </c>
      <c r="G13026">
        <v>8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 t="s">
        <v>105</v>
      </c>
      <c r="Y13026" t="s">
        <v>105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</row>
    <row r="13027" spans="1:34" x14ac:dyDescent="0.25">
      <c r="A13027">
        <v>23</v>
      </c>
      <c r="B13027" t="s">
        <v>181</v>
      </c>
      <c r="C13027" t="s">
        <v>182</v>
      </c>
      <c r="D13027" s="1">
        <v>41853</v>
      </c>
      <c r="E13027" s="1">
        <v>40085</v>
      </c>
      <c r="F13027">
        <v>2007</v>
      </c>
      <c r="G13027">
        <v>7</v>
      </c>
      <c r="H13027">
        <v>3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 t="s">
        <v>105</v>
      </c>
      <c r="Y13027" t="s">
        <v>105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</row>
    <row r="13028" spans="1:34" x14ac:dyDescent="0.25">
      <c r="A13028">
        <v>23</v>
      </c>
      <c r="B13028" t="s">
        <v>181</v>
      </c>
      <c r="C13028" t="s">
        <v>182</v>
      </c>
      <c r="D13028" s="1">
        <v>41853</v>
      </c>
      <c r="E13028" s="1">
        <v>40085</v>
      </c>
      <c r="F13028">
        <v>2007</v>
      </c>
      <c r="G13028">
        <v>6</v>
      </c>
      <c r="H13028">
        <v>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 t="s">
        <v>105</v>
      </c>
      <c r="Y13028" t="s">
        <v>105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</row>
    <row r="13029" spans="1:34" x14ac:dyDescent="0.25">
      <c r="A13029">
        <v>23</v>
      </c>
      <c r="B13029" t="s">
        <v>181</v>
      </c>
      <c r="C13029" t="s">
        <v>182</v>
      </c>
      <c r="D13029" s="1">
        <v>41853</v>
      </c>
      <c r="E13029" s="1">
        <v>40085</v>
      </c>
      <c r="F13029">
        <v>2007</v>
      </c>
      <c r="G13029">
        <v>5</v>
      </c>
      <c r="H13029">
        <v>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 t="s">
        <v>105</v>
      </c>
      <c r="Y13029" t="s">
        <v>105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</row>
    <row r="13030" spans="1:34" x14ac:dyDescent="0.25">
      <c r="A13030">
        <v>23</v>
      </c>
      <c r="B13030" t="s">
        <v>181</v>
      </c>
      <c r="C13030" t="s">
        <v>182</v>
      </c>
      <c r="D13030" s="1">
        <v>41853</v>
      </c>
      <c r="E13030" s="1">
        <v>40085</v>
      </c>
      <c r="F13030">
        <v>2007</v>
      </c>
      <c r="G13030">
        <v>4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 t="s">
        <v>105</v>
      </c>
      <c r="Y13030" t="s">
        <v>105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</row>
    <row r="13031" spans="1:34" x14ac:dyDescent="0.25">
      <c r="A13031">
        <v>23</v>
      </c>
      <c r="B13031" t="s">
        <v>181</v>
      </c>
      <c r="C13031" t="s">
        <v>182</v>
      </c>
      <c r="D13031" s="1">
        <v>41853</v>
      </c>
      <c r="E13031" s="1">
        <v>40085</v>
      </c>
      <c r="F13031">
        <v>2007</v>
      </c>
      <c r="G13031">
        <v>3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 t="s">
        <v>105</v>
      </c>
      <c r="Y13031" t="s">
        <v>105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25">
      <c r="A13032">
        <v>23</v>
      </c>
      <c r="B13032" t="s">
        <v>181</v>
      </c>
      <c r="C13032" t="s">
        <v>182</v>
      </c>
      <c r="D13032" s="1">
        <v>41853</v>
      </c>
      <c r="E13032" s="1">
        <v>40085</v>
      </c>
      <c r="F13032">
        <v>2007</v>
      </c>
      <c r="G13032">
        <v>2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 t="s">
        <v>105</v>
      </c>
      <c r="Y13032" t="s">
        <v>105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25">
      <c r="A13033">
        <v>23</v>
      </c>
      <c r="B13033" t="s">
        <v>181</v>
      </c>
      <c r="C13033" t="s">
        <v>182</v>
      </c>
      <c r="D13033" s="1">
        <v>41853</v>
      </c>
      <c r="E13033" s="1">
        <v>40085</v>
      </c>
      <c r="F13033">
        <v>2007</v>
      </c>
      <c r="G13033">
        <v>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 t="s">
        <v>105</v>
      </c>
      <c r="Y13033" t="s">
        <v>105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</row>
    <row r="13034" spans="1:34" x14ac:dyDescent="0.25">
      <c r="A13034">
        <v>1031</v>
      </c>
      <c r="B13034" t="s">
        <v>159</v>
      </c>
      <c r="C13034" t="s">
        <v>160</v>
      </c>
      <c r="D13034" s="1">
        <v>42369</v>
      </c>
      <c r="E13034" s="1">
        <v>41362</v>
      </c>
      <c r="F13034">
        <v>2007</v>
      </c>
      <c r="G13034">
        <v>12</v>
      </c>
      <c r="H13034">
        <v>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 t="s">
        <v>105</v>
      </c>
      <c r="Y13034" t="s">
        <v>105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4" x14ac:dyDescent="0.25">
      <c r="A13035">
        <v>1031</v>
      </c>
      <c r="B13035" t="s">
        <v>159</v>
      </c>
      <c r="C13035" t="s">
        <v>160</v>
      </c>
      <c r="D13035" s="1">
        <v>42369</v>
      </c>
      <c r="E13035" s="1">
        <v>41362</v>
      </c>
      <c r="F13035">
        <v>2007</v>
      </c>
      <c r="G13035">
        <v>11</v>
      </c>
      <c r="H13035">
        <v>4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 t="s">
        <v>105</v>
      </c>
      <c r="Y13035" t="s">
        <v>105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</row>
    <row r="13036" spans="1:34" x14ac:dyDescent="0.25">
      <c r="A13036">
        <v>1031</v>
      </c>
      <c r="B13036" t="s">
        <v>159</v>
      </c>
      <c r="C13036" t="s">
        <v>160</v>
      </c>
      <c r="D13036" s="1">
        <v>42369</v>
      </c>
      <c r="E13036" s="1">
        <v>41362</v>
      </c>
      <c r="F13036">
        <v>2007</v>
      </c>
      <c r="G13036">
        <v>10</v>
      </c>
      <c r="H13036">
        <v>4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 t="s">
        <v>105</v>
      </c>
      <c r="Y13036" t="s">
        <v>105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</row>
    <row r="13037" spans="1:34" x14ac:dyDescent="0.25">
      <c r="A13037">
        <v>1031</v>
      </c>
      <c r="B13037" t="s">
        <v>159</v>
      </c>
      <c r="C13037" t="s">
        <v>160</v>
      </c>
      <c r="D13037" s="1">
        <v>42369</v>
      </c>
      <c r="E13037" s="1">
        <v>41362</v>
      </c>
      <c r="F13037">
        <v>2007</v>
      </c>
      <c r="G13037">
        <v>9</v>
      </c>
      <c r="H13037">
        <v>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 t="s">
        <v>105</v>
      </c>
      <c r="Y13037" t="s">
        <v>105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</row>
    <row r="13038" spans="1:34" x14ac:dyDescent="0.25">
      <c r="A13038">
        <v>1031</v>
      </c>
      <c r="B13038" t="s">
        <v>159</v>
      </c>
      <c r="C13038" t="s">
        <v>160</v>
      </c>
      <c r="D13038" s="1">
        <v>42369</v>
      </c>
      <c r="E13038" s="1">
        <v>41362</v>
      </c>
      <c r="F13038">
        <v>2007</v>
      </c>
      <c r="G13038">
        <v>8</v>
      </c>
      <c r="H13038">
        <v>3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 t="s">
        <v>105</v>
      </c>
      <c r="Y13038" t="s">
        <v>105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</row>
    <row r="13039" spans="1:34" x14ac:dyDescent="0.25">
      <c r="A13039">
        <v>1031</v>
      </c>
      <c r="B13039" t="s">
        <v>159</v>
      </c>
      <c r="C13039" t="s">
        <v>160</v>
      </c>
      <c r="D13039" s="1">
        <v>42369</v>
      </c>
      <c r="E13039" s="1">
        <v>41362</v>
      </c>
      <c r="F13039">
        <v>2007</v>
      </c>
      <c r="G13039">
        <v>7</v>
      </c>
      <c r="H13039">
        <v>3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 t="s">
        <v>105</v>
      </c>
      <c r="Y13039" t="s">
        <v>105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</row>
    <row r="13040" spans="1:34" x14ac:dyDescent="0.25">
      <c r="A13040">
        <v>1031</v>
      </c>
      <c r="B13040" t="s">
        <v>159</v>
      </c>
      <c r="C13040" t="s">
        <v>160</v>
      </c>
      <c r="D13040" s="1">
        <v>42369</v>
      </c>
      <c r="E13040" s="1">
        <v>41362</v>
      </c>
      <c r="F13040">
        <v>2007</v>
      </c>
      <c r="G13040">
        <v>6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 t="s">
        <v>105</v>
      </c>
      <c r="Y13040" t="s">
        <v>105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</row>
    <row r="13041" spans="1:34" x14ac:dyDescent="0.25">
      <c r="A13041">
        <v>1031</v>
      </c>
      <c r="B13041" t="s">
        <v>159</v>
      </c>
      <c r="C13041" t="s">
        <v>160</v>
      </c>
      <c r="D13041" s="1">
        <v>42369</v>
      </c>
      <c r="E13041" s="1">
        <v>41362</v>
      </c>
      <c r="F13041">
        <v>2007</v>
      </c>
      <c r="G13041">
        <v>5</v>
      </c>
      <c r="H13041">
        <v>2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 t="s">
        <v>105</v>
      </c>
      <c r="Y13041" t="s">
        <v>105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</row>
    <row r="13042" spans="1:34" x14ac:dyDescent="0.25">
      <c r="A13042">
        <v>1031</v>
      </c>
      <c r="B13042" t="s">
        <v>159</v>
      </c>
      <c r="C13042" t="s">
        <v>160</v>
      </c>
      <c r="D13042" s="1">
        <v>42369</v>
      </c>
      <c r="E13042" s="1">
        <v>41362</v>
      </c>
      <c r="F13042">
        <v>2007</v>
      </c>
      <c r="G13042">
        <v>4</v>
      </c>
      <c r="H13042">
        <v>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 t="s">
        <v>105</v>
      </c>
      <c r="Y13042" t="s">
        <v>105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</row>
    <row r="13043" spans="1:34" x14ac:dyDescent="0.25">
      <c r="A13043">
        <v>1031</v>
      </c>
      <c r="B13043" t="s">
        <v>159</v>
      </c>
      <c r="C13043" t="s">
        <v>160</v>
      </c>
      <c r="D13043" s="1">
        <v>42369</v>
      </c>
      <c r="E13043" s="1">
        <v>41362</v>
      </c>
      <c r="F13043">
        <v>2007</v>
      </c>
      <c r="G13043">
        <v>3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 t="s">
        <v>105</v>
      </c>
      <c r="Y13043" t="s">
        <v>105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</row>
    <row r="13044" spans="1:34" x14ac:dyDescent="0.25">
      <c r="A13044">
        <v>1031</v>
      </c>
      <c r="B13044" t="s">
        <v>159</v>
      </c>
      <c r="C13044" t="s">
        <v>160</v>
      </c>
      <c r="D13044" s="1">
        <v>42369</v>
      </c>
      <c r="E13044" s="1">
        <v>41362</v>
      </c>
      <c r="F13044">
        <v>2007</v>
      </c>
      <c r="G13044">
        <v>2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 t="s">
        <v>105</v>
      </c>
      <c r="Y13044" t="s">
        <v>105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</row>
    <row r="13045" spans="1:34" x14ac:dyDescent="0.25">
      <c r="A13045">
        <v>1031</v>
      </c>
      <c r="B13045" t="s">
        <v>159</v>
      </c>
      <c r="C13045" t="s">
        <v>160</v>
      </c>
      <c r="D13045" s="1">
        <v>42369</v>
      </c>
      <c r="E13045" s="1">
        <v>41362</v>
      </c>
      <c r="F13045">
        <v>2007</v>
      </c>
      <c r="G13045">
        <v>1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 t="s">
        <v>105</v>
      </c>
      <c r="Y13045" t="s">
        <v>105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</row>
    <row r="13046" spans="1:34" x14ac:dyDescent="0.25">
      <c r="A13046">
        <v>32</v>
      </c>
      <c r="B13046" t="s">
        <v>99</v>
      </c>
      <c r="C13046" t="s">
        <v>100</v>
      </c>
      <c r="D13046" s="1">
        <v>43198</v>
      </c>
      <c r="E13046" s="1">
        <v>40301</v>
      </c>
      <c r="F13046">
        <v>2007</v>
      </c>
      <c r="G13046">
        <v>12</v>
      </c>
      <c r="H13046">
        <v>4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 t="s">
        <v>105</v>
      </c>
      <c r="Y13046" t="s">
        <v>105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</row>
    <row r="13047" spans="1:34" x14ac:dyDescent="0.25">
      <c r="A13047">
        <v>32</v>
      </c>
      <c r="B13047" t="s">
        <v>99</v>
      </c>
      <c r="C13047" t="s">
        <v>100</v>
      </c>
      <c r="D13047" s="1">
        <v>43198</v>
      </c>
      <c r="E13047" s="1">
        <v>40301</v>
      </c>
      <c r="F13047">
        <v>2007</v>
      </c>
      <c r="G13047">
        <v>11</v>
      </c>
      <c r="H13047">
        <v>4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 t="s">
        <v>105</v>
      </c>
      <c r="Y13047" t="s">
        <v>105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</row>
    <row r="13048" spans="1:34" x14ac:dyDescent="0.25">
      <c r="A13048">
        <v>32</v>
      </c>
      <c r="B13048" t="s">
        <v>99</v>
      </c>
      <c r="C13048" t="s">
        <v>100</v>
      </c>
      <c r="D13048" s="1">
        <v>43198</v>
      </c>
      <c r="E13048" s="1">
        <v>40301</v>
      </c>
      <c r="F13048">
        <v>2007</v>
      </c>
      <c r="G13048">
        <v>10</v>
      </c>
      <c r="H13048">
        <v>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 t="s">
        <v>105</v>
      </c>
      <c r="Y13048" t="s">
        <v>105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</row>
    <row r="13049" spans="1:34" x14ac:dyDescent="0.25">
      <c r="A13049">
        <v>32</v>
      </c>
      <c r="B13049" t="s">
        <v>99</v>
      </c>
      <c r="C13049" t="s">
        <v>100</v>
      </c>
      <c r="D13049" s="1">
        <v>43198</v>
      </c>
      <c r="E13049" s="1">
        <v>40301</v>
      </c>
      <c r="F13049">
        <v>2007</v>
      </c>
      <c r="G13049">
        <v>9</v>
      </c>
      <c r="H13049">
        <v>3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 t="s">
        <v>105</v>
      </c>
      <c r="Y13049" t="s">
        <v>105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</row>
    <row r="13050" spans="1:34" x14ac:dyDescent="0.25">
      <c r="A13050">
        <v>32</v>
      </c>
      <c r="B13050" t="s">
        <v>99</v>
      </c>
      <c r="C13050" t="s">
        <v>100</v>
      </c>
      <c r="D13050" s="1">
        <v>43198</v>
      </c>
      <c r="E13050" s="1">
        <v>40301</v>
      </c>
      <c r="F13050">
        <v>2007</v>
      </c>
      <c r="G13050">
        <v>8</v>
      </c>
      <c r="H13050">
        <v>3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 t="s">
        <v>105</v>
      </c>
      <c r="Y13050" t="s">
        <v>105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</row>
    <row r="13051" spans="1:34" x14ac:dyDescent="0.25">
      <c r="A13051">
        <v>32</v>
      </c>
      <c r="B13051" t="s">
        <v>99</v>
      </c>
      <c r="C13051" t="s">
        <v>100</v>
      </c>
      <c r="D13051" s="1">
        <v>43198</v>
      </c>
      <c r="E13051" s="1">
        <v>40301</v>
      </c>
      <c r="F13051">
        <v>2007</v>
      </c>
      <c r="G13051">
        <v>7</v>
      </c>
      <c r="H13051">
        <v>3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 t="s">
        <v>105</v>
      </c>
      <c r="Y13051" t="s">
        <v>105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</row>
    <row r="13052" spans="1:34" x14ac:dyDescent="0.25">
      <c r="A13052">
        <v>32</v>
      </c>
      <c r="B13052" t="s">
        <v>99</v>
      </c>
      <c r="C13052" t="s">
        <v>100</v>
      </c>
      <c r="D13052" s="1">
        <v>43198</v>
      </c>
      <c r="E13052" s="1">
        <v>40301</v>
      </c>
      <c r="F13052">
        <v>2007</v>
      </c>
      <c r="G13052">
        <v>6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 t="s">
        <v>105</v>
      </c>
      <c r="Y13052" t="s">
        <v>105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</row>
    <row r="13053" spans="1:34" x14ac:dyDescent="0.25">
      <c r="A13053">
        <v>32</v>
      </c>
      <c r="B13053" t="s">
        <v>99</v>
      </c>
      <c r="C13053" t="s">
        <v>100</v>
      </c>
      <c r="D13053" s="1">
        <v>43198</v>
      </c>
      <c r="E13053" s="1">
        <v>40301</v>
      </c>
      <c r="F13053">
        <v>2007</v>
      </c>
      <c r="G13053">
        <v>5</v>
      </c>
      <c r="H13053">
        <v>2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 t="s">
        <v>105</v>
      </c>
      <c r="Y13053" t="s">
        <v>105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25">
      <c r="A13054">
        <v>32</v>
      </c>
      <c r="B13054" t="s">
        <v>99</v>
      </c>
      <c r="C13054" t="s">
        <v>100</v>
      </c>
      <c r="D13054" s="1">
        <v>43198</v>
      </c>
      <c r="E13054" s="1">
        <v>40301</v>
      </c>
      <c r="F13054">
        <v>2007</v>
      </c>
      <c r="G13054">
        <v>4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 t="s">
        <v>105</v>
      </c>
      <c r="Y13054" t="s">
        <v>105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</row>
    <row r="13055" spans="1:34" x14ac:dyDescent="0.25">
      <c r="A13055">
        <v>32</v>
      </c>
      <c r="B13055" t="s">
        <v>99</v>
      </c>
      <c r="C13055" t="s">
        <v>100</v>
      </c>
      <c r="D13055" s="1">
        <v>43198</v>
      </c>
      <c r="E13055" s="1">
        <v>40301</v>
      </c>
      <c r="F13055">
        <v>2007</v>
      </c>
      <c r="G13055">
        <v>3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 t="s">
        <v>105</v>
      </c>
      <c r="Y13055" t="s">
        <v>105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</row>
    <row r="13056" spans="1:34" x14ac:dyDescent="0.25">
      <c r="A13056">
        <v>32</v>
      </c>
      <c r="B13056" t="s">
        <v>99</v>
      </c>
      <c r="C13056" t="s">
        <v>100</v>
      </c>
      <c r="D13056" s="1">
        <v>43198</v>
      </c>
      <c r="E13056" s="1">
        <v>40301</v>
      </c>
      <c r="F13056">
        <v>2007</v>
      </c>
      <c r="G13056">
        <v>2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 t="s">
        <v>105</v>
      </c>
      <c r="Y13056" t="s">
        <v>105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</row>
    <row r="13057" spans="1:34" x14ac:dyDescent="0.25">
      <c r="A13057">
        <v>32</v>
      </c>
      <c r="B13057" t="s">
        <v>99</v>
      </c>
      <c r="C13057" t="s">
        <v>100</v>
      </c>
      <c r="D13057" s="1">
        <v>43198</v>
      </c>
      <c r="E13057" s="1">
        <v>40301</v>
      </c>
      <c r="F13057">
        <v>2007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 t="s">
        <v>105</v>
      </c>
      <c r="Y13057" t="s">
        <v>105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4" x14ac:dyDescent="0.25">
      <c r="A13058">
        <v>1153</v>
      </c>
      <c r="B13058" t="s">
        <v>101</v>
      </c>
      <c r="C13058" t="s">
        <v>102</v>
      </c>
      <c r="D13058" s="1">
        <v>43196</v>
      </c>
      <c r="E13058" s="1">
        <v>41493</v>
      </c>
      <c r="F13058">
        <v>2007</v>
      </c>
      <c r="G13058">
        <v>12</v>
      </c>
      <c r="H13058">
        <v>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 t="s">
        <v>105</v>
      </c>
      <c r="Y13058" t="s">
        <v>105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4" x14ac:dyDescent="0.25">
      <c r="A13059">
        <v>1153</v>
      </c>
      <c r="B13059" t="s">
        <v>101</v>
      </c>
      <c r="C13059" t="s">
        <v>102</v>
      </c>
      <c r="D13059" s="1">
        <v>43196</v>
      </c>
      <c r="E13059" s="1">
        <v>41493</v>
      </c>
      <c r="F13059">
        <v>2007</v>
      </c>
      <c r="G13059">
        <v>11</v>
      </c>
      <c r="H13059">
        <v>4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 t="s">
        <v>105</v>
      </c>
      <c r="Y13059" t="s">
        <v>105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</row>
    <row r="13060" spans="1:34" x14ac:dyDescent="0.25">
      <c r="A13060">
        <v>1153</v>
      </c>
      <c r="B13060" t="s">
        <v>101</v>
      </c>
      <c r="C13060" t="s">
        <v>102</v>
      </c>
      <c r="D13060" s="1">
        <v>43196</v>
      </c>
      <c r="E13060" s="1">
        <v>41493</v>
      </c>
      <c r="F13060">
        <v>2007</v>
      </c>
      <c r="G13060">
        <v>10</v>
      </c>
      <c r="H13060">
        <v>4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 t="s">
        <v>105</v>
      </c>
      <c r="Y13060" t="s">
        <v>105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</row>
    <row r="13061" spans="1:34" x14ac:dyDescent="0.25">
      <c r="A13061">
        <v>1153</v>
      </c>
      <c r="B13061" t="s">
        <v>101</v>
      </c>
      <c r="C13061" t="s">
        <v>102</v>
      </c>
      <c r="D13061" s="1">
        <v>43196</v>
      </c>
      <c r="E13061" s="1">
        <v>41493</v>
      </c>
      <c r="F13061">
        <v>2007</v>
      </c>
      <c r="G13061">
        <v>9</v>
      </c>
      <c r="H13061">
        <v>3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 t="s">
        <v>105</v>
      </c>
      <c r="Y13061" t="s">
        <v>105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4" x14ac:dyDescent="0.25">
      <c r="A13062">
        <v>1153</v>
      </c>
      <c r="B13062" t="s">
        <v>101</v>
      </c>
      <c r="C13062" t="s">
        <v>102</v>
      </c>
      <c r="D13062" s="1">
        <v>43196</v>
      </c>
      <c r="E13062" s="1">
        <v>41493</v>
      </c>
      <c r="F13062">
        <v>2007</v>
      </c>
      <c r="G13062">
        <v>8</v>
      </c>
      <c r="H13062">
        <v>3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 t="s">
        <v>105</v>
      </c>
      <c r="Y13062" t="s">
        <v>105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</row>
    <row r="13063" spans="1:34" x14ac:dyDescent="0.25">
      <c r="A13063">
        <v>1153</v>
      </c>
      <c r="B13063" t="s">
        <v>101</v>
      </c>
      <c r="C13063" t="s">
        <v>102</v>
      </c>
      <c r="D13063" s="1">
        <v>43196</v>
      </c>
      <c r="E13063" s="1">
        <v>41493</v>
      </c>
      <c r="F13063">
        <v>2007</v>
      </c>
      <c r="G13063">
        <v>7</v>
      </c>
      <c r="H13063">
        <v>3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 t="s">
        <v>105</v>
      </c>
      <c r="Y13063" t="s">
        <v>105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</row>
    <row r="13064" spans="1:34" x14ac:dyDescent="0.25">
      <c r="A13064">
        <v>1153</v>
      </c>
      <c r="B13064" t="s">
        <v>101</v>
      </c>
      <c r="C13064" t="s">
        <v>102</v>
      </c>
      <c r="D13064" s="1">
        <v>43196</v>
      </c>
      <c r="E13064" s="1">
        <v>41493</v>
      </c>
      <c r="F13064">
        <v>2007</v>
      </c>
      <c r="G13064">
        <v>6</v>
      </c>
      <c r="H13064">
        <v>2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 t="s">
        <v>105</v>
      </c>
      <c r="Y13064" t="s">
        <v>105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25">
      <c r="A13065">
        <v>1153</v>
      </c>
      <c r="B13065" t="s">
        <v>101</v>
      </c>
      <c r="C13065" t="s">
        <v>102</v>
      </c>
      <c r="D13065" s="1">
        <v>43196</v>
      </c>
      <c r="E13065" s="1">
        <v>41493</v>
      </c>
      <c r="F13065">
        <v>2007</v>
      </c>
      <c r="G13065">
        <v>5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 t="s">
        <v>105</v>
      </c>
      <c r="Y13065" t="s">
        <v>105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</row>
    <row r="13066" spans="1:34" x14ac:dyDescent="0.25">
      <c r="A13066">
        <v>1153</v>
      </c>
      <c r="B13066" t="s">
        <v>101</v>
      </c>
      <c r="C13066" t="s">
        <v>102</v>
      </c>
      <c r="D13066" s="1">
        <v>43196</v>
      </c>
      <c r="E13066" s="1">
        <v>41493</v>
      </c>
      <c r="F13066">
        <v>2007</v>
      </c>
      <c r="G13066">
        <v>4</v>
      </c>
      <c r="H13066">
        <v>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 t="s">
        <v>105</v>
      </c>
      <c r="Y13066" t="s">
        <v>105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</row>
    <row r="13067" spans="1:34" x14ac:dyDescent="0.25">
      <c r="A13067">
        <v>1153</v>
      </c>
      <c r="B13067" t="s">
        <v>101</v>
      </c>
      <c r="C13067" t="s">
        <v>102</v>
      </c>
      <c r="D13067" s="1">
        <v>43196</v>
      </c>
      <c r="E13067" s="1">
        <v>41493</v>
      </c>
      <c r="F13067">
        <v>2007</v>
      </c>
      <c r="G13067">
        <v>3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 t="s">
        <v>105</v>
      </c>
      <c r="Y13067" t="s">
        <v>105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25">
      <c r="A13068">
        <v>1153</v>
      </c>
      <c r="B13068" t="s">
        <v>101</v>
      </c>
      <c r="C13068" t="s">
        <v>102</v>
      </c>
      <c r="D13068" s="1">
        <v>43196</v>
      </c>
      <c r="E13068" s="1">
        <v>41493</v>
      </c>
      <c r="F13068">
        <v>2007</v>
      </c>
      <c r="G13068">
        <v>2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 t="s">
        <v>105</v>
      </c>
      <c r="Y13068" t="s">
        <v>105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25">
      <c r="A13069">
        <v>1153</v>
      </c>
      <c r="B13069" t="s">
        <v>101</v>
      </c>
      <c r="C13069" t="s">
        <v>102</v>
      </c>
      <c r="D13069" s="1">
        <v>43196</v>
      </c>
      <c r="E13069" s="1">
        <v>41493</v>
      </c>
      <c r="F13069">
        <v>2007</v>
      </c>
      <c r="G13069">
        <v>1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 t="s">
        <v>105</v>
      </c>
      <c r="Y13069" t="s">
        <v>105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25">
      <c r="A13070">
        <v>8</v>
      </c>
      <c r="B13070" t="s">
        <v>276</v>
      </c>
      <c r="C13070" t="s">
        <v>277</v>
      </c>
      <c r="D13070" s="1">
        <v>40743</v>
      </c>
      <c r="E13070" s="1">
        <v>39006</v>
      </c>
      <c r="F13070">
        <v>2007</v>
      </c>
      <c r="G13070">
        <v>12</v>
      </c>
      <c r="H13070">
        <v>4</v>
      </c>
      <c r="I13070">
        <v>1</v>
      </c>
      <c r="J13070">
        <v>1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690</v>
      </c>
      <c r="Q13070">
        <v>690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 t="s">
        <v>6181</v>
      </c>
      <c r="Y13070" t="s">
        <v>1164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4" x14ac:dyDescent="0.25">
      <c r="A13071">
        <v>8</v>
      </c>
      <c r="B13071" t="s">
        <v>276</v>
      </c>
      <c r="C13071" t="s">
        <v>277</v>
      </c>
      <c r="D13071" s="1">
        <v>40743</v>
      </c>
      <c r="E13071" s="1">
        <v>39006</v>
      </c>
      <c r="F13071">
        <v>2007</v>
      </c>
      <c r="G13071">
        <v>11</v>
      </c>
      <c r="H13071">
        <v>4</v>
      </c>
      <c r="I13071">
        <v>1</v>
      </c>
      <c r="J13071">
        <v>1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600</v>
      </c>
      <c r="Q13071">
        <v>600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 t="s">
        <v>315</v>
      </c>
      <c r="Y13071" t="s">
        <v>509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</row>
    <row r="13072" spans="1:34" x14ac:dyDescent="0.25">
      <c r="A13072">
        <v>8</v>
      </c>
      <c r="B13072" t="s">
        <v>276</v>
      </c>
      <c r="C13072" t="s">
        <v>277</v>
      </c>
      <c r="D13072" s="1">
        <v>40743</v>
      </c>
      <c r="E13072" s="1">
        <v>39006</v>
      </c>
      <c r="F13072">
        <v>2007</v>
      </c>
      <c r="G13072">
        <v>10</v>
      </c>
      <c r="H13072">
        <v>4</v>
      </c>
      <c r="I13072">
        <v>1</v>
      </c>
      <c r="J13072">
        <v>1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600</v>
      </c>
      <c r="Q13072">
        <v>600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 t="s">
        <v>315</v>
      </c>
      <c r="Y13072" t="s">
        <v>509</v>
      </c>
      <c r="Z13072">
        <v>0</v>
      </c>
      <c r="AA13072">
        <v>0</v>
      </c>
      <c r="AB13072">
        <v>1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4" x14ac:dyDescent="0.25">
      <c r="A13073">
        <v>8</v>
      </c>
      <c r="B13073" t="s">
        <v>276</v>
      </c>
      <c r="C13073" t="s">
        <v>277</v>
      </c>
      <c r="D13073" s="1">
        <v>40743</v>
      </c>
      <c r="E13073" s="1">
        <v>39006</v>
      </c>
      <c r="F13073">
        <v>2007</v>
      </c>
      <c r="G13073">
        <v>9</v>
      </c>
      <c r="H13073">
        <v>3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 t="s">
        <v>105</v>
      </c>
      <c r="Y13073" t="s">
        <v>105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4" x14ac:dyDescent="0.25">
      <c r="A13074">
        <v>8</v>
      </c>
      <c r="B13074" t="s">
        <v>276</v>
      </c>
      <c r="C13074" t="s">
        <v>277</v>
      </c>
      <c r="D13074" s="1">
        <v>40743</v>
      </c>
      <c r="E13074" s="1">
        <v>39006</v>
      </c>
      <c r="F13074">
        <v>2007</v>
      </c>
      <c r="G13074">
        <v>8</v>
      </c>
      <c r="H13074">
        <v>3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800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 t="s">
        <v>268</v>
      </c>
      <c r="Y13074" t="s">
        <v>490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4" x14ac:dyDescent="0.25">
      <c r="A13075">
        <v>8</v>
      </c>
      <c r="B13075" t="s">
        <v>276</v>
      </c>
      <c r="C13075" t="s">
        <v>277</v>
      </c>
      <c r="D13075" s="1">
        <v>40743</v>
      </c>
      <c r="E13075" s="1">
        <v>39006</v>
      </c>
      <c r="F13075">
        <v>2007</v>
      </c>
      <c r="G13075">
        <v>7</v>
      </c>
      <c r="H13075">
        <v>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 t="s">
        <v>105</v>
      </c>
      <c r="Y13075" t="s">
        <v>105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25">
      <c r="A13076">
        <v>8</v>
      </c>
      <c r="B13076" t="s">
        <v>276</v>
      </c>
      <c r="C13076" t="s">
        <v>277</v>
      </c>
      <c r="D13076" s="1">
        <v>40743</v>
      </c>
      <c r="E13076" s="1">
        <v>39006</v>
      </c>
      <c r="F13076">
        <v>2007</v>
      </c>
      <c r="G13076">
        <v>6</v>
      </c>
      <c r="H13076">
        <v>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 t="s">
        <v>105</v>
      </c>
      <c r="Y13076" t="s">
        <v>105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 x14ac:dyDescent="0.25">
      <c r="A13077">
        <v>8</v>
      </c>
      <c r="B13077" t="s">
        <v>276</v>
      </c>
      <c r="C13077" t="s">
        <v>277</v>
      </c>
      <c r="D13077" s="1">
        <v>40743</v>
      </c>
      <c r="E13077" s="1">
        <v>39006</v>
      </c>
      <c r="F13077">
        <v>2007</v>
      </c>
      <c r="G13077">
        <v>5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 t="s">
        <v>105</v>
      </c>
      <c r="Y13077" t="s">
        <v>105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25">
      <c r="A13078">
        <v>8</v>
      </c>
      <c r="B13078" t="s">
        <v>276</v>
      </c>
      <c r="C13078" t="s">
        <v>277</v>
      </c>
      <c r="D13078" s="1">
        <v>40743</v>
      </c>
      <c r="E13078" s="1">
        <v>39006</v>
      </c>
      <c r="F13078">
        <v>2007</v>
      </c>
      <c r="G13078">
        <v>4</v>
      </c>
      <c r="H13078">
        <v>2</v>
      </c>
      <c r="I13078">
        <v>2</v>
      </c>
      <c r="J13078">
        <v>2</v>
      </c>
      <c r="K13078">
        <v>0</v>
      </c>
      <c r="L13078">
        <v>0</v>
      </c>
      <c r="M13078">
        <v>2</v>
      </c>
      <c r="N13078">
        <v>0</v>
      </c>
      <c r="O13078">
        <v>0</v>
      </c>
      <c r="P13078">
        <v>1350</v>
      </c>
      <c r="Q13078">
        <v>1350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 t="s">
        <v>668</v>
      </c>
      <c r="Y13078" t="s">
        <v>397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25">
      <c r="A13079">
        <v>8</v>
      </c>
      <c r="B13079" t="s">
        <v>276</v>
      </c>
      <c r="C13079" t="s">
        <v>277</v>
      </c>
      <c r="D13079" s="1">
        <v>40743</v>
      </c>
      <c r="E13079" s="1">
        <v>39006</v>
      </c>
      <c r="F13079">
        <v>2007</v>
      </c>
      <c r="G13079">
        <v>3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 t="s">
        <v>105</v>
      </c>
      <c r="Y13079" t="s">
        <v>105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</row>
    <row r="13080" spans="1:34" x14ac:dyDescent="0.25">
      <c r="A13080">
        <v>8</v>
      </c>
      <c r="B13080" t="s">
        <v>276</v>
      </c>
      <c r="C13080" t="s">
        <v>277</v>
      </c>
      <c r="D13080" s="1">
        <v>40743</v>
      </c>
      <c r="E13080" s="1">
        <v>39006</v>
      </c>
      <c r="F13080">
        <v>2007</v>
      </c>
      <c r="G13080">
        <v>2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 t="s">
        <v>105</v>
      </c>
      <c r="Y13080" t="s">
        <v>105</v>
      </c>
      <c r="Z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</row>
    <row r="13081" spans="1:34" x14ac:dyDescent="0.25">
      <c r="A13081">
        <v>8</v>
      </c>
      <c r="B13081" t="s">
        <v>276</v>
      </c>
      <c r="C13081" t="s">
        <v>277</v>
      </c>
      <c r="D13081" s="1">
        <v>40743</v>
      </c>
      <c r="E13081" s="1">
        <v>39006</v>
      </c>
      <c r="F13081">
        <v>2007</v>
      </c>
      <c r="G13081">
        <v>1</v>
      </c>
      <c r="H13081">
        <v>1</v>
      </c>
      <c r="I13081">
        <v>4</v>
      </c>
      <c r="J13081">
        <v>3</v>
      </c>
      <c r="K13081">
        <v>0</v>
      </c>
      <c r="L13081">
        <v>0</v>
      </c>
      <c r="M13081">
        <v>3</v>
      </c>
      <c r="N13081">
        <v>0</v>
      </c>
      <c r="O13081">
        <v>1</v>
      </c>
      <c r="P13081">
        <v>2900</v>
      </c>
      <c r="Q13081">
        <v>2100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 t="s">
        <v>590</v>
      </c>
      <c r="Y13081" t="s">
        <v>1650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</row>
    <row r="13082" spans="1:34" x14ac:dyDescent="0.25">
      <c r="A13082">
        <v>4</v>
      </c>
      <c r="B13082" t="s">
        <v>221</v>
      </c>
      <c r="C13082" t="s">
        <v>222</v>
      </c>
      <c r="D13082" s="1">
        <v>41363</v>
      </c>
      <c r="E13082" s="1">
        <v>39409</v>
      </c>
      <c r="F13082">
        <v>2007</v>
      </c>
      <c r="G13082">
        <v>12</v>
      </c>
      <c r="H13082">
        <v>4</v>
      </c>
      <c r="I13082">
        <v>2</v>
      </c>
      <c r="J13082">
        <v>2</v>
      </c>
      <c r="K13082">
        <v>0</v>
      </c>
      <c r="L13082">
        <v>0</v>
      </c>
      <c r="M13082">
        <v>2</v>
      </c>
      <c r="N13082">
        <v>0</v>
      </c>
      <c r="O13082">
        <v>0</v>
      </c>
      <c r="P13082" t="s">
        <v>4962</v>
      </c>
      <c r="Q13082" t="s">
        <v>4962</v>
      </c>
      <c r="R13082">
        <v>0</v>
      </c>
      <c r="S13082">
        <v>150</v>
      </c>
      <c r="T13082">
        <v>0</v>
      </c>
      <c r="U13082">
        <v>0</v>
      </c>
      <c r="V13082">
        <v>0</v>
      </c>
      <c r="W13082">
        <v>0</v>
      </c>
      <c r="X13082" t="s">
        <v>5727</v>
      </c>
      <c r="Y13082" t="s">
        <v>6386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</row>
    <row r="13083" spans="1:34" x14ac:dyDescent="0.25">
      <c r="A13083">
        <v>4</v>
      </c>
      <c r="B13083" t="s">
        <v>221</v>
      </c>
      <c r="C13083" t="s">
        <v>222</v>
      </c>
      <c r="D13083" s="1">
        <v>41363</v>
      </c>
      <c r="E13083" s="1">
        <v>39409</v>
      </c>
      <c r="F13083">
        <v>2007</v>
      </c>
      <c r="G13083">
        <v>11</v>
      </c>
      <c r="H13083">
        <v>4</v>
      </c>
      <c r="I13083">
        <v>2</v>
      </c>
      <c r="J13083">
        <v>2</v>
      </c>
      <c r="K13083">
        <v>0</v>
      </c>
      <c r="L13083">
        <v>0</v>
      </c>
      <c r="M13083">
        <v>2</v>
      </c>
      <c r="N13083">
        <v>0</v>
      </c>
      <c r="O13083">
        <v>0</v>
      </c>
      <c r="P13083" t="s">
        <v>5544</v>
      </c>
      <c r="Q13083" t="s">
        <v>5544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 t="s">
        <v>5545</v>
      </c>
      <c r="Y13083" t="s">
        <v>5546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</row>
    <row r="13084" spans="1:34" x14ac:dyDescent="0.25">
      <c r="A13084">
        <v>4</v>
      </c>
      <c r="B13084" t="s">
        <v>221</v>
      </c>
      <c r="C13084" t="s">
        <v>222</v>
      </c>
      <c r="D13084" s="1">
        <v>41363</v>
      </c>
      <c r="E13084" s="1">
        <v>39409</v>
      </c>
      <c r="F13084">
        <v>2007</v>
      </c>
      <c r="G13084">
        <v>10</v>
      </c>
      <c r="H13084">
        <v>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 t="s">
        <v>105</v>
      </c>
      <c r="Y13084" t="s">
        <v>105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25">
      <c r="A13085">
        <v>4</v>
      </c>
      <c r="B13085" t="s">
        <v>221</v>
      </c>
      <c r="C13085" t="s">
        <v>222</v>
      </c>
      <c r="D13085" s="1">
        <v>41363</v>
      </c>
      <c r="E13085" s="1">
        <v>39409</v>
      </c>
      <c r="F13085">
        <v>2007</v>
      </c>
      <c r="G13085">
        <v>9</v>
      </c>
      <c r="H13085">
        <v>3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 t="s">
        <v>105</v>
      </c>
      <c r="Y13085" t="s">
        <v>105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</row>
    <row r="13086" spans="1:34" x14ac:dyDescent="0.25">
      <c r="A13086">
        <v>4</v>
      </c>
      <c r="B13086" t="s">
        <v>221</v>
      </c>
      <c r="C13086" t="s">
        <v>222</v>
      </c>
      <c r="D13086" s="1">
        <v>41363</v>
      </c>
      <c r="E13086" s="1">
        <v>39409</v>
      </c>
      <c r="F13086">
        <v>2007</v>
      </c>
      <c r="G13086">
        <v>8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 t="s">
        <v>105</v>
      </c>
      <c r="Y13086" t="s">
        <v>105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</row>
    <row r="13087" spans="1:34" x14ac:dyDescent="0.25">
      <c r="A13087">
        <v>4</v>
      </c>
      <c r="B13087" t="s">
        <v>221</v>
      </c>
      <c r="C13087" t="s">
        <v>222</v>
      </c>
      <c r="D13087" s="1">
        <v>41363</v>
      </c>
      <c r="E13087" s="1">
        <v>39409</v>
      </c>
      <c r="F13087">
        <v>2007</v>
      </c>
      <c r="G13087">
        <v>7</v>
      </c>
      <c r="H13087">
        <v>3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 t="s">
        <v>105</v>
      </c>
      <c r="Y13087" t="s">
        <v>105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</row>
    <row r="13088" spans="1:34" x14ac:dyDescent="0.25">
      <c r="A13088">
        <v>4</v>
      </c>
      <c r="B13088" t="s">
        <v>221</v>
      </c>
      <c r="C13088" t="s">
        <v>222</v>
      </c>
      <c r="D13088" s="1">
        <v>41363</v>
      </c>
      <c r="E13088" s="1">
        <v>39409</v>
      </c>
      <c r="F13088">
        <v>2007</v>
      </c>
      <c r="G13088">
        <v>6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 t="s">
        <v>105</v>
      </c>
      <c r="Y13088" t="s">
        <v>105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</row>
    <row r="13089" spans="1:34" x14ac:dyDescent="0.25">
      <c r="A13089">
        <v>4</v>
      </c>
      <c r="B13089" t="s">
        <v>221</v>
      </c>
      <c r="C13089" t="s">
        <v>222</v>
      </c>
      <c r="D13089" s="1">
        <v>41363</v>
      </c>
      <c r="E13089" s="1">
        <v>39409</v>
      </c>
      <c r="F13089">
        <v>2007</v>
      </c>
      <c r="G13089">
        <v>5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 t="s">
        <v>105</v>
      </c>
      <c r="Y13089" t="s">
        <v>105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</row>
    <row r="13090" spans="1:34" x14ac:dyDescent="0.25">
      <c r="A13090">
        <v>4</v>
      </c>
      <c r="B13090" t="s">
        <v>221</v>
      </c>
      <c r="C13090" t="s">
        <v>222</v>
      </c>
      <c r="D13090" s="1">
        <v>41363</v>
      </c>
      <c r="E13090" s="1">
        <v>39409</v>
      </c>
      <c r="F13090">
        <v>2007</v>
      </c>
      <c r="G13090">
        <v>4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 t="s">
        <v>105</v>
      </c>
      <c r="Y13090" t="s">
        <v>105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</row>
    <row r="13091" spans="1:34" x14ac:dyDescent="0.25">
      <c r="A13091">
        <v>4</v>
      </c>
      <c r="B13091" t="s">
        <v>221</v>
      </c>
      <c r="C13091" t="s">
        <v>222</v>
      </c>
      <c r="D13091" s="1">
        <v>41363</v>
      </c>
      <c r="E13091" s="1">
        <v>39409</v>
      </c>
      <c r="F13091">
        <v>2007</v>
      </c>
      <c r="G13091">
        <v>3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 t="s">
        <v>105</v>
      </c>
      <c r="Y13091" t="s">
        <v>105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</row>
    <row r="13092" spans="1:34" x14ac:dyDescent="0.25">
      <c r="A13092">
        <v>4</v>
      </c>
      <c r="B13092" t="s">
        <v>221</v>
      </c>
      <c r="C13092" t="s">
        <v>222</v>
      </c>
      <c r="D13092" s="1">
        <v>41363</v>
      </c>
      <c r="E13092" s="1">
        <v>39409</v>
      </c>
      <c r="F13092">
        <v>2007</v>
      </c>
      <c r="G13092">
        <v>2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 t="s">
        <v>105</v>
      </c>
      <c r="Y13092" t="s">
        <v>105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</row>
    <row r="13093" spans="1:34" x14ac:dyDescent="0.25">
      <c r="A13093">
        <v>4</v>
      </c>
      <c r="B13093" t="s">
        <v>221</v>
      </c>
      <c r="C13093" t="s">
        <v>222</v>
      </c>
      <c r="D13093" s="1">
        <v>41363</v>
      </c>
      <c r="E13093" s="1">
        <v>39409</v>
      </c>
      <c r="F13093">
        <v>2007</v>
      </c>
      <c r="G13093">
        <v>1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 t="s">
        <v>105</v>
      </c>
      <c r="Y13093" t="s">
        <v>105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</row>
    <row r="13094" spans="1:34" x14ac:dyDescent="0.25">
      <c r="A13094">
        <v>11198</v>
      </c>
      <c r="B13094" t="s">
        <v>103</v>
      </c>
      <c r="C13094" t="s">
        <v>104</v>
      </c>
      <c r="D13094" s="1">
        <v>43052</v>
      </c>
      <c r="E13094" s="1">
        <v>42017</v>
      </c>
      <c r="F13094">
        <v>2007</v>
      </c>
      <c r="G13094">
        <v>12</v>
      </c>
      <c r="H13094">
        <v>4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 t="s">
        <v>105</v>
      </c>
      <c r="Y13094" t="s">
        <v>105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25">
      <c r="A13095">
        <v>11019</v>
      </c>
      <c r="B13095" t="s">
        <v>103</v>
      </c>
      <c r="C13095" t="s">
        <v>104</v>
      </c>
      <c r="D13095" s="1">
        <v>43196</v>
      </c>
      <c r="E13095" s="1">
        <v>41989</v>
      </c>
      <c r="F13095">
        <v>2007</v>
      </c>
      <c r="G13095">
        <v>12</v>
      </c>
      <c r="H13095">
        <v>4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 t="s">
        <v>105</v>
      </c>
      <c r="Y13095" t="s">
        <v>105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</row>
    <row r="13096" spans="1:34" x14ac:dyDescent="0.25">
      <c r="A13096">
        <v>11198</v>
      </c>
      <c r="B13096" t="s">
        <v>103</v>
      </c>
      <c r="C13096" t="s">
        <v>104</v>
      </c>
      <c r="D13096" s="1">
        <v>43052</v>
      </c>
      <c r="E13096" s="1">
        <v>42017</v>
      </c>
      <c r="F13096">
        <v>2007</v>
      </c>
      <c r="G13096">
        <v>11</v>
      </c>
      <c r="H13096">
        <v>4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 t="s">
        <v>105</v>
      </c>
      <c r="Y13096" t="s">
        <v>105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</row>
    <row r="13097" spans="1:34" x14ac:dyDescent="0.25">
      <c r="A13097">
        <v>11019</v>
      </c>
      <c r="B13097" t="s">
        <v>103</v>
      </c>
      <c r="C13097" t="s">
        <v>104</v>
      </c>
      <c r="D13097" s="1">
        <v>43196</v>
      </c>
      <c r="E13097" s="1">
        <v>41989</v>
      </c>
      <c r="F13097">
        <v>2007</v>
      </c>
      <c r="G13097">
        <v>11</v>
      </c>
      <c r="H13097">
        <v>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 t="s">
        <v>105</v>
      </c>
      <c r="Y13097" t="s">
        <v>105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25">
      <c r="A13098">
        <v>11198</v>
      </c>
      <c r="B13098" t="s">
        <v>103</v>
      </c>
      <c r="C13098" t="s">
        <v>104</v>
      </c>
      <c r="D13098" s="1">
        <v>43052</v>
      </c>
      <c r="E13098" s="1">
        <v>42017</v>
      </c>
      <c r="F13098">
        <v>2007</v>
      </c>
      <c r="G13098">
        <v>10</v>
      </c>
      <c r="H13098">
        <v>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 t="s">
        <v>105</v>
      </c>
      <c r="Y13098" t="s">
        <v>105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25">
      <c r="A13099">
        <v>11019</v>
      </c>
      <c r="B13099" t="s">
        <v>103</v>
      </c>
      <c r="C13099" t="s">
        <v>104</v>
      </c>
      <c r="D13099" s="1">
        <v>43196</v>
      </c>
      <c r="E13099" s="1">
        <v>41989</v>
      </c>
      <c r="F13099">
        <v>2007</v>
      </c>
      <c r="G13099">
        <v>10</v>
      </c>
      <c r="H13099">
        <v>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 t="s">
        <v>105</v>
      </c>
      <c r="Y13099" t="s">
        <v>105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</row>
    <row r="13100" spans="1:34" x14ac:dyDescent="0.25">
      <c r="A13100">
        <v>11198</v>
      </c>
      <c r="B13100" t="s">
        <v>103</v>
      </c>
      <c r="C13100" t="s">
        <v>104</v>
      </c>
      <c r="D13100" s="1">
        <v>43052</v>
      </c>
      <c r="E13100" s="1">
        <v>42017</v>
      </c>
      <c r="F13100">
        <v>2007</v>
      </c>
      <c r="G13100">
        <v>9</v>
      </c>
      <c r="H13100">
        <v>3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 t="s">
        <v>105</v>
      </c>
      <c r="Y13100" t="s">
        <v>105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</row>
    <row r="13101" spans="1:34" x14ac:dyDescent="0.25">
      <c r="A13101">
        <v>11019</v>
      </c>
      <c r="B13101" t="s">
        <v>103</v>
      </c>
      <c r="C13101" t="s">
        <v>104</v>
      </c>
      <c r="D13101" s="1">
        <v>43196</v>
      </c>
      <c r="E13101" s="1">
        <v>41989</v>
      </c>
      <c r="F13101">
        <v>2007</v>
      </c>
      <c r="G13101">
        <v>9</v>
      </c>
      <c r="H13101">
        <v>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 t="s">
        <v>105</v>
      </c>
      <c r="Y13101" t="s">
        <v>105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25">
      <c r="A13102">
        <v>11198</v>
      </c>
      <c r="B13102" t="s">
        <v>103</v>
      </c>
      <c r="C13102" t="s">
        <v>104</v>
      </c>
      <c r="D13102" s="1">
        <v>43052</v>
      </c>
      <c r="E13102" s="1">
        <v>42017</v>
      </c>
      <c r="F13102">
        <v>2007</v>
      </c>
      <c r="G13102">
        <v>8</v>
      </c>
      <c r="H13102">
        <v>3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 t="s">
        <v>105</v>
      </c>
      <c r="Y13102" t="s">
        <v>105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25">
      <c r="A13103">
        <v>11019</v>
      </c>
      <c r="B13103" t="s">
        <v>103</v>
      </c>
      <c r="C13103" t="s">
        <v>104</v>
      </c>
      <c r="D13103" s="1">
        <v>43196</v>
      </c>
      <c r="E13103" s="1">
        <v>41989</v>
      </c>
      <c r="F13103">
        <v>2007</v>
      </c>
      <c r="G13103">
        <v>8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 t="s">
        <v>105</v>
      </c>
      <c r="Y13103" t="s">
        <v>105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25">
      <c r="A13104">
        <v>11198</v>
      </c>
      <c r="B13104" t="s">
        <v>103</v>
      </c>
      <c r="C13104" t="s">
        <v>104</v>
      </c>
      <c r="D13104" s="1">
        <v>43052</v>
      </c>
      <c r="E13104" s="1">
        <v>42017</v>
      </c>
      <c r="F13104">
        <v>2007</v>
      </c>
      <c r="G13104">
        <v>7</v>
      </c>
      <c r="H13104">
        <v>3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 t="s">
        <v>105</v>
      </c>
      <c r="Y13104" t="s">
        <v>105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</row>
    <row r="13105" spans="1:34" x14ac:dyDescent="0.25">
      <c r="A13105">
        <v>11019</v>
      </c>
      <c r="B13105" t="s">
        <v>103</v>
      </c>
      <c r="C13105" t="s">
        <v>104</v>
      </c>
      <c r="D13105" s="1">
        <v>43196</v>
      </c>
      <c r="E13105" s="1">
        <v>41989</v>
      </c>
      <c r="F13105">
        <v>2007</v>
      </c>
      <c r="G13105">
        <v>7</v>
      </c>
      <c r="H13105">
        <v>3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 t="s">
        <v>105</v>
      </c>
      <c r="Y13105" t="s">
        <v>105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</row>
    <row r="13106" spans="1:34" x14ac:dyDescent="0.25">
      <c r="A13106">
        <v>11198</v>
      </c>
      <c r="B13106" t="s">
        <v>103</v>
      </c>
      <c r="C13106" t="s">
        <v>104</v>
      </c>
      <c r="D13106" s="1">
        <v>43052</v>
      </c>
      <c r="E13106" s="1">
        <v>42017</v>
      </c>
      <c r="F13106">
        <v>2007</v>
      </c>
      <c r="G13106">
        <v>6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 t="s">
        <v>105</v>
      </c>
      <c r="Y13106" t="s">
        <v>105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25">
      <c r="A13107">
        <v>11019</v>
      </c>
      <c r="B13107" t="s">
        <v>103</v>
      </c>
      <c r="C13107" t="s">
        <v>104</v>
      </c>
      <c r="D13107" s="1">
        <v>43196</v>
      </c>
      <c r="E13107" s="1">
        <v>41989</v>
      </c>
      <c r="F13107">
        <v>2007</v>
      </c>
      <c r="G13107">
        <v>6</v>
      </c>
      <c r="H13107">
        <v>2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 t="s">
        <v>105</v>
      </c>
      <c r="Y13107" t="s">
        <v>105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</row>
    <row r="13108" spans="1:34" x14ac:dyDescent="0.25">
      <c r="A13108">
        <v>11198</v>
      </c>
      <c r="B13108" t="s">
        <v>103</v>
      </c>
      <c r="C13108" t="s">
        <v>104</v>
      </c>
      <c r="D13108" s="1">
        <v>43052</v>
      </c>
      <c r="E13108" s="1">
        <v>42017</v>
      </c>
      <c r="F13108">
        <v>2007</v>
      </c>
      <c r="G13108">
        <v>5</v>
      </c>
      <c r="H13108">
        <v>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 t="s">
        <v>105</v>
      </c>
      <c r="Y13108" t="s">
        <v>105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25">
      <c r="A13109">
        <v>11019</v>
      </c>
      <c r="B13109" t="s">
        <v>103</v>
      </c>
      <c r="C13109" t="s">
        <v>104</v>
      </c>
      <c r="D13109" s="1">
        <v>43196</v>
      </c>
      <c r="E13109" s="1">
        <v>41989</v>
      </c>
      <c r="F13109">
        <v>2007</v>
      </c>
      <c r="G13109">
        <v>5</v>
      </c>
      <c r="H13109">
        <v>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 t="s">
        <v>105</v>
      </c>
      <c r="Y13109" t="s">
        <v>105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</row>
    <row r="13110" spans="1:34" x14ac:dyDescent="0.25">
      <c r="A13110">
        <v>11198</v>
      </c>
      <c r="B13110" t="s">
        <v>103</v>
      </c>
      <c r="C13110" t="s">
        <v>104</v>
      </c>
      <c r="D13110" s="1">
        <v>43052</v>
      </c>
      <c r="E13110" s="1">
        <v>42017</v>
      </c>
      <c r="F13110">
        <v>2007</v>
      </c>
      <c r="G13110">
        <v>4</v>
      </c>
      <c r="H13110">
        <v>2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 t="s">
        <v>105</v>
      </c>
      <c r="Y13110" t="s">
        <v>105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25">
      <c r="A13111">
        <v>11019</v>
      </c>
      <c r="B13111" t="s">
        <v>103</v>
      </c>
      <c r="C13111" t="s">
        <v>104</v>
      </c>
      <c r="D13111" s="1">
        <v>43196</v>
      </c>
      <c r="E13111" s="1">
        <v>41989</v>
      </c>
      <c r="F13111">
        <v>2007</v>
      </c>
      <c r="G13111">
        <v>4</v>
      </c>
      <c r="H13111">
        <v>2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 t="s">
        <v>105</v>
      </c>
      <c r="Y13111" t="s">
        <v>105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4" x14ac:dyDescent="0.25">
      <c r="A13112">
        <v>11198</v>
      </c>
      <c r="B13112" t="s">
        <v>103</v>
      </c>
      <c r="C13112" t="s">
        <v>104</v>
      </c>
      <c r="D13112" s="1">
        <v>43052</v>
      </c>
      <c r="E13112" s="1">
        <v>42017</v>
      </c>
      <c r="F13112">
        <v>2007</v>
      </c>
      <c r="G13112">
        <v>3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 t="s">
        <v>105</v>
      </c>
      <c r="Y13112" t="s">
        <v>105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4" x14ac:dyDescent="0.25">
      <c r="A13113">
        <v>11019</v>
      </c>
      <c r="B13113" t="s">
        <v>103</v>
      </c>
      <c r="C13113" t="s">
        <v>104</v>
      </c>
      <c r="D13113" s="1">
        <v>43196</v>
      </c>
      <c r="E13113" s="1">
        <v>41989</v>
      </c>
      <c r="F13113">
        <v>2007</v>
      </c>
      <c r="G13113">
        <v>3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 t="s">
        <v>105</v>
      </c>
      <c r="Y13113" t="s">
        <v>105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4" x14ac:dyDescent="0.25">
      <c r="A13114">
        <v>11198</v>
      </c>
      <c r="B13114" t="s">
        <v>103</v>
      </c>
      <c r="C13114" t="s">
        <v>104</v>
      </c>
      <c r="D13114" s="1">
        <v>43052</v>
      </c>
      <c r="E13114" s="1">
        <v>42017</v>
      </c>
      <c r="F13114">
        <v>2007</v>
      </c>
      <c r="G13114">
        <v>2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 t="s">
        <v>105</v>
      </c>
      <c r="Y13114" t="s">
        <v>105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4" x14ac:dyDescent="0.25">
      <c r="A13115">
        <v>11019</v>
      </c>
      <c r="B13115" t="s">
        <v>103</v>
      </c>
      <c r="C13115" t="s">
        <v>104</v>
      </c>
      <c r="D13115" s="1">
        <v>43196</v>
      </c>
      <c r="E13115" s="1">
        <v>41989</v>
      </c>
      <c r="F13115">
        <v>2007</v>
      </c>
      <c r="G13115">
        <v>2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 t="s">
        <v>105</v>
      </c>
      <c r="Y13115" t="s">
        <v>105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</row>
    <row r="13116" spans="1:34" x14ac:dyDescent="0.25">
      <c r="A13116">
        <v>11198</v>
      </c>
      <c r="B13116" t="s">
        <v>103</v>
      </c>
      <c r="C13116" t="s">
        <v>104</v>
      </c>
      <c r="D13116" s="1">
        <v>43052</v>
      </c>
      <c r="E13116" s="1">
        <v>42017</v>
      </c>
      <c r="F13116">
        <v>2007</v>
      </c>
      <c r="G13116">
        <v>1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 t="s">
        <v>105</v>
      </c>
      <c r="Y13116" t="s">
        <v>105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</row>
    <row r="13117" spans="1:34" x14ac:dyDescent="0.25">
      <c r="A13117">
        <v>11019</v>
      </c>
      <c r="B13117" t="s">
        <v>103</v>
      </c>
      <c r="C13117" t="s">
        <v>104</v>
      </c>
      <c r="D13117" s="1">
        <v>43196</v>
      </c>
      <c r="E13117" s="1">
        <v>41989</v>
      </c>
      <c r="F13117">
        <v>2007</v>
      </c>
      <c r="G13117">
        <v>1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 t="s">
        <v>105</v>
      </c>
      <c r="Y13117" t="s">
        <v>105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</row>
    <row r="13118" spans="1:34" x14ac:dyDescent="0.25">
      <c r="A13118">
        <v>11107</v>
      </c>
      <c r="B13118" t="s">
        <v>106</v>
      </c>
      <c r="C13118" t="s">
        <v>107</v>
      </c>
      <c r="D13118" s="1">
        <v>43143</v>
      </c>
      <c r="E13118" s="1">
        <v>42170</v>
      </c>
      <c r="F13118">
        <v>2007</v>
      </c>
      <c r="G13118">
        <v>12</v>
      </c>
      <c r="H13118">
        <v>4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 t="s">
        <v>105</v>
      </c>
      <c r="Y13118" t="s">
        <v>105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</row>
    <row r="13119" spans="1:34" x14ac:dyDescent="0.25">
      <c r="A13119">
        <v>11107</v>
      </c>
      <c r="B13119" t="s">
        <v>106</v>
      </c>
      <c r="C13119" t="s">
        <v>107</v>
      </c>
      <c r="D13119" s="1">
        <v>43143</v>
      </c>
      <c r="E13119" s="1">
        <v>42170</v>
      </c>
      <c r="F13119">
        <v>2007</v>
      </c>
      <c r="G13119">
        <v>11</v>
      </c>
      <c r="H13119">
        <v>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 t="s">
        <v>105</v>
      </c>
      <c r="Y13119" t="s">
        <v>105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</row>
    <row r="13120" spans="1:34" x14ac:dyDescent="0.25">
      <c r="A13120">
        <v>11107</v>
      </c>
      <c r="B13120" t="s">
        <v>106</v>
      </c>
      <c r="C13120" t="s">
        <v>107</v>
      </c>
      <c r="D13120" s="1">
        <v>43143</v>
      </c>
      <c r="E13120" s="1">
        <v>42170</v>
      </c>
      <c r="F13120">
        <v>2007</v>
      </c>
      <c r="G13120">
        <v>10</v>
      </c>
      <c r="H13120">
        <v>4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 t="s">
        <v>105</v>
      </c>
      <c r="Y13120" t="s">
        <v>105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</row>
    <row r="13121" spans="1:34" x14ac:dyDescent="0.25">
      <c r="A13121">
        <v>11107</v>
      </c>
      <c r="B13121" t="s">
        <v>106</v>
      </c>
      <c r="C13121" t="s">
        <v>107</v>
      </c>
      <c r="D13121" s="1">
        <v>43143</v>
      </c>
      <c r="E13121" s="1">
        <v>42170</v>
      </c>
      <c r="F13121">
        <v>2007</v>
      </c>
      <c r="G13121">
        <v>9</v>
      </c>
      <c r="H13121">
        <v>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 t="s">
        <v>105</v>
      </c>
      <c r="Y13121" t="s">
        <v>105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</row>
    <row r="13122" spans="1:34" x14ac:dyDescent="0.25">
      <c r="A13122">
        <v>11107</v>
      </c>
      <c r="B13122" t="s">
        <v>106</v>
      </c>
      <c r="C13122" t="s">
        <v>107</v>
      </c>
      <c r="D13122" s="1">
        <v>43143</v>
      </c>
      <c r="E13122" s="1">
        <v>42170</v>
      </c>
      <c r="F13122">
        <v>2007</v>
      </c>
      <c r="G13122">
        <v>8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 t="s">
        <v>105</v>
      </c>
      <c r="Y13122" t="s">
        <v>105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</row>
    <row r="13123" spans="1:34" x14ac:dyDescent="0.25">
      <c r="A13123">
        <v>11107</v>
      </c>
      <c r="B13123" t="s">
        <v>106</v>
      </c>
      <c r="C13123" t="s">
        <v>107</v>
      </c>
      <c r="D13123" s="1">
        <v>43143</v>
      </c>
      <c r="E13123" s="1">
        <v>42170</v>
      </c>
      <c r="F13123">
        <v>2007</v>
      </c>
      <c r="G13123">
        <v>7</v>
      </c>
      <c r="H13123">
        <v>3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 t="s">
        <v>105</v>
      </c>
      <c r="Y13123" t="s">
        <v>105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</row>
    <row r="13124" spans="1:34" x14ac:dyDescent="0.25">
      <c r="A13124">
        <v>11107</v>
      </c>
      <c r="B13124" t="s">
        <v>106</v>
      </c>
      <c r="C13124" t="s">
        <v>107</v>
      </c>
      <c r="D13124" s="1">
        <v>43143</v>
      </c>
      <c r="E13124" s="1">
        <v>42170</v>
      </c>
      <c r="F13124">
        <v>2007</v>
      </c>
      <c r="G13124">
        <v>6</v>
      </c>
      <c r="H13124">
        <v>2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 t="s">
        <v>105</v>
      </c>
      <c r="Y13124" t="s">
        <v>105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</row>
    <row r="13125" spans="1:34" x14ac:dyDescent="0.25">
      <c r="A13125">
        <v>11107</v>
      </c>
      <c r="B13125" t="s">
        <v>106</v>
      </c>
      <c r="C13125" t="s">
        <v>107</v>
      </c>
      <c r="D13125" s="1">
        <v>43143</v>
      </c>
      <c r="E13125" s="1">
        <v>42170</v>
      </c>
      <c r="F13125">
        <v>2007</v>
      </c>
      <c r="G13125">
        <v>5</v>
      </c>
      <c r="H13125">
        <v>2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 t="s">
        <v>105</v>
      </c>
      <c r="Y13125" t="s">
        <v>105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</row>
    <row r="13126" spans="1:34" x14ac:dyDescent="0.25">
      <c r="A13126">
        <v>11107</v>
      </c>
      <c r="B13126" t="s">
        <v>106</v>
      </c>
      <c r="C13126" t="s">
        <v>107</v>
      </c>
      <c r="D13126" s="1">
        <v>43143</v>
      </c>
      <c r="E13126" s="1">
        <v>42170</v>
      </c>
      <c r="F13126">
        <v>2007</v>
      </c>
      <c r="G13126">
        <v>4</v>
      </c>
      <c r="H13126">
        <v>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 t="s">
        <v>105</v>
      </c>
      <c r="Y13126" t="s">
        <v>105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</row>
    <row r="13127" spans="1:34" x14ac:dyDescent="0.25">
      <c r="A13127">
        <v>11107</v>
      </c>
      <c r="B13127" t="s">
        <v>106</v>
      </c>
      <c r="C13127" t="s">
        <v>107</v>
      </c>
      <c r="D13127" s="1">
        <v>43143</v>
      </c>
      <c r="E13127" s="1">
        <v>42170</v>
      </c>
      <c r="F13127">
        <v>2007</v>
      </c>
      <c r="G13127">
        <v>3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 t="s">
        <v>105</v>
      </c>
      <c r="Y13127" t="s">
        <v>105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</row>
    <row r="13128" spans="1:34" x14ac:dyDescent="0.25">
      <c r="A13128">
        <v>11107</v>
      </c>
      <c r="B13128" t="s">
        <v>106</v>
      </c>
      <c r="C13128" t="s">
        <v>107</v>
      </c>
      <c r="D13128" s="1">
        <v>43143</v>
      </c>
      <c r="E13128" s="1">
        <v>42170</v>
      </c>
      <c r="F13128">
        <v>2007</v>
      </c>
      <c r="G13128">
        <v>2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 t="s">
        <v>105</v>
      </c>
      <c r="Y13128" t="s">
        <v>105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</row>
    <row r="13129" spans="1:34" x14ac:dyDescent="0.25">
      <c r="A13129">
        <v>11107</v>
      </c>
      <c r="B13129" t="s">
        <v>106</v>
      </c>
      <c r="C13129" t="s">
        <v>107</v>
      </c>
      <c r="D13129" s="1">
        <v>43143</v>
      </c>
      <c r="E13129" s="1">
        <v>42170</v>
      </c>
      <c r="F13129">
        <v>2007</v>
      </c>
      <c r="G13129">
        <v>1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 t="s">
        <v>105</v>
      </c>
      <c r="Y13129" t="s">
        <v>105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4" x14ac:dyDescent="0.25">
      <c r="A13130">
        <v>11057</v>
      </c>
      <c r="B13130" t="s">
        <v>109</v>
      </c>
      <c r="C13130" t="s">
        <v>110</v>
      </c>
      <c r="D13130" s="1">
        <v>43199</v>
      </c>
      <c r="E13130" s="1">
        <v>41987</v>
      </c>
      <c r="F13130">
        <v>2007</v>
      </c>
      <c r="G13130">
        <v>12</v>
      </c>
      <c r="H13130">
        <v>4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 t="s">
        <v>105</v>
      </c>
      <c r="Y13130" t="s">
        <v>105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4" x14ac:dyDescent="0.25">
      <c r="A13131">
        <v>11057</v>
      </c>
      <c r="B13131" t="s">
        <v>109</v>
      </c>
      <c r="C13131" t="s">
        <v>110</v>
      </c>
      <c r="D13131" s="1">
        <v>43199</v>
      </c>
      <c r="E13131" s="1">
        <v>41987</v>
      </c>
      <c r="F13131">
        <v>2007</v>
      </c>
      <c r="G13131">
        <v>11</v>
      </c>
      <c r="H13131">
        <v>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 t="s">
        <v>105</v>
      </c>
      <c r="Y13131" t="s">
        <v>105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</row>
    <row r="13132" spans="1:34" x14ac:dyDescent="0.25">
      <c r="A13132">
        <v>11057</v>
      </c>
      <c r="B13132" t="s">
        <v>109</v>
      </c>
      <c r="C13132" t="s">
        <v>110</v>
      </c>
      <c r="D13132" s="1">
        <v>43199</v>
      </c>
      <c r="E13132" s="1">
        <v>41987</v>
      </c>
      <c r="F13132">
        <v>2007</v>
      </c>
      <c r="G13132">
        <v>10</v>
      </c>
      <c r="H13132">
        <v>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 t="s">
        <v>105</v>
      </c>
      <c r="Y13132" t="s">
        <v>105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</row>
    <row r="13133" spans="1:34" x14ac:dyDescent="0.25">
      <c r="A13133">
        <v>11057</v>
      </c>
      <c r="B13133" t="s">
        <v>109</v>
      </c>
      <c r="C13133" t="s">
        <v>110</v>
      </c>
      <c r="D13133" s="1">
        <v>43199</v>
      </c>
      <c r="E13133" s="1">
        <v>41987</v>
      </c>
      <c r="F13133">
        <v>2007</v>
      </c>
      <c r="G13133">
        <v>9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 t="s">
        <v>105</v>
      </c>
      <c r="Y13133" t="s">
        <v>105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</row>
    <row r="13134" spans="1:34" x14ac:dyDescent="0.25">
      <c r="A13134">
        <v>11057</v>
      </c>
      <c r="B13134" t="s">
        <v>109</v>
      </c>
      <c r="C13134" t="s">
        <v>110</v>
      </c>
      <c r="D13134" s="1">
        <v>43199</v>
      </c>
      <c r="E13134" s="1">
        <v>41987</v>
      </c>
      <c r="F13134">
        <v>2007</v>
      </c>
      <c r="G13134">
        <v>8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 t="s">
        <v>105</v>
      </c>
      <c r="Y13134" t="s">
        <v>105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</row>
    <row r="13135" spans="1:34" x14ac:dyDescent="0.25">
      <c r="A13135">
        <v>11057</v>
      </c>
      <c r="B13135" t="s">
        <v>109</v>
      </c>
      <c r="C13135" t="s">
        <v>110</v>
      </c>
      <c r="D13135" s="1">
        <v>43199</v>
      </c>
      <c r="E13135" s="1">
        <v>41987</v>
      </c>
      <c r="F13135">
        <v>2007</v>
      </c>
      <c r="G13135">
        <v>7</v>
      </c>
      <c r="H13135">
        <v>3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 t="s">
        <v>105</v>
      </c>
      <c r="Y13135" t="s">
        <v>105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</row>
    <row r="13136" spans="1:34" x14ac:dyDescent="0.25">
      <c r="A13136">
        <v>11057</v>
      </c>
      <c r="B13136" t="s">
        <v>109</v>
      </c>
      <c r="C13136" t="s">
        <v>110</v>
      </c>
      <c r="D13136" s="1">
        <v>43199</v>
      </c>
      <c r="E13136" s="1">
        <v>41987</v>
      </c>
      <c r="F13136">
        <v>2007</v>
      </c>
      <c r="G13136">
        <v>6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 t="s">
        <v>105</v>
      </c>
      <c r="Y13136" t="s">
        <v>105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</row>
    <row r="13137" spans="1:34" x14ac:dyDescent="0.25">
      <c r="A13137">
        <v>11057</v>
      </c>
      <c r="B13137" t="s">
        <v>109</v>
      </c>
      <c r="C13137" t="s">
        <v>110</v>
      </c>
      <c r="D13137" s="1">
        <v>43199</v>
      </c>
      <c r="E13137" s="1">
        <v>41987</v>
      </c>
      <c r="F13137">
        <v>2007</v>
      </c>
      <c r="G13137">
        <v>5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 t="s">
        <v>105</v>
      </c>
      <c r="Y13137" t="s">
        <v>105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</row>
    <row r="13138" spans="1:34" x14ac:dyDescent="0.25">
      <c r="A13138">
        <v>11057</v>
      </c>
      <c r="B13138" t="s">
        <v>109</v>
      </c>
      <c r="C13138" t="s">
        <v>110</v>
      </c>
      <c r="D13138" s="1">
        <v>43199</v>
      </c>
      <c r="E13138" s="1">
        <v>41987</v>
      </c>
      <c r="F13138">
        <v>2007</v>
      </c>
      <c r="G13138">
        <v>4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 t="s">
        <v>105</v>
      </c>
      <c r="Y13138" t="s">
        <v>105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</row>
    <row r="13139" spans="1:34" x14ac:dyDescent="0.25">
      <c r="A13139">
        <v>11057</v>
      </c>
      <c r="B13139" t="s">
        <v>109</v>
      </c>
      <c r="C13139" t="s">
        <v>110</v>
      </c>
      <c r="D13139" s="1">
        <v>43199</v>
      </c>
      <c r="E13139" s="1">
        <v>41987</v>
      </c>
      <c r="F13139">
        <v>2007</v>
      </c>
      <c r="G13139">
        <v>3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 t="s">
        <v>105</v>
      </c>
      <c r="Y13139" t="s">
        <v>105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</row>
    <row r="13140" spans="1:34" x14ac:dyDescent="0.25">
      <c r="A13140">
        <v>11057</v>
      </c>
      <c r="B13140" t="s">
        <v>109</v>
      </c>
      <c r="C13140" t="s">
        <v>110</v>
      </c>
      <c r="D13140" s="1">
        <v>43199</v>
      </c>
      <c r="E13140" s="1">
        <v>41987</v>
      </c>
      <c r="F13140">
        <v>2007</v>
      </c>
      <c r="G13140">
        <v>2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 t="s">
        <v>105</v>
      </c>
      <c r="Y13140" t="s">
        <v>105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</row>
    <row r="13141" spans="1:34" x14ac:dyDescent="0.25">
      <c r="A13141">
        <v>11057</v>
      </c>
      <c r="B13141" t="s">
        <v>109</v>
      </c>
      <c r="C13141" t="s">
        <v>110</v>
      </c>
      <c r="D13141" s="1">
        <v>43199</v>
      </c>
      <c r="E13141" s="1">
        <v>41987</v>
      </c>
      <c r="F13141">
        <v>2007</v>
      </c>
      <c r="G13141">
        <v>1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 t="s">
        <v>105</v>
      </c>
      <c r="Y13141" t="s">
        <v>105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</row>
    <row r="13142" spans="1:34" x14ac:dyDescent="0.25">
      <c r="A13142">
        <v>299</v>
      </c>
      <c r="B13142" t="s">
        <v>111</v>
      </c>
      <c r="C13142" t="s">
        <v>112</v>
      </c>
      <c r="D13142" s="1">
        <v>43200</v>
      </c>
      <c r="E13142" s="1">
        <v>41326</v>
      </c>
      <c r="F13142">
        <v>2007</v>
      </c>
      <c r="G13142">
        <v>12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 t="s">
        <v>105</v>
      </c>
      <c r="Y13142" t="s">
        <v>105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</row>
    <row r="13143" spans="1:34" x14ac:dyDescent="0.25">
      <c r="A13143">
        <v>299</v>
      </c>
      <c r="B13143" t="s">
        <v>111</v>
      </c>
      <c r="C13143" t="s">
        <v>112</v>
      </c>
      <c r="D13143" s="1">
        <v>43200</v>
      </c>
      <c r="E13143" s="1">
        <v>41326</v>
      </c>
      <c r="F13143">
        <v>2007</v>
      </c>
      <c r="G13143">
        <v>11</v>
      </c>
      <c r="H13143">
        <v>4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 t="s">
        <v>105</v>
      </c>
      <c r="Y13143" t="s">
        <v>105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</row>
    <row r="13144" spans="1:34" x14ac:dyDescent="0.25">
      <c r="A13144">
        <v>299</v>
      </c>
      <c r="B13144" t="s">
        <v>111</v>
      </c>
      <c r="C13144" t="s">
        <v>112</v>
      </c>
      <c r="D13144" s="1">
        <v>43200</v>
      </c>
      <c r="E13144" s="1">
        <v>41326</v>
      </c>
      <c r="F13144">
        <v>2007</v>
      </c>
      <c r="G13144">
        <v>10</v>
      </c>
      <c r="H13144">
        <v>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 t="s">
        <v>105</v>
      </c>
      <c r="Y13144" t="s">
        <v>105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</row>
    <row r="13145" spans="1:34" x14ac:dyDescent="0.25">
      <c r="A13145">
        <v>299</v>
      </c>
      <c r="B13145" t="s">
        <v>111</v>
      </c>
      <c r="C13145" t="s">
        <v>112</v>
      </c>
      <c r="D13145" s="1">
        <v>43200</v>
      </c>
      <c r="E13145" s="1">
        <v>41326</v>
      </c>
      <c r="F13145">
        <v>2007</v>
      </c>
      <c r="G13145">
        <v>9</v>
      </c>
      <c r="H13145">
        <v>3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 t="s">
        <v>105</v>
      </c>
      <c r="Y13145" t="s">
        <v>105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</row>
    <row r="13146" spans="1:34" x14ac:dyDescent="0.25">
      <c r="A13146">
        <v>299</v>
      </c>
      <c r="B13146" t="s">
        <v>111</v>
      </c>
      <c r="C13146" t="s">
        <v>112</v>
      </c>
      <c r="D13146" s="1">
        <v>43200</v>
      </c>
      <c r="E13146" s="1">
        <v>41326</v>
      </c>
      <c r="F13146">
        <v>2007</v>
      </c>
      <c r="G13146">
        <v>8</v>
      </c>
      <c r="H13146">
        <v>3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 t="s">
        <v>105</v>
      </c>
      <c r="Y13146" t="s">
        <v>105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</row>
    <row r="13147" spans="1:34" x14ac:dyDescent="0.25">
      <c r="A13147">
        <v>299</v>
      </c>
      <c r="B13147" t="s">
        <v>111</v>
      </c>
      <c r="C13147" t="s">
        <v>112</v>
      </c>
      <c r="D13147" s="1">
        <v>43200</v>
      </c>
      <c r="E13147" s="1">
        <v>41326</v>
      </c>
      <c r="F13147">
        <v>2007</v>
      </c>
      <c r="G13147">
        <v>7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 t="s">
        <v>105</v>
      </c>
      <c r="Y13147" t="s">
        <v>105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</row>
    <row r="13148" spans="1:34" x14ac:dyDescent="0.25">
      <c r="A13148">
        <v>299</v>
      </c>
      <c r="B13148" t="s">
        <v>111</v>
      </c>
      <c r="C13148" t="s">
        <v>112</v>
      </c>
      <c r="D13148" s="1">
        <v>43200</v>
      </c>
      <c r="E13148" s="1">
        <v>41326</v>
      </c>
      <c r="F13148">
        <v>2007</v>
      </c>
      <c r="G13148">
        <v>6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 t="s">
        <v>105</v>
      </c>
      <c r="Y13148" t="s">
        <v>105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</row>
    <row r="13149" spans="1:34" x14ac:dyDescent="0.25">
      <c r="A13149">
        <v>299</v>
      </c>
      <c r="B13149" t="s">
        <v>111</v>
      </c>
      <c r="C13149" t="s">
        <v>112</v>
      </c>
      <c r="D13149" s="1">
        <v>43200</v>
      </c>
      <c r="E13149" s="1">
        <v>41326</v>
      </c>
      <c r="F13149">
        <v>2007</v>
      </c>
      <c r="G13149">
        <v>5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 t="s">
        <v>105</v>
      </c>
      <c r="Y13149" t="s">
        <v>105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</row>
    <row r="13150" spans="1:34" x14ac:dyDescent="0.25">
      <c r="A13150">
        <v>299</v>
      </c>
      <c r="B13150" t="s">
        <v>111</v>
      </c>
      <c r="C13150" t="s">
        <v>112</v>
      </c>
      <c r="D13150" s="1">
        <v>43200</v>
      </c>
      <c r="E13150" s="1">
        <v>41326</v>
      </c>
      <c r="F13150">
        <v>2007</v>
      </c>
      <c r="G13150">
        <v>4</v>
      </c>
      <c r="H13150">
        <v>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 t="s">
        <v>105</v>
      </c>
      <c r="Y13150" t="s">
        <v>105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</row>
    <row r="13151" spans="1:34" x14ac:dyDescent="0.25">
      <c r="A13151">
        <v>299</v>
      </c>
      <c r="B13151" t="s">
        <v>111</v>
      </c>
      <c r="C13151" t="s">
        <v>112</v>
      </c>
      <c r="D13151" s="1">
        <v>43200</v>
      </c>
      <c r="E13151" s="1">
        <v>41326</v>
      </c>
      <c r="F13151">
        <v>2007</v>
      </c>
      <c r="G13151">
        <v>3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 t="s">
        <v>105</v>
      </c>
      <c r="Y13151" t="s">
        <v>105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</row>
    <row r="13152" spans="1:34" x14ac:dyDescent="0.25">
      <c r="A13152">
        <v>299</v>
      </c>
      <c r="B13152" t="s">
        <v>111</v>
      </c>
      <c r="C13152" t="s">
        <v>112</v>
      </c>
      <c r="D13152" s="1">
        <v>43200</v>
      </c>
      <c r="E13152" s="1">
        <v>41326</v>
      </c>
      <c r="F13152">
        <v>2007</v>
      </c>
      <c r="G13152">
        <v>2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 t="s">
        <v>105</v>
      </c>
      <c r="Y13152" t="s">
        <v>105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</row>
    <row r="13153" spans="1:34" x14ac:dyDescent="0.25">
      <c r="A13153">
        <v>299</v>
      </c>
      <c r="B13153" t="s">
        <v>111</v>
      </c>
      <c r="C13153" t="s">
        <v>112</v>
      </c>
      <c r="D13153" s="1">
        <v>43200</v>
      </c>
      <c r="E13153" s="1">
        <v>41326</v>
      </c>
      <c r="F13153">
        <v>2007</v>
      </c>
      <c r="G13153">
        <v>1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 t="s">
        <v>105</v>
      </c>
      <c r="Y13153" t="s">
        <v>105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</row>
    <row r="13154" spans="1:34" x14ac:dyDescent="0.25">
      <c r="A13154">
        <v>1237</v>
      </c>
      <c r="B13154" t="s">
        <v>113</v>
      </c>
      <c r="C13154" t="s">
        <v>114</v>
      </c>
      <c r="D13154" s="1">
        <v>43200</v>
      </c>
      <c r="E13154" s="1">
        <v>41712</v>
      </c>
      <c r="F13154">
        <v>2007</v>
      </c>
      <c r="G13154">
        <v>12</v>
      </c>
      <c r="H13154">
        <v>4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 t="s">
        <v>105</v>
      </c>
      <c r="Y13154" t="s">
        <v>105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</row>
    <row r="13155" spans="1:34" x14ac:dyDescent="0.25">
      <c r="A13155">
        <v>1237</v>
      </c>
      <c r="B13155" t="s">
        <v>113</v>
      </c>
      <c r="C13155" t="s">
        <v>114</v>
      </c>
      <c r="D13155" s="1">
        <v>43200</v>
      </c>
      <c r="E13155" s="1">
        <v>41712</v>
      </c>
      <c r="F13155">
        <v>2007</v>
      </c>
      <c r="G13155">
        <v>11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 t="s">
        <v>105</v>
      </c>
      <c r="Y13155" t="s">
        <v>105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</row>
    <row r="13156" spans="1:34" x14ac:dyDescent="0.25">
      <c r="A13156">
        <v>1237</v>
      </c>
      <c r="B13156" t="s">
        <v>113</v>
      </c>
      <c r="C13156" t="s">
        <v>114</v>
      </c>
      <c r="D13156" s="1">
        <v>43200</v>
      </c>
      <c r="E13156" s="1">
        <v>41712</v>
      </c>
      <c r="F13156">
        <v>2007</v>
      </c>
      <c r="G13156">
        <v>10</v>
      </c>
      <c r="H13156">
        <v>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 t="s">
        <v>105</v>
      </c>
      <c r="Y13156" t="s">
        <v>105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</row>
    <row r="13157" spans="1:34" x14ac:dyDescent="0.25">
      <c r="A13157">
        <v>1237</v>
      </c>
      <c r="B13157" t="s">
        <v>113</v>
      </c>
      <c r="C13157" t="s">
        <v>114</v>
      </c>
      <c r="D13157" s="1">
        <v>43200</v>
      </c>
      <c r="E13157" s="1">
        <v>41712</v>
      </c>
      <c r="F13157">
        <v>2007</v>
      </c>
      <c r="G13157">
        <v>9</v>
      </c>
      <c r="H13157">
        <v>3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 t="s">
        <v>105</v>
      </c>
      <c r="Y13157" t="s">
        <v>105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</row>
    <row r="13158" spans="1:34" x14ac:dyDescent="0.25">
      <c r="A13158">
        <v>1237</v>
      </c>
      <c r="B13158" t="s">
        <v>113</v>
      </c>
      <c r="C13158" t="s">
        <v>114</v>
      </c>
      <c r="D13158" s="1">
        <v>43200</v>
      </c>
      <c r="E13158" s="1">
        <v>41712</v>
      </c>
      <c r="F13158">
        <v>2007</v>
      </c>
      <c r="G13158">
        <v>8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 t="s">
        <v>105</v>
      </c>
      <c r="Y13158" t="s">
        <v>105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</row>
    <row r="13159" spans="1:34" x14ac:dyDescent="0.25">
      <c r="A13159">
        <v>1237</v>
      </c>
      <c r="B13159" t="s">
        <v>113</v>
      </c>
      <c r="C13159" t="s">
        <v>114</v>
      </c>
      <c r="D13159" s="1">
        <v>43200</v>
      </c>
      <c r="E13159" s="1">
        <v>41712</v>
      </c>
      <c r="F13159">
        <v>2007</v>
      </c>
      <c r="G13159">
        <v>7</v>
      </c>
      <c r="H13159">
        <v>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 t="s">
        <v>105</v>
      </c>
      <c r="Y13159" t="s">
        <v>105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</row>
    <row r="13160" spans="1:34" x14ac:dyDescent="0.25">
      <c r="A13160">
        <v>1237</v>
      </c>
      <c r="B13160" t="s">
        <v>113</v>
      </c>
      <c r="C13160" t="s">
        <v>114</v>
      </c>
      <c r="D13160" s="1">
        <v>43200</v>
      </c>
      <c r="E13160" s="1">
        <v>41712</v>
      </c>
      <c r="F13160">
        <v>2007</v>
      </c>
      <c r="G13160">
        <v>6</v>
      </c>
      <c r="H13160">
        <v>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 t="s">
        <v>105</v>
      </c>
      <c r="Y13160" t="s">
        <v>105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</row>
    <row r="13161" spans="1:34" x14ac:dyDescent="0.25">
      <c r="A13161">
        <v>1237</v>
      </c>
      <c r="B13161" t="s">
        <v>113</v>
      </c>
      <c r="C13161" t="s">
        <v>114</v>
      </c>
      <c r="D13161" s="1">
        <v>43200</v>
      </c>
      <c r="E13161" s="1">
        <v>41712</v>
      </c>
      <c r="F13161">
        <v>2007</v>
      </c>
      <c r="G13161">
        <v>5</v>
      </c>
      <c r="H13161">
        <v>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 t="s">
        <v>105</v>
      </c>
      <c r="Y13161" t="s">
        <v>105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</row>
    <row r="13162" spans="1:34" x14ac:dyDescent="0.25">
      <c r="A13162">
        <v>1237</v>
      </c>
      <c r="B13162" t="s">
        <v>113</v>
      </c>
      <c r="C13162" t="s">
        <v>114</v>
      </c>
      <c r="D13162" s="1">
        <v>43200</v>
      </c>
      <c r="E13162" s="1">
        <v>41712</v>
      </c>
      <c r="F13162">
        <v>2007</v>
      </c>
      <c r="G13162">
        <v>4</v>
      </c>
      <c r="H13162">
        <v>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 t="s">
        <v>105</v>
      </c>
      <c r="Y13162" t="s">
        <v>105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</row>
    <row r="13163" spans="1:34" x14ac:dyDescent="0.25">
      <c r="A13163">
        <v>1237</v>
      </c>
      <c r="B13163" t="s">
        <v>113</v>
      </c>
      <c r="C13163" t="s">
        <v>114</v>
      </c>
      <c r="D13163" s="1">
        <v>43200</v>
      </c>
      <c r="E13163" s="1">
        <v>41712</v>
      </c>
      <c r="F13163">
        <v>2007</v>
      </c>
      <c r="G13163">
        <v>3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 t="s">
        <v>105</v>
      </c>
      <c r="Y13163" t="s">
        <v>105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</row>
    <row r="13164" spans="1:34" x14ac:dyDescent="0.25">
      <c r="A13164">
        <v>1237</v>
      </c>
      <c r="B13164" t="s">
        <v>113</v>
      </c>
      <c r="C13164" t="s">
        <v>114</v>
      </c>
      <c r="D13164" s="1">
        <v>43200</v>
      </c>
      <c r="E13164" s="1">
        <v>41712</v>
      </c>
      <c r="F13164">
        <v>2007</v>
      </c>
      <c r="G13164">
        <v>2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 t="s">
        <v>105</v>
      </c>
      <c r="Y13164" t="s">
        <v>105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</row>
    <row r="13165" spans="1:34" x14ac:dyDescent="0.25">
      <c r="A13165">
        <v>1237</v>
      </c>
      <c r="B13165" t="s">
        <v>113</v>
      </c>
      <c r="C13165" t="s">
        <v>114</v>
      </c>
      <c r="D13165" s="1">
        <v>43200</v>
      </c>
      <c r="E13165" s="1">
        <v>41712</v>
      </c>
      <c r="F13165">
        <v>2007</v>
      </c>
      <c r="G13165">
        <v>1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 t="s">
        <v>105</v>
      </c>
      <c r="Y13165" t="s">
        <v>105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</row>
    <row r="13166" spans="1:34" x14ac:dyDescent="0.25">
      <c r="A13166">
        <v>54</v>
      </c>
      <c r="B13166" t="s">
        <v>115</v>
      </c>
      <c r="C13166" t="s">
        <v>43</v>
      </c>
      <c r="D13166" s="1">
        <v>43200</v>
      </c>
      <c r="E13166" s="1">
        <v>40859</v>
      </c>
      <c r="F13166">
        <v>2007</v>
      </c>
      <c r="G13166">
        <v>12</v>
      </c>
      <c r="H13166">
        <v>4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 t="s">
        <v>105</v>
      </c>
      <c r="Y13166" t="s">
        <v>105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4" x14ac:dyDescent="0.25">
      <c r="A13167">
        <v>54</v>
      </c>
      <c r="B13167" t="s">
        <v>115</v>
      </c>
      <c r="C13167" t="s">
        <v>43</v>
      </c>
      <c r="D13167" s="1">
        <v>43200</v>
      </c>
      <c r="E13167" s="1">
        <v>40859</v>
      </c>
      <c r="F13167">
        <v>2007</v>
      </c>
      <c r="G13167">
        <v>11</v>
      </c>
      <c r="H13167">
        <v>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 t="s">
        <v>105</v>
      </c>
      <c r="Y13167" t="s">
        <v>105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4" x14ac:dyDescent="0.25">
      <c r="A13168">
        <v>54</v>
      </c>
      <c r="B13168" t="s">
        <v>115</v>
      </c>
      <c r="C13168" t="s">
        <v>43</v>
      </c>
      <c r="D13168" s="1">
        <v>43200</v>
      </c>
      <c r="E13168" s="1">
        <v>40859</v>
      </c>
      <c r="F13168">
        <v>2007</v>
      </c>
      <c r="G13168">
        <v>10</v>
      </c>
      <c r="H13168">
        <v>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 t="s">
        <v>105</v>
      </c>
      <c r="Y13168" t="s">
        <v>105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4" x14ac:dyDescent="0.25">
      <c r="A13169">
        <v>54</v>
      </c>
      <c r="B13169" t="s">
        <v>115</v>
      </c>
      <c r="C13169" t="s">
        <v>43</v>
      </c>
      <c r="D13169" s="1">
        <v>43200</v>
      </c>
      <c r="E13169" s="1">
        <v>40859</v>
      </c>
      <c r="F13169">
        <v>2007</v>
      </c>
      <c r="G13169">
        <v>9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 t="s">
        <v>105</v>
      </c>
      <c r="Y13169" t="s">
        <v>105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</row>
    <row r="13170" spans="1:34" x14ac:dyDescent="0.25">
      <c r="A13170">
        <v>54</v>
      </c>
      <c r="B13170" t="s">
        <v>115</v>
      </c>
      <c r="C13170" t="s">
        <v>43</v>
      </c>
      <c r="D13170" s="1">
        <v>43200</v>
      </c>
      <c r="E13170" s="1">
        <v>40859</v>
      </c>
      <c r="F13170">
        <v>2007</v>
      </c>
      <c r="G13170">
        <v>8</v>
      </c>
      <c r="H13170">
        <v>3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 t="s">
        <v>105</v>
      </c>
      <c r="Y13170" t="s">
        <v>105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4" x14ac:dyDescent="0.25">
      <c r="A13171">
        <v>54</v>
      </c>
      <c r="B13171" t="s">
        <v>115</v>
      </c>
      <c r="C13171" t="s">
        <v>43</v>
      </c>
      <c r="D13171" s="1">
        <v>43200</v>
      </c>
      <c r="E13171" s="1">
        <v>40859</v>
      </c>
      <c r="F13171">
        <v>2007</v>
      </c>
      <c r="G13171">
        <v>7</v>
      </c>
      <c r="H13171">
        <v>3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 t="s">
        <v>105</v>
      </c>
      <c r="Y13171" t="s">
        <v>105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4" x14ac:dyDescent="0.25">
      <c r="A13172">
        <v>54</v>
      </c>
      <c r="B13172" t="s">
        <v>115</v>
      </c>
      <c r="C13172" t="s">
        <v>43</v>
      </c>
      <c r="D13172" s="1">
        <v>43200</v>
      </c>
      <c r="E13172" s="1">
        <v>40859</v>
      </c>
      <c r="F13172">
        <v>2007</v>
      </c>
      <c r="G13172">
        <v>6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 t="s">
        <v>105</v>
      </c>
      <c r="Y13172" t="s">
        <v>105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4" x14ac:dyDescent="0.25">
      <c r="A13173">
        <v>54</v>
      </c>
      <c r="B13173" t="s">
        <v>115</v>
      </c>
      <c r="C13173" t="s">
        <v>43</v>
      </c>
      <c r="D13173" s="1">
        <v>43200</v>
      </c>
      <c r="E13173" s="1">
        <v>40859</v>
      </c>
      <c r="F13173">
        <v>2007</v>
      </c>
      <c r="G13173">
        <v>5</v>
      </c>
      <c r="H13173">
        <v>2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 t="s">
        <v>105</v>
      </c>
      <c r="Y13173" t="s">
        <v>105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</row>
    <row r="13174" spans="1:34" x14ac:dyDescent="0.25">
      <c r="A13174">
        <v>54</v>
      </c>
      <c r="B13174" t="s">
        <v>115</v>
      </c>
      <c r="C13174" t="s">
        <v>43</v>
      </c>
      <c r="D13174" s="1">
        <v>43200</v>
      </c>
      <c r="E13174" s="1">
        <v>40859</v>
      </c>
      <c r="F13174">
        <v>2007</v>
      </c>
      <c r="G13174">
        <v>4</v>
      </c>
      <c r="H13174">
        <v>2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 t="s">
        <v>105</v>
      </c>
      <c r="Y13174" t="s">
        <v>105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</row>
    <row r="13175" spans="1:34" x14ac:dyDescent="0.25">
      <c r="A13175">
        <v>54</v>
      </c>
      <c r="B13175" t="s">
        <v>115</v>
      </c>
      <c r="C13175" t="s">
        <v>43</v>
      </c>
      <c r="D13175" s="1">
        <v>43200</v>
      </c>
      <c r="E13175" s="1">
        <v>40859</v>
      </c>
      <c r="F13175">
        <v>2007</v>
      </c>
      <c r="G13175">
        <v>3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 t="s">
        <v>105</v>
      </c>
      <c r="Y13175" t="s">
        <v>105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</row>
    <row r="13176" spans="1:34" x14ac:dyDescent="0.25">
      <c r="A13176">
        <v>54</v>
      </c>
      <c r="B13176" t="s">
        <v>115</v>
      </c>
      <c r="C13176" t="s">
        <v>43</v>
      </c>
      <c r="D13176" s="1">
        <v>43200</v>
      </c>
      <c r="E13176" s="1">
        <v>40859</v>
      </c>
      <c r="F13176">
        <v>2007</v>
      </c>
      <c r="G13176">
        <v>2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 t="s">
        <v>105</v>
      </c>
      <c r="Y13176" t="s">
        <v>105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</row>
    <row r="13177" spans="1:34" x14ac:dyDescent="0.25">
      <c r="A13177">
        <v>54</v>
      </c>
      <c r="B13177" t="s">
        <v>115</v>
      </c>
      <c r="C13177" t="s">
        <v>43</v>
      </c>
      <c r="D13177" s="1">
        <v>43200</v>
      </c>
      <c r="E13177" s="1">
        <v>40859</v>
      </c>
      <c r="F13177">
        <v>2007</v>
      </c>
      <c r="G13177">
        <v>1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 t="s">
        <v>105</v>
      </c>
      <c r="Y13177" t="s">
        <v>105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</row>
    <row r="13178" spans="1:34" x14ac:dyDescent="0.25">
      <c r="A13178">
        <v>22</v>
      </c>
      <c r="B13178" t="s">
        <v>117</v>
      </c>
      <c r="C13178" t="s">
        <v>118</v>
      </c>
      <c r="D13178" s="1">
        <v>43164</v>
      </c>
      <c r="E13178" s="1">
        <v>39940</v>
      </c>
      <c r="F13178">
        <v>2007</v>
      </c>
      <c r="G13178">
        <v>12</v>
      </c>
      <c r="H13178">
        <v>4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 t="s">
        <v>105</v>
      </c>
      <c r="Y13178" t="s">
        <v>105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</row>
    <row r="13179" spans="1:34" x14ac:dyDescent="0.25">
      <c r="A13179">
        <v>22</v>
      </c>
      <c r="B13179" t="s">
        <v>117</v>
      </c>
      <c r="C13179" t="s">
        <v>118</v>
      </c>
      <c r="D13179" s="1">
        <v>43164</v>
      </c>
      <c r="E13179" s="1">
        <v>39940</v>
      </c>
      <c r="F13179">
        <v>2007</v>
      </c>
      <c r="G13179">
        <v>11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 t="s">
        <v>105</v>
      </c>
      <c r="Y13179" t="s">
        <v>105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</row>
    <row r="13180" spans="1:34" x14ac:dyDescent="0.25">
      <c r="A13180">
        <v>22</v>
      </c>
      <c r="B13180" t="s">
        <v>117</v>
      </c>
      <c r="C13180" t="s">
        <v>118</v>
      </c>
      <c r="D13180" s="1">
        <v>43164</v>
      </c>
      <c r="E13180" s="1">
        <v>39940</v>
      </c>
      <c r="F13180">
        <v>2007</v>
      </c>
      <c r="G13180">
        <v>10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 t="s">
        <v>105</v>
      </c>
      <c r="Y13180" t="s">
        <v>105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</row>
    <row r="13181" spans="1:34" x14ac:dyDescent="0.25">
      <c r="A13181">
        <v>22</v>
      </c>
      <c r="B13181" t="s">
        <v>117</v>
      </c>
      <c r="C13181" t="s">
        <v>118</v>
      </c>
      <c r="D13181" s="1">
        <v>43164</v>
      </c>
      <c r="E13181" s="1">
        <v>39940</v>
      </c>
      <c r="F13181">
        <v>2007</v>
      </c>
      <c r="G13181">
        <v>9</v>
      </c>
      <c r="H13181">
        <v>3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 t="s">
        <v>105</v>
      </c>
      <c r="Y13181" t="s">
        <v>105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</row>
    <row r="13182" spans="1:34" x14ac:dyDescent="0.25">
      <c r="A13182">
        <v>22</v>
      </c>
      <c r="B13182" t="s">
        <v>117</v>
      </c>
      <c r="C13182" t="s">
        <v>118</v>
      </c>
      <c r="D13182" s="1">
        <v>43164</v>
      </c>
      <c r="E13182" s="1">
        <v>39940</v>
      </c>
      <c r="F13182">
        <v>2007</v>
      </c>
      <c r="G13182">
        <v>8</v>
      </c>
      <c r="H13182">
        <v>3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 t="s">
        <v>105</v>
      </c>
      <c r="Y13182" t="s">
        <v>105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</row>
    <row r="13183" spans="1:34" x14ac:dyDescent="0.25">
      <c r="A13183">
        <v>22</v>
      </c>
      <c r="B13183" t="s">
        <v>117</v>
      </c>
      <c r="C13183" t="s">
        <v>118</v>
      </c>
      <c r="D13183" s="1">
        <v>43164</v>
      </c>
      <c r="E13183" s="1">
        <v>39940</v>
      </c>
      <c r="F13183">
        <v>2007</v>
      </c>
      <c r="G13183">
        <v>7</v>
      </c>
      <c r="H13183">
        <v>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 t="s">
        <v>105</v>
      </c>
      <c r="Y13183" t="s">
        <v>105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</row>
    <row r="13184" spans="1:34" x14ac:dyDescent="0.25">
      <c r="A13184">
        <v>22</v>
      </c>
      <c r="B13184" t="s">
        <v>117</v>
      </c>
      <c r="C13184" t="s">
        <v>118</v>
      </c>
      <c r="D13184" s="1">
        <v>43164</v>
      </c>
      <c r="E13184" s="1">
        <v>39940</v>
      </c>
      <c r="F13184">
        <v>2007</v>
      </c>
      <c r="G13184">
        <v>6</v>
      </c>
      <c r="H13184">
        <v>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 t="s">
        <v>105</v>
      </c>
      <c r="Y13184" t="s">
        <v>105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</row>
    <row r="13185" spans="1:34" x14ac:dyDescent="0.25">
      <c r="A13185">
        <v>22</v>
      </c>
      <c r="B13185" t="s">
        <v>117</v>
      </c>
      <c r="C13185" t="s">
        <v>118</v>
      </c>
      <c r="D13185" s="1">
        <v>43164</v>
      </c>
      <c r="E13185" s="1">
        <v>39940</v>
      </c>
      <c r="F13185">
        <v>2007</v>
      </c>
      <c r="G13185">
        <v>5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 t="s">
        <v>105</v>
      </c>
      <c r="Y13185" t="s">
        <v>105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</row>
    <row r="13186" spans="1:34" x14ac:dyDescent="0.25">
      <c r="A13186">
        <v>22</v>
      </c>
      <c r="B13186" t="s">
        <v>117</v>
      </c>
      <c r="C13186" t="s">
        <v>118</v>
      </c>
      <c r="D13186" s="1">
        <v>43164</v>
      </c>
      <c r="E13186" s="1">
        <v>39940</v>
      </c>
      <c r="F13186">
        <v>2007</v>
      </c>
      <c r="G13186">
        <v>4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 t="s">
        <v>105</v>
      </c>
      <c r="Y13186" t="s">
        <v>105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</row>
    <row r="13187" spans="1:34" x14ac:dyDescent="0.25">
      <c r="A13187">
        <v>22</v>
      </c>
      <c r="B13187" t="s">
        <v>117</v>
      </c>
      <c r="C13187" t="s">
        <v>118</v>
      </c>
      <c r="D13187" s="1">
        <v>43164</v>
      </c>
      <c r="E13187" s="1">
        <v>39940</v>
      </c>
      <c r="F13187">
        <v>2007</v>
      </c>
      <c r="G13187">
        <v>3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 t="s">
        <v>105</v>
      </c>
      <c r="Y13187" t="s">
        <v>105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</row>
    <row r="13188" spans="1:34" x14ac:dyDescent="0.25">
      <c r="A13188">
        <v>22</v>
      </c>
      <c r="B13188" t="s">
        <v>117</v>
      </c>
      <c r="C13188" t="s">
        <v>118</v>
      </c>
      <c r="D13188" s="1">
        <v>43164</v>
      </c>
      <c r="E13188" s="1">
        <v>39940</v>
      </c>
      <c r="F13188">
        <v>2007</v>
      </c>
      <c r="G13188">
        <v>2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 t="s">
        <v>105</v>
      </c>
      <c r="Y13188" t="s">
        <v>105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</row>
    <row r="13189" spans="1:34" x14ac:dyDescent="0.25">
      <c r="A13189">
        <v>22</v>
      </c>
      <c r="B13189" t="s">
        <v>117</v>
      </c>
      <c r="C13189" t="s">
        <v>118</v>
      </c>
      <c r="D13189" s="1">
        <v>43164</v>
      </c>
      <c r="E13189" s="1">
        <v>39940</v>
      </c>
      <c r="F13189">
        <v>2007</v>
      </c>
      <c r="G13189">
        <v>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 t="s">
        <v>105</v>
      </c>
      <c r="Y13189" t="s">
        <v>105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</row>
    <row r="13190" spans="1:34" x14ac:dyDescent="0.25">
      <c r="A13190">
        <v>11109</v>
      </c>
      <c r="B13190" t="s">
        <v>119</v>
      </c>
      <c r="C13190" t="s">
        <v>120</v>
      </c>
      <c r="D13190" s="1">
        <v>43081</v>
      </c>
      <c r="E13190" s="1">
        <v>42110</v>
      </c>
      <c r="F13190">
        <v>2007</v>
      </c>
      <c r="G13190">
        <v>12</v>
      </c>
      <c r="H13190">
        <v>4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 t="s">
        <v>105</v>
      </c>
      <c r="Y13190" t="s">
        <v>105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</row>
    <row r="13191" spans="1:34" x14ac:dyDescent="0.25">
      <c r="A13191">
        <v>11109</v>
      </c>
      <c r="B13191" t="s">
        <v>119</v>
      </c>
      <c r="C13191" t="s">
        <v>120</v>
      </c>
      <c r="D13191" s="1">
        <v>43081</v>
      </c>
      <c r="E13191" s="1">
        <v>42110</v>
      </c>
      <c r="F13191">
        <v>2007</v>
      </c>
      <c r="G13191">
        <v>11</v>
      </c>
      <c r="H13191">
        <v>4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 t="s">
        <v>105</v>
      </c>
      <c r="Y13191" t="s">
        <v>105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</row>
    <row r="13192" spans="1:34" x14ac:dyDescent="0.25">
      <c r="A13192">
        <v>11109</v>
      </c>
      <c r="B13192" t="s">
        <v>119</v>
      </c>
      <c r="C13192" t="s">
        <v>120</v>
      </c>
      <c r="D13192" s="1">
        <v>43081</v>
      </c>
      <c r="E13192" s="1">
        <v>42110</v>
      </c>
      <c r="F13192">
        <v>2007</v>
      </c>
      <c r="G13192">
        <v>10</v>
      </c>
      <c r="H13192">
        <v>4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 t="s">
        <v>105</v>
      </c>
      <c r="Y13192" t="s">
        <v>105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</row>
    <row r="13193" spans="1:34" x14ac:dyDescent="0.25">
      <c r="A13193">
        <v>11109</v>
      </c>
      <c r="B13193" t="s">
        <v>119</v>
      </c>
      <c r="C13193" t="s">
        <v>120</v>
      </c>
      <c r="D13193" s="1">
        <v>43081</v>
      </c>
      <c r="E13193" s="1">
        <v>42110</v>
      </c>
      <c r="F13193">
        <v>2007</v>
      </c>
      <c r="G13193">
        <v>9</v>
      </c>
      <c r="H13193">
        <v>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 t="s">
        <v>105</v>
      </c>
      <c r="Y13193" t="s">
        <v>105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</row>
    <row r="13194" spans="1:34" x14ac:dyDescent="0.25">
      <c r="A13194">
        <v>11109</v>
      </c>
      <c r="B13194" t="s">
        <v>119</v>
      </c>
      <c r="C13194" t="s">
        <v>120</v>
      </c>
      <c r="D13194" s="1">
        <v>43081</v>
      </c>
      <c r="E13194" s="1">
        <v>42110</v>
      </c>
      <c r="F13194">
        <v>2007</v>
      </c>
      <c r="G13194">
        <v>8</v>
      </c>
      <c r="H13194">
        <v>3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 t="s">
        <v>105</v>
      </c>
      <c r="Y13194" t="s">
        <v>105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</row>
    <row r="13195" spans="1:34" x14ac:dyDescent="0.25">
      <c r="A13195">
        <v>11109</v>
      </c>
      <c r="B13195" t="s">
        <v>119</v>
      </c>
      <c r="C13195" t="s">
        <v>120</v>
      </c>
      <c r="D13195" s="1">
        <v>43081</v>
      </c>
      <c r="E13195" s="1">
        <v>42110</v>
      </c>
      <c r="F13195">
        <v>2007</v>
      </c>
      <c r="G13195">
        <v>7</v>
      </c>
      <c r="H13195">
        <v>3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 t="s">
        <v>105</v>
      </c>
      <c r="Y13195" t="s">
        <v>105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</row>
    <row r="13196" spans="1:34" x14ac:dyDescent="0.25">
      <c r="A13196">
        <v>11109</v>
      </c>
      <c r="B13196" t="s">
        <v>119</v>
      </c>
      <c r="C13196" t="s">
        <v>120</v>
      </c>
      <c r="D13196" s="1">
        <v>43081</v>
      </c>
      <c r="E13196" s="1">
        <v>42110</v>
      </c>
      <c r="F13196">
        <v>2007</v>
      </c>
      <c r="G13196">
        <v>6</v>
      </c>
      <c r="H13196">
        <v>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 t="s">
        <v>105</v>
      </c>
      <c r="Y13196" t="s">
        <v>105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</row>
    <row r="13197" spans="1:34" x14ac:dyDescent="0.25">
      <c r="A13197">
        <v>11109</v>
      </c>
      <c r="B13197" t="s">
        <v>119</v>
      </c>
      <c r="C13197" t="s">
        <v>120</v>
      </c>
      <c r="D13197" s="1">
        <v>43081</v>
      </c>
      <c r="E13197" s="1">
        <v>42110</v>
      </c>
      <c r="F13197">
        <v>2007</v>
      </c>
      <c r="G13197">
        <v>5</v>
      </c>
      <c r="H13197">
        <v>2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 t="s">
        <v>105</v>
      </c>
      <c r="Y13197" t="s">
        <v>105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</row>
    <row r="13198" spans="1:34" x14ac:dyDescent="0.25">
      <c r="A13198">
        <v>11109</v>
      </c>
      <c r="B13198" t="s">
        <v>119</v>
      </c>
      <c r="C13198" t="s">
        <v>120</v>
      </c>
      <c r="D13198" s="1">
        <v>43081</v>
      </c>
      <c r="E13198" s="1">
        <v>42110</v>
      </c>
      <c r="F13198">
        <v>2007</v>
      </c>
      <c r="G13198">
        <v>4</v>
      </c>
      <c r="H13198">
        <v>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 t="s">
        <v>105</v>
      </c>
      <c r="Y13198" t="s">
        <v>105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</row>
    <row r="13199" spans="1:34" x14ac:dyDescent="0.25">
      <c r="A13199">
        <v>11109</v>
      </c>
      <c r="B13199" t="s">
        <v>119</v>
      </c>
      <c r="C13199" t="s">
        <v>120</v>
      </c>
      <c r="D13199" s="1">
        <v>43081</v>
      </c>
      <c r="E13199" s="1">
        <v>42110</v>
      </c>
      <c r="F13199">
        <v>2007</v>
      </c>
      <c r="G13199">
        <v>3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 t="s">
        <v>105</v>
      </c>
      <c r="Y13199" t="s">
        <v>105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</row>
    <row r="13200" spans="1:34" x14ac:dyDescent="0.25">
      <c r="A13200">
        <v>11109</v>
      </c>
      <c r="B13200" t="s">
        <v>119</v>
      </c>
      <c r="C13200" t="s">
        <v>120</v>
      </c>
      <c r="D13200" s="1">
        <v>43081</v>
      </c>
      <c r="E13200" s="1">
        <v>42110</v>
      </c>
      <c r="F13200">
        <v>2007</v>
      </c>
      <c r="G13200">
        <v>2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 t="s">
        <v>105</v>
      </c>
      <c r="Y13200" t="s">
        <v>105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</row>
    <row r="13201" spans="1:34" x14ac:dyDescent="0.25">
      <c r="A13201">
        <v>11109</v>
      </c>
      <c r="B13201" t="s">
        <v>119</v>
      </c>
      <c r="C13201" t="s">
        <v>120</v>
      </c>
      <c r="D13201" s="1">
        <v>43081</v>
      </c>
      <c r="E13201" s="1">
        <v>42110</v>
      </c>
      <c r="F13201">
        <v>2007</v>
      </c>
      <c r="G13201">
        <v>1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 t="s">
        <v>105</v>
      </c>
      <c r="Y13201" t="s">
        <v>105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</row>
    <row r="13202" spans="1:34" x14ac:dyDescent="0.25">
      <c r="A13202">
        <v>10935</v>
      </c>
      <c r="B13202" t="s">
        <v>121</v>
      </c>
      <c r="C13202" t="s">
        <v>122</v>
      </c>
      <c r="D13202" s="1">
        <v>43113</v>
      </c>
      <c r="E13202" s="1">
        <v>41938</v>
      </c>
      <c r="F13202">
        <v>2007</v>
      </c>
      <c r="G13202">
        <v>12</v>
      </c>
      <c r="H13202">
        <v>4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 t="s">
        <v>105</v>
      </c>
      <c r="Y13202" t="s">
        <v>105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</row>
    <row r="13203" spans="1:34" x14ac:dyDescent="0.25">
      <c r="A13203">
        <v>10935</v>
      </c>
      <c r="B13203" t="s">
        <v>121</v>
      </c>
      <c r="C13203" t="s">
        <v>122</v>
      </c>
      <c r="D13203" s="1">
        <v>43113</v>
      </c>
      <c r="E13203" s="1">
        <v>41938</v>
      </c>
      <c r="F13203">
        <v>2007</v>
      </c>
      <c r="G13203">
        <v>11</v>
      </c>
      <c r="H13203">
        <v>4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 t="s">
        <v>105</v>
      </c>
      <c r="Y13203" t="s">
        <v>105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</row>
    <row r="13204" spans="1:34" x14ac:dyDescent="0.25">
      <c r="A13204">
        <v>10935</v>
      </c>
      <c r="B13204" t="s">
        <v>121</v>
      </c>
      <c r="C13204" t="s">
        <v>122</v>
      </c>
      <c r="D13204" s="1">
        <v>43113</v>
      </c>
      <c r="E13204" s="1">
        <v>41938</v>
      </c>
      <c r="F13204">
        <v>2007</v>
      </c>
      <c r="G13204">
        <v>10</v>
      </c>
      <c r="H13204">
        <v>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 t="s">
        <v>105</v>
      </c>
      <c r="Y13204" t="s">
        <v>105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</row>
    <row r="13205" spans="1:34" x14ac:dyDescent="0.25">
      <c r="A13205">
        <v>10935</v>
      </c>
      <c r="B13205" t="s">
        <v>121</v>
      </c>
      <c r="C13205" t="s">
        <v>122</v>
      </c>
      <c r="D13205" s="1">
        <v>43113</v>
      </c>
      <c r="E13205" s="1">
        <v>41938</v>
      </c>
      <c r="F13205">
        <v>2007</v>
      </c>
      <c r="G13205">
        <v>9</v>
      </c>
      <c r="H13205">
        <v>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 t="s">
        <v>105</v>
      </c>
      <c r="Y13205" t="s">
        <v>105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</row>
    <row r="13206" spans="1:34" x14ac:dyDescent="0.25">
      <c r="A13206">
        <v>10935</v>
      </c>
      <c r="B13206" t="s">
        <v>121</v>
      </c>
      <c r="C13206" t="s">
        <v>122</v>
      </c>
      <c r="D13206" s="1">
        <v>43113</v>
      </c>
      <c r="E13206" s="1">
        <v>41938</v>
      </c>
      <c r="F13206">
        <v>2007</v>
      </c>
      <c r="G13206">
        <v>8</v>
      </c>
      <c r="H13206">
        <v>3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 t="s">
        <v>105</v>
      </c>
      <c r="Y13206" t="s">
        <v>105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</row>
    <row r="13207" spans="1:34" x14ac:dyDescent="0.25">
      <c r="A13207">
        <v>10935</v>
      </c>
      <c r="B13207" t="s">
        <v>121</v>
      </c>
      <c r="C13207" t="s">
        <v>122</v>
      </c>
      <c r="D13207" s="1">
        <v>43113</v>
      </c>
      <c r="E13207" s="1">
        <v>41938</v>
      </c>
      <c r="F13207">
        <v>2007</v>
      </c>
      <c r="G13207">
        <v>7</v>
      </c>
      <c r="H13207">
        <v>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 t="s">
        <v>105</v>
      </c>
      <c r="Y13207" t="s">
        <v>105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</row>
    <row r="13208" spans="1:34" x14ac:dyDescent="0.25">
      <c r="A13208">
        <v>10935</v>
      </c>
      <c r="B13208" t="s">
        <v>121</v>
      </c>
      <c r="C13208" t="s">
        <v>122</v>
      </c>
      <c r="D13208" s="1">
        <v>43113</v>
      </c>
      <c r="E13208" s="1">
        <v>41938</v>
      </c>
      <c r="F13208">
        <v>2007</v>
      </c>
      <c r="G13208">
        <v>6</v>
      </c>
      <c r="H13208">
        <v>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 t="s">
        <v>105</v>
      </c>
      <c r="Y13208" t="s">
        <v>105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</row>
    <row r="13209" spans="1:34" x14ac:dyDescent="0.25">
      <c r="A13209">
        <v>10935</v>
      </c>
      <c r="B13209" t="s">
        <v>121</v>
      </c>
      <c r="C13209" t="s">
        <v>122</v>
      </c>
      <c r="D13209" s="1">
        <v>43113</v>
      </c>
      <c r="E13209" s="1">
        <v>41938</v>
      </c>
      <c r="F13209">
        <v>2007</v>
      </c>
      <c r="G13209">
        <v>5</v>
      </c>
      <c r="H13209">
        <v>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 t="s">
        <v>105</v>
      </c>
      <c r="Y13209" t="s">
        <v>105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</row>
    <row r="13210" spans="1:34" x14ac:dyDescent="0.25">
      <c r="A13210">
        <v>10935</v>
      </c>
      <c r="B13210" t="s">
        <v>121</v>
      </c>
      <c r="C13210" t="s">
        <v>122</v>
      </c>
      <c r="D13210" s="1">
        <v>43113</v>
      </c>
      <c r="E13210" s="1">
        <v>41938</v>
      </c>
      <c r="F13210">
        <v>2007</v>
      </c>
      <c r="G13210">
        <v>4</v>
      </c>
      <c r="H13210">
        <v>2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 t="s">
        <v>105</v>
      </c>
      <c r="Y13210" t="s">
        <v>105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</row>
    <row r="13211" spans="1:34" x14ac:dyDescent="0.25">
      <c r="A13211">
        <v>10935</v>
      </c>
      <c r="B13211" t="s">
        <v>121</v>
      </c>
      <c r="C13211" t="s">
        <v>122</v>
      </c>
      <c r="D13211" s="1">
        <v>43113</v>
      </c>
      <c r="E13211" s="1">
        <v>41938</v>
      </c>
      <c r="F13211">
        <v>2007</v>
      </c>
      <c r="G13211">
        <v>3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 t="s">
        <v>105</v>
      </c>
      <c r="Y13211" t="s">
        <v>105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</row>
    <row r="13212" spans="1:34" x14ac:dyDescent="0.25">
      <c r="A13212">
        <v>10935</v>
      </c>
      <c r="B13212" t="s">
        <v>121</v>
      </c>
      <c r="C13212" t="s">
        <v>122</v>
      </c>
      <c r="D13212" s="1">
        <v>43113</v>
      </c>
      <c r="E13212" s="1">
        <v>41938</v>
      </c>
      <c r="F13212">
        <v>2007</v>
      </c>
      <c r="G13212">
        <v>2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 t="s">
        <v>105</v>
      </c>
      <c r="Y13212" t="s">
        <v>105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</row>
    <row r="13213" spans="1:34" x14ac:dyDescent="0.25">
      <c r="A13213">
        <v>10935</v>
      </c>
      <c r="B13213" t="s">
        <v>121</v>
      </c>
      <c r="C13213" t="s">
        <v>122</v>
      </c>
      <c r="D13213" s="1">
        <v>43113</v>
      </c>
      <c r="E13213" s="1">
        <v>41938</v>
      </c>
      <c r="F13213">
        <v>2007</v>
      </c>
      <c r="G13213">
        <v>1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 t="s">
        <v>105</v>
      </c>
      <c r="Y13213" t="s">
        <v>105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</row>
    <row r="13214" spans="1:34" x14ac:dyDescent="0.25">
      <c r="A13214">
        <v>11200</v>
      </c>
      <c r="B13214" t="s">
        <v>124</v>
      </c>
      <c r="C13214" t="s">
        <v>125</v>
      </c>
      <c r="D13214" s="1">
        <v>43200</v>
      </c>
      <c r="E13214" s="1">
        <v>42479</v>
      </c>
      <c r="F13214">
        <v>2007</v>
      </c>
      <c r="G13214">
        <v>12</v>
      </c>
      <c r="H13214">
        <v>4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 t="s">
        <v>105</v>
      </c>
      <c r="Y13214" t="s">
        <v>105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4" x14ac:dyDescent="0.25">
      <c r="A13215">
        <v>11200</v>
      </c>
      <c r="B13215" t="s">
        <v>124</v>
      </c>
      <c r="C13215" t="s">
        <v>125</v>
      </c>
      <c r="D13215" s="1">
        <v>43200</v>
      </c>
      <c r="E13215" s="1">
        <v>42479</v>
      </c>
      <c r="F13215">
        <v>2007</v>
      </c>
      <c r="G13215">
        <v>11</v>
      </c>
      <c r="H13215">
        <v>4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 t="s">
        <v>105</v>
      </c>
      <c r="Y13215" t="s">
        <v>105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4" x14ac:dyDescent="0.25">
      <c r="A13216">
        <v>11200</v>
      </c>
      <c r="B13216" t="s">
        <v>124</v>
      </c>
      <c r="C13216" t="s">
        <v>125</v>
      </c>
      <c r="D13216" s="1">
        <v>43200</v>
      </c>
      <c r="E13216" s="1">
        <v>42479</v>
      </c>
      <c r="F13216">
        <v>2007</v>
      </c>
      <c r="G13216">
        <v>10</v>
      </c>
      <c r="H13216">
        <v>4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 t="s">
        <v>105</v>
      </c>
      <c r="Y13216" t="s">
        <v>105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4" x14ac:dyDescent="0.25">
      <c r="A13217">
        <v>11200</v>
      </c>
      <c r="B13217" t="s">
        <v>124</v>
      </c>
      <c r="C13217" t="s">
        <v>125</v>
      </c>
      <c r="D13217" s="1">
        <v>43200</v>
      </c>
      <c r="E13217" s="1">
        <v>42479</v>
      </c>
      <c r="F13217">
        <v>2007</v>
      </c>
      <c r="G13217">
        <v>9</v>
      </c>
      <c r="H13217">
        <v>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 t="s">
        <v>105</v>
      </c>
      <c r="Y13217" t="s">
        <v>105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</row>
    <row r="13218" spans="1:34" x14ac:dyDescent="0.25">
      <c r="A13218">
        <v>11200</v>
      </c>
      <c r="B13218" t="s">
        <v>124</v>
      </c>
      <c r="C13218" t="s">
        <v>125</v>
      </c>
      <c r="D13218" s="1">
        <v>43200</v>
      </c>
      <c r="E13218" s="1">
        <v>42479</v>
      </c>
      <c r="F13218">
        <v>2007</v>
      </c>
      <c r="G13218">
        <v>8</v>
      </c>
      <c r="H13218">
        <v>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 t="s">
        <v>105</v>
      </c>
      <c r="Y13218" t="s">
        <v>105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</row>
    <row r="13219" spans="1:34" x14ac:dyDescent="0.25">
      <c r="A13219">
        <v>11200</v>
      </c>
      <c r="B13219" t="s">
        <v>124</v>
      </c>
      <c r="C13219" t="s">
        <v>125</v>
      </c>
      <c r="D13219" s="1">
        <v>43200</v>
      </c>
      <c r="E13219" s="1">
        <v>42479</v>
      </c>
      <c r="F13219">
        <v>2007</v>
      </c>
      <c r="G13219">
        <v>7</v>
      </c>
      <c r="H13219">
        <v>3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 t="s">
        <v>105</v>
      </c>
      <c r="Y13219" t="s">
        <v>105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4" x14ac:dyDescent="0.25">
      <c r="A13220">
        <v>11200</v>
      </c>
      <c r="B13220" t="s">
        <v>124</v>
      </c>
      <c r="C13220" t="s">
        <v>125</v>
      </c>
      <c r="D13220" s="1">
        <v>43200</v>
      </c>
      <c r="E13220" s="1">
        <v>42479</v>
      </c>
      <c r="F13220">
        <v>2007</v>
      </c>
      <c r="G13220">
        <v>6</v>
      </c>
      <c r="H13220">
        <v>2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 t="s">
        <v>105</v>
      </c>
      <c r="Y13220" t="s">
        <v>105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4" x14ac:dyDescent="0.25">
      <c r="A13221">
        <v>11200</v>
      </c>
      <c r="B13221" t="s">
        <v>124</v>
      </c>
      <c r="C13221" t="s">
        <v>125</v>
      </c>
      <c r="D13221" s="1">
        <v>43200</v>
      </c>
      <c r="E13221" s="1">
        <v>42479</v>
      </c>
      <c r="F13221">
        <v>2007</v>
      </c>
      <c r="G13221">
        <v>5</v>
      </c>
      <c r="H13221">
        <v>2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 t="s">
        <v>105</v>
      </c>
      <c r="Y13221" t="s">
        <v>105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</row>
    <row r="13222" spans="1:34" x14ac:dyDescent="0.25">
      <c r="A13222">
        <v>11200</v>
      </c>
      <c r="B13222" t="s">
        <v>124</v>
      </c>
      <c r="C13222" t="s">
        <v>125</v>
      </c>
      <c r="D13222" s="1">
        <v>43200</v>
      </c>
      <c r="E13222" s="1">
        <v>42479</v>
      </c>
      <c r="F13222">
        <v>2007</v>
      </c>
      <c r="G13222">
        <v>4</v>
      </c>
      <c r="H13222">
        <v>2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 t="s">
        <v>105</v>
      </c>
      <c r="Y13222" t="s">
        <v>105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</row>
    <row r="13223" spans="1:34" x14ac:dyDescent="0.25">
      <c r="A13223">
        <v>11200</v>
      </c>
      <c r="B13223" t="s">
        <v>124</v>
      </c>
      <c r="C13223" t="s">
        <v>125</v>
      </c>
      <c r="D13223" s="1">
        <v>43200</v>
      </c>
      <c r="E13223" s="1">
        <v>42479</v>
      </c>
      <c r="F13223">
        <v>2007</v>
      </c>
      <c r="G13223">
        <v>3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 t="s">
        <v>105</v>
      </c>
      <c r="Y13223" t="s">
        <v>105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</row>
    <row r="13224" spans="1:34" x14ac:dyDescent="0.25">
      <c r="A13224">
        <v>11200</v>
      </c>
      <c r="B13224" t="s">
        <v>124</v>
      </c>
      <c r="C13224" t="s">
        <v>125</v>
      </c>
      <c r="D13224" s="1">
        <v>43200</v>
      </c>
      <c r="E13224" s="1">
        <v>42479</v>
      </c>
      <c r="F13224">
        <v>2007</v>
      </c>
      <c r="G13224">
        <v>2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 t="s">
        <v>105</v>
      </c>
      <c r="Y13224" t="s">
        <v>105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</row>
    <row r="13225" spans="1:34" x14ac:dyDescent="0.25">
      <c r="A13225">
        <v>11200</v>
      </c>
      <c r="B13225" t="s">
        <v>124</v>
      </c>
      <c r="C13225" t="s">
        <v>125</v>
      </c>
      <c r="D13225" s="1">
        <v>43200</v>
      </c>
      <c r="E13225" s="1">
        <v>42479</v>
      </c>
      <c r="F13225">
        <v>2007</v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 t="s">
        <v>105</v>
      </c>
      <c r="Y13225" t="s">
        <v>105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</row>
    <row r="13226" spans="1:34" x14ac:dyDescent="0.25">
      <c r="A13226">
        <v>92</v>
      </c>
      <c r="B13226" t="s">
        <v>126</v>
      </c>
      <c r="C13226" t="s">
        <v>127</v>
      </c>
      <c r="D13226" s="1">
        <v>43200</v>
      </c>
      <c r="E13226" s="1">
        <v>40854</v>
      </c>
      <c r="F13226">
        <v>2007</v>
      </c>
      <c r="G13226">
        <v>12</v>
      </c>
      <c r="H13226">
        <v>4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 t="s">
        <v>105</v>
      </c>
      <c r="Y13226" t="s">
        <v>105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</row>
    <row r="13227" spans="1:34" x14ac:dyDescent="0.25">
      <c r="A13227">
        <v>92</v>
      </c>
      <c r="B13227" t="s">
        <v>126</v>
      </c>
      <c r="C13227" t="s">
        <v>127</v>
      </c>
      <c r="D13227" s="1">
        <v>43200</v>
      </c>
      <c r="E13227" s="1">
        <v>40854</v>
      </c>
      <c r="F13227">
        <v>2007</v>
      </c>
      <c r="G13227">
        <v>11</v>
      </c>
      <c r="H13227">
        <v>4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 t="s">
        <v>105</v>
      </c>
      <c r="Y13227" t="s">
        <v>105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</row>
    <row r="13228" spans="1:34" x14ac:dyDescent="0.25">
      <c r="A13228">
        <v>92</v>
      </c>
      <c r="B13228" t="s">
        <v>126</v>
      </c>
      <c r="C13228" t="s">
        <v>127</v>
      </c>
      <c r="D13228" s="1">
        <v>43200</v>
      </c>
      <c r="E13228" s="1">
        <v>40854</v>
      </c>
      <c r="F13228">
        <v>2007</v>
      </c>
      <c r="G13228">
        <v>10</v>
      </c>
      <c r="H13228">
        <v>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 t="s">
        <v>105</v>
      </c>
      <c r="Y13228" t="s">
        <v>105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</row>
    <row r="13229" spans="1:34" x14ac:dyDescent="0.25">
      <c r="A13229">
        <v>92</v>
      </c>
      <c r="B13229" t="s">
        <v>126</v>
      </c>
      <c r="C13229" t="s">
        <v>127</v>
      </c>
      <c r="D13229" s="1">
        <v>43200</v>
      </c>
      <c r="E13229" s="1">
        <v>40854</v>
      </c>
      <c r="F13229">
        <v>2007</v>
      </c>
      <c r="G13229">
        <v>9</v>
      </c>
      <c r="H13229">
        <v>3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 t="s">
        <v>105</v>
      </c>
      <c r="Y13229" t="s">
        <v>105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</row>
    <row r="13230" spans="1:34" x14ac:dyDescent="0.25">
      <c r="A13230">
        <v>92</v>
      </c>
      <c r="B13230" t="s">
        <v>126</v>
      </c>
      <c r="C13230" t="s">
        <v>127</v>
      </c>
      <c r="D13230" s="1">
        <v>43200</v>
      </c>
      <c r="E13230" s="1">
        <v>40854</v>
      </c>
      <c r="F13230">
        <v>2007</v>
      </c>
      <c r="G13230">
        <v>8</v>
      </c>
      <c r="H13230">
        <v>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 t="s">
        <v>105</v>
      </c>
      <c r="Y13230" t="s">
        <v>105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</row>
    <row r="13231" spans="1:34" x14ac:dyDescent="0.25">
      <c r="A13231">
        <v>92</v>
      </c>
      <c r="B13231" t="s">
        <v>126</v>
      </c>
      <c r="C13231" t="s">
        <v>127</v>
      </c>
      <c r="D13231" s="1">
        <v>43200</v>
      </c>
      <c r="E13231" s="1">
        <v>40854</v>
      </c>
      <c r="F13231">
        <v>2007</v>
      </c>
      <c r="G13231">
        <v>7</v>
      </c>
      <c r="H13231">
        <v>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 t="s">
        <v>105</v>
      </c>
      <c r="Y13231" t="s">
        <v>105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</row>
    <row r="13232" spans="1:34" x14ac:dyDescent="0.25">
      <c r="A13232">
        <v>92</v>
      </c>
      <c r="B13232" t="s">
        <v>126</v>
      </c>
      <c r="C13232" t="s">
        <v>127</v>
      </c>
      <c r="D13232" s="1">
        <v>43200</v>
      </c>
      <c r="E13232" s="1">
        <v>40854</v>
      </c>
      <c r="F13232">
        <v>2007</v>
      </c>
      <c r="G13232">
        <v>6</v>
      </c>
      <c r="H13232">
        <v>2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 t="s">
        <v>105</v>
      </c>
      <c r="Y13232" t="s">
        <v>105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</row>
    <row r="13233" spans="1:34" x14ac:dyDescent="0.25">
      <c r="A13233">
        <v>92</v>
      </c>
      <c r="B13233" t="s">
        <v>126</v>
      </c>
      <c r="C13233" t="s">
        <v>127</v>
      </c>
      <c r="D13233" s="1">
        <v>43200</v>
      </c>
      <c r="E13233" s="1">
        <v>40854</v>
      </c>
      <c r="F13233">
        <v>2007</v>
      </c>
      <c r="G13233">
        <v>5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 t="s">
        <v>105</v>
      </c>
      <c r="Y13233" t="s">
        <v>105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</row>
    <row r="13234" spans="1:34" x14ac:dyDescent="0.25">
      <c r="A13234">
        <v>92</v>
      </c>
      <c r="B13234" t="s">
        <v>126</v>
      </c>
      <c r="C13234" t="s">
        <v>127</v>
      </c>
      <c r="D13234" s="1">
        <v>43200</v>
      </c>
      <c r="E13234" s="1">
        <v>40854</v>
      </c>
      <c r="F13234">
        <v>2007</v>
      </c>
      <c r="G13234">
        <v>4</v>
      </c>
      <c r="H13234">
        <v>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 t="s">
        <v>105</v>
      </c>
      <c r="Y13234" t="s">
        <v>105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</row>
    <row r="13235" spans="1:34" x14ac:dyDescent="0.25">
      <c r="A13235">
        <v>92</v>
      </c>
      <c r="B13235" t="s">
        <v>126</v>
      </c>
      <c r="C13235" t="s">
        <v>127</v>
      </c>
      <c r="D13235" s="1">
        <v>43200</v>
      </c>
      <c r="E13235" s="1">
        <v>40854</v>
      </c>
      <c r="F13235">
        <v>2007</v>
      </c>
      <c r="G13235">
        <v>3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 t="s">
        <v>105</v>
      </c>
      <c r="Y13235" t="s">
        <v>105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</row>
    <row r="13236" spans="1:34" x14ac:dyDescent="0.25">
      <c r="A13236">
        <v>92</v>
      </c>
      <c r="B13236" t="s">
        <v>126</v>
      </c>
      <c r="C13236" t="s">
        <v>127</v>
      </c>
      <c r="D13236" s="1">
        <v>43200</v>
      </c>
      <c r="E13236" s="1">
        <v>40854</v>
      </c>
      <c r="F13236">
        <v>2007</v>
      </c>
      <c r="G13236">
        <v>2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 t="s">
        <v>105</v>
      </c>
      <c r="Y13236" t="s">
        <v>105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</row>
    <row r="13237" spans="1:34" x14ac:dyDescent="0.25">
      <c r="A13237">
        <v>92</v>
      </c>
      <c r="B13237" t="s">
        <v>126</v>
      </c>
      <c r="C13237" t="s">
        <v>127</v>
      </c>
      <c r="D13237" s="1">
        <v>43200</v>
      </c>
      <c r="E13237" s="1">
        <v>40854</v>
      </c>
      <c r="F13237">
        <v>2007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 t="s">
        <v>105</v>
      </c>
      <c r="Y13237" t="s">
        <v>105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</row>
    <row r="13238" spans="1:34" x14ac:dyDescent="0.25">
      <c r="A13238">
        <v>11040</v>
      </c>
      <c r="B13238" t="s">
        <v>128</v>
      </c>
      <c r="C13238" t="s">
        <v>118</v>
      </c>
      <c r="D13238" s="1">
        <v>43200</v>
      </c>
      <c r="E13238" s="1">
        <v>42027</v>
      </c>
      <c r="F13238">
        <v>2007</v>
      </c>
      <c r="G13238">
        <v>12</v>
      </c>
      <c r="H13238">
        <v>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 t="s">
        <v>105</v>
      </c>
      <c r="Y13238" t="s">
        <v>105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</row>
    <row r="13239" spans="1:34" x14ac:dyDescent="0.25">
      <c r="A13239">
        <v>11040</v>
      </c>
      <c r="B13239" t="s">
        <v>128</v>
      </c>
      <c r="C13239" t="s">
        <v>118</v>
      </c>
      <c r="D13239" s="1">
        <v>43200</v>
      </c>
      <c r="E13239" s="1">
        <v>42027</v>
      </c>
      <c r="F13239">
        <v>2007</v>
      </c>
      <c r="G13239">
        <v>11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 t="s">
        <v>105</v>
      </c>
      <c r="Y13239" t="s">
        <v>105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</row>
    <row r="13240" spans="1:34" x14ac:dyDescent="0.25">
      <c r="A13240">
        <v>11040</v>
      </c>
      <c r="B13240" t="s">
        <v>128</v>
      </c>
      <c r="C13240" t="s">
        <v>118</v>
      </c>
      <c r="D13240" s="1">
        <v>43200</v>
      </c>
      <c r="E13240" s="1">
        <v>42027</v>
      </c>
      <c r="F13240">
        <v>2007</v>
      </c>
      <c r="G13240">
        <v>10</v>
      </c>
      <c r="H13240">
        <v>4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 t="s">
        <v>105</v>
      </c>
      <c r="Y13240" t="s">
        <v>105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</row>
    <row r="13241" spans="1:34" x14ac:dyDescent="0.25">
      <c r="A13241">
        <v>11040</v>
      </c>
      <c r="B13241" t="s">
        <v>128</v>
      </c>
      <c r="C13241" t="s">
        <v>118</v>
      </c>
      <c r="D13241" s="1">
        <v>43200</v>
      </c>
      <c r="E13241" s="1">
        <v>42027</v>
      </c>
      <c r="F13241">
        <v>2007</v>
      </c>
      <c r="G13241">
        <v>9</v>
      </c>
      <c r="H13241">
        <v>3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 t="s">
        <v>105</v>
      </c>
      <c r="Y13241" t="s">
        <v>105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</row>
    <row r="13242" spans="1:34" x14ac:dyDescent="0.25">
      <c r="A13242">
        <v>11040</v>
      </c>
      <c r="B13242" t="s">
        <v>128</v>
      </c>
      <c r="C13242" t="s">
        <v>118</v>
      </c>
      <c r="D13242" s="1">
        <v>43200</v>
      </c>
      <c r="E13242" s="1">
        <v>42027</v>
      </c>
      <c r="F13242">
        <v>2007</v>
      </c>
      <c r="G13242">
        <v>8</v>
      </c>
      <c r="H13242">
        <v>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 t="s">
        <v>105</v>
      </c>
      <c r="Y13242" t="s">
        <v>105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</row>
    <row r="13243" spans="1:34" x14ac:dyDescent="0.25">
      <c r="A13243">
        <v>11040</v>
      </c>
      <c r="B13243" t="s">
        <v>128</v>
      </c>
      <c r="C13243" t="s">
        <v>118</v>
      </c>
      <c r="D13243" s="1">
        <v>43200</v>
      </c>
      <c r="E13243" s="1">
        <v>42027</v>
      </c>
      <c r="F13243">
        <v>2007</v>
      </c>
      <c r="G13243">
        <v>7</v>
      </c>
      <c r="H13243">
        <v>3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 t="s">
        <v>105</v>
      </c>
      <c r="Y13243" t="s">
        <v>105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</row>
    <row r="13244" spans="1:34" x14ac:dyDescent="0.25">
      <c r="A13244">
        <v>11040</v>
      </c>
      <c r="B13244" t="s">
        <v>128</v>
      </c>
      <c r="C13244" t="s">
        <v>118</v>
      </c>
      <c r="D13244" s="1">
        <v>43200</v>
      </c>
      <c r="E13244" s="1">
        <v>42027</v>
      </c>
      <c r="F13244">
        <v>2007</v>
      </c>
      <c r="G13244">
        <v>6</v>
      </c>
      <c r="H13244">
        <v>2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 t="s">
        <v>105</v>
      </c>
      <c r="Y13244" t="s">
        <v>105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</row>
    <row r="13245" spans="1:34" x14ac:dyDescent="0.25">
      <c r="A13245">
        <v>11040</v>
      </c>
      <c r="B13245" t="s">
        <v>128</v>
      </c>
      <c r="C13245" t="s">
        <v>118</v>
      </c>
      <c r="D13245" s="1">
        <v>43200</v>
      </c>
      <c r="E13245" s="1">
        <v>42027</v>
      </c>
      <c r="F13245">
        <v>2007</v>
      </c>
      <c r="G13245">
        <v>5</v>
      </c>
      <c r="H13245">
        <v>2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 t="s">
        <v>105</v>
      </c>
      <c r="Y13245" t="s">
        <v>105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</row>
    <row r="13246" spans="1:34" x14ac:dyDescent="0.25">
      <c r="A13246">
        <v>11040</v>
      </c>
      <c r="B13246" t="s">
        <v>128</v>
      </c>
      <c r="C13246" t="s">
        <v>118</v>
      </c>
      <c r="D13246" s="1">
        <v>43200</v>
      </c>
      <c r="E13246" s="1">
        <v>42027</v>
      </c>
      <c r="F13246">
        <v>2007</v>
      </c>
      <c r="G13246">
        <v>4</v>
      </c>
      <c r="H13246">
        <v>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 t="s">
        <v>105</v>
      </c>
      <c r="Y13246" t="s">
        <v>105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</row>
    <row r="13247" spans="1:34" x14ac:dyDescent="0.25">
      <c r="A13247">
        <v>11040</v>
      </c>
      <c r="B13247" t="s">
        <v>128</v>
      </c>
      <c r="C13247" t="s">
        <v>118</v>
      </c>
      <c r="D13247" s="1">
        <v>43200</v>
      </c>
      <c r="E13247" s="1">
        <v>42027</v>
      </c>
      <c r="F13247">
        <v>2007</v>
      </c>
      <c r="G13247">
        <v>3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 t="s">
        <v>105</v>
      </c>
      <c r="Y13247" t="s">
        <v>105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</row>
    <row r="13248" spans="1:34" x14ac:dyDescent="0.25">
      <c r="A13248">
        <v>11040</v>
      </c>
      <c r="B13248" t="s">
        <v>128</v>
      </c>
      <c r="C13248" t="s">
        <v>118</v>
      </c>
      <c r="D13248" s="1">
        <v>43200</v>
      </c>
      <c r="E13248" s="1">
        <v>42027</v>
      </c>
      <c r="F13248">
        <v>2007</v>
      </c>
      <c r="G13248">
        <v>2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 t="s">
        <v>105</v>
      </c>
      <c r="Y13248" t="s">
        <v>105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</row>
    <row r="13249" spans="1:34" x14ac:dyDescent="0.25">
      <c r="A13249">
        <v>11040</v>
      </c>
      <c r="B13249" t="s">
        <v>128</v>
      </c>
      <c r="C13249" t="s">
        <v>118</v>
      </c>
      <c r="D13249" s="1">
        <v>43200</v>
      </c>
      <c r="E13249" s="1">
        <v>42027</v>
      </c>
      <c r="F13249">
        <v>2007</v>
      </c>
      <c r="G13249">
        <v>1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 t="s">
        <v>105</v>
      </c>
      <c r="Y13249" t="s">
        <v>105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</row>
    <row r="13250" spans="1:34" x14ac:dyDescent="0.25">
      <c r="A13250">
        <v>1241</v>
      </c>
      <c r="B13250" t="s">
        <v>131</v>
      </c>
      <c r="C13250" t="s">
        <v>132</v>
      </c>
      <c r="D13250" s="1">
        <v>43200</v>
      </c>
      <c r="E13250" s="1">
        <v>41878</v>
      </c>
      <c r="F13250">
        <v>2007</v>
      </c>
      <c r="G13250">
        <v>12</v>
      </c>
      <c r="H13250">
        <v>4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 t="s">
        <v>105</v>
      </c>
      <c r="Y13250" t="s">
        <v>105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</row>
    <row r="13251" spans="1:34" x14ac:dyDescent="0.25">
      <c r="A13251">
        <v>1241</v>
      </c>
      <c r="B13251" t="s">
        <v>131</v>
      </c>
      <c r="C13251" t="s">
        <v>132</v>
      </c>
      <c r="D13251" s="1">
        <v>43200</v>
      </c>
      <c r="E13251" s="1">
        <v>41878</v>
      </c>
      <c r="F13251">
        <v>2007</v>
      </c>
      <c r="G13251">
        <v>11</v>
      </c>
      <c r="H13251">
        <v>4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 t="s">
        <v>105</v>
      </c>
      <c r="Y13251" t="s">
        <v>105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</row>
    <row r="13252" spans="1:34" x14ac:dyDescent="0.25">
      <c r="A13252">
        <v>1241</v>
      </c>
      <c r="B13252" t="s">
        <v>131</v>
      </c>
      <c r="C13252" t="s">
        <v>132</v>
      </c>
      <c r="D13252" s="1">
        <v>43200</v>
      </c>
      <c r="E13252" s="1">
        <v>41878</v>
      </c>
      <c r="F13252">
        <v>2007</v>
      </c>
      <c r="G13252">
        <v>10</v>
      </c>
      <c r="H13252">
        <v>4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 t="s">
        <v>105</v>
      </c>
      <c r="Y13252" t="s">
        <v>105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</row>
    <row r="13253" spans="1:34" x14ac:dyDescent="0.25">
      <c r="A13253">
        <v>1241</v>
      </c>
      <c r="B13253" t="s">
        <v>131</v>
      </c>
      <c r="C13253" t="s">
        <v>132</v>
      </c>
      <c r="D13253" s="1">
        <v>43200</v>
      </c>
      <c r="E13253" s="1">
        <v>41878</v>
      </c>
      <c r="F13253">
        <v>2007</v>
      </c>
      <c r="G13253">
        <v>9</v>
      </c>
      <c r="H13253">
        <v>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 t="s">
        <v>105</v>
      </c>
      <c r="Y13253" t="s">
        <v>105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</row>
    <row r="13254" spans="1:34" x14ac:dyDescent="0.25">
      <c r="A13254">
        <v>1241</v>
      </c>
      <c r="B13254" t="s">
        <v>131</v>
      </c>
      <c r="C13254" t="s">
        <v>132</v>
      </c>
      <c r="D13254" s="1">
        <v>43200</v>
      </c>
      <c r="E13254" s="1">
        <v>41878</v>
      </c>
      <c r="F13254">
        <v>2007</v>
      </c>
      <c r="G13254">
        <v>8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 t="s">
        <v>105</v>
      </c>
      <c r="Y13254" t="s">
        <v>105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</row>
    <row r="13255" spans="1:34" x14ac:dyDescent="0.25">
      <c r="A13255">
        <v>1241</v>
      </c>
      <c r="B13255" t="s">
        <v>131</v>
      </c>
      <c r="C13255" t="s">
        <v>132</v>
      </c>
      <c r="D13255" s="1">
        <v>43200</v>
      </c>
      <c r="E13255" s="1">
        <v>41878</v>
      </c>
      <c r="F13255">
        <v>2007</v>
      </c>
      <c r="G13255">
        <v>7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 t="s">
        <v>105</v>
      </c>
      <c r="Y13255" t="s">
        <v>105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</row>
    <row r="13256" spans="1:34" x14ac:dyDescent="0.25">
      <c r="A13256">
        <v>1241</v>
      </c>
      <c r="B13256" t="s">
        <v>131</v>
      </c>
      <c r="C13256" t="s">
        <v>132</v>
      </c>
      <c r="D13256" s="1">
        <v>43200</v>
      </c>
      <c r="E13256" s="1">
        <v>41878</v>
      </c>
      <c r="F13256">
        <v>2007</v>
      </c>
      <c r="G13256">
        <v>6</v>
      </c>
      <c r="H13256">
        <v>2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 t="s">
        <v>105</v>
      </c>
      <c r="Y13256" t="s">
        <v>105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</row>
    <row r="13257" spans="1:34" x14ac:dyDescent="0.25">
      <c r="A13257">
        <v>1241</v>
      </c>
      <c r="B13257" t="s">
        <v>131</v>
      </c>
      <c r="C13257" t="s">
        <v>132</v>
      </c>
      <c r="D13257" s="1">
        <v>43200</v>
      </c>
      <c r="E13257" s="1">
        <v>41878</v>
      </c>
      <c r="F13257">
        <v>2007</v>
      </c>
      <c r="G13257">
        <v>5</v>
      </c>
      <c r="H13257">
        <v>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 t="s">
        <v>105</v>
      </c>
      <c r="Y13257" t="s">
        <v>105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</row>
    <row r="13258" spans="1:34" x14ac:dyDescent="0.25">
      <c r="A13258">
        <v>1241</v>
      </c>
      <c r="B13258" t="s">
        <v>131</v>
      </c>
      <c r="C13258" t="s">
        <v>132</v>
      </c>
      <c r="D13258" s="1">
        <v>43200</v>
      </c>
      <c r="E13258" s="1">
        <v>41878</v>
      </c>
      <c r="F13258">
        <v>2007</v>
      </c>
      <c r="G13258">
        <v>4</v>
      </c>
      <c r="H13258">
        <v>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 t="s">
        <v>105</v>
      </c>
      <c r="Y13258" t="s">
        <v>105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</row>
    <row r="13259" spans="1:34" x14ac:dyDescent="0.25">
      <c r="A13259">
        <v>1241</v>
      </c>
      <c r="B13259" t="s">
        <v>131</v>
      </c>
      <c r="C13259" t="s">
        <v>132</v>
      </c>
      <c r="D13259" s="1">
        <v>43200</v>
      </c>
      <c r="E13259" s="1">
        <v>41878</v>
      </c>
      <c r="F13259">
        <v>2007</v>
      </c>
      <c r="G13259">
        <v>3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 t="s">
        <v>105</v>
      </c>
      <c r="Y13259" t="s">
        <v>105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</row>
    <row r="13260" spans="1:34" x14ac:dyDescent="0.25">
      <c r="A13260">
        <v>1241</v>
      </c>
      <c r="B13260" t="s">
        <v>131</v>
      </c>
      <c r="C13260" t="s">
        <v>132</v>
      </c>
      <c r="D13260" s="1">
        <v>43200</v>
      </c>
      <c r="E13260" s="1">
        <v>41878</v>
      </c>
      <c r="F13260">
        <v>2007</v>
      </c>
      <c r="G13260">
        <v>2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 t="s">
        <v>105</v>
      </c>
      <c r="Y13260" t="s">
        <v>105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</row>
    <row r="13261" spans="1:34" x14ac:dyDescent="0.25">
      <c r="A13261">
        <v>1241</v>
      </c>
      <c r="B13261" t="s">
        <v>131</v>
      </c>
      <c r="C13261" t="s">
        <v>132</v>
      </c>
      <c r="D13261" s="1">
        <v>43200</v>
      </c>
      <c r="E13261" s="1">
        <v>41878</v>
      </c>
      <c r="F13261">
        <v>2007</v>
      </c>
      <c r="G13261">
        <v>1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 t="s">
        <v>105</v>
      </c>
      <c r="Y13261" t="s">
        <v>105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</row>
    <row r="13262" spans="1:34" x14ac:dyDescent="0.25">
      <c r="A13262">
        <v>12</v>
      </c>
      <c r="B13262" t="s">
        <v>224</v>
      </c>
      <c r="C13262" t="s">
        <v>225</v>
      </c>
      <c r="D13262" s="1">
        <v>41387</v>
      </c>
      <c r="E13262" s="1">
        <v>39587</v>
      </c>
      <c r="F13262">
        <v>2007</v>
      </c>
      <c r="G13262">
        <v>12</v>
      </c>
      <c r="H13262">
        <v>4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 t="s">
        <v>105</v>
      </c>
      <c r="Y13262" t="s">
        <v>105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</row>
    <row r="13263" spans="1:34" x14ac:dyDescent="0.25">
      <c r="A13263">
        <v>12</v>
      </c>
      <c r="B13263" t="s">
        <v>224</v>
      </c>
      <c r="C13263" t="s">
        <v>225</v>
      </c>
      <c r="D13263" s="1">
        <v>41387</v>
      </c>
      <c r="E13263" s="1">
        <v>39587</v>
      </c>
      <c r="F13263">
        <v>2007</v>
      </c>
      <c r="G13263">
        <v>11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 t="s">
        <v>105</v>
      </c>
      <c r="Y13263" t="s">
        <v>105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</row>
    <row r="13264" spans="1:34" x14ac:dyDescent="0.25">
      <c r="A13264">
        <v>12</v>
      </c>
      <c r="B13264" t="s">
        <v>224</v>
      </c>
      <c r="C13264" t="s">
        <v>225</v>
      </c>
      <c r="D13264" s="1">
        <v>41387</v>
      </c>
      <c r="E13264" s="1">
        <v>39587</v>
      </c>
      <c r="F13264">
        <v>2007</v>
      </c>
      <c r="G13264">
        <v>10</v>
      </c>
      <c r="H13264">
        <v>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 t="s">
        <v>105</v>
      </c>
      <c r="Y13264" t="s">
        <v>105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</row>
    <row r="13265" spans="1:34" x14ac:dyDescent="0.25">
      <c r="A13265">
        <v>12</v>
      </c>
      <c r="B13265" t="s">
        <v>224</v>
      </c>
      <c r="C13265" t="s">
        <v>225</v>
      </c>
      <c r="D13265" s="1">
        <v>41387</v>
      </c>
      <c r="E13265" s="1">
        <v>39587</v>
      </c>
      <c r="F13265">
        <v>2007</v>
      </c>
      <c r="G13265">
        <v>9</v>
      </c>
      <c r="H13265">
        <v>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 t="s">
        <v>105</v>
      </c>
      <c r="Y13265" t="s">
        <v>105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</row>
    <row r="13266" spans="1:34" x14ac:dyDescent="0.25">
      <c r="A13266">
        <v>12</v>
      </c>
      <c r="B13266" t="s">
        <v>224</v>
      </c>
      <c r="C13266" t="s">
        <v>225</v>
      </c>
      <c r="D13266" s="1">
        <v>41387</v>
      </c>
      <c r="E13266" s="1">
        <v>39587</v>
      </c>
      <c r="F13266">
        <v>2007</v>
      </c>
      <c r="G13266">
        <v>8</v>
      </c>
      <c r="H13266">
        <v>3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 t="s">
        <v>105</v>
      </c>
      <c r="Y13266" t="s">
        <v>105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</row>
    <row r="13267" spans="1:34" x14ac:dyDescent="0.25">
      <c r="A13267">
        <v>12</v>
      </c>
      <c r="B13267" t="s">
        <v>224</v>
      </c>
      <c r="C13267" t="s">
        <v>225</v>
      </c>
      <c r="D13267" s="1">
        <v>41387</v>
      </c>
      <c r="E13267" s="1">
        <v>39587</v>
      </c>
      <c r="F13267">
        <v>2007</v>
      </c>
      <c r="G13267">
        <v>7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 t="s">
        <v>105</v>
      </c>
      <c r="Y13267" t="s">
        <v>105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</row>
    <row r="13268" spans="1:34" x14ac:dyDescent="0.25">
      <c r="A13268">
        <v>12</v>
      </c>
      <c r="B13268" t="s">
        <v>224</v>
      </c>
      <c r="C13268" t="s">
        <v>225</v>
      </c>
      <c r="D13268" s="1">
        <v>41387</v>
      </c>
      <c r="E13268" s="1">
        <v>39587</v>
      </c>
      <c r="F13268">
        <v>2007</v>
      </c>
      <c r="G13268">
        <v>6</v>
      </c>
      <c r="H13268">
        <v>2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 t="s">
        <v>105</v>
      </c>
      <c r="Y13268" t="s">
        <v>105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</row>
    <row r="13269" spans="1:34" x14ac:dyDescent="0.25">
      <c r="A13269">
        <v>12</v>
      </c>
      <c r="B13269" t="s">
        <v>224</v>
      </c>
      <c r="C13269" t="s">
        <v>225</v>
      </c>
      <c r="D13269" s="1">
        <v>41387</v>
      </c>
      <c r="E13269" s="1">
        <v>39587</v>
      </c>
      <c r="F13269">
        <v>2007</v>
      </c>
      <c r="G13269">
        <v>5</v>
      </c>
      <c r="H13269">
        <v>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 t="s">
        <v>105</v>
      </c>
      <c r="Y13269" t="s">
        <v>105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</row>
    <row r="13270" spans="1:34" x14ac:dyDescent="0.25">
      <c r="A13270">
        <v>12</v>
      </c>
      <c r="B13270" t="s">
        <v>224</v>
      </c>
      <c r="C13270" t="s">
        <v>225</v>
      </c>
      <c r="D13270" s="1">
        <v>41387</v>
      </c>
      <c r="E13270" s="1">
        <v>39587</v>
      </c>
      <c r="F13270">
        <v>2007</v>
      </c>
      <c r="G13270">
        <v>4</v>
      </c>
      <c r="H13270">
        <v>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 t="s">
        <v>105</v>
      </c>
      <c r="Y13270" t="s">
        <v>105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4" x14ac:dyDescent="0.25">
      <c r="A13271">
        <v>12</v>
      </c>
      <c r="B13271" t="s">
        <v>224</v>
      </c>
      <c r="C13271" t="s">
        <v>225</v>
      </c>
      <c r="D13271" s="1">
        <v>41387</v>
      </c>
      <c r="E13271" s="1">
        <v>39587</v>
      </c>
      <c r="F13271">
        <v>2007</v>
      </c>
      <c r="G13271">
        <v>3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 t="s">
        <v>105</v>
      </c>
      <c r="Y13271" t="s">
        <v>105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</row>
    <row r="13272" spans="1:34" x14ac:dyDescent="0.25">
      <c r="A13272">
        <v>12</v>
      </c>
      <c r="B13272" t="s">
        <v>224</v>
      </c>
      <c r="C13272" t="s">
        <v>225</v>
      </c>
      <c r="D13272" s="1">
        <v>41387</v>
      </c>
      <c r="E13272" s="1">
        <v>39587</v>
      </c>
      <c r="F13272">
        <v>2007</v>
      </c>
      <c r="G13272">
        <v>2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 t="s">
        <v>105</v>
      </c>
      <c r="Y13272" t="s">
        <v>105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</row>
    <row r="13273" spans="1:34" x14ac:dyDescent="0.25">
      <c r="A13273">
        <v>12</v>
      </c>
      <c r="B13273" t="s">
        <v>224</v>
      </c>
      <c r="C13273" t="s">
        <v>225</v>
      </c>
      <c r="D13273" s="1">
        <v>41387</v>
      </c>
      <c r="E13273" s="1">
        <v>39587</v>
      </c>
      <c r="F13273">
        <v>2007</v>
      </c>
      <c r="G13273">
        <v>1</v>
      </c>
      <c r="H13273">
        <v>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 t="s">
        <v>105</v>
      </c>
      <c r="Y13273" t="s">
        <v>105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4" x14ac:dyDescent="0.25">
      <c r="A13274">
        <v>1231</v>
      </c>
      <c r="B13274" t="s">
        <v>133</v>
      </c>
      <c r="C13274" t="s">
        <v>134</v>
      </c>
      <c r="D13274" s="1">
        <v>43199</v>
      </c>
      <c r="E13274" s="1">
        <v>41687</v>
      </c>
      <c r="F13274">
        <v>2007</v>
      </c>
      <c r="G13274">
        <v>12</v>
      </c>
      <c r="H13274">
        <v>4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 t="s">
        <v>105</v>
      </c>
      <c r="Y13274" t="s">
        <v>105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</row>
    <row r="13275" spans="1:34" x14ac:dyDescent="0.25">
      <c r="A13275">
        <v>1231</v>
      </c>
      <c r="B13275" t="s">
        <v>133</v>
      </c>
      <c r="C13275" t="s">
        <v>134</v>
      </c>
      <c r="D13275" s="1">
        <v>43199</v>
      </c>
      <c r="E13275" s="1">
        <v>41687</v>
      </c>
      <c r="F13275">
        <v>2007</v>
      </c>
      <c r="G13275">
        <v>11</v>
      </c>
      <c r="H13275">
        <v>4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 t="s">
        <v>105</v>
      </c>
      <c r="Y13275" t="s">
        <v>105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</row>
    <row r="13276" spans="1:34" x14ac:dyDescent="0.25">
      <c r="A13276">
        <v>1231</v>
      </c>
      <c r="B13276" t="s">
        <v>133</v>
      </c>
      <c r="C13276" t="s">
        <v>134</v>
      </c>
      <c r="D13276" s="1">
        <v>43199</v>
      </c>
      <c r="E13276" s="1">
        <v>41687</v>
      </c>
      <c r="F13276">
        <v>2007</v>
      </c>
      <c r="G13276">
        <v>10</v>
      </c>
      <c r="H13276">
        <v>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 t="s">
        <v>105</v>
      </c>
      <c r="Y13276" t="s">
        <v>105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</row>
    <row r="13277" spans="1:34" x14ac:dyDescent="0.25">
      <c r="A13277">
        <v>1231</v>
      </c>
      <c r="B13277" t="s">
        <v>133</v>
      </c>
      <c r="C13277" t="s">
        <v>134</v>
      </c>
      <c r="D13277" s="1">
        <v>43199</v>
      </c>
      <c r="E13277" s="1">
        <v>41687</v>
      </c>
      <c r="F13277">
        <v>2007</v>
      </c>
      <c r="G13277">
        <v>9</v>
      </c>
      <c r="H13277">
        <v>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 t="s">
        <v>105</v>
      </c>
      <c r="Y13277" t="s">
        <v>105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</row>
    <row r="13278" spans="1:34" x14ac:dyDescent="0.25">
      <c r="A13278">
        <v>1231</v>
      </c>
      <c r="B13278" t="s">
        <v>133</v>
      </c>
      <c r="C13278" t="s">
        <v>134</v>
      </c>
      <c r="D13278" s="1">
        <v>43199</v>
      </c>
      <c r="E13278" s="1">
        <v>41687</v>
      </c>
      <c r="F13278">
        <v>2007</v>
      </c>
      <c r="G13278">
        <v>8</v>
      </c>
      <c r="H13278">
        <v>3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 t="s">
        <v>105</v>
      </c>
      <c r="Y13278" t="s">
        <v>105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</row>
    <row r="13279" spans="1:34" x14ac:dyDescent="0.25">
      <c r="A13279">
        <v>1231</v>
      </c>
      <c r="B13279" t="s">
        <v>133</v>
      </c>
      <c r="C13279" t="s">
        <v>134</v>
      </c>
      <c r="D13279" s="1">
        <v>43199</v>
      </c>
      <c r="E13279" s="1">
        <v>41687</v>
      </c>
      <c r="F13279">
        <v>2007</v>
      </c>
      <c r="G13279">
        <v>7</v>
      </c>
      <c r="H13279">
        <v>3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 t="s">
        <v>105</v>
      </c>
      <c r="Y13279" t="s">
        <v>105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</row>
    <row r="13280" spans="1:34" x14ac:dyDescent="0.25">
      <c r="A13280">
        <v>1231</v>
      </c>
      <c r="B13280" t="s">
        <v>133</v>
      </c>
      <c r="C13280" t="s">
        <v>134</v>
      </c>
      <c r="D13280" s="1">
        <v>43199</v>
      </c>
      <c r="E13280" s="1">
        <v>41687</v>
      </c>
      <c r="F13280">
        <v>2007</v>
      </c>
      <c r="G13280">
        <v>6</v>
      </c>
      <c r="H13280">
        <v>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 t="s">
        <v>105</v>
      </c>
      <c r="Y13280" t="s">
        <v>105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</row>
    <row r="13281" spans="1:34" x14ac:dyDescent="0.25">
      <c r="A13281">
        <v>1231</v>
      </c>
      <c r="B13281" t="s">
        <v>133</v>
      </c>
      <c r="C13281" t="s">
        <v>134</v>
      </c>
      <c r="D13281" s="1">
        <v>43199</v>
      </c>
      <c r="E13281" s="1">
        <v>41687</v>
      </c>
      <c r="F13281">
        <v>2007</v>
      </c>
      <c r="G13281">
        <v>5</v>
      </c>
      <c r="H13281">
        <v>2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 t="s">
        <v>105</v>
      </c>
      <c r="Y13281" t="s">
        <v>105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</row>
    <row r="13282" spans="1:34" x14ac:dyDescent="0.25">
      <c r="A13282">
        <v>1231</v>
      </c>
      <c r="B13282" t="s">
        <v>133</v>
      </c>
      <c r="C13282" t="s">
        <v>134</v>
      </c>
      <c r="D13282" s="1">
        <v>43199</v>
      </c>
      <c r="E13282" s="1">
        <v>41687</v>
      </c>
      <c r="F13282">
        <v>2007</v>
      </c>
      <c r="G13282">
        <v>4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 t="s">
        <v>105</v>
      </c>
      <c r="Y13282" t="s">
        <v>105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</row>
    <row r="13283" spans="1:34" x14ac:dyDescent="0.25">
      <c r="A13283">
        <v>1231</v>
      </c>
      <c r="B13283" t="s">
        <v>133</v>
      </c>
      <c r="C13283" t="s">
        <v>134</v>
      </c>
      <c r="D13283" s="1">
        <v>43199</v>
      </c>
      <c r="E13283" s="1">
        <v>41687</v>
      </c>
      <c r="F13283">
        <v>2007</v>
      </c>
      <c r="G13283">
        <v>3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 t="s">
        <v>105</v>
      </c>
      <c r="Y13283" t="s">
        <v>105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</row>
    <row r="13284" spans="1:34" x14ac:dyDescent="0.25">
      <c r="A13284">
        <v>1231</v>
      </c>
      <c r="B13284" t="s">
        <v>133</v>
      </c>
      <c r="C13284" t="s">
        <v>134</v>
      </c>
      <c r="D13284" s="1">
        <v>43199</v>
      </c>
      <c r="E13284" s="1">
        <v>41687</v>
      </c>
      <c r="F13284">
        <v>2007</v>
      </c>
      <c r="G13284">
        <v>2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 t="s">
        <v>105</v>
      </c>
      <c r="Y13284" t="s">
        <v>105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</row>
    <row r="13285" spans="1:34" x14ac:dyDescent="0.25">
      <c r="A13285">
        <v>1231</v>
      </c>
      <c r="B13285" t="s">
        <v>133</v>
      </c>
      <c r="C13285" t="s">
        <v>134</v>
      </c>
      <c r="D13285" s="1">
        <v>43199</v>
      </c>
      <c r="E13285" s="1">
        <v>41687</v>
      </c>
      <c r="F13285">
        <v>2007</v>
      </c>
      <c r="G13285">
        <v>1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 t="s">
        <v>105</v>
      </c>
      <c r="Y13285" t="s">
        <v>105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</row>
    <row r="13286" spans="1:34" x14ac:dyDescent="0.25">
      <c r="A13286">
        <v>29</v>
      </c>
      <c r="B13286" t="s">
        <v>189</v>
      </c>
      <c r="C13286" t="s">
        <v>139</v>
      </c>
      <c r="D13286" s="1">
        <v>42095</v>
      </c>
      <c r="E13286" s="1">
        <v>40358</v>
      </c>
      <c r="F13286">
        <v>2007</v>
      </c>
      <c r="G13286">
        <v>12</v>
      </c>
      <c r="H13286">
        <v>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 t="s">
        <v>105</v>
      </c>
      <c r="Y13286" t="s">
        <v>105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</row>
    <row r="13287" spans="1:34" x14ac:dyDescent="0.25">
      <c r="A13287">
        <v>29</v>
      </c>
      <c r="B13287" t="s">
        <v>189</v>
      </c>
      <c r="C13287" t="s">
        <v>139</v>
      </c>
      <c r="D13287" s="1">
        <v>42095</v>
      </c>
      <c r="E13287" s="1">
        <v>40358</v>
      </c>
      <c r="F13287">
        <v>2007</v>
      </c>
      <c r="G13287">
        <v>11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 t="s">
        <v>105</v>
      </c>
      <c r="Y13287" t="s">
        <v>105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</row>
    <row r="13288" spans="1:34" x14ac:dyDescent="0.25">
      <c r="A13288">
        <v>29</v>
      </c>
      <c r="B13288" t="s">
        <v>189</v>
      </c>
      <c r="C13288" t="s">
        <v>139</v>
      </c>
      <c r="D13288" s="1">
        <v>42095</v>
      </c>
      <c r="E13288" s="1">
        <v>40358</v>
      </c>
      <c r="F13288">
        <v>2007</v>
      </c>
      <c r="G13288">
        <v>10</v>
      </c>
      <c r="H13288">
        <v>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 t="s">
        <v>105</v>
      </c>
      <c r="Y13288" t="s">
        <v>105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</row>
    <row r="13289" spans="1:34" x14ac:dyDescent="0.25">
      <c r="A13289">
        <v>29</v>
      </c>
      <c r="B13289" t="s">
        <v>189</v>
      </c>
      <c r="C13289" t="s">
        <v>139</v>
      </c>
      <c r="D13289" s="1">
        <v>42095</v>
      </c>
      <c r="E13289" s="1">
        <v>40358</v>
      </c>
      <c r="F13289">
        <v>2007</v>
      </c>
      <c r="G13289">
        <v>9</v>
      </c>
      <c r="H13289">
        <v>3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 t="s">
        <v>105</v>
      </c>
      <c r="Y13289" t="s">
        <v>105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</row>
    <row r="13290" spans="1:34" x14ac:dyDescent="0.25">
      <c r="A13290">
        <v>29</v>
      </c>
      <c r="B13290" t="s">
        <v>189</v>
      </c>
      <c r="C13290" t="s">
        <v>139</v>
      </c>
      <c r="D13290" s="1">
        <v>42095</v>
      </c>
      <c r="E13290" s="1">
        <v>40358</v>
      </c>
      <c r="F13290">
        <v>2007</v>
      </c>
      <c r="G13290">
        <v>8</v>
      </c>
      <c r="H13290">
        <v>3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 t="s">
        <v>105</v>
      </c>
      <c r="Y13290" t="s">
        <v>105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</row>
    <row r="13291" spans="1:34" x14ac:dyDescent="0.25">
      <c r="A13291">
        <v>29</v>
      </c>
      <c r="B13291" t="s">
        <v>189</v>
      </c>
      <c r="C13291" t="s">
        <v>139</v>
      </c>
      <c r="D13291" s="1">
        <v>42095</v>
      </c>
      <c r="E13291" s="1">
        <v>40358</v>
      </c>
      <c r="F13291">
        <v>2007</v>
      </c>
      <c r="G13291">
        <v>7</v>
      </c>
      <c r="H13291">
        <v>3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 t="s">
        <v>105</v>
      </c>
      <c r="Y13291" t="s">
        <v>105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</row>
    <row r="13292" spans="1:34" x14ac:dyDescent="0.25">
      <c r="A13292">
        <v>29</v>
      </c>
      <c r="B13292" t="s">
        <v>189</v>
      </c>
      <c r="C13292" t="s">
        <v>139</v>
      </c>
      <c r="D13292" s="1">
        <v>42095</v>
      </c>
      <c r="E13292" s="1">
        <v>40358</v>
      </c>
      <c r="F13292">
        <v>2007</v>
      </c>
      <c r="G13292">
        <v>6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 t="s">
        <v>105</v>
      </c>
      <c r="Y13292" t="s">
        <v>105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</row>
    <row r="13293" spans="1:34" x14ac:dyDescent="0.25">
      <c r="A13293">
        <v>29</v>
      </c>
      <c r="B13293" t="s">
        <v>189</v>
      </c>
      <c r="C13293" t="s">
        <v>139</v>
      </c>
      <c r="D13293" s="1">
        <v>42095</v>
      </c>
      <c r="E13293" s="1">
        <v>40358</v>
      </c>
      <c r="F13293">
        <v>2007</v>
      </c>
      <c r="G13293">
        <v>5</v>
      </c>
      <c r="H13293">
        <v>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 t="s">
        <v>105</v>
      </c>
      <c r="Y13293" t="s">
        <v>105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</row>
    <row r="13294" spans="1:34" x14ac:dyDescent="0.25">
      <c r="A13294">
        <v>29</v>
      </c>
      <c r="B13294" t="s">
        <v>189</v>
      </c>
      <c r="C13294" t="s">
        <v>139</v>
      </c>
      <c r="D13294" s="1">
        <v>42095</v>
      </c>
      <c r="E13294" s="1">
        <v>40358</v>
      </c>
      <c r="F13294">
        <v>2007</v>
      </c>
      <c r="G13294">
        <v>4</v>
      </c>
      <c r="H13294">
        <v>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 t="s">
        <v>105</v>
      </c>
      <c r="Y13294" t="s">
        <v>105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</row>
    <row r="13295" spans="1:34" x14ac:dyDescent="0.25">
      <c r="A13295">
        <v>29</v>
      </c>
      <c r="B13295" t="s">
        <v>189</v>
      </c>
      <c r="C13295" t="s">
        <v>139</v>
      </c>
      <c r="D13295" s="1">
        <v>42095</v>
      </c>
      <c r="E13295" s="1">
        <v>40358</v>
      </c>
      <c r="F13295">
        <v>2007</v>
      </c>
      <c r="G13295">
        <v>3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 t="s">
        <v>105</v>
      </c>
      <c r="Y13295" t="s">
        <v>105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</row>
    <row r="13296" spans="1:34" x14ac:dyDescent="0.25">
      <c r="A13296">
        <v>29</v>
      </c>
      <c r="B13296" t="s">
        <v>189</v>
      </c>
      <c r="C13296" t="s">
        <v>139</v>
      </c>
      <c r="D13296" s="1">
        <v>42095</v>
      </c>
      <c r="E13296" s="1">
        <v>40358</v>
      </c>
      <c r="F13296">
        <v>2007</v>
      </c>
      <c r="G13296">
        <v>2</v>
      </c>
      <c r="H13296">
        <v>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 t="s">
        <v>105</v>
      </c>
      <c r="Y13296" t="s">
        <v>105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</row>
    <row r="13297" spans="1:34" x14ac:dyDescent="0.25">
      <c r="A13297">
        <v>29</v>
      </c>
      <c r="B13297" t="s">
        <v>189</v>
      </c>
      <c r="C13297" t="s">
        <v>139</v>
      </c>
      <c r="D13297" s="1">
        <v>42095</v>
      </c>
      <c r="E13297" s="1">
        <v>40358</v>
      </c>
      <c r="F13297">
        <v>2007</v>
      </c>
      <c r="G13297">
        <v>1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 t="s">
        <v>105</v>
      </c>
      <c r="Y13297" t="s">
        <v>105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 x14ac:dyDescent="0.25">
      <c r="A13298">
        <v>11201</v>
      </c>
      <c r="B13298" t="s">
        <v>135</v>
      </c>
      <c r="C13298" t="s">
        <v>136</v>
      </c>
      <c r="D13298" s="1">
        <v>43200</v>
      </c>
      <c r="E13298" s="1">
        <v>42545</v>
      </c>
      <c r="F13298">
        <v>2007</v>
      </c>
      <c r="G13298">
        <v>12</v>
      </c>
      <c r="H13298">
        <v>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 t="s">
        <v>105</v>
      </c>
      <c r="Y13298" t="s">
        <v>105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</row>
    <row r="13299" spans="1:34" x14ac:dyDescent="0.25">
      <c r="A13299">
        <v>11201</v>
      </c>
      <c r="B13299" t="s">
        <v>135</v>
      </c>
      <c r="C13299" t="s">
        <v>136</v>
      </c>
      <c r="D13299" s="1">
        <v>43200</v>
      </c>
      <c r="E13299" s="1">
        <v>42545</v>
      </c>
      <c r="F13299">
        <v>2007</v>
      </c>
      <c r="G13299">
        <v>11</v>
      </c>
      <c r="H13299">
        <v>4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 t="s">
        <v>105</v>
      </c>
      <c r="Y13299" t="s">
        <v>105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</row>
    <row r="13300" spans="1:34" x14ac:dyDescent="0.25">
      <c r="A13300">
        <v>11201</v>
      </c>
      <c r="B13300" t="s">
        <v>135</v>
      </c>
      <c r="C13300" t="s">
        <v>136</v>
      </c>
      <c r="D13300" s="1">
        <v>43200</v>
      </c>
      <c r="E13300" s="1">
        <v>42545</v>
      </c>
      <c r="F13300">
        <v>2007</v>
      </c>
      <c r="G13300">
        <v>10</v>
      </c>
      <c r="H13300">
        <v>4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 t="s">
        <v>105</v>
      </c>
      <c r="Y13300" t="s">
        <v>105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</row>
    <row r="13301" spans="1:34" x14ac:dyDescent="0.25">
      <c r="A13301">
        <v>11201</v>
      </c>
      <c r="B13301" t="s">
        <v>135</v>
      </c>
      <c r="C13301" t="s">
        <v>136</v>
      </c>
      <c r="D13301" s="1">
        <v>43200</v>
      </c>
      <c r="E13301" s="1">
        <v>42545</v>
      </c>
      <c r="F13301">
        <v>2007</v>
      </c>
      <c r="G13301">
        <v>9</v>
      </c>
      <c r="H13301">
        <v>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 t="s">
        <v>105</v>
      </c>
      <c r="Y13301" t="s">
        <v>105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</row>
    <row r="13302" spans="1:34" x14ac:dyDescent="0.25">
      <c r="A13302">
        <v>11201</v>
      </c>
      <c r="B13302" t="s">
        <v>135</v>
      </c>
      <c r="C13302" t="s">
        <v>136</v>
      </c>
      <c r="D13302" s="1">
        <v>43200</v>
      </c>
      <c r="E13302" s="1">
        <v>42545</v>
      </c>
      <c r="F13302">
        <v>2007</v>
      </c>
      <c r="G13302">
        <v>8</v>
      </c>
      <c r="H13302">
        <v>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 t="s">
        <v>105</v>
      </c>
      <c r="Y13302" t="s">
        <v>105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</row>
    <row r="13303" spans="1:34" x14ac:dyDescent="0.25">
      <c r="A13303">
        <v>11201</v>
      </c>
      <c r="B13303" t="s">
        <v>135</v>
      </c>
      <c r="C13303" t="s">
        <v>136</v>
      </c>
      <c r="D13303" s="1">
        <v>43200</v>
      </c>
      <c r="E13303" s="1">
        <v>42545</v>
      </c>
      <c r="F13303">
        <v>2007</v>
      </c>
      <c r="G13303">
        <v>7</v>
      </c>
      <c r="H13303">
        <v>3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 t="s">
        <v>105</v>
      </c>
      <c r="Y13303" t="s">
        <v>105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</row>
    <row r="13304" spans="1:34" x14ac:dyDescent="0.25">
      <c r="A13304">
        <v>11201</v>
      </c>
      <c r="B13304" t="s">
        <v>135</v>
      </c>
      <c r="C13304" t="s">
        <v>136</v>
      </c>
      <c r="D13304" s="1">
        <v>43200</v>
      </c>
      <c r="E13304" s="1">
        <v>42545</v>
      </c>
      <c r="F13304">
        <v>2007</v>
      </c>
      <c r="G13304">
        <v>6</v>
      </c>
      <c r="H13304">
        <v>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 t="s">
        <v>105</v>
      </c>
      <c r="Y13304" t="s">
        <v>105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</row>
    <row r="13305" spans="1:34" x14ac:dyDescent="0.25">
      <c r="A13305">
        <v>11201</v>
      </c>
      <c r="B13305" t="s">
        <v>135</v>
      </c>
      <c r="C13305" t="s">
        <v>136</v>
      </c>
      <c r="D13305" s="1">
        <v>43200</v>
      </c>
      <c r="E13305" s="1">
        <v>42545</v>
      </c>
      <c r="F13305">
        <v>2007</v>
      </c>
      <c r="G13305">
        <v>5</v>
      </c>
      <c r="H13305">
        <v>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 t="s">
        <v>105</v>
      </c>
      <c r="Y13305" t="s">
        <v>105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</row>
    <row r="13306" spans="1:34" x14ac:dyDescent="0.25">
      <c r="A13306">
        <v>11201</v>
      </c>
      <c r="B13306" t="s">
        <v>135</v>
      </c>
      <c r="C13306" t="s">
        <v>136</v>
      </c>
      <c r="D13306" s="1">
        <v>43200</v>
      </c>
      <c r="E13306" s="1">
        <v>42545</v>
      </c>
      <c r="F13306">
        <v>2007</v>
      </c>
      <c r="G13306">
        <v>4</v>
      </c>
      <c r="H13306">
        <v>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 t="s">
        <v>105</v>
      </c>
      <c r="Y13306" t="s">
        <v>105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</row>
    <row r="13307" spans="1:34" x14ac:dyDescent="0.25">
      <c r="A13307">
        <v>11201</v>
      </c>
      <c r="B13307" t="s">
        <v>135</v>
      </c>
      <c r="C13307" t="s">
        <v>136</v>
      </c>
      <c r="D13307" s="1">
        <v>43200</v>
      </c>
      <c r="E13307" s="1">
        <v>42545</v>
      </c>
      <c r="F13307">
        <v>2007</v>
      </c>
      <c r="G13307">
        <v>3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 t="s">
        <v>105</v>
      </c>
      <c r="Y13307" t="s">
        <v>105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</row>
    <row r="13308" spans="1:34" x14ac:dyDescent="0.25">
      <c r="A13308">
        <v>11201</v>
      </c>
      <c r="B13308" t="s">
        <v>135</v>
      </c>
      <c r="C13308" t="s">
        <v>136</v>
      </c>
      <c r="D13308" s="1">
        <v>43200</v>
      </c>
      <c r="E13308" s="1">
        <v>42545</v>
      </c>
      <c r="F13308">
        <v>2007</v>
      </c>
      <c r="G13308">
        <v>2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 t="s">
        <v>105</v>
      </c>
      <c r="Y13308" t="s">
        <v>105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</row>
    <row r="13309" spans="1:34" x14ac:dyDescent="0.25">
      <c r="A13309">
        <v>11201</v>
      </c>
      <c r="B13309" t="s">
        <v>135</v>
      </c>
      <c r="C13309" t="s">
        <v>136</v>
      </c>
      <c r="D13309" s="1">
        <v>43200</v>
      </c>
      <c r="E13309" s="1">
        <v>42545</v>
      </c>
      <c r="F13309">
        <v>2007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 t="s">
        <v>105</v>
      </c>
      <c r="Y13309" t="s">
        <v>105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</row>
    <row r="13310" spans="1:34" x14ac:dyDescent="0.25">
      <c r="A13310">
        <v>192</v>
      </c>
      <c r="B13310" t="s">
        <v>138</v>
      </c>
      <c r="C13310" t="s">
        <v>139</v>
      </c>
      <c r="D13310" s="1">
        <v>43200</v>
      </c>
      <c r="E13310" s="1">
        <v>41003</v>
      </c>
      <c r="F13310">
        <v>2007</v>
      </c>
      <c r="G13310">
        <v>12</v>
      </c>
      <c r="H13310">
        <v>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 t="s">
        <v>105</v>
      </c>
      <c r="Y13310" t="s">
        <v>105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4" x14ac:dyDescent="0.25">
      <c r="A13311">
        <v>192</v>
      </c>
      <c r="B13311" t="s">
        <v>138</v>
      </c>
      <c r="C13311" t="s">
        <v>139</v>
      </c>
      <c r="D13311" s="1">
        <v>43200</v>
      </c>
      <c r="E13311" s="1">
        <v>41003</v>
      </c>
      <c r="F13311">
        <v>2007</v>
      </c>
      <c r="G13311">
        <v>11</v>
      </c>
      <c r="H13311">
        <v>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 t="s">
        <v>105</v>
      </c>
      <c r="Y13311" t="s">
        <v>105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4" x14ac:dyDescent="0.25">
      <c r="A13312">
        <v>192</v>
      </c>
      <c r="B13312" t="s">
        <v>138</v>
      </c>
      <c r="C13312" t="s">
        <v>139</v>
      </c>
      <c r="D13312" s="1">
        <v>43200</v>
      </c>
      <c r="E13312" s="1">
        <v>41003</v>
      </c>
      <c r="F13312">
        <v>2007</v>
      </c>
      <c r="G13312">
        <v>10</v>
      </c>
      <c r="H13312">
        <v>4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 t="s">
        <v>105</v>
      </c>
      <c r="Y13312" t="s">
        <v>105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</row>
    <row r="13313" spans="1:34" x14ac:dyDescent="0.25">
      <c r="A13313">
        <v>192</v>
      </c>
      <c r="B13313" t="s">
        <v>138</v>
      </c>
      <c r="C13313" t="s">
        <v>139</v>
      </c>
      <c r="D13313" s="1">
        <v>43200</v>
      </c>
      <c r="E13313" s="1">
        <v>41003</v>
      </c>
      <c r="F13313">
        <v>2007</v>
      </c>
      <c r="G13313">
        <v>9</v>
      </c>
      <c r="H13313">
        <v>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 t="s">
        <v>105</v>
      </c>
      <c r="Y13313" t="s">
        <v>105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</row>
    <row r="13314" spans="1:34" x14ac:dyDescent="0.25">
      <c r="A13314">
        <v>192</v>
      </c>
      <c r="B13314" t="s">
        <v>138</v>
      </c>
      <c r="C13314" t="s">
        <v>139</v>
      </c>
      <c r="D13314" s="1">
        <v>43200</v>
      </c>
      <c r="E13314" s="1">
        <v>41003</v>
      </c>
      <c r="F13314">
        <v>2007</v>
      </c>
      <c r="G13314">
        <v>8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 t="s">
        <v>105</v>
      </c>
      <c r="Y13314" t="s">
        <v>105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4" x14ac:dyDescent="0.25">
      <c r="A13315">
        <v>192</v>
      </c>
      <c r="B13315" t="s">
        <v>138</v>
      </c>
      <c r="C13315" t="s">
        <v>139</v>
      </c>
      <c r="D13315" s="1">
        <v>43200</v>
      </c>
      <c r="E13315" s="1">
        <v>41003</v>
      </c>
      <c r="F13315">
        <v>2007</v>
      </c>
      <c r="G13315">
        <v>7</v>
      </c>
      <c r="H13315">
        <v>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 t="s">
        <v>105</v>
      </c>
      <c r="Y13315" t="s">
        <v>105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</row>
    <row r="13316" spans="1:34" x14ac:dyDescent="0.25">
      <c r="A13316">
        <v>192</v>
      </c>
      <c r="B13316" t="s">
        <v>138</v>
      </c>
      <c r="C13316" t="s">
        <v>139</v>
      </c>
      <c r="D13316" s="1">
        <v>43200</v>
      </c>
      <c r="E13316" s="1">
        <v>41003</v>
      </c>
      <c r="F13316">
        <v>2007</v>
      </c>
      <c r="G13316">
        <v>6</v>
      </c>
      <c r="H13316">
        <v>2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 t="s">
        <v>105</v>
      </c>
      <c r="Y13316" t="s">
        <v>105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</row>
    <row r="13317" spans="1:34" x14ac:dyDescent="0.25">
      <c r="A13317">
        <v>192</v>
      </c>
      <c r="B13317" t="s">
        <v>138</v>
      </c>
      <c r="C13317" t="s">
        <v>139</v>
      </c>
      <c r="D13317" s="1">
        <v>43200</v>
      </c>
      <c r="E13317" s="1">
        <v>41003</v>
      </c>
      <c r="F13317">
        <v>2007</v>
      </c>
      <c r="G13317">
        <v>5</v>
      </c>
      <c r="H13317">
        <v>2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 t="s">
        <v>105</v>
      </c>
      <c r="Y13317" t="s">
        <v>105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</row>
    <row r="13318" spans="1:34" x14ac:dyDescent="0.25">
      <c r="A13318">
        <v>192</v>
      </c>
      <c r="B13318" t="s">
        <v>138</v>
      </c>
      <c r="C13318" t="s">
        <v>139</v>
      </c>
      <c r="D13318" s="1">
        <v>43200</v>
      </c>
      <c r="E13318" s="1">
        <v>41003</v>
      </c>
      <c r="F13318">
        <v>2007</v>
      </c>
      <c r="G13318">
        <v>4</v>
      </c>
      <c r="H13318">
        <v>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 t="s">
        <v>105</v>
      </c>
      <c r="Y13318" t="s">
        <v>105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</row>
    <row r="13319" spans="1:34" x14ac:dyDescent="0.25">
      <c r="A13319">
        <v>192</v>
      </c>
      <c r="B13319" t="s">
        <v>138</v>
      </c>
      <c r="C13319" t="s">
        <v>139</v>
      </c>
      <c r="D13319" s="1">
        <v>43200</v>
      </c>
      <c r="E13319" s="1">
        <v>41003</v>
      </c>
      <c r="F13319">
        <v>2007</v>
      </c>
      <c r="G13319">
        <v>3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 t="s">
        <v>105</v>
      </c>
      <c r="Y13319" t="s">
        <v>105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</row>
    <row r="13320" spans="1:34" x14ac:dyDescent="0.25">
      <c r="A13320">
        <v>192</v>
      </c>
      <c r="B13320" t="s">
        <v>138</v>
      </c>
      <c r="C13320" t="s">
        <v>139</v>
      </c>
      <c r="D13320" s="1">
        <v>43200</v>
      </c>
      <c r="E13320" s="1">
        <v>41003</v>
      </c>
      <c r="F13320">
        <v>2007</v>
      </c>
      <c r="G13320">
        <v>2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 t="s">
        <v>105</v>
      </c>
      <c r="Y13320" t="s">
        <v>105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</row>
    <row r="13321" spans="1:34" x14ac:dyDescent="0.25">
      <c r="A13321">
        <v>192</v>
      </c>
      <c r="B13321" t="s">
        <v>138</v>
      </c>
      <c r="C13321" t="s">
        <v>139</v>
      </c>
      <c r="D13321" s="1">
        <v>43200</v>
      </c>
      <c r="E13321" s="1">
        <v>41003</v>
      </c>
      <c r="F13321">
        <v>2007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 t="s">
        <v>105</v>
      </c>
      <c r="Y13321" t="s">
        <v>105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</row>
    <row r="13322" spans="1:34" x14ac:dyDescent="0.25">
      <c r="A13322">
        <v>11197</v>
      </c>
      <c r="B13322" t="s">
        <v>141</v>
      </c>
      <c r="C13322" t="s">
        <v>142</v>
      </c>
      <c r="D13322" s="1">
        <v>42853</v>
      </c>
      <c r="E13322" s="1">
        <v>42586</v>
      </c>
      <c r="F13322">
        <v>2007</v>
      </c>
      <c r="G13322">
        <v>12</v>
      </c>
      <c r="H13322">
        <v>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 t="s">
        <v>105</v>
      </c>
      <c r="Y13322" t="s">
        <v>105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</row>
    <row r="13323" spans="1:34" x14ac:dyDescent="0.25">
      <c r="A13323">
        <v>11197</v>
      </c>
      <c r="B13323" t="s">
        <v>141</v>
      </c>
      <c r="C13323" t="s">
        <v>142</v>
      </c>
      <c r="D13323" s="1">
        <v>42853</v>
      </c>
      <c r="E13323" s="1">
        <v>42586</v>
      </c>
      <c r="F13323">
        <v>2007</v>
      </c>
      <c r="G13323">
        <v>11</v>
      </c>
      <c r="H13323">
        <v>4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 t="s">
        <v>105</v>
      </c>
      <c r="Y13323" t="s">
        <v>105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</row>
    <row r="13324" spans="1:34" x14ac:dyDescent="0.25">
      <c r="A13324">
        <v>11197</v>
      </c>
      <c r="B13324" t="s">
        <v>141</v>
      </c>
      <c r="C13324" t="s">
        <v>142</v>
      </c>
      <c r="D13324" s="1">
        <v>42853</v>
      </c>
      <c r="E13324" s="1">
        <v>42586</v>
      </c>
      <c r="F13324">
        <v>2007</v>
      </c>
      <c r="G13324">
        <v>10</v>
      </c>
      <c r="H13324">
        <v>4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 t="s">
        <v>105</v>
      </c>
      <c r="Y13324" t="s">
        <v>105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</row>
    <row r="13325" spans="1:34" x14ac:dyDescent="0.25">
      <c r="A13325">
        <v>11197</v>
      </c>
      <c r="B13325" t="s">
        <v>141</v>
      </c>
      <c r="C13325" t="s">
        <v>142</v>
      </c>
      <c r="D13325" s="1">
        <v>42853</v>
      </c>
      <c r="E13325" s="1">
        <v>42586</v>
      </c>
      <c r="F13325">
        <v>2007</v>
      </c>
      <c r="G13325">
        <v>9</v>
      </c>
      <c r="H13325">
        <v>3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 t="s">
        <v>105</v>
      </c>
      <c r="Y13325" t="s">
        <v>105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</row>
    <row r="13326" spans="1:34" x14ac:dyDescent="0.25">
      <c r="A13326">
        <v>11197</v>
      </c>
      <c r="B13326" t="s">
        <v>141</v>
      </c>
      <c r="C13326" t="s">
        <v>142</v>
      </c>
      <c r="D13326" s="1">
        <v>42853</v>
      </c>
      <c r="E13326" s="1">
        <v>42586</v>
      </c>
      <c r="F13326">
        <v>2007</v>
      </c>
      <c r="G13326">
        <v>8</v>
      </c>
      <c r="H13326">
        <v>3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 t="s">
        <v>105</v>
      </c>
      <c r="Y13326" t="s">
        <v>105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</row>
    <row r="13327" spans="1:34" x14ac:dyDescent="0.25">
      <c r="A13327">
        <v>11197</v>
      </c>
      <c r="B13327" t="s">
        <v>141</v>
      </c>
      <c r="C13327" t="s">
        <v>142</v>
      </c>
      <c r="D13327" s="1">
        <v>42853</v>
      </c>
      <c r="E13327" s="1">
        <v>42586</v>
      </c>
      <c r="F13327">
        <v>2007</v>
      </c>
      <c r="G13327">
        <v>7</v>
      </c>
      <c r="H13327">
        <v>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 t="s">
        <v>105</v>
      </c>
      <c r="Y13327" t="s">
        <v>105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</row>
    <row r="13328" spans="1:34" x14ac:dyDescent="0.25">
      <c r="A13328">
        <v>11197</v>
      </c>
      <c r="B13328" t="s">
        <v>141</v>
      </c>
      <c r="C13328" t="s">
        <v>142</v>
      </c>
      <c r="D13328" s="1">
        <v>42853</v>
      </c>
      <c r="E13328" s="1">
        <v>42586</v>
      </c>
      <c r="F13328">
        <v>2007</v>
      </c>
      <c r="G13328">
        <v>6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 t="s">
        <v>105</v>
      </c>
      <c r="Y13328" t="s">
        <v>105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</row>
    <row r="13329" spans="1:34" x14ac:dyDescent="0.25">
      <c r="A13329">
        <v>11197</v>
      </c>
      <c r="B13329" t="s">
        <v>141</v>
      </c>
      <c r="C13329" t="s">
        <v>142</v>
      </c>
      <c r="D13329" s="1">
        <v>42853</v>
      </c>
      <c r="E13329" s="1">
        <v>42586</v>
      </c>
      <c r="F13329">
        <v>2007</v>
      </c>
      <c r="G13329">
        <v>5</v>
      </c>
      <c r="H13329">
        <v>2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 t="s">
        <v>105</v>
      </c>
      <c r="Y13329" t="s">
        <v>105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</row>
    <row r="13330" spans="1:34" x14ac:dyDescent="0.25">
      <c r="A13330">
        <v>11197</v>
      </c>
      <c r="B13330" t="s">
        <v>141</v>
      </c>
      <c r="C13330" t="s">
        <v>142</v>
      </c>
      <c r="D13330" s="1">
        <v>42853</v>
      </c>
      <c r="E13330" s="1">
        <v>42586</v>
      </c>
      <c r="F13330">
        <v>2007</v>
      </c>
      <c r="G13330">
        <v>4</v>
      </c>
      <c r="H13330">
        <v>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 t="s">
        <v>105</v>
      </c>
      <c r="Y13330" t="s">
        <v>105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</row>
    <row r="13331" spans="1:34" x14ac:dyDescent="0.25">
      <c r="A13331">
        <v>11197</v>
      </c>
      <c r="B13331" t="s">
        <v>141</v>
      </c>
      <c r="C13331" t="s">
        <v>142</v>
      </c>
      <c r="D13331" s="1">
        <v>42853</v>
      </c>
      <c r="E13331" s="1">
        <v>42586</v>
      </c>
      <c r="F13331">
        <v>2007</v>
      </c>
      <c r="G13331">
        <v>3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 t="s">
        <v>105</v>
      </c>
      <c r="Y13331" t="s">
        <v>105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</row>
    <row r="13332" spans="1:34" x14ac:dyDescent="0.25">
      <c r="A13332">
        <v>11197</v>
      </c>
      <c r="B13332" t="s">
        <v>141</v>
      </c>
      <c r="C13332" t="s">
        <v>142</v>
      </c>
      <c r="D13332" s="1">
        <v>42853</v>
      </c>
      <c r="E13332" s="1">
        <v>42586</v>
      </c>
      <c r="F13332">
        <v>2007</v>
      </c>
      <c r="G13332">
        <v>2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 t="s">
        <v>105</v>
      </c>
      <c r="Y13332" t="s">
        <v>105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4" x14ac:dyDescent="0.25">
      <c r="A13333">
        <v>11197</v>
      </c>
      <c r="B13333" t="s">
        <v>141</v>
      </c>
      <c r="C13333" t="s">
        <v>142</v>
      </c>
      <c r="D13333" s="1">
        <v>42853</v>
      </c>
      <c r="E13333" s="1">
        <v>42586</v>
      </c>
      <c r="F13333">
        <v>2007</v>
      </c>
      <c r="G13333">
        <v>1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 t="s">
        <v>105</v>
      </c>
      <c r="Y13333" t="s">
        <v>105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4" x14ac:dyDescent="0.25">
      <c r="A13334">
        <v>1144</v>
      </c>
      <c r="B13334" t="s">
        <v>146</v>
      </c>
      <c r="C13334" t="s">
        <v>147</v>
      </c>
      <c r="D13334" s="1">
        <v>43199</v>
      </c>
      <c r="E13334" s="1">
        <v>41569</v>
      </c>
      <c r="F13334">
        <v>2007</v>
      </c>
      <c r="G13334">
        <v>12</v>
      </c>
      <c r="H13334">
        <v>4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 t="s">
        <v>105</v>
      </c>
      <c r="Y13334" t="s">
        <v>105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</row>
    <row r="13335" spans="1:34" x14ac:dyDescent="0.25">
      <c r="A13335">
        <v>1144</v>
      </c>
      <c r="B13335" t="s">
        <v>146</v>
      </c>
      <c r="C13335" t="s">
        <v>147</v>
      </c>
      <c r="D13335" s="1">
        <v>43199</v>
      </c>
      <c r="E13335" s="1">
        <v>41569</v>
      </c>
      <c r="F13335">
        <v>2007</v>
      </c>
      <c r="G13335">
        <v>11</v>
      </c>
      <c r="H13335">
        <v>4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 t="s">
        <v>105</v>
      </c>
      <c r="Y13335" t="s">
        <v>105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</row>
    <row r="13336" spans="1:34" x14ac:dyDescent="0.25">
      <c r="A13336">
        <v>1144</v>
      </c>
      <c r="B13336" t="s">
        <v>146</v>
      </c>
      <c r="C13336" t="s">
        <v>147</v>
      </c>
      <c r="D13336" s="1">
        <v>43199</v>
      </c>
      <c r="E13336" s="1">
        <v>41569</v>
      </c>
      <c r="F13336">
        <v>2007</v>
      </c>
      <c r="G13336">
        <v>10</v>
      </c>
      <c r="H13336">
        <v>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 t="s">
        <v>105</v>
      </c>
      <c r="Y13336" t="s">
        <v>105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</row>
    <row r="13337" spans="1:34" x14ac:dyDescent="0.25">
      <c r="A13337">
        <v>1144</v>
      </c>
      <c r="B13337" t="s">
        <v>146</v>
      </c>
      <c r="C13337" t="s">
        <v>147</v>
      </c>
      <c r="D13337" s="1">
        <v>43199</v>
      </c>
      <c r="E13337" s="1">
        <v>41569</v>
      </c>
      <c r="F13337">
        <v>2007</v>
      </c>
      <c r="G13337">
        <v>9</v>
      </c>
      <c r="H13337">
        <v>3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 t="s">
        <v>105</v>
      </c>
      <c r="Y13337" t="s">
        <v>105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</row>
    <row r="13338" spans="1:34" x14ac:dyDescent="0.25">
      <c r="A13338">
        <v>1144</v>
      </c>
      <c r="B13338" t="s">
        <v>146</v>
      </c>
      <c r="C13338" t="s">
        <v>147</v>
      </c>
      <c r="D13338" s="1">
        <v>43199</v>
      </c>
      <c r="E13338" s="1">
        <v>41569</v>
      </c>
      <c r="F13338">
        <v>2007</v>
      </c>
      <c r="G13338">
        <v>8</v>
      </c>
      <c r="H13338">
        <v>3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 t="s">
        <v>105</v>
      </c>
      <c r="Y13338" t="s">
        <v>105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</row>
    <row r="13339" spans="1:34" x14ac:dyDescent="0.25">
      <c r="A13339">
        <v>1144</v>
      </c>
      <c r="B13339" t="s">
        <v>146</v>
      </c>
      <c r="C13339" t="s">
        <v>147</v>
      </c>
      <c r="D13339" s="1">
        <v>43199</v>
      </c>
      <c r="E13339" s="1">
        <v>41569</v>
      </c>
      <c r="F13339">
        <v>2007</v>
      </c>
      <c r="G13339">
        <v>7</v>
      </c>
      <c r="H13339">
        <v>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 t="s">
        <v>105</v>
      </c>
      <c r="Y13339" t="s">
        <v>105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</row>
    <row r="13340" spans="1:34" x14ac:dyDescent="0.25">
      <c r="A13340">
        <v>1144</v>
      </c>
      <c r="B13340" t="s">
        <v>146</v>
      </c>
      <c r="C13340" t="s">
        <v>147</v>
      </c>
      <c r="D13340" s="1">
        <v>43199</v>
      </c>
      <c r="E13340" s="1">
        <v>41569</v>
      </c>
      <c r="F13340">
        <v>2007</v>
      </c>
      <c r="G13340">
        <v>6</v>
      </c>
      <c r="H13340">
        <v>2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 t="s">
        <v>105</v>
      </c>
      <c r="Y13340" t="s">
        <v>105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</row>
    <row r="13341" spans="1:34" x14ac:dyDescent="0.25">
      <c r="A13341">
        <v>1144</v>
      </c>
      <c r="B13341" t="s">
        <v>146</v>
      </c>
      <c r="C13341" t="s">
        <v>147</v>
      </c>
      <c r="D13341" s="1">
        <v>43199</v>
      </c>
      <c r="E13341" s="1">
        <v>41569</v>
      </c>
      <c r="F13341">
        <v>2007</v>
      </c>
      <c r="G13341">
        <v>5</v>
      </c>
      <c r="H13341">
        <v>2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 t="s">
        <v>105</v>
      </c>
      <c r="Y13341" t="s">
        <v>105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</row>
    <row r="13342" spans="1:34" x14ac:dyDescent="0.25">
      <c r="A13342">
        <v>1144</v>
      </c>
      <c r="B13342" t="s">
        <v>146</v>
      </c>
      <c r="C13342" t="s">
        <v>147</v>
      </c>
      <c r="D13342" s="1">
        <v>43199</v>
      </c>
      <c r="E13342" s="1">
        <v>41569</v>
      </c>
      <c r="F13342">
        <v>2007</v>
      </c>
      <c r="G13342">
        <v>4</v>
      </c>
      <c r="H13342">
        <v>2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 t="s">
        <v>105</v>
      </c>
      <c r="Y13342" t="s">
        <v>105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</row>
    <row r="13343" spans="1:34" x14ac:dyDescent="0.25">
      <c r="A13343">
        <v>1144</v>
      </c>
      <c r="B13343" t="s">
        <v>146</v>
      </c>
      <c r="C13343" t="s">
        <v>147</v>
      </c>
      <c r="D13343" s="1">
        <v>43199</v>
      </c>
      <c r="E13343" s="1">
        <v>41569</v>
      </c>
      <c r="F13343">
        <v>2007</v>
      </c>
      <c r="G13343">
        <v>3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 t="s">
        <v>105</v>
      </c>
      <c r="Y13343" t="s">
        <v>105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</row>
    <row r="13344" spans="1:34" x14ac:dyDescent="0.25">
      <c r="A13344">
        <v>1144</v>
      </c>
      <c r="B13344" t="s">
        <v>146</v>
      </c>
      <c r="C13344" t="s">
        <v>147</v>
      </c>
      <c r="D13344" s="1">
        <v>43199</v>
      </c>
      <c r="E13344" s="1">
        <v>41569</v>
      </c>
      <c r="F13344">
        <v>2007</v>
      </c>
      <c r="G13344">
        <v>2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 t="s">
        <v>105</v>
      </c>
      <c r="Y13344" t="s">
        <v>105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</row>
    <row r="13345" spans="1:34" x14ac:dyDescent="0.25">
      <c r="A13345">
        <v>1144</v>
      </c>
      <c r="B13345" t="s">
        <v>146</v>
      </c>
      <c r="C13345" t="s">
        <v>147</v>
      </c>
      <c r="D13345" s="1">
        <v>43199</v>
      </c>
      <c r="E13345" s="1">
        <v>41569</v>
      </c>
      <c r="F13345">
        <v>2007</v>
      </c>
      <c r="G13345">
        <v>1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 t="s">
        <v>105</v>
      </c>
      <c r="Y13345" t="s">
        <v>105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</row>
    <row r="13346" spans="1:34" x14ac:dyDescent="0.25">
      <c r="A13346">
        <v>144</v>
      </c>
      <c r="B13346" t="s">
        <v>149</v>
      </c>
      <c r="C13346" t="s">
        <v>150</v>
      </c>
      <c r="D13346" s="1">
        <v>43194</v>
      </c>
      <c r="E13346" s="1">
        <v>40945</v>
      </c>
      <c r="F13346">
        <v>2007</v>
      </c>
      <c r="G13346">
        <v>12</v>
      </c>
      <c r="H13346">
        <v>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 t="s">
        <v>105</v>
      </c>
      <c r="Y13346" t="s">
        <v>105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</row>
    <row r="13347" spans="1:34" x14ac:dyDescent="0.25">
      <c r="A13347">
        <v>144</v>
      </c>
      <c r="B13347" t="s">
        <v>149</v>
      </c>
      <c r="C13347" t="s">
        <v>150</v>
      </c>
      <c r="D13347" s="1">
        <v>43194</v>
      </c>
      <c r="E13347" s="1">
        <v>40945</v>
      </c>
      <c r="F13347">
        <v>2007</v>
      </c>
      <c r="G13347">
        <v>11</v>
      </c>
      <c r="H13347">
        <v>4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 t="s">
        <v>105</v>
      </c>
      <c r="Y13347" t="s">
        <v>105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</row>
    <row r="13348" spans="1:34" x14ac:dyDescent="0.25">
      <c r="A13348">
        <v>144</v>
      </c>
      <c r="B13348" t="s">
        <v>149</v>
      </c>
      <c r="C13348" t="s">
        <v>150</v>
      </c>
      <c r="D13348" s="1">
        <v>43194</v>
      </c>
      <c r="E13348" s="1">
        <v>40945</v>
      </c>
      <c r="F13348">
        <v>2007</v>
      </c>
      <c r="G13348">
        <v>10</v>
      </c>
      <c r="H13348">
        <v>4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 t="s">
        <v>105</v>
      </c>
      <c r="Y13348" t="s">
        <v>105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</row>
    <row r="13349" spans="1:34" x14ac:dyDescent="0.25">
      <c r="A13349">
        <v>144</v>
      </c>
      <c r="B13349" t="s">
        <v>149</v>
      </c>
      <c r="C13349" t="s">
        <v>150</v>
      </c>
      <c r="D13349" s="1">
        <v>43194</v>
      </c>
      <c r="E13349" s="1">
        <v>40945</v>
      </c>
      <c r="F13349">
        <v>2007</v>
      </c>
      <c r="G13349">
        <v>9</v>
      </c>
      <c r="H13349">
        <v>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 t="s">
        <v>105</v>
      </c>
      <c r="Y13349" t="s">
        <v>105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</row>
    <row r="13350" spans="1:34" x14ac:dyDescent="0.25">
      <c r="A13350">
        <v>144</v>
      </c>
      <c r="B13350" t="s">
        <v>149</v>
      </c>
      <c r="C13350" t="s">
        <v>150</v>
      </c>
      <c r="D13350" s="1">
        <v>43194</v>
      </c>
      <c r="E13350" s="1">
        <v>40945</v>
      </c>
      <c r="F13350">
        <v>2007</v>
      </c>
      <c r="G13350">
        <v>8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 t="s">
        <v>105</v>
      </c>
      <c r="Y13350" t="s">
        <v>105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</row>
    <row r="13351" spans="1:34" x14ac:dyDescent="0.25">
      <c r="A13351">
        <v>144</v>
      </c>
      <c r="B13351" t="s">
        <v>149</v>
      </c>
      <c r="C13351" t="s">
        <v>150</v>
      </c>
      <c r="D13351" s="1">
        <v>43194</v>
      </c>
      <c r="E13351" s="1">
        <v>40945</v>
      </c>
      <c r="F13351">
        <v>2007</v>
      </c>
      <c r="G13351">
        <v>7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 t="s">
        <v>105</v>
      </c>
      <c r="Y13351" t="s">
        <v>105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</row>
    <row r="13352" spans="1:34" x14ac:dyDescent="0.25">
      <c r="A13352">
        <v>144</v>
      </c>
      <c r="B13352" t="s">
        <v>149</v>
      </c>
      <c r="C13352" t="s">
        <v>150</v>
      </c>
      <c r="D13352" s="1">
        <v>43194</v>
      </c>
      <c r="E13352" s="1">
        <v>40945</v>
      </c>
      <c r="F13352">
        <v>2007</v>
      </c>
      <c r="G13352">
        <v>6</v>
      </c>
      <c r="H13352">
        <v>2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 t="s">
        <v>105</v>
      </c>
      <c r="Y13352" t="s">
        <v>105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4" x14ac:dyDescent="0.25">
      <c r="A13353">
        <v>144</v>
      </c>
      <c r="B13353" t="s">
        <v>149</v>
      </c>
      <c r="C13353" t="s">
        <v>150</v>
      </c>
      <c r="D13353" s="1">
        <v>43194</v>
      </c>
      <c r="E13353" s="1">
        <v>40945</v>
      </c>
      <c r="F13353">
        <v>2007</v>
      </c>
      <c r="G13353">
        <v>5</v>
      </c>
      <c r="H13353">
        <v>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 t="s">
        <v>105</v>
      </c>
      <c r="Y13353" t="s">
        <v>105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</row>
    <row r="13354" spans="1:34" x14ac:dyDescent="0.25">
      <c r="A13354">
        <v>144</v>
      </c>
      <c r="B13354" t="s">
        <v>149</v>
      </c>
      <c r="C13354" t="s">
        <v>150</v>
      </c>
      <c r="D13354" s="1">
        <v>43194</v>
      </c>
      <c r="E13354" s="1">
        <v>40945</v>
      </c>
      <c r="F13354">
        <v>2007</v>
      </c>
      <c r="G13354">
        <v>4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 t="s">
        <v>105</v>
      </c>
      <c r="Y13354" t="s">
        <v>105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4" x14ac:dyDescent="0.25">
      <c r="A13355">
        <v>144</v>
      </c>
      <c r="B13355" t="s">
        <v>149</v>
      </c>
      <c r="C13355" t="s">
        <v>150</v>
      </c>
      <c r="D13355" s="1">
        <v>43194</v>
      </c>
      <c r="E13355" s="1">
        <v>40945</v>
      </c>
      <c r="F13355">
        <v>2007</v>
      </c>
      <c r="G13355">
        <v>3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 t="s">
        <v>105</v>
      </c>
      <c r="Y13355" t="s">
        <v>105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4" x14ac:dyDescent="0.25">
      <c r="A13356">
        <v>144</v>
      </c>
      <c r="B13356" t="s">
        <v>149</v>
      </c>
      <c r="C13356" t="s">
        <v>150</v>
      </c>
      <c r="D13356" s="1">
        <v>43194</v>
      </c>
      <c r="E13356" s="1">
        <v>40945</v>
      </c>
      <c r="F13356">
        <v>2007</v>
      </c>
      <c r="G13356">
        <v>2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 t="s">
        <v>105</v>
      </c>
      <c r="Y13356" t="s">
        <v>105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4" x14ac:dyDescent="0.25">
      <c r="A13357">
        <v>144</v>
      </c>
      <c r="B13357" t="s">
        <v>149</v>
      </c>
      <c r="C13357" t="s">
        <v>150</v>
      </c>
      <c r="D13357" s="1">
        <v>43194</v>
      </c>
      <c r="E13357" s="1">
        <v>40945</v>
      </c>
      <c r="F13357">
        <v>2007</v>
      </c>
      <c r="G13357">
        <v>1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 t="s">
        <v>105</v>
      </c>
      <c r="Y13357" t="s">
        <v>105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4" x14ac:dyDescent="0.25">
      <c r="A13358">
        <v>11207</v>
      </c>
      <c r="B13358" t="s">
        <v>1626</v>
      </c>
      <c r="C13358" t="s">
        <v>1627</v>
      </c>
      <c r="D13358" s="1">
        <v>43196</v>
      </c>
      <c r="E13358" s="1">
        <v>42766</v>
      </c>
      <c r="F13358">
        <v>2007</v>
      </c>
      <c r="G13358">
        <v>12</v>
      </c>
      <c r="H13358">
        <v>4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 t="s">
        <v>105</v>
      </c>
      <c r="Y13358" t="s">
        <v>105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</row>
    <row r="13359" spans="1:34" x14ac:dyDescent="0.25">
      <c r="A13359">
        <v>11207</v>
      </c>
      <c r="B13359" t="s">
        <v>1626</v>
      </c>
      <c r="C13359" t="s">
        <v>1627</v>
      </c>
      <c r="D13359" s="1">
        <v>43196</v>
      </c>
      <c r="E13359" s="1">
        <v>42766</v>
      </c>
      <c r="F13359">
        <v>2007</v>
      </c>
      <c r="G13359">
        <v>11</v>
      </c>
      <c r="H13359">
        <v>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 t="s">
        <v>105</v>
      </c>
      <c r="Y13359" t="s">
        <v>105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</row>
    <row r="13360" spans="1:34" x14ac:dyDescent="0.25">
      <c r="A13360">
        <v>11207</v>
      </c>
      <c r="B13360" t="s">
        <v>1626</v>
      </c>
      <c r="C13360" t="s">
        <v>1627</v>
      </c>
      <c r="D13360" s="1">
        <v>43196</v>
      </c>
      <c r="E13360" s="1">
        <v>42766</v>
      </c>
      <c r="F13360">
        <v>2007</v>
      </c>
      <c r="G13360">
        <v>10</v>
      </c>
      <c r="H13360">
        <v>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 t="s">
        <v>105</v>
      </c>
      <c r="Y13360" t="s">
        <v>105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</row>
    <row r="13361" spans="1:34" x14ac:dyDescent="0.25">
      <c r="A13361">
        <v>11207</v>
      </c>
      <c r="B13361" t="s">
        <v>1626</v>
      </c>
      <c r="C13361" t="s">
        <v>1627</v>
      </c>
      <c r="D13361" s="1">
        <v>43196</v>
      </c>
      <c r="E13361" s="1">
        <v>42766</v>
      </c>
      <c r="F13361">
        <v>2007</v>
      </c>
      <c r="G13361">
        <v>9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 t="s">
        <v>105</v>
      </c>
      <c r="Y13361" t="s">
        <v>105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</row>
    <row r="13362" spans="1:34" x14ac:dyDescent="0.25">
      <c r="A13362">
        <v>11207</v>
      </c>
      <c r="B13362" t="s">
        <v>1626</v>
      </c>
      <c r="C13362" t="s">
        <v>1627</v>
      </c>
      <c r="D13362" s="1">
        <v>43196</v>
      </c>
      <c r="E13362" s="1">
        <v>42766</v>
      </c>
      <c r="F13362">
        <v>2007</v>
      </c>
      <c r="G13362">
        <v>8</v>
      </c>
      <c r="H13362">
        <v>3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 t="s">
        <v>105</v>
      </c>
      <c r="Y13362" t="s">
        <v>105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</row>
    <row r="13363" spans="1:34" x14ac:dyDescent="0.25">
      <c r="A13363">
        <v>11207</v>
      </c>
      <c r="B13363" t="s">
        <v>1626</v>
      </c>
      <c r="C13363" t="s">
        <v>1627</v>
      </c>
      <c r="D13363" s="1">
        <v>43196</v>
      </c>
      <c r="E13363" s="1">
        <v>42766</v>
      </c>
      <c r="F13363">
        <v>2007</v>
      </c>
      <c r="G13363">
        <v>7</v>
      </c>
      <c r="H13363">
        <v>3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 t="s">
        <v>105</v>
      </c>
      <c r="Y13363" t="s">
        <v>105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</row>
    <row r="13364" spans="1:34" x14ac:dyDescent="0.25">
      <c r="A13364">
        <v>11207</v>
      </c>
      <c r="B13364" t="s">
        <v>1626</v>
      </c>
      <c r="C13364" t="s">
        <v>1627</v>
      </c>
      <c r="D13364" s="1">
        <v>43196</v>
      </c>
      <c r="E13364" s="1">
        <v>42766</v>
      </c>
      <c r="F13364">
        <v>2007</v>
      </c>
      <c r="G13364">
        <v>6</v>
      </c>
      <c r="H13364">
        <v>2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 t="s">
        <v>105</v>
      </c>
      <c r="Y13364" t="s">
        <v>105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</row>
    <row r="13365" spans="1:34" x14ac:dyDescent="0.25">
      <c r="A13365">
        <v>11207</v>
      </c>
      <c r="B13365" t="s">
        <v>1626</v>
      </c>
      <c r="C13365" t="s">
        <v>1627</v>
      </c>
      <c r="D13365" s="1">
        <v>43196</v>
      </c>
      <c r="E13365" s="1">
        <v>42766</v>
      </c>
      <c r="F13365">
        <v>2007</v>
      </c>
      <c r="G13365">
        <v>5</v>
      </c>
      <c r="H13365">
        <v>2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 t="s">
        <v>105</v>
      </c>
      <c r="Y13365" t="s">
        <v>105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</row>
    <row r="13366" spans="1:34" x14ac:dyDescent="0.25">
      <c r="A13366">
        <v>11207</v>
      </c>
      <c r="B13366" t="s">
        <v>1626</v>
      </c>
      <c r="C13366" t="s">
        <v>1627</v>
      </c>
      <c r="D13366" s="1">
        <v>43196</v>
      </c>
      <c r="E13366" s="1">
        <v>42766</v>
      </c>
      <c r="F13366">
        <v>2007</v>
      </c>
      <c r="G13366">
        <v>4</v>
      </c>
      <c r="H13366">
        <v>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 t="s">
        <v>105</v>
      </c>
      <c r="Y13366" t="s">
        <v>105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4" x14ac:dyDescent="0.25">
      <c r="A13367">
        <v>11207</v>
      </c>
      <c r="B13367" t="s">
        <v>1626</v>
      </c>
      <c r="C13367" t="s">
        <v>1627</v>
      </c>
      <c r="D13367" s="1">
        <v>43196</v>
      </c>
      <c r="E13367" s="1">
        <v>42766</v>
      </c>
      <c r="F13367">
        <v>2007</v>
      </c>
      <c r="G13367">
        <v>3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 t="s">
        <v>105</v>
      </c>
      <c r="Y13367" t="s">
        <v>105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4" x14ac:dyDescent="0.25">
      <c r="A13368">
        <v>11207</v>
      </c>
      <c r="B13368" t="s">
        <v>1626</v>
      </c>
      <c r="C13368" t="s">
        <v>1627</v>
      </c>
      <c r="D13368" s="1">
        <v>43196</v>
      </c>
      <c r="E13368" s="1">
        <v>42766</v>
      </c>
      <c r="F13368">
        <v>2007</v>
      </c>
      <c r="G13368">
        <v>2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 t="s">
        <v>105</v>
      </c>
      <c r="Y13368" t="s">
        <v>105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4" x14ac:dyDescent="0.25">
      <c r="A13369">
        <v>11207</v>
      </c>
      <c r="B13369" t="s">
        <v>1626</v>
      </c>
      <c r="C13369" t="s">
        <v>1627</v>
      </c>
      <c r="D13369" s="1">
        <v>43196</v>
      </c>
      <c r="E13369" s="1">
        <v>42766</v>
      </c>
      <c r="F13369">
        <v>2007</v>
      </c>
      <c r="G13369">
        <v>1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 t="s">
        <v>105</v>
      </c>
      <c r="Y13369" t="s">
        <v>105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4" x14ac:dyDescent="0.25">
      <c r="A13370">
        <v>31</v>
      </c>
      <c r="B13370" t="s">
        <v>230</v>
      </c>
      <c r="C13370" t="s">
        <v>231</v>
      </c>
      <c r="D13370" s="1">
        <v>41577</v>
      </c>
      <c r="E13370" s="1">
        <v>40228</v>
      </c>
      <c r="F13370">
        <v>2007</v>
      </c>
      <c r="G13370">
        <v>12</v>
      </c>
      <c r="H13370">
        <v>4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 t="s">
        <v>105</v>
      </c>
      <c r="Y13370" t="s">
        <v>105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4" x14ac:dyDescent="0.25">
      <c r="A13371">
        <v>31</v>
      </c>
      <c r="B13371" t="s">
        <v>230</v>
      </c>
      <c r="C13371" t="s">
        <v>231</v>
      </c>
      <c r="D13371" s="1">
        <v>41577</v>
      </c>
      <c r="E13371" s="1">
        <v>40228</v>
      </c>
      <c r="F13371">
        <v>2007</v>
      </c>
      <c r="G13371">
        <v>11</v>
      </c>
      <c r="H13371">
        <v>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 t="s">
        <v>105</v>
      </c>
      <c r="Y13371" t="s">
        <v>105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4" x14ac:dyDescent="0.25">
      <c r="A13372">
        <v>31</v>
      </c>
      <c r="B13372" t="s">
        <v>230</v>
      </c>
      <c r="C13372" t="s">
        <v>231</v>
      </c>
      <c r="D13372" s="1">
        <v>41577</v>
      </c>
      <c r="E13372" s="1">
        <v>40228</v>
      </c>
      <c r="F13372">
        <v>2007</v>
      </c>
      <c r="G13372">
        <v>10</v>
      </c>
      <c r="H13372">
        <v>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 t="s">
        <v>105</v>
      </c>
      <c r="Y13372" t="s">
        <v>105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4" x14ac:dyDescent="0.25">
      <c r="A13373">
        <v>31</v>
      </c>
      <c r="B13373" t="s">
        <v>230</v>
      </c>
      <c r="C13373" t="s">
        <v>231</v>
      </c>
      <c r="D13373" s="1">
        <v>41577</v>
      </c>
      <c r="E13373" s="1">
        <v>40228</v>
      </c>
      <c r="F13373">
        <v>2007</v>
      </c>
      <c r="G13373">
        <v>9</v>
      </c>
      <c r="H13373">
        <v>3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 t="s">
        <v>105</v>
      </c>
      <c r="Y13373" t="s">
        <v>105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4" x14ac:dyDescent="0.25">
      <c r="A13374">
        <v>31</v>
      </c>
      <c r="B13374" t="s">
        <v>230</v>
      </c>
      <c r="C13374" t="s">
        <v>231</v>
      </c>
      <c r="D13374" s="1">
        <v>41577</v>
      </c>
      <c r="E13374" s="1">
        <v>40228</v>
      </c>
      <c r="F13374">
        <v>2007</v>
      </c>
      <c r="G13374">
        <v>8</v>
      </c>
      <c r="H13374">
        <v>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 t="s">
        <v>105</v>
      </c>
      <c r="Y13374" t="s">
        <v>105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</row>
    <row r="13375" spans="1:34" x14ac:dyDescent="0.25">
      <c r="A13375">
        <v>31</v>
      </c>
      <c r="B13375" t="s">
        <v>230</v>
      </c>
      <c r="C13375" t="s">
        <v>231</v>
      </c>
      <c r="D13375" s="1">
        <v>41577</v>
      </c>
      <c r="E13375" s="1">
        <v>40228</v>
      </c>
      <c r="F13375">
        <v>2007</v>
      </c>
      <c r="G13375">
        <v>7</v>
      </c>
      <c r="H13375">
        <v>3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 t="s">
        <v>105</v>
      </c>
      <c r="Y13375" t="s">
        <v>105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</row>
    <row r="13376" spans="1:34" x14ac:dyDescent="0.25">
      <c r="A13376">
        <v>31</v>
      </c>
      <c r="B13376" t="s">
        <v>230</v>
      </c>
      <c r="C13376" t="s">
        <v>231</v>
      </c>
      <c r="D13376" s="1">
        <v>41577</v>
      </c>
      <c r="E13376" s="1">
        <v>40228</v>
      </c>
      <c r="F13376">
        <v>2007</v>
      </c>
      <c r="G13376">
        <v>6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 t="s">
        <v>105</v>
      </c>
      <c r="Y13376" t="s">
        <v>105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</row>
    <row r="13377" spans="1:34" x14ac:dyDescent="0.25">
      <c r="A13377">
        <v>31</v>
      </c>
      <c r="B13377" t="s">
        <v>230</v>
      </c>
      <c r="C13377" t="s">
        <v>231</v>
      </c>
      <c r="D13377" s="1">
        <v>41577</v>
      </c>
      <c r="E13377" s="1">
        <v>40228</v>
      </c>
      <c r="F13377">
        <v>2007</v>
      </c>
      <c r="G13377">
        <v>5</v>
      </c>
      <c r="H13377">
        <v>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 t="s">
        <v>105</v>
      </c>
      <c r="Y13377" t="s">
        <v>105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</row>
    <row r="13378" spans="1:34" x14ac:dyDescent="0.25">
      <c r="A13378">
        <v>31</v>
      </c>
      <c r="B13378" t="s">
        <v>230</v>
      </c>
      <c r="C13378" t="s">
        <v>231</v>
      </c>
      <c r="D13378" s="1">
        <v>41577</v>
      </c>
      <c r="E13378" s="1">
        <v>40228</v>
      </c>
      <c r="F13378">
        <v>2007</v>
      </c>
      <c r="G13378">
        <v>4</v>
      </c>
      <c r="H13378">
        <v>2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 t="s">
        <v>105</v>
      </c>
      <c r="Y13378" t="s">
        <v>105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</row>
    <row r="13379" spans="1:34" x14ac:dyDescent="0.25">
      <c r="A13379">
        <v>31</v>
      </c>
      <c r="B13379" t="s">
        <v>230</v>
      </c>
      <c r="C13379" t="s">
        <v>231</v>
      </c>
      <c r="D13379" s="1">
        <v>41577</v>
      </c>
      <c r="E13379" s="1">
        <v>40228</v>
      </c>
      <c r="F13379">
        <v>2007</v>
      </c>
      <c r="G13379">
        <v>3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 t="s">
        <v>105</v>
      </c>
      <c r="Y13379" t="s">
        <v>105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</row>
    <row r="13380" spans="1:34" x14ac:dyDescent="0.25">
      <c r="A13380">
        <v>31</v>
      </c>
      <c r="B13380" t="s">
        <v>230</v>
      </c>
      <c r="C13380" t="s">
        <v>231</v>
      </c>
      <c r="D13380" s="1">
        <v>41577</v>
      </c>
      <c r="E13380" s="1">
        <v>40228</v>
      </c>
      <c r="F13380">
        <v>2007</v>
      </c>
      <c r="G13380">
        <v>2</v>
      </c>
      <c r="H13380">
        <v>1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 t="s">
        <v>105</v>
      </c>
      <c r="Y13380" t="s">
        <v>105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</row>
    <row r="13381" spans="1:34" x14ac:dyDescent="0.25">
      <c r="A13381">
        <v>31</v>
      </c>
      <c r="B13381" t="s">
        <v>230</v>
      </c>
      <c r="C13381" t="s">
        <v>231</v>
      </c>
      <c r="D13381" s="1">
        <v>41577</v>
      </c>
      <c r="E13381" s="1">
        <v>40228</v>
      </c>
      <c r="F13381">
        <v>2007</v>
      </c>
      <c r="G13381">
        <v>1</v>
      </c>
      <c r="H13381">
        <v>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 t="s">
        <v>105</v>
      </c>
      <c r="Y13381" t="s">
        <v>105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</row>
    <row r="13382" spans="1:34" x14ac:dyDescent="0.25">
      <c r="A13382">
        <v>338</v>
      </c>
      <c r="B13382" t="s">
        <v>233</v>
      </c>
      <c r="C13382" t="s">
        <v>234</v>
      </c>
      <c r="D13382" s="1">
        <v>41386</v>
      </c>
      <c r="E13382" s="1">
        <v>41149</v>
      </c>
      <c r="F13382">
        <v>2007</v>
      </c>
      <c r="G13382">
        <v>12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 t="s">
        <v>105</v>
      </c>
      <c r="Y13382" t="s">
        <v>105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</row>
    <row r="13383" spans="1:34" x14ac:dyDescent="0.25">
      <c r="A13383">
        <v>338</v>
      </c>
      <c r="B13383" t="s">
        <v>233</v>
      </c>
      <c r="C13383" t="s">
        <v>234</v>
      </c>
      <c r="D13383" s="1">
        <v>41386</v>
      </c>
      <c r="E13383" s="1">
        <v>41149</v>
      </c>
      <c r="F13383">
        <v>2007</v>
      </c>
      <c r="G13383">
        <v>11</v>
      </c>
      <c r="H13383">
        <v>4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 t="s">
        <v>105</v>
      </c>
      <c r="Y13383" t="s">
        <v>105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</row>
    <row r="13384" spans="1:34" x14ac:dyDescent="0.25">
      <c r="A13384">
        <v>338</v>
      </c>
      <c r="B13384" t="s">
        <v>233</v>
      </c>
      <c r="C13384" t="s">
        <v>234</v>
      </c>
      <c r="D13384" s="1">
        <v>41386</v>
      </c>
      <c r="E13384" s="1">
        <v>41149</v>
      </c>
      <c r="F13384">
        <v>2007</v>
      </c>
      <c r="G13384">
        <v>10</v>
      </c>
      <c r="H13384">
        <v>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 t="s">
        <v>105</v>
      </c>
      <c r="Y13384" t="s">
        <v>105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</row>
    <row r="13385" spans="1:34" x14ac:dyDescent="0.25">
      <c r="A13385">
        <v>338</v>
      </c>
      <c r="B13385" t="s">
        <v>233</v>
      </c>
      <c r="C13385" t="s">
        <v>234</v>
      </c>
      <c r="D13385" s="1">
        <v>41386</v>
      </c>
      <c r="E13385" s="1">
        <v>41149</v>
      </c>
      <c r="F13385">
        <v>2007</v>
      </c>
      <c r="G13385">
        <v>9</v>
      </c>
      <c r="H13385">
        <v>3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 t="s">
        <v>105</v>
      </c>
      <c r="Y13385" t="s">
        <v>105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</row>
    <row r="13386" spans="1:34" x14ac:dyDescent="0.25">
      <c r="A13386">
        <v>338</v>
      </c>
      <c r="B13386" t="s">
        <v>233</v>
      </c>
      <c r="C13386" t="s">
        <v>234</v>
      </c>
      <c r="D13386" s="1">
        <v>41386</v>
      </c>
      <c r="E13386" s="1">
        <v>41149</v>
      </c>
      <c r="F13386">
        <v>2007</v>
      </c>
      <c r="G13386">
        <v>8</v>
      </c>
      <c r="H13386">
        <v>3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 t="s">
        <v>105</v>
      </c>
      <c r="Y13386" t="s">
        <v>105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</row>
    <row r="13387" spans="1:34" x14ac:dyDescent="0.25">
      <c r="A13387">
        <v>338</v>
      </c>
      <c r="B13387" t="s">
        <v>233</v>
      </c>
      <c r="C13387" t="s">
        <v>234</v>
      </c>
      <c r="D13387" s="1">
        <v>41386</v>
      </c>
      <c r="E13387" s="1">
        <v>41149</v>
      </c>
      <c r="F13387">
        <v>2007</v>
      </c>
      <c r="G13387">
        <v>7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 t="s">
        <v>105</v>
      </c>
      <c r="Y13387" t="s">
        <v>105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</row>
    <row r="13388" spans="1:34" x14ac:dyDescent="0.25">
      <c r="A13388">
        <v>338</v>
      </c>
      <c r="B13388" t="s">
        <v>233</v>
      </c>
      <c r="C13388" t="s">
        <v>234</v>
      </c>
      <c r="D13388" s="1">
        <v>41386</v>
      </c>
      <c r="E13388" s="1">
        <v>41149</v>
      </c>
      <c r="F13388">
        <v>2007</v>
      </c>
      <c r="G13388">
        <v>6</v>
      </c>
      <c r="H13388">
        <v>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 t="s">
        <v>105</v>
      </c>
      <c r="Y13388" t="s">
        <v>105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</row>
    <row r="13389" spans="1:34" x14ac:dyDescent="0.25">
      <c r="A13389">
        <v>338</v>
      </c>
      <c r="B13389" t="s">
        <v>233</v>
      </c>
      <c r="C13389" t="s">
        <v>234</v>
      </c>
      <c r="D13389" s="1">
        <v>41386</v>
      </c>
      <c r="E13389" s="1">
        <v>41149</v>
      </c>
      <c r="F13389">
        <v>2007</v>
      </c>
      <c r="G13389">
        <v>5</v>
      </c>
      <c r="H13389">
        <v>2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 t="s">
        <v>105</v>
      </c>
      <c r="Y13389" t="s">
        <v>105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</row>
    <row r="13390" spans="1:34" x14ac:dyDescent="0.25">
      <c r="A13390">
        <v>338</v>
      </c>
      <c r="B13390" t="s">
        <v>233</v>
      </c>
      <c r="C13390" t="s">
        <v>234</v>
      </c>
      <c r="D13390" s="1">
        <v>41386</v>
      </c>
      <c r="E13390" s="1">
        <v>41149</v>
      </c>
      <c r="F13390">
        <v>2007</v>
      </c>
      <c r="G13390">
        <v>4</v>
      </c>
      <c r="H13390">
        <v>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 t="s">
        <v>105</v>
      </c>
      <c r="Y13390" t="s">
        <v>105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</row>
    <row r="13391" spans="1:34" x14ac:dyDescent="0.25">
      <c r="A13391">
        <v>338</v>
      </c>
      <c r="B13391" t="s">
        <v>233</v>
      </c>
      <c r="C13391" t="s">
        <v>234</v>
      </c>
      <c r="D13391" s="1">
        <v>41386</v>
      </c>
      <c r="E13391" s="1">
        <v>41149</v>
      </c>
      <c r="F13391">
        <v>2007</v>
      </c>
      <c r="G13391">
        <v>3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 t="s">
        <v>105</v>
      </c>
      <c r="Y13391" t="s">
        <v>105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</row>
    <row r="13392" spans="1:34" x14ac:dyDescent="0.25">
      <c r="A13392">
        <v>338</v>
      </c>
      <c r="B13392" t="s">
        <v>233</v>
      </c>
      <c r="C13392" t="s">
        <v>234</v>
      </c>
      <c r="D13392" s="1">
        <v>41386</v>
      </c>
      <c r="E13392" s="1">
        <v>41149</v>
      </c>
      <c r="F13392">
        <v>2007</v>
      </c>
      <c r="G13392">
        <v>2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 t="s">
        <v>105</v>
      </c>
      <c r="Y13392" t="s">
        <v>105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</row>
    <row r="13393" spans="1:34" x14ac:dyDescent="0.25">
      <c r="A13393">
        <v>338</v>
      </c>
      <c r="B13393" t="s">
        <v>233</v>
      </c>
      <c r="C13393" t="s">
        <v>234</v>
      </c>
      <c r="D13393" s="1">
        <v>41386</v>
      </c>
      <c r="E13393" s="1">
        <v>41149</v>
      </c>
      <c r="F13393">
        <v>2007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 t="s">
        <v>105</v>
      </c>
      <c r="Y13393" t="s">
        <v>105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topLeftCell="A74" workbookViewId="0">
      <selection activeCell="G90" sqref="G90"/>
    </sheetView>
  </sheetViews>
  <sheetFormatPr baseColWidth="10" defaultRowHeight="15" x14ac:dyDescent="0.25"/>
  <sheetData>
    <row r="1" spans="1:8" x14ac:dyDescent="0.25">
      <c r="A1" t="s">
        <v>6429</v>
      </c>
      <c r="B1" t="s">
        <v>6430</v>
      </c>
      <c r="C1" t="s">
        <v>6431</v>
      </c>
      <c r="D1" t="s">
        <v>6432</v>
      </c>
      <c r="E1" t="s">
        <v>6433</v>
      </c>
      <c r="F1" t="s">
        <v>6434</v>
      </c>
      <c r="G1" t="s">
        <v>6435</v>
      </c>
      <c r="H1" t="s">
        <v>6436</v>
      </c>
    </row>
    <row r="2" spans="1:8" x14ac:dyDescent="0.25">
      <c r="A2" t="s">
        <v>6437</v>
      </c>
      <c r="B2" t="s">
        <v>6438</v>
      </c>
    </row>
    <row r="3" spans="1:8" x14ac:dyDescent="0.25">
      <c r="A3" t="s">
        <v>6439</v>
      </c>
      <c r="B3" t="s">
        <v>6387</v>
      </c>
      <c r="C3" t="s">
        <v>6440</v>
      </c>
    </row>
    <row r="4" spans="1:8" x14ac:dyDescent="0.25">
      <c r="A4" t="s">
        <v>6441</v>
      </c>
      <c r="B4" t="s">
        <v>6389</v>
      </c>
      <c r="C4" t="s">
        <v>6442</v>
      </c>
    </row>
    <row r="5" spans="1:8" x14ac:dyDescent="0.25">
      <c r="A5" t="s">
        <v>6443</v>
      </c>
      <c r="B5" t="s">
        <v>6390</v>
      </c>
      <c r="D5" t="s">
        <v>6444</v>
      </c>
    </row>
    <row r="6" spans="1:8" x14ac:dyDescent="0.25">
      <c r="A6" t="s">
        <v>6445</v>
      </c>
      <c r="B6" t="s">
        <v>6391</v>
      </c>
      <c r="D6" t="s">
        <v>6444</v>
      </c>
    </row>
    <row r="7" spans="1:8" x14ac:dyDescent="0.25">
      <c r="A7" t="s">
        <v>6446</v>
      </c>
      <c r="B7" t="s">
        <v>6392</v>
      </c>
      <c r="C7" t="s">
        <v>6444</v>
      </c>
    </row>
    <row r="8" spans="1:8" x14ac:dyDescent="0.25">
      <c r="A8" t="s">
        <v>6447</v>
      </c>
      <c r="B8" t="s">
        <v>6393</v>
      </c>
      <c r="C8" t="s">
        <v>6444</v>
      </c>
    </row>
    <row r="9" spans="1:8" x14ac:dyDescent="0.25">
      <c r="A9" t="s">
        <v>6448</v>
      </c>
      <c r="B9" t="s">
        <v>6394</v>
      </c>
      <c r="C9" t="s">
        <v>6442</v>
      </c>
    </row>
    <row r="10" spans="1:8" x14ac:dyDescent="0.25">
      <c r="A10" t="s">
        <v>6449</v>
      </c>
      <c r="B10" t="s">
        <v>6450</v>
      </c>
    </row>
    <row r="11" spans="1:8" x14ac:dyDescent="0.25">
      <c r="A11" t="s">
        <v>6451</v>
      </c>
      <c r="B11" t="s">
        <v>6395</v>
      </c>
      <c r="C11" t="s">
        <v>6444</v>
      </c>
    </row>
    <row r="12" spans="1:8" x14ac:dyDescent="0.25">
      <c r="A12" t="s">
        <v>6452</v>
      </c>
      <c r="B12" t="s">
        <v>6396</v>
      </c>
      <c r="C12" t="s">
        <v>6444</v>
      </c>
    </row>
    <row r="13" spans="1:8" x14ac:dyDescent="0.25">
      <c r="A13" t="s">
        <v>6453</v>
      </c>
      <c r="B13" t="s">
        <v>6397</v>
      </c>
      <c r="C13" t="s">
        <v>6444</v>
      </c>
    </row>
    <row r="14" spans="1:8" x14ac:dyDescent="0.25">
      <c r="A14" t="s">
        <v>6454</v>
      </c>
      <c r="B14" t="s">
        <v>6398</v>
      </c>
      <c r="D14" t="s">
        <v>6444</v>
      </c>
    </row>
    <row r="15" spans="1:8" x14ac:dyDescent="0.25">
      <c r="A15" t="s">
        <v>6455</v>
      </c>
      <c r="B15" t="s">
        <v>6399</v>
      </c>
      <c r="C15" t="s">
        <v>6444</v>
      </c>
    </row>
    <row r="16" spans="1:8" x14ac:dyDescent="0.25">
      <c r="A16" t="s">
        <v>6456</v>
      </c>
      <c r="B16" t="s">
        <v>6400</v>
      </c>
      <c r="D16" t="s">
        <v>6444</v>
      </c>
    </row>
    <row r="17" spans="1:5" x14ac:dyDescent="0.25">
      <c r="A17" t="s">
        <v>6457</v>
      </c>
      <c r="B17" t="s">
        <v>6401</v>
      </c>
      <c r="C17" t="s">
        <v>6444</v>
      </c>
    </row>
    <row r="18" spans="1:5" x14ac:dyDescent="0.25">
      <c r="A18" t="s">
        <v>6458</v>
      </c>
      <c r="B18" t="s">
        <v>6402</v>
      </c>
      <c r="C18" t="s">
        <v>6444</v>
      </c>
    </row>
    <row r="19" spans="1:5" x14ac:dyDescent="0.25">
      <c r="A19" t="s">
        <v>6459</v>
      </c>
      <c r="B19" t="s">
        <v>6403</v>
      </c>
      <c r="C19" t="s">
        <v>6444</v>
      </c>
    </row>
    <row r="20" spans="1:5" x14ac:dyDescent="0.25">
      <c r="A20" t="s">
        <v>6460</v>
      </c>
      <c r="B20" t="s">
        <v>6404</v>
      </c>
      <c r="E20" t="s">
        <v>6444</v>
      </c>
    </row>
    <row r="21" spans="1:5" x14ac:dyDescent="0.25">
      <c r="A21" t="s">
        <v>6461</v>
      </c>
      <c r="B21" t="s">
        <v>6405</v>
      </c>
      <c r="C21" t="s">
        <v>6444</v>
      </c>
    </row>
    <row r="22" spans="1:5" x14ac:dyDescent="0.25">
      <c r="A22" t="s">
        <v>6462</v>
      </c>
      <c r="B22" t="s">
        <v>6406</v>
      </c>
      <c r="C22" t="s">
        <v>6444</v>
      </c>
    </row>
    <row r="23" spans="1:5" x14ac:dyDescent="0.25">
      <c r="A23" t="s">
        <v>6463</v>
      </c>
      <c r="B23" t="s">
        <v>6407</v>
      </c>
      <c r="C23" t="s">
        <v>6444</v>
      </c>
    </row>
    <row r="24" spans="1:5" x14ac:dyDescent="0.25">
      <c r="A24" t="s">
        <v>6464</v>
      </c>
      <c r="B24" t="s">
        <v>6408</v>
      </c>
      <c r="D24" t="s">
        <v>6444</v>
      </c>
    </row>
    <row r="25" spans="1:5" x14ac:dyDescent="0.25">
      <c r="A25" t="s">
        <v>6465</v>
      </c>
      <c r="B25" t="s">
        <v>6409</v>
      </c>
      <c r="C25" t="s">
        <v>6444</v>
      </c>
    </row>
    <row r="26" spans="1:5" x14ac:dyDescent="0.25">
      <c r="A26" t="s">
        <v>6466</v>
      </c>
      <c r="B26" t="s">
        <v>6410</v>
      </c>
      <c r="C26" t="s">
        <v>6444</v>
      </c>
    </row>
    <row r="27" spans="1:5" x14ac:dyDescent="0.25">
      <c r="A27" t="s">
        <v>6467</v>
      </c>
      <c r="B27" t="s">
        <v>6411</v>
      </c>
    </row>
    <row r="28" spans="1:5" x14ac:dyDescent="0.25">
      <c r="A28" t="s">
        <v>324</v>
      </c>
    </row>
    <row r="29" spans="1:5" x14ac:dyDescent="0.25">
      <c r="A29" t="s">
        <v>6468</v>
      </c>
    </row>
    <row r="30" spans="1:5" x14ac:dyDescent="0.25">
      <c r="A30" t="s">
        <v>6412</v>
      </c>
    </row>
    <row r="31" spans="1:5" x14ac:dyDescent="0.25">
      <c r="D31" t="s">
        <v>6469</v>
      </c>
    </row>
    <row r="32" spans="1:5" x14ac:dyDescent="0.25">
      <c r="D32" t="s">
        <v>6470</v>
      </c>
    </row>
    <row r="33" spans="4:4" x14ac:dyDescent="0.25">
      <c r="D33" t="s">
        <v>6471</v>
      </c>
    </row>
    <row r="34" spans="4:4" x14ac:dyDescent="0.25">
      <c r="D34" t="s">
        <v>6470</v>
      </c>
    </row>
    <row r="35" spans="4:4" x14ac:dyDescent="0.25">
      <c r="D35" t="s">
        <v>6472</v>
      </c>
    </row>
    <row r="36" spans="4:4" x14ac:dyDescent="0.25">
      <c r="D36" t="s">
        <v>6473</v>
      </c>
    </row>
    <row r="37" spans="4:4" x14ac:dyDescent="0.25">
      <c r="D37" t="s">
        <v>6474</v>
      </c>
    </row>
    <row r="38" spans="4:4" x14ac:dyDescent="0.25">
      <c r="D38" t="s">
        <v>6473</v>
      </c>
    </row>
    <row r="39" spans="4:4" x14ac:dyDescent="0.25">
      <c r="D39" t="s">
        <v>6475</v>
      </c>
    </row>
    <row r="40" spans="4:4" x14ac:dyDescent="0.25">
      <c r="D40" t="s">
        <v>6473</v>
      </c>
    </row>
    <row r="41" spans="4:4" x14ac:dyDescent="0.25">
      <c r="D41" t="s">
        <v>6476</v>
      </c>
    </row>
    <row r="42" spans="4:4" x14ac:dyDescent="0.25">
      <c r="D42" t="s">
        <v>6473</v>
      </c>
    </row>
    <row r="43" spans="4:4" x14ac:dyDescent="0.25">
      <c r="D43" t="s">
        <v>6477</v>
      </c>
    </row>
    <row r="44" spans="4:4" x14ac:dyDescent="0.25">
      <c r="D44" t="s">
        <v>6473</v>
      </c>
    </row>
    <row r="45" spans="4:4" x14ac:dyDescent="0.25">
      <c r="D45" t="s">
        <v>6478</v>
      </c>
    </row>
    <row r="46" spans="4:4" x14ac:dyDescent="0.25">
      <c r="D46" t="s">
        <v>6473</v>
      </c>
    </row>
    <row r="47" spans="4:4" x14ac:dyDescent="0.25">
      <c r="D47" t="s">
        <v>6479</v>
      </c>
    </row>
    <row r="48" spans="4:4" x14ac:dyDescent="0.25">
      <c r="D48" t="s">
        <v>6473</v>
      </c>
    </row>
    <row r="49" spans="1:7" x14ac:dyDescent="0.25">
      <c r="D49" t="s">
        <v>6480</v>
      </c>
    </row>
    <row r="50" spans="1:7" x14ac:dyDescent="0.25">
      <c r="D50" t="s">
        <v>6473</v>
      </c>
    </row>
    <row r="51" spans="1:7" x14ac:dyDescent="0.25">
      <c r="D51" t="s">
        <v>6481</v>
      </c>
    </row>
    <row r="52" spans="1:7" x14ac:dyDescent="0.25">
      <c r="D52" t="s">
        <v>6473</v>
      </c>
    </row>
    <row r="53" spans="1:7" x14ac:dyDescent="0.25">
      <c r="D53" t="s">
        <v>6482</v>
      </c>
    </row>
    <row r="54" spans="1:7" x14ac:dyDescent="0.25">
      <c r="D54" t="s">
        <v>6483</v>
      </c>
    </row>
    <row r="56" spans="1:7" x14ac:dyDescent="0.25">
      <c r="A56" t="s">
        <v>6412</v>
      </c>
    </row>
    <row r="57" spans="1:7" x14ac:dyDescent="0.25">
      <c r="D57" t="s">
        <v>6484</v>
      </c>
      <c r="E57" t="s">
        <v>6485</v>
      </c>
      <c r="F57" t="s">
        <v>6486</v>
      </c>
      <c r="G57" t="s">
        <v>6413</v>
      </c>
    </row>
    <row r="58" spans="1:7" x14ac:dyDescent="0.25">
      <c r="D58" t="s">
        <v>6487</v>
      </c>
      <c r="E58" t="s">
        <v>6488</v>
      </c>
      <c r="F58" t="s">
        <v>6489</v>
      </c>
      <c r="G58" t="s">
        <v>6414</v>
      </c>
    </row>
    <row r="59" spans="1:7" x14ac:dyDescent="0.25">
      <c r="D59" t="s">
        <v>6490</v>
      </c>
      <c r="E59" t="s">
        <v>6491</v>
      </c>
      <c r="F59" t="s">
        <v>6492</v>
      </c>
      <c r="G59" t="s">
        <v>6415</v>
      </c>
    </row>
    <row r="60" spans="1:7" x14ac:dyDescent="0.25">
      <c r="D60" t="s">
        <v>6493</v>
      </c>
      <c r="E60" t="s">
        <v>6494</v>
      </c>
      <c r="F60" t="s">
        <v>6495</v>
      </c>
      <c r="G60" t="s">
        <v>6416</v>
      </c>
    </row>
    <row r="61" spans="1:7" x14ac:dyDescent="0.25">
      <c r="D61" t="s">
        <v>6496</v>
      </c>
    </row>
    <row r="62" spans="1:7" x14ac:dyDescent="0.25">
      <c r="D62" t="s">
        <v>6388</v>
      </c>
    </row>
    <row r="63" spans="1:7" x14ac:dyDescent="0.25">
      <c r="A63" t="s">
        <v>6497</v>
      </c>
      <c r="B63" t="s">
        <v>6498</v>
      </c>
      <c r="C63" t="s">
        <v>6417</v>
      </c>
    </row>
    <row r="64" spans="1:7" x14ac:dyDescent="0.25">
      <c r="A64" t="s">
        <v>6388</v>
      </c>
    </row>
    <row r="65" spans="1:10" x14ac:dyDescent="0.25">
      <c r="A65" t="s">
        <v>325</v>
      </c>
    </row>
    <row r="66" spans="1:10" x14ac:dyDescent="0.25">
      <c r="D66" t="s">
        <v>6499</v>
      </c>
      <c r="E66" t="s">
        <v>6500</v>
      </c>
      <c r="F66" t="s">
        <v>6501</v>
      </c>
    </row>
    <row r="67" spans="1:10" x14ac:dyDescent="0.25">
      <c r="I67" t="s">
        <v>6502</v>
      </c>
    </row>
    <row r="68" spans="1:10" x14ac:dyDescent="0.25">
      <c r="I68" t="s">
        <v>6503</v>
      </c>
    </row>
    <row r="69" spans="1:10" x14ac:dyDescent="0.25">
      <c r="I69" t="s">
        <v>6504</v>
      </c>
    </row>
    <row r="70" spans="1:10" x14ac:dyDescent="0.25">
      <c r="I70" t="s">
        <v>6505</v>
      </c>
    </row>
    <row r="71" spans="1:10" x14ac:dyDescent="0.25">
      <c r="I71" t="s">
        <v>6506</v>
      </c>
    </row>
    <row r="72" spans="1:10" x14ac:dyDescent="0.25">
      <c r="I72" t="s">
        <v>6507</v>
      </c>
    </row>
    <row r="73" spans="1:10" x14ac:dyDescent="0.25">
      <c r="H73" t="s">
        <v>6508</v>
      </c>
    </row>
    <row r="74" spans="1:10" x14ac:dyDescent="0.25">
      <c r="H74" t="s">
        <v>6509</v>
      </c>
      <c r="I74" t="s">
        <v>6510</v>
      </c>
      <c r="J74" t="s">
        <v>6418</v>
      </c>
    </row>
    <row r="75" spans="1:10" x14ac:dyDescent="0.25">
      <c r="H75" t="s">
        <v>6511</v>
      </c>
      <c r="I75" t="s">
        <v>6510</v>
      </c>
      <c r="J75" t="s">
        <v>6419</v>
      </c>
    </row>
    <row r="76" spans="1:10" x14ac:dyDescent="0.25">
      <c r="D76" t="s">
        <v>6512</v>
      </c>
    </row>
    <row r="77" spans="1:10" x14ac:dyDescent="0.25">
      <c r="A77" t="s">
        <v>6388</v>
      </c>
    </row>
    <row r="78" spans="1:10" x14ac:dyDescent="0.25">
      <c r="A78" t="s">
        <v>6513</v>
      </c>
      <c r="B78" t="s">
        <v>6514</v>
      </c>
      <c r="C78" t="s">
        <v>6515</v>
      </c>
      <c r="D78" t="s">
        <v>6420</v>
      </c>
    </row>
    <row r="79" spans="1:10" x14ac:dyDescent="0.25">
      <c r="D79" t="s">
        <v>6516</v>
      </c>
    </row>
    <row r="80" spans="1:10" x14ac:dyDescent="0.25">
      <c r="D80" t="s">
        <v>6517</v>
      </c>
    </row>
    <row r="81" spans="1:7" x14ac:dyDescent="0.25">
      <c r="D81" t="s">
        <v>6518</v>
      </c>
      <c r="E81" t="s">
        <v>6519</v>
      </c>
      <c r="F81" t="s">
        <v>6421</v>
      </c>
    </row>
    <row r="82" spans="1:7" x14ac:dyDescent="0.25">
      <c r="D82" t="s">
        <v>6520</v>
      </c>
    </row>
    <row r="84" spans="1:7" x14ac:dyDescent="0.25">
      <c r="A84" t="s">
        <v>325</v>
      </c>
    </row>
    <row r="85" spans="1:7" x14ac:dyDescent="0.25">
      <c r="D85" t="s">
        <v>6521</v>
      </c>
      <c r="E85" t="s">
        <v>6522</v>
      </c>
      <c r="F85" t="s">
        <v>6523</v>
      </c>
      <c r="G85" t="s">
        <v>6422</v>
      </c>
    </row>
    <row r="86" spans="1:7" x14ac:dyDescent="0.25">
      <c r="D86" t="s">
        <v>6524</v>
      </c>
    </row>
    <row r="87" spans="1:7" x14ac:dyDescent="0.25">
      <c r="D87" t="s">
        <v>6525</v>
      </c>
    </row>
    <row r="88" spans="1:7" x14ac:dyDescent="0.25">
      <c r="D88" t="s">
        <v>6526</v>
      </c>
      <c r="E88" t="s">
        <v>6527</v>
      </c>
      <c r="F88" t="s">
        <v>6423</v>
      </c>
    </row>
    <row r="89" spans="1:7" x14ac:dyDescent="0.25">
      <c r="C89" t="s">
        <v>6528</v>
      </c>
    </row>
    <row r="90" spans="1:7" x14ac:dyDescent="0.25">
      <c r="A90" t="s">
        <v>6424</v>
      </c>
    </row>
    <row r="91" spans="1:7" x14ac:dyDescent="0.25">
      <c r="A91" t="s">
        <v>6425</v>
      </c>
    </row>
    <row r="92" spans="1:7" x14ac:dyDescent="0.25">
      <c r="A92" t="s">
        <v>6388</v>
      </c>
    </row>
    <row r="93" spans="1:7" x14ac:dyDescent="0.25">
      <c r="A93" t="s">
        <v>6529</v>
      </c>
      <c r="B93" t="s">
        <v>6426</v>
      </c>
    </row>
    <row r="94" spans="1:7" x14ac:dyDescent="0.25">
      <c r="A94" t="s">
        <v>6530</v>
      </c>
      <c r="B94" t="s">
        <v>6434</v>
      </c>
      <c r="C94" t="s">
        <v>6427</v>
      </c>
    </row>
    <row r="95" spans="1:7" x14ac:dyDescent="0.25">
      <c r="A95" t="s">
        <v>6531</v>
      </c>
      <c r="B95" t="s">
        <v>6430</v>
      </c>
      <c r="C95" t="s">
        <v>6428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"/>
  <sheetViews>
    <sheetView zoomScale="73" workbookViewId="0">
      <selection activeCell="B2" sqref="B2"/>
    </sheetView>
  </sheetViews>
  <sheetFormatPr baseColWidth="10" defaultRowHeight="15" x14ac:dyDescent="0.25"/>
  <cols>
    <col min="1" max="1" width="16" customWidth="1"/>
    <col min="6" max="6" width="10.85546875" style="5"/>
    <col min="22" max="22" width="13" customWidth="1"/>
  </cols>
  <sheetData>
    <row r="1" spans="1:24" ht="75" x14ac:dyDescent="0.25">
      <c r="A1" s="2" t="s">
        <v>326</v>
      </c>
      <c r="B1" s="2" t="s">
        <v>327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328</v>
      </c>
      <c r="J1" s="2" t="s">
        <v>329</v>
      </c>
      <c r="K1" s="2" t="s">
        <v>330</v>
      </c>
      <c r="L1" s="3" t="s">
        <v>331</v>
      </c>
      <c r="M1" s="2" t="s">
        <v>339</v>
      </c>
      <c r="N1" s="2" t="s">
        <v>341</v>
      </c>
      <c r="O1" s="2" t="s">
        <v>342</v>
      </c>
      <c r="P1" s="2" t="s">
        <v>335</v>
      </c>
      <c r="Q1" s="2" t="s">
        <v>336</v>
      </c>
      <c r="R1" s="2" t="s">
        <v>337</v>
      </c>
      <c r="S1" s="2" t="s">
        <v>338</v>
      </c>
      <c r="T1" s="2" t="s">
        <v>340</v>
      </c>
      <c r="U1" s="2" t="s">
        <v>346</v>
      </c>
      <c r="V1" s="2" t="s">
        <v>347</v>
      </c>
      <c r="W1" s="2" t="s">
        <v>350</v>
      </c>
      <c r="X1" s="2" t="s">
        <v>348</v>
      </c>
    </row>
    <row r="2" spans="1:24" x14ac:dyDescent="0.25">
      <c r="A2" s="13" t="s">
        <v>92</v>
      </c>
      <c r="B2" s="14">
        <v>24650</v>
      </c>
      <c r="C2" s="14">
        <v>2600.44</v>
      </c>
      <c r="D2" s="14">
        <v>0</v>
      </c>
      <c r="E2" s="14">
        <v>2600</v>
      </c>
      <c r="F2" s="14">
        <v>800</v>
      </c>
      <c r="G2" s="14">
        <v>350</v>
      </c>
      <c r="H2" s="14">
        <v>9141.66</v>
      </c>
      <c r="I2" s="14">
        <f t="shared" ref="I2:I33" si="0">H2*0.2</f>
        <v>1828.3320000000001</v>
      </c>
      <c r="J2" s="14">
        <f t="shared" ref="J2:J33" si="1">SUM(B2:F2)+I2</f>
        <v>32478.771999999997</v>
      </c>
      <c r="K2" s="14">
        <f>J2/2/6</f>
        <v>2706.5643333333333</v>
      </c>
      <c r="M2" s="23">
        <v>100000</v>
      </c>
      <c r="N2" s="23">
        <v>20000</v>
      </c>
      <c r="O2">
        <v>180</v>
      </c>
      <c r="P2" t="s">
        <v>343</v>
      </c>
      <c r="Q2">
        <v>1800</v>
      </c>
      <c r="R2">
        <v>2</v>
      </c>
      <c r="S2">
        <v>4</v>
      </c>
      <c r="U2">
        <v>45</v>
      </c>
      <c r="V2" s="32">
        <v>650</v>
      </c>
      <c r="W2">
        <v>6</v>
      </c>
      <c r="X2">
        <v>3</v>
      </c>
    </row>
    <row r="3" spans="1:24" x14ac:dyDescent="0.25">
      <c r="A3" s="13" t="s">
        <v>61</v>
      </c>
      <c r="B3" s="14">
        <v>25280</v>
      </c>
      <c r="C3" s="14">
        <v>14594.79</v>
      </c>
      <c r="D3" s="14">
        <v>725</v>
      </c>
      <c r="E3" s="14">
        <v>17650</v>
      </c>
      <c r="F3" s="14">
        <v>3114.31</v>
      </c>
      <c r="G3" s="14">
        <v>0</v>
      </c>
      <c r="H3" s="14">
        <v>15214.9126</v>
      </c>
      <c r="I3" s="14">
        <f t="shared" si="0"/>
        <v>3042.98252</v>
      </c>
      <c r="J3" s="14">
        <f t="shared" si="1"/>
        <v>64407.082519999996</v>
      </c>
      <c r="K3" s="14">
        <f t="shared" ref="K3:K31" si="2">J3/2/12</f>
        <v>2683.6284383333332</v>
      </c>
      <c r="M3">
        <v>63043</v>
      </c>
      <c r="N3" s="23">
        <v>15000</v>
      </c>
      <c r="O3">
        <v>90</v>
      </c>
      <c r="P3" t="s">
        <v>343</v>
      </c>
      <c r="R3">
        <v>2</v>
      </c>
      <c r="S3">
        <v>3</v>
      </c>
      <c r="T3">
        <v>17</v>
      </c>
      <c r="U3">
        <v>35</v>
      </c>
      <c r="V3" s="32">
        <v>480</v>
      </c>
      <c r="W3">
        <v>10</v>
      </c>
      <c r="X3">
        <v>1</v>
      </c>
    </row>
    <row r="4" spans="1:24" x14ac:dyDescent="0.25">
      <c r="A4" s="13" t="s">
        <v>47</v>
      </c>
      <c r="B4" s="14">
        <v>26825</v>
      </c>
      <c r="C4" s="14">
        <v>4582.6899999999996</v>
      </c>
      <c r="D4" s="14">
        <v>15498.41</v>
      </c>
      <c r="E4" s="14">
        <v>4656.6525000000001</v>
      </c>
      <c r="F4" s="14">
        <v>5700</v>
      </c>
      <c r="G4" s="14">
        <v>1480</v>
      </c>
      <c r="H4" s="14">
        <v>31526.129999999899</v>
      </c>
      <c r="I4" s="14">
        <f t="shared" si="0"/>
        <v>6305.2259999999806</v>
      </c>
      <c r="J4" s="14">
        <f t="shared" si="1"/>
        <v>63567.978499999983</v>
      </c>
      <c r="K4" s="14">
        <f t="shared" si="2"/>
        <v>2648.6657708333328</v>
      </c>
      <c r="M4" s="23">
        <v>125000</v>
      </c>
      <c r="N4" s="23">
        <v>30000</v>
      </c>
      <c r="O4">
        <v>180</v>
      </c>
      <c r="P4" t="s">
        <v>344</v>
      </c>
      <c r="T4">
        <v>32</v>
      </c>
      <c r="V4" s="32">
        <v>600</v>
      </c>
      <c r="W4">
        <v>1</v>
      </c>
      <c r="X4">
        <v>3</v>
      </c>
    </row>
    <row r="5" spans="1:24" x14ac:dyDescent="0.25">
      <c r="A5" s="13" t="s">
        <v>89</v>
      </c>
      <c r="B5" s="14">
        <v>26130</v>
      </c>
      <c r="C5" s="14">
        <v>8233.1329999999998</v>
      </c>
      <c r="D5" s="14">
        <v>3528.33</v>
      </c>
      <c r="E5" s="14">
        <v>7240</v>
      </c>
      <c r="F5" s="14">
        <v>7200</v>
      </c>
      <c r="G5" s="14">
        <v>2800</v>
      </c>
      <c r="H5" s="14">
        <v>56064.569999999898</v>
      </c>
      <c r="I5" s="14">
        <f t="shared" si="0"/>
        <v>11212.913999999981</v>
      </c>
      <c r="J5" s="14">
        <f t="shared" si="1"/>
        <v>63544.376999999986</v>
      </c>
      <c r="K5" s="14">
        <f t="shared" si="2"/>
        <v>2647.6823749999994</v>
      </c>
      <c r="M5" s="23">
        <v>72748</v>
      </c>
      <c r="N5" s="23">
        <v>20000</v>
      </c>
      <c r="O5">
        <v>120</v>
      </c>
      <c r="P5" t="s">
        <v>345</v>
      </c>
      <c r="T5">
        <v>17</v>
      </c>
      <c r="V5" s="32">
        <v>400</v>
      </c>
      <c r="X5">
        <v>1</v>
      </c>
    </row>
    <row r="6" spans="1:24" x14ac:dyDescent="0.25">
      <c r="A6" s="13" t="s">
        <v>128</v>
      </c>
      <c r="B6" s="14">
        <v>29304.163336699999</v>
      </c>
      <c r="C6" s="14">
        <v>5396.9470000000001</v>
      </c>
      <c r="D6" s="14">
        <v>112.5</v>
      </c>
      <c r="E6" s="14">
        <v>5101.6763369999999</v>
      </c>
      <c r="F6" s="14">
        <v>11194.42433</v>
      </c>
      <c r="G6" s="14">
        <v>40.833329999999997</v>
      </c>
      <c r="H6" s="14">
        <v>51045.097629999997</v>
      </c>
      <c r="I6" s="14">
        <f t="shared" si="0"/>
        <v>10209.019526</v>
      </c>
      <c r="J6" s="14">
        <f t="shared" si="1"/>
        <v>61318.730529699998</v>
      </c>
      <c r="K6" s="14">
        <f t="shared" si="2"/>
        <v>2554.9471054041665</v>
      </c>
      <c r="M6" s="23">
        <v>50000</v>
      </c>
      <c r="P6" t="s">
        <v>343</v>
      </c>
      <c r="T6">
        <v>11</v>
      </c>
      <c r="U6">
        <v>40</v>
      </c>
      <c r="V6" s="32">
        <v>550</v>
      </c>
      <c r="X6">
        <v>3</v>
      </c>
    </row>
    <row r="7" spans="1:24" x14ac:dyDescent="0.25">
      <c r="A7" s="13" t="s">
        <v>55</v>
      </c>
      <c r="B7" s="14">
        <v>34550</v>
      </c>
      <c r="C7" s="14">
        <v>6502.45</v>
      </c>
      <c r="D7" s="14">
        <v>-985</v>
      </c>
      <c r="E7" s="14">
        <v>8080</v>
      </c>
      <c r="F7" s="14">
        <v>3540</v>
      </c>
      <c r="G7" s="14">
        <v>754.21</v>
      </c>
      <c r="H7" s="14">
        <v>14077.22</v>
      </c>
      <c r="I7" s="14">
        <f t="shared" si="0"/>
        <v>2815.444</v>
      </c>
      <c r="J7" s="14">
        <f t="shared" si="1"/>
        <v>54502.894</v>
      </c>
      <c r="K7" s="14">
        <f t="shared" si="2"/>
        <v>2270.9539166666668</v>
      </c>
      <c r="M7" s="23">
        <v>125000</v>
      </c>
      <c r="P7" t="s">
        <v>349</v>
      </c>
      <c r="T7">
        <v>20</v>
      </c>
      <c r="U7">
        <v>40</v>
      </c>
      <c r="V7" s="32">
        <v>550</v>
      </c>
      <c r="X7">
        <v>5</v>
      </c>
    </row>
    <row r="8" spans="1:24" x14ac:dyDescent="0.25">
      <c r="A8" s="13" t="s">
        <v>76</v>
      </c>
      <c r="B8" s="14">
        <v>21949.67</v>
      </c>
      <c r="C8" s="14">
        <v>8459.16</v>
      </c>
      <c r="D8" s="14">
        <v>6492.79</v>
      </c>
      <c r="E8" s="14">
        <v>7320</v>
      </c>
      <c r="F8" s="14">
        <v>3925</v>
      </c>
      <c r="G8" s="14">
        <v>0</v>
      </c>
      <c r="H8" s="14">
        <v>31191.629999999899</v>
      </c>
      <c r="I8" s="14">
        <f t="shared" si="0"/>
        <v>6238.32599999998</v>
      </c>
      <c r="J8" s="14">
        <f t="shared" si="1"/>
        <v>54384.945999999974</v>
      </c>
      <c r="K8" s="14">
        <f t="shared" si="2"/>
        <v>2266.0394166666656</v>
      </c>
      <c r="M8" s="23">
        <v>150000</v>
      </c>
      <c r="N8" s="23">
        <v>20000</v>
      </c>
      <c r="O8">
        <v>240</v>
      </c>
      <c r="P8" t="s">
        <v>343</v>
      </c>
      <c r="Q8">
        <v>1200</v>
      </c>
      <c r="R8">
        <v>4</v>
      </c>
      <c r="S8">
        <v>8</v>
      </c>
      <c r="T8">
        <v>29</v>
      </c>
      <c r="V8" s="32">
        <v>500</v>
      </c>
      <c r="X8">
        <v>5</v>
      </c>
    </row>
    <row r="9" spans="1:24" x14ac:dyDescent="0.25">
      <c r="A9" s="13" t="s">
        <v>78</v>
      </c>
      <c r="B9" s="14">
        <v>26403.65</v>
      </c>
      <c r="C9" s="14">
        <v>4077.95</v>
      </c>
      <c r="D9" s="14">
        <v>620</v>
      </c>
      <c r="E9" s="14">
        <v>4734</v>
      </c>
      <c r="F9" s="14">
        <v>10310.15</v>
      </c>
      <c r="G9" s="14">
        <v>0</v>
      </c>
      <c r="H9" s="14">
        <v>26950.74</v>
      </c>
      <c r="I9" s="14">
        <f t="shared" si="0"/>
        <v>5390.148000000001</v>
      </c>
      <c r="J9" s="14">
        <f t="shared" si="1"/>
        <v>51535.898000000008</v>
      </c>
      <c r="K9" s="14">
        <f t="shared" si="2"/>
        <v>2147.3290833333335</v>
      </c>
      <c r="M9" s="23">
        <v>125000</v>
      </c>
      <c r="N9" s="23">
        <v>23000</v>
      </c>
      <c r="O9">
        <v>120</v>
      </c>
      <c r="P9" t="s">
        <v>343</v>
      </c>
      <c r="Q9">
        <v>2000</v>
      </c>
      <c r="R9">
        <v>3</v>
      </c>
      <c r="S9">
        <v>4</v>
      </c>
      <c r="T9">
        <v>31</v>
      </c>
      <c r="V9" s="32">
        <v>500</v>
      </c>
      <c r="W9">
        <v>3</v>
      </c>
      <c r="X9">
        <v>2</v>
      </c>
    </row>
    <row r="10" spans="1:24" x14ac:dyDescent="0.25">
      <c r="A10" s="13" t="s">
        <v>59</v>
      </c>
      <c r="B10" s="14">
        <v>19266.68</v>
      </c>
      <c r="C10" s="14">
        <v>8783.1999999999898</v>
      </c>
      <c r="D10" s="14">
        <v>0</v>
      </c>
      <c r="E10" s="14">
        <v>9806.25</v>
      </c>
      <c r="F10" s="14">
        <v>7214.37</v>
      </c>
      <c r="G10" s="14">
        <v>450</v>
      </c>
      <c r="H10" s="14">
        <v>24514.99</v>
      </c>
      <c r="I10" s="14">
        <f t="shared" si="0"/>
        <v>4902.9980000000005</v>
      </c>
      <c r="J10" s="14">
        <f t="shared" si="1"/>
        <v>49973.497999999992</v>
      </c>
      <c r="K10" s="14">
        <f t="shared" si="2"/>
        <v>2082.2290833333332</v>
      </c>
      <c r="M10" s="23">
        <v>50000</v>
      </c>
      <c r="O10">
        <v>60</v>
      </c>
      <c r="P10" t="s">
        <v>343</v>
      </c>
      <c r="T10">
        <v>14</v>
      </c>
      <c r="V10" s="32">
        <v>450</v>
      </c>
      <c r="X10">
        <v>1</v>
      </c>
    </row>
    <row r="11" spans="1:24" x14ac:dyDescent="0.25">
      <c r="A11" s="8" t="s">
        <v>111</v>
      </c>
      <c r="B11" s="9">
        <v>27145</v>
      </c>
      <c r="C11" s="9">
        <v>5848.92</v>
      </c>
      <c r="D11" s="9">
        <v>435.3</v>
      </c>
      <c r="E11" s="9">
        <v>4860</v>
      </c>
      <c r="F11" s="9">
        <v>5304</v>
      </c>
      <c r="G11" s="9">
        <v>0</v>
      </c>
      <c r="H11" s="9">
        <v>21689.57</v>
      </c>
      <c r="I11" s="9">
        <f t="shared" si="0"/>
        <v>4337.9139999999998</v>
      </c>
      <c r="J11" s="9">
        <f t="shared" si="1"/>
        <v>47931.133999999998</v>
      </c>
      <c r="K11" s="9">
        <f t="shared" si="2"/>
        <v>1997.1305833333333</v>
      </c>
      <c r="M11" s="23">
        <v>120000</v>
      </c>
      <c r="N11" s="23">
        <v>22500</v>
      </c>
      <c r="O11">
        <v>120</v>
      </c>
      <c r="P11" t="s">
        <v>351</v>
      </c>
      <c r="Q11">
        <v>1333</v>
      </c>
      <c r="R11">
        <v>3</v>
      </c>
      <c r="S11">
        <v>5</v>
      </c>
      <c r="T11">
        <v>31</v>
      </c>
      <c r="U11">
        <v>35</v>
      </c>
      <c r="V11" s="32">
        <v>550</v>
      </c>
      <c r="X11">
        <v>2</v>
      </c>
    </row>
    <row r="12" spans="1:24" x14ac:dyDescent="0.25">
      <c r="A12" s="8" t="s">
        <v>99</v>
      </c>
      <c r="B12" s="9">
        <v>27910</v>
      </c>
      <c r="C12" s="9">
        <v>5327.1</v>
      </c>
      <c r="D12" s="9">
        <v>0</v>
      </c>
      <c r="E12" s="9">
        <v>5291</v>
      </c>
      <c r="F12" s="9">
        <v>5642</v>
      </c>
      <c r="G12" s="9">
        <v>1427.6</v>
      </c>
      <c r="H12" s="9">
        <v>17986.099999999999</v>
      </c>
      <c r="I12" s="9">
        <f t="shared" si="0"/>
        <v>3597.22</v>
      </c>
      <c r="J12" s="9">
        <f t="shared" si="1"/>
        <v>47767.32</v>
      </c>
      <c r="K12" s="9">
        <f t="shared" si="2"/>
        <v>1990.3050000000001</v>
      </c>
      <c r="M12" s="23">
        <v>75000</v>
      </c>
      <c r="N12" s="23">
        <v>20000</v>
      </c>
      <c r="O12">
        <v>120</v>
      </c>
      <c r="P12" t="s">
        <v>343</v>
      </c>
      <c r="Q12">
        <v>1200</v>
      </c>
      <c r="R12">
        <v>2</v>
      </c>
      <c r="S12">
        <v>3</v>
      </c>
      <c r="T12">
        <v>18</v>
      </c>
      <c r="U12">
        <v>45</v>
      </c>
      <c r="V12" s="32">
        <v>510</v>
      </c>
      <c r="X12">
        <v>5</v>
      </c>
    </row>
    <row r="13" spans="1:24" x14ac:dyDescent="0.25">
      <c r="A13" s="8" t="s">
        <v>57</v>
      </c>
      <c r="B13" s="9">
        <v>26333.322980999899</v>
      </c>
      <c r="C13" s="9">
        <v>3446.31</v>
      </c>
      <c r="D13" s="9">
        <v>0</v>
      </c>
      <c r="E13" s="9">
        <v>3800</v>
      </c>
      <c r="F13" s="9">
        <v>5935</v>
      </c>
      <c r="G13" s="9">
        <v>70</v>
      </c>
      <c r="H13" s="9">
        <v>27209.040000000001</v>
      </c>
      <c r="I13" s="9">
        <f t="shared" si="0"/>
        <v>5441.8080000000009</v>
      </c>
      <c r="J13" s="9">
        <f t="shared" si="1"/>
        <v>44956.440980999905</v>
      </c>
      <c r="K13" s="9">
        <f t="shared" si="2"/>
        <v>1873.185040874996</v>
      </c>
      <c r="M13" s="23">
        <v>50000</v>
      </c>
      <c r="N13" s="23">
        <v>10000</v>
      </c>
      <c r="O13">
        <v>240</v>
      </c>
      <c r="P13" t="s">
        <v>343</v>
      </c>
      <c r="T13">
        <v>24</v>
      </c>
      <c r="U13">
        <v>35</v>
      </c>
      <c r="V13" s="32">
        <v>540</v>
      </c>
      <c r="X13">
        <v>3</v>
      </c>
    </row>
    <row r="14" spans="1:24" x14ac:dyDescent="0.25">
      <c r="A14" s="8" t="s">
        <v>33</v>
      </c>
      <c r="B14" s="9">
        <v>21040.66</v>
      </c>
      <c r="C14" s="9">
        <v>5356.58</v>
      </c>
      <c r="D14" s="9">
        <v>48.34</v>
      </c>
      <c r="E14" s="9">
        <v>6409.31</v>
      </c>
      <c r="F14" s="9">
        <v>4550.82</v>
      </c>
      <c r="G14" s="9">
        <v>0</v>
      </c>
      <c r="H14" s="9">
        <v>26223.599999999999</v>
      </c>
      <c r="I14" s="9">
        <f t="shared" si="0"/>
        <v>5244.72</v>
      </c>
      <c r="J14" s="9">
        <f t="shared" si="1"/>
        <v>42650.43</v>
      </c>
      <c r="K14" s="9">
        <f t="shared" si="2"/>
        <v>1777.1012499999999</v>
      </c>
      <c r="M14" s="23">
        <v>52000</v>
      </c>
      <c r="P14" t="s">
        <v>343</v>
      </c>
      <c r="T14">
        <v>12</v>
      </c>
      <c r="U14">
        <v>40</v>
      </c>
      <c r="V14" s="32">
        <v>432</v>
      </c>
      <c r="X14">
        <v>5</v>
      </c>
    </row>
    <row r="15" spans="1:24" x14ac:dyDescent="0.25">
      <c r="A15" s="8" t="s">
        <v>131</v>
      </c>
      <c r="B15" s="9">
        <v>9800</v>
      </c>
      <c r="C15" s="9">
        <v>3487.5</v>
      </c>
      <c r="D15" s="9">
        <v>6925</v>
      </c>
      <c r="E15" s="9">
        <v>6127</v>
      </c>
      <c r="F15" s="9">
        <v>7380.23</v>
      </c>
      <c r="G15" s="9">
        <v>840</v>
      </c>
      <c r="H15" s="9">
        <v>35575.934000000001</v>
      </c>
      <c r="I15" s="9">
        <f t="shared" si="0"/>
        <v>7115.1868000000004</v>
      </c>
      <c r="J15" s="9">
        <f t="shared" si="1"/>
        <v>40834.916799999999</v>
      </c>
      <c r="K15" s="9">
        <f t="shared" si="2"/>
        <v>1701.4548666666667</v>
      </c>
      <c r="M15" s="23">
        <v>250000</v>
      </c>
      <c r="N15" s="23">
        <v>25000</v>
      </c>
      <c r="O15">
        <v>180</v>
      </c>
      <c r="P15" t="s">
        <v>343</v>
      </c>
      <c r="Q15">
        <v>1500</v>
      </c>
      <c r="R15">
        <v>4</v>
      </c>
      <c r="S15">
        <v>16</v>
      </c>
      <c r="T15">
        <v>12</v>
      </c>
      <c r="U15">
        <v>45</v>
      </c>
      <c r="V15" s="32">
        <v>550</v>
      </c>
      <c r="X15">
        <v>6</v>
      </c>
    </row>
    <row r="16" spans="1:24" x14ac:dyDescent="0.25">
      <c r="A16" s="8" t="s">
        <v>42</v>
      </c>
      <c r="B16" s="9">
        <v>16290</v>
      </c>
      <c r="C16" s="9">
        <v>5561.29</v>
      </c>
      <c r="D16" s="9">
        <v>0</v>
      </c>
      <c r="E16" s="9">
        <v>5294.99</v>
      </c>
      <c r="F16" s="9">
        <v>6106</v>
      </c>
      <c r="G16" s="9">
        <v>0</v>
      </c>
      <c r="H16" s="9">
        <v>29968.25</v>
      </c>
      <c r="I16" s="9">
        <f t="shared" si="0"/>
        <v>5993.6500000000005</v>
      </c>
      <c r="J16" s="9">
        <f t="shared" si="1"/>
        <v>39245.93</v>
      </c>
      <c r="K16" s="9">
        <f t="shared" si="2"/>
        <v>1635.2470833333334</v>
      </c>
      <c r="M16" s="23">
        <v>100000</v>
      </c>
      <c r="N16" s="23">
        <v>35000</v>
      </c>
      <c r="O16">
        <v>90</v>
      </c>
      <c r="P16" t="s">
        <v>343</v>
      </c>
      <c r="R16">
        <v>2</v>
      </c>
      <c r="S16">
        <v>7</v>
      </c>
      <c r="T16">
        <v>12</v>
      </c>
      <c r="U16">
        <v>40</v>
      </c>
      <c r="V16" s="32">
        <v>400</v>
      </c>
      <c r="X16">
        <v>1</v>
      </c>
    </row>
    <row r="17" spans="1:24" x14ac:dyDescent="0.25">
      <c r="A17" s="8" t="s">
        <v>82</v>
      </c>
      <c r="B17" s="9">
        <v>10994.92</v>
      </c>
      <c r="C17" s="9">
        <v>7716.12</v>
      </c>
      <c r="D17" s="9">
        <v>304</v>
      </c>
      <c r="E17" s="9">
        <v>8566.7032999999992</v>
      </c>
      <c r="F17" s="9">
        <v>5628.4933300000002</v>
      </c>
      <c r="G17" s="9">
        <v>1850</v>
      </c>
      <c r="H17" s="9">
        <v>27898.52</v>
      </c>
      <c r="I17" s="9">
        <f t="shared" si="0"/>
        <v>5579.7040000000006</v>
      </c>
      <c r="J17" s="9">
        <f t="shared" si="1"/>
        <v>38789.940629999997</v>
      </c>
      <c r="K17" s="9">
        <f t="shared" si="2"/>
        <v>1616.24752625</v>
      </c>
      <c r="M17" s="23">
        <v>50000</v>
      </c>
      <c r="N17" s="23"/>
      <c r="P17" t="s">
        <v>343</v>
      </c>
      <c r="Q17">
        <v>800</v>
      </c>
      <c r="R17">
        <v>3</v>
      </c>
      <c r="S17">
        <v>16</v>
      </c>
      <c r="T17">
        <v>14</v>
      </c>
      <c r="U17">
        <v>40</v>
      </c>
      <c r="V17" s="32">
        <v>430</v>
      </c>
      <c r="X17">
        <v>1</v>
      </c>
    </row>
    <row r="18" spans="1:24" s="24" customFormat="1" hidden="1" x14ac:dyDescent="0.25">
      <c r="A18" s="24" t="s">
        <v>117</v>
      </c>
      <c r="B18" s="25">
        <v>18975</v>
      </c>
      <c r="C18" s="25">
        <v>7975.83</v>
      </c>
      <c r="D18" s="25">
        <v>0</v>
      </c>
      <c r="E18" s="25">
        <v>8725</v>
      </c>
      <c r="F18" s="25">
        <v>2941</v>
      </c>
      <c r="G18" s="25">
        <v>0</v>
      </c>
      <c r="H18" s="25">
        <v>0</v>
      </c>
      <c r="I18" s="25">
        <f t="shared" si="0"/>
        <v>0</v>
      </c>
      <c r="J18" s="25">
        <f t="shared" si="1"/>
        <v>38616.83</v>
      </c>
      <c r="K18" s="25">
        <f t="shared" si="2"/>
        <v>1609.0345833333333</v>
      </c>
      <c r="M18" s="26"/>
      <c r="V18" s="33"/>
    </row>
    <row r="19" spans="1:24" x14ac:dyDescent="0.25">
      <c r="A19" s="9" t="s">
        <v>98</v>
      </c>
      <c r="B19" s="9">
        <v>23841.66</v>
      </c>
      <c r="C19" s="9">
        <v>6087.8333333333303</v>
      </c>
      <c r="D19" s="9">
        <v>275</v>
      </c>
      <c r="E19" s="9">
        <v>5623.3333333333303</v>
      </c>
      <c r="F19" s="9">
        <v>880</v>
      </c>
      <c r="G19" s="9">
        <v>132.5</v>
      </c>
      <c r="H19" s="9">
        <v>7731.66</v>
      </c>
      <c r="I19" s="9">
        <f t="shared" si="0"/>
        <v>1546.3320000000001</v>
      </c>
      <c r="J19" s="9">
        <f t="shared" si="1"/>
        <v>38254.158666666663</v>
      </c>
      <c r="K19" s="9">
        <f t="shared" si="2"/>
        <v>1593.9232777777777</v>
      </c>
      <c r="M19" s="23">
        <v>75000</v>
      </c>
      <c r="N19" s="23">
        <v>8600</v>
      </c>
      <c r="O19">
        <v>120</v>
      </c>
      <c r="P19" t="s">
        <v>343</v>
      </c>
      <c r="R19">
        <v>4</v>
      </c>
      <c r="S19">
        <v>6</v>
      </c>
      <c r="T19">
        <v>9</v>
      </c>
      <c r="U19">
        <v>40</v>
      </c>
      <c r="V19" s="32">
        <v>600</v>
      </c>
      <c r="X19">
        <v>3</v>
      </c>
    </row>
    <row r="20" spans="1:24" x14ac:dyDescent="0.25">
      <c r="A20" s="9" t="s">
        <v>113</v>
      </c>
      <c r="B20" s="9">
        <v>12765</v>
      </c>
      <c r="C20" s="9">
        <v>3368.75</v>
      </c>
      <c r="D20" s="9">
        <v>100</v>
      </c>
      <c r="E20" s="9">
        <v>6350</v>
      </c>
      <c r="F20" s="9">
        <v>6275</v>
      </c>
      <c r="G20" s="9">
        <v>0</v>
      </c>
      <c r="H20" s="9">
        <v>39280.080000000002</v>
      </c>
      <c r="I20" s="9">
        <f t="shared" si="0"/>
        <v>7856.0160000000005</v>
      </c>
      <c r="J20" s="9">
        <f t="shared" si="1"/>
        <v>36714.766000000003</v>
      </c>
      <c r="K20" s="9">
        <f t="shared" si="2"/>
        <v>1529.7819166666668</v>
      </c>
      <c r="M20" s="23">
        <v>52000</v>
      </c>
      <c r="O20">
        <v>90</v>
      </c>
      <c r="P20" t="s">
        <v>344</v>
      </c>
      <c r="R20">
        <v>3</v>
      </c>
      <c r="S20">
        <v>6</v>
      </c>
      <c r="T20">
        <v>21</v>
      </c>
      <c r="U20">
        <v>30</v>
      </c>
      <c r="V20" s="32">
        <v>510</v>
      </c>
      <c r="X20">
        <v>1</v>
      </c>
    </row>
    <row r="21" spans="1:24" x14ac:dyDescent="0.25">
      <c r="A21" s="11" t="s">
        <v>66</v>
      </c>
      <c r="B21" s="12">
        <v>19029.03</v>
      </c>
      <c r="C21" s="12">
        <v>4656.25</v>
      </c>
      <c r="D21" s="12">
        <v>100</v>
      </c>
      <c r="E21" s="12">
        <v>5450</v>
      </c>
      <c r="F21" s="12">
        <v>3152.44</v>
      </c>
      <c r="G21" s="12">
        <v>0</v>
      </c>
      <c r="H21" s="12">
        <v>14334.223329999901</v>
      </c>
      <c r="I21" s="12">
        <f t="shared" si="0"/>
        <v>2866.8446659999804</v>
      </c>
      <c r="J21" s="12">
        <f t="shared" si="1"/>
        <v>35254.564665999977</v>
      </c>
      <c r="K21" s="12">
        <f t="shared" si="2"/>
        <v>1468.9401944166657</v>
      </c>
      <c r="M21" s="23">
        <v>178000</v>
      </c>
      <c r="N21" s="23">
        <v>25000</v>
      </c>
      <c r="O21">
        <v>120</v>
      </c>
      <c r="P21" t="s">
        <v>344</v>
      </c>
      <c r="R21">
        <v>2</v>
      </c>
      <c r="S21">
        <v>2</v>
      </c>
      <c r="T21">
        <v>23</v>
      </c>
      <c r="V21" s="32">
        <v>408</v>
      </c>
      <c r="W21">
        <v>7</v>
      </c>
      <c r="X21">
        <v>6</v>
      </c>
    </row>
    <row r="22" spans="1:24" s="24" customFormat="1" hidden="1" x14ac:dyDescent="0.25">
      <c r="A22" s="24" t="s">
        <v>40</v>
      </c>
      <c r="B22" s="25">
        <v>18495.84</v>
      </c>
      <c r="C22" s="25">
        <v>7447.29</v>
      </c>
      <c r="D22" s="25">
        <v>275</v>
      </c>
      <c r="E22" s="25">
        <v>7950</v>
      </c>
      <c r="F22" s="25">
        <v>400</v>
      </c>
      <c r="G22" s="25">
        <v>0</v>
      </c>
      <c r="H22" s="25">
        <v>0</v>
      </c>
      <c r="I22" s="25">
        <f t="shared" si="0"/>
        <v>0</v>
      </c>
      <c r="J22" s="25">
        <f t="shared" si="1"/>
        <v>34568.130000000005</v>
      </c>
      <c r="K22" s="25">
        <f t="shared" si="2"/>
        <v>1440.3387500000001</v>
      </c>
      <c r="V22" s="33"/>
    </row>
    <row r="23" spans="1:24" x14ac:dyDescent="0.25">
      <c r="A23" s="11" t="s">
        <v>73</v>
      </c>
      <c r="B23" s="12">
        <v>11480</v>
      </c>
      <c r="C23" s="12">
        <v>2438.54</v>
      </c>
      <c r="D23" s="12">
        <v>2130</v>
      </c>
      <c r="E23" s="12">
        <v>4425</v>
      </c>
      <c r="F23" s="12">
        <v>9400</v>
      </c>
      <c r="G23" s="12">
        <v>0</v>
      </c>
      <c r="H23" s="12">
        <v>20847.18</v>
      </c>
      <c r="I23" s="12">
        <f t="shared" si="0"/>
        <v>4169.4360000000006</v>
      </c>
      <c r="J23" s="12">
        <f t="shared" si="1"/>
        <v>34042.976000000002</v>
      </c>
      <c r="K23" s="12">
        <f t="shared" si="2"/>
        <v>1418.4573333333335</v>
      </c>
      <c r="M23" s="23">
        <v>129383</v>
      </c>
      <c r="O23">
        <v>120</v>
      </c>
      <c r="P23" t="s">
        <v>345</v>
      </c>
      <c r="R23">
        <v>3</v>
      </c>
      <c r="T23">
        <v>17</v>
      </c>
      <c r="V23" s="32">
        <v>420</v>
      </c>
      <c r="X23">
        <v>4</v>
      </c>
    </row>
    <row r="24" spans="1:24" x14ac:dyDescent="0.25">
      <c r="A24" s="11" t="s">
        <v>80</v>
      </c>
      <c r="B24" s="12">
        <v>20017.419999999998</v>
      </c>
      <c r="C24" s="12">
        <v>3336.25</v>
      </c>
      <c r="D24" s="12">
        <v>550</v>
      </c>
      <c r="E24" s="12">
        <v>3780</v>
      </c>
      <c r="F24" s="12">
        <v>2400</v>
      </c>
      <c r="G24" s="12">
        <v>0</v>
      </c>
      <c r="H24" s="12">
        <v>13894.22</v>
      </c>
      <c r="I24" s="12">
        <f t="shared" si="0"/>
        <v>2778.8440000000001</v>
      </c>
      <c r="J24" s="12">
        <f t="shared" si="1"/>
        <v>32862.513999999996</v>
      </c>
      <c r="K24" s="12">
        <f t="shared" si="2"/>
        <v>1369.2714166666665</v>
      </c>
      <c r="M24" s="23">
        <v>58433</v>
      </c>
      <c r="N24" s="23">
        <v>22500</v>
      </c>
      <c r="O24">
        <v>75</v>
      </c>
      <c r="P24" t="s">
        <v>349</v>
      </c>
      <c r="R24">
        <v>2</v>
      </c>
      <c r="S24">
        <v>3</v>
      </c>
      <c r="T24">
        <v>15</v>
      </c>
      <c r="U24">
        <v>35</v>
      </c>
      <c r="V24" s="32">
        <v>408</v>
      </c>
      <c r="W24">
        <v>4</v>
      </c>
      <c r="X24">
        <v>1</v>
      </c>
    </row>
    <row r="25" spans="1:24" x14ac:dyDescent="0.25">
      <c r="A25" s="11" t="s">
        <v>101</v>
      </c>
      <c r="B25" s="12">
        <v>18420</v>
      </c>
      <c r="C25" s="12">
        <v>4734.8100000000004</v>
      </c>
      <c r="D25" s="12">
        <v>0</v>
      </c>
      <c r="E25" s="12">
        <v>4914.43</v>
      </c>
      <c r="F25" s="12">
        <v>2350</v>
      </c>
      <c r="G25" s="12">
        <v>0</v>
      </c>
      <c r="H25" s="12">
        <v>11241.26</v>
      </c>
      <c r="I25" s="12">
        <f t="shared" si="0"/>
        <v>2248.252</v>
      </c>
      <c r="J25" s="12">
        <f t="shared" si="1"/>
        <v>32667.492000000002</v>
      </c>
      <c r="K25" s="12">
        <f t="shared" si="2"/>
        <v>1361.1455000000001</v>
      </c>
      <c r="M25" s="23">
        <v>120000</v>
      </c>
      <c r="N25" s="23">
        <v>11000</v>
      </c>
      <c r="O25">
        <v>120</v>
      </c>
      <c r="P25" t="s">
        <v>343</v>
      </c>
      <c r="Q25">
        <v>1440</v>
      </c>
      <c r="R25">
        <v>2</v>
      </c>
      <c r="S25">
        <v>4</v>
      </c>
      <c r="T25">
        <v>20</v>
      </c>
      <c r="U25">
        <v>35</v>
      </c>
      <c r="V25" s="32">
        <v>450</v>
      </c>
      <c r="X25">
        <v>2</v>
      </c>
    </row>
    <row r="26" spans="1:24" x14ac:dyDescent="0.25">
      <c r="A26" s="11" t="s">
        <v>124</v>
      </c>
      <c r="B26" s="12">
        <v>23337.03</v>
      </c>
      <c r="C26" s="12">
        <v>2809.17</v>
      </c>
      <c r="D26" s="12">
        <v>450</v>
      </c>
      <c r="E26" s="12">
        <v>3250</v>
      </c>
      <c r="F26" s="12">
        <v>1300</v>
      </c>
      <c r="G26" s="12">
        <v>200</v>
      </c>
      <c r="H26" s="12">
        <v>5254.12</v>
      </c>
      <c r="I26" s="12">
        <f t="shared" si="0"/>
        <v>1050.8240000000001</v>
      </c>
      <c r="J26" s="12">
        <f t="shared" si="1"/>
        <v>32197.023999999998</v>
      </c>
      <c r="K26" s="12">
        <f t="shared" si="2"/>
        <v>1341.5426666666665</v>
      </c>
      <c r="M26" s="23">
        <v>125000</v>
      </c>
      <c r="O26">
        <v>150</v>
      </c>
      <c r="P26" t="s">
        <v>343</v>
      </c>
      <c r="Q26">
        <v>1000</v>
      </c>
      <c r="R26">
        <v>2</v>
      </c>
      <c r="S26">
        <v>4</v>
      </c>
      <c r="T26">
        <v>20</v>
      </c>
      <c r="U26">
        <v>40</v>
      </c>
      <c r="V26" s="32">
        <v>500</v>
      </c>
      <c r="X26">
        <v>3</v>
      </c>
    </row>
    <row r="27" spans="1:24" x14ac:dyDescent="0.25">
      <c r="A27" s="11" t="s">
        <v>109</v>
      </c>
      <c r="B27" s="12">
        <v>11360</v>
      </c>
      <c r="C27" s="12">
        <v>2081.8999999999901</v>
      </c>
      <c r="D27" s="12">
        <v>5530</v>
      </c>
      <c r="E27" s="12">
        <v>3188.48</v>
      </c>
      <c r="F27" s="12">
        <v>4830</v>
      </c>
      <c r="G27" s="12">
        <v>0</v>
      </c>
      <c r="H27" s="12">
        <v>16900.809999999899</v>
      </c>
      <c r="I27" s="12">
        <f t="shared" si="0"/>
        <v>3380.1619999999803</v>
      </c>
      <c r="J27" s="12">
        <f t="shared" si="1"/>
        <v>30370.541999999972</v>
      </c>
      <c r="K27" s="12">
        <f t="shared" si="2"/>
        <v>1265.4392499999988</v>
      </c>
      <c r="M27" s="23">
        <v>50000</v>
      </c>
      <c r="N27" s="23">
        <v>25000</v>
      </c>
      <c r="O27">
        <v>120</v>
      </c>
      <c r="P27" t="s">
        <v>352</v>
      </c>
      <c r="R27">
        <v>2</v>
      </c>
      <c r="S27">
        <v>4</v>
      </c>
      <c r="T27">
        <v>7</v>
      </c>
      <c r="V27" s="32">
        <v>680</v>
      </c>
      <c r="X27">
        <v>3</v>
      </c>
    </row>
    <row r="28" spans="1:24" x14ac:dyDescent="0.25">
      <c r="A28" s="11" t="s">
        <v>52</v>
      </c>
      <c r="B28" s="12">
        <v>17000</v>
      </c>
      <c r="C28" s="12">
        <v>3599.62</v>
      </c>
      <c r="D28" s="12">
        <v>899.31999999999903</v>
      </c>
      <c r="E28" s="12">
        <v>4850</v>
      </c>
      <c r="F28" s="12">
        <v>3290</v>
      </c>
      <c r="G28" s="12">
        <v>0</v>
      </c>
      <c r="H28" s="12">
        <v>3538.95</v>
      </c>
      <c r="I28" s="12">
        <f t="shared" si="0"/>
        <v>707.79</v>
      </c>
      <c r="J28" s="12">
        <f t="shared" si="1"/>
        <v>30346.73</v>
      </c>
      <c r="K28" s="12">
        <f t="shared" si="2"/>
        <v>1264.4470833333332</v>
      </c>
      <c r="M28" s="23">
        <v>125000</v>
      </c>
      <c r="O28">
        <v>120</v>
      </c>
      <c r="P28" t="s">
        <v>343</v>
      </c>
      <c r="T28">
        <v>14</v>
      </c>
      <c r="V28" s="32">
        <v>500</v>
      </c>
      <c r="W28">
        <v>2</v>
      </c>
      <c r="X28">
        <v>2</v>
      </c>
    </row>
    <row r="29" spans="1:24" x14ac:dyDescent="0.25">
      <c r="A29" s="11" t="s">
        <v>126</v>
      </c>
      <c r="B29" s="12">
        <v>18635.019999999899</v>
      </c>
      <c r="C29" s="12">
        <v>2140.2800000000002</v>
      </c>
      <c r="D29" s="12">
        <v>2437.17</v>
      </c>
      <c r="E29" s="12">
        <v>2441.39</v>
      </c>
      <c r="F29" s="12">
        <v>1695.4425000000001</v>
      </c>
      <c r="G29" s="12">
        <v>2759.9969999999998</v>
      </c>
      <c r="H29" s="12">
        <v>10913.2599999999</v>
      </c>
      <c r="I29" s="12">
        <f t="shared" si="0"/>
        <v>2182.65199999998</v>
      </c>
      <c r="J29" s="12">
        <f t="shared" si="1"/>
        <v>29531.95449999988</v>
      </c>
      <c r="K29" s="12">
        <f t="shared" si="2"/>
        <v>1230.4981041666617</v>
      </c>
      <c r="M29" s="23">
        <v>75000</v>
      </c>
      <c r="N29" s="23">
        <v>10000</v>
      </c>
      <c r="O29">
        <v>90</v>
      </c>
      <c r="P29" t="s">
        <v>344</v>
      </c>
      <c r="Q29">
        <v>1000</v>
      </c>
      <c r="T29">
        <v>14</v>
      </c>
      <c r="V29" s="32">
        <v>500</v>
      </c>
      <c r="W29">
        <v>3</v>
      </c>
      <c r="X29">
        <v>5</v>
      </c>
    </row>
    <row r="30" spans="1:24" s="24" customFormat="1" hidden="1" x14ac:dyDescent="0.25">
      <c r="A30" s="24" t="s">
        <v>75</v>
      </c>
      <c r="B30" s="25">
        <v>13525</v>
      </c>
      <c r="C30" s="25">
        <v>4630.6000000000004</v>
      </c>
      <c r="D30" s="25">
        <v>5084.62</v>
      </c>
      <c r="E30" s="25">
        <v>6100</v>
      </c>
      <c r="F30" s="25">
        <v>0</v>
      </c>
      <c r="G30" s="25">
        <v>0</v>
      </c>
      <c r="H30" s="25">
        <v>0</v>
      </c>
      <c r="I30" s="25">
        <f t="shared" si="0"/>
        <v>0</v>
      </c>
      <c r="J30" s="25">
        <f t="shared" si="1"/>
        <v>29340.219999999998</v>
      </c>
      <c r="K30" s="25">
        <f t="shared" si="2"/>
        <v>1222.5091666666665</v>
      </c>
      <c r="V30" s="33"/>
    </row>
    <row r="31" spans="1:24" x14ac:dyDescent="0.25">
      <c r="A31" s="11" t="s">
        <v>45</v>
      </c>
      <c r="B31" s="12">
        <v>18300</v>
      </c>
      <c r="C31" s="12">
        <v>2413.96</v>
      </c>
      <c r="D31" s="12">
        <v>900</v>
      </c>
      <c r="E31" s="12">
        <v>3900</v>
      </c>
      <c r="F31" s="12">
        <v>2400</v>
      </c>
      <c r="G31" s="12">
        <v>357</v>
      </c>
      <c r="H31" s="12">
        <v>3278.35</v>
      </c>
      <c r="I31" s="12">
        <f t="shared" si="0"/>
        <v>655.67000000000007</v>
      </c>
      <c r="J31" s="12">
        <f t="shared" si="1"/>
        <v>28569.629999999997</v>
      </c>
      <c r="K31" s="12">
        <f t="shared" si="2"/>
        <v>1190.4012499999999</v>
      </c>
      <c r="M31" s="23">
        <v>75000</v>
      </c>
      <c r="O31">
        <v>90</v>
      </c>
      <c r="P31" t="s">
        <v>343</v>
      </c>
      <c r="T31">
        <v>22</v>
      </c>
      <c r="V31" s="32">
        <v>550</v>
      </c>
      <c r="X31">
        <v>2</v>
      </c>
    </row>
    <row r="32" spans="1:24" s="24" customFormat="1" hidden="1" x14ac:dyDescent="0.25">
      <c r="A32" s="25" t="s">
        <v>30</v>
      </c>
      <c r="B32" s="25">
        <v>11420</v>
      </c>
      <c r="C32" s="25">
        <v>980</v>
      </c>
      <c r="D32" s="25">
        <v>200</v>
      </c>
      <c r="E32" s="25">
        <v>600</v>
      </c>
      <c r="F32" s="25">
        <v>0</v>
      </c>
      <c r="G32" s="25">
        <v>0</v>
      </c>
      <c r="H32" s="25">
        <v>1658.59</v>
      </c>
      <c r="I32" s="25">
        <f t="shared" si="0"/>
        <v>331.71800000000002</v>
      </c>
      <c r="J32" s="25">
        <f t="shared" si="1"/>
        <v>13531.718000000001</v>
      </c>
      <c r="K32" s="25">
        <f>J32/2/12*2</f>
        <v>1127.6431666666667</v>
      </c>
      <c r="M32" s="26">
        <v>25000</v>
      </c>
      <c r="O32" s="24">
        <v>45</v>
      </c>
      <c r="T32" s="24">
        <v>4</v>
      </c>
      <c r="V32" s="33">
        <v>425</v>
      </c>
      <c r="W32" s="24">
        <v>3</v>
      </c>
      <c r="X32" s="24">
        <v>5</v>
      </c>
    </row>
    <row r="33" spans="1:24" s="24" customFormat="1" hidden="1" x14ac:dyDescent="0.25">
      <c r="A33" s="24" t="s">
        <v>103</v>
      </c>
      <c r="B33" s="25">
        <v>14250</v>
      </c>
      <c r="C33" s="25">
        <v>2003.7</v>
      </c>
      <c r="D33" s="25">
        <v>752.45</v>
      </c>
      <c r="E33" s="25">
        <v>2100</v>
      </c>
      <c r="F33" s="25">
        <v>2780</v>
      </c>
      <c r="G33" s="25">
        <v>0</v>
      </c>
      <c r="H33" s="25">
        <v>17193.18</v>
      </c>
      <c r="I33" s="25">
        <f t="shared" si="0"/>
        <v>3438.6360000000004</v>
      </c>
      <c r="J33" s="25">
        <f t="shared" si="1"/>
        <v>25324.786</v>
      </c>
      <c r="K33" s="25">
        <f t="shared" ref="K33:K43" si="3">J33/2/12</f>
        <v>1055.1994166666666</v>
      </c>
      <c r="M33" s="26">
        <v>25000</v>
      </c>
      <c r="O33" s="24">
        <v>150</v>
      </c>
      <c r="P33" s="24" t="s">
        <v>343</v>
      </c>
      <c r="R33" s="24">
        <v>2</v>
      </c>
      <c r="S33" s="24">
        <v>4</v>
      </c>
      <c r="T33" s="24">
        <v>12</v>
      </c>
      <c r="V33" s="33">
        <v>500</v>
      </c>
      <c r="X33" s="24">
        <v>2</v>
      </c>
    </row>
    <row r="34" spans="1:24" x14ac:dyDescent="0.25">
      <c r="A34" s="12" t="s">
        <v>133</v>
      </c>
      <c r="B34" s="12">
        <v>11120</v>
      </c>
      <c r="C34" s="12">
        <v>4010.51</v>
      </c>
      <c r="D34" s="12">
        <v>150</v>
      </c>
      <c r="E34" s="12">
        <v>6155</v>
      </c>
      <c r="F34" s="12">
        <v>1734</v>
      </c>
      <c r="G34" s="12">
        <v>14040</v>
      </c>
      <c r="H34" s="12">
        <v>9523.2900000000009</v>
      </c>
      <c r="I34" s="12">
        <f t="shared" ref="I34:I53" si="4">H34*0.2</f>
        <v>1904.6580000000004</v>
      </c>
      <c r="J34" s="12">
        <f t="shared" ref="J34:J53" si="5">SUM(B34:F34)+I34</f>
        <v>25074.168000000001</v>
      </c>
      <c r="K34" s="12">
        <f t="shared" si="3"/>
        <v>1044.7570000000001</v>
      </c>
      <c r="M34" s="23">
        <v>45879</v>
      </c>
      <c r="N34" s="23">
        <v>15000</v>
      </c>
      <c r="O34">
        <v>60</v>
      </c>
      <c r="P34" t="s">
        <v>343</v>
      </c>
      <c r="T34">
        <v>12</v>
      </c>
      <c r="U34">
        <v>30</v>
      </c>
      <c r="V34" s="32">
        <v>400</v>
      </c>
      <c r="X34">
        <v>1</v>
      </c>
    </row>
    <row r="35" spans="1:24" s="24" customFormat="1" hidden="1" x14ac:dyDescent="0.25">
      <c r="A35" s="25" t="s">
        <v>49</v>
      </c>
      <c r="B35" s="25">
        <v>14100</v>
      </c>
      <c r="C35" s="25">
        <v>1256.24</v>
      </c>
      <c r="D35" s="25">
        <v>0</v>
      </c>
      <c r="E35" s="25">
        <v>3539.98</v>
      </c>
      <c r="F35" s="25">
        <v>5299.9699999999903</v>
      </c>
      <c r="G35" s="25">
        <v>0</v>
      </c>
      <c r="H35" s="25">
        <v>2103.5</v>
      </c>
      <c r="I35" s="25">
        <f t="shared" si="4"/>
        <v>420.70000000000005</v>
      </c>
      <c r="J35" s="25">
        <f t="shared" si="5"/>
        <v>24616.889999999992</v>
      </c>
      <c r="K35" s="25">
        <f t="shared" si="3"/>
        <v>1025.7037499999997</v>
      </c>
      <c r="M35" s="26">
        <v>20000</v>
      </c>
      <c r="O35" s="24">
        <v>120</v>
      </c>
      <c r="P35" s="24" t="s">
        <v>353</v>
      </c>
      <c r="T35" s="24">
        <v>3</v>
      </c>
      <c r="U35" s="24">
        <v>25</v>
      </c>
      <c r="V35" s="33">
        <v>540</v>
      </c>
      <c r="X35" s="24">
        <v>3</v>
      </c>
    </row>
    <row r="36" spans="1:24" x14ac:dyDescent="0.25">
      <c r="A36" s="12" t="s">
        <v>94</v>
      </c>
      <c r="B36" s="12">
        <v>14835</v>
      </c>
      <c r="C36" s="12">
        <v>2085</v>
      </c>
      <c r="D36" s="12">
        <v>1555</v>
      </c>
      <c r="E36" s="12">
        <v>1920</v>
      </c>
      <c r="F36" s="12">
        <v>1320</v>
      </c>
      <c r="G36" s="12">
        <v>400</v>
      </c>
      <c r="H36" s="12">
        <v>12913</v>
      </c>
      <c r="I36" s="12">
        <f t="shared" si="4"/>
        <v>2582.6000000000004</v>
      </c>
      <c r="J36" s="12">
        <f t="shared" si="5"/>
        <v>24297.599999999999</v>
      </c>
      <c r="K36" s="12">
        <f t="shared" si="3"/>
        <v>1012.4</v>
      </c>
      <c r="M36" s="23">
        <v>75000</v>
      </c>
      <c r="N36" s="23">
        <v>20000</v>
      </c>
      <c r="O36">
        <v>90</v>
      </c>
      <c r="P36" t="s">
        <v>343</v>
      </c>
      <c r="T36">
        <v>8</v>
      </c>
      <c r="V36" s="32">
        <v>500</v>
      </c>
      <c r="X36">
        <v>2</v>
      </c>
    </row>
    <row r="37" spans="1:24" x14ac:dyDescent="0.25">
      <c r="A37" s="6" t="s">
        <v>63</v>
      </c>
      <c r="B37" s="7">
        <v>13180.833333</v>
      </c>
      <c r="C37" s="7">
        <v>3078.46</v>
      </c>
      <c r="D37" s="7">
        <v>553</v>
      </c>
      <c r="E37" s="7">
        <v>2900</v>
      </c>
      <c r="F37" s="7">
        <v>1800</v>
      </c>
      <c r="G37" s="7">
        <v>290</v>
      </c>
      <c r="H37" s="7">
        <v>5423.51</v>
      </c>
      <c r="I37" s="7">
        <f t="shared" si="4"/>
        <v>1084.702</v>
      </c>
      <c r="J37" s="7">
        <f t="shared" si="5"/>
        <v>22596.995333000003</v>
      </c>
      <c r="K37" s="7">
        <f t="shared" si="3"/>
        <v>941.5414722083334</v>
      </c>
      <c r="M37" s="23">
        <v>75000</v>
      </c>
      <c r="O37" s="30">
        <v>90</v>
      </c>
      <c r="P37" s="30" t="s">
        <v>343</v>
      </c>
      <c r="T37">
        <v>15</v>
      </c>
      <c r="V37" s="32">
        <v>440</v>
      </c>
      <c r="X37">
        <v>2</v>
      </c>
    </row>
    <row r="38" spans="1:24" x14ac:dyDescent="0.25">
      <c r="A38" s="6" t="s">
        <v>146</v>
      </c>
      <c r="B38" s="7">
        <v>14400</v>
      </c>
      <c r="C38" s="7">
        <v>1112.5</v>
      </c>
      <c r="D38" s="7">
        <v>0</v>
      </c>
      <c r="E38" s="7">
        <v>1300</v>
      </c>
      <c r="F38" s="7">
        <v>2450</v>
      </c>
      <c r="G38" s="7">
        <v>0</v>
      </c>
      <c r="H38" s="7">
        <v>14994.35</v>
      </c>
      <c r="I38" s="7">
        <f t="shared" si="4"/>
        <v>2998.8700000000003</v>
      </c>
      <c r="J38" s="7">
        <f t="shared" si="5"/>
        <v>22261.37</v>
      </c>
      <c r="K38" s="7">
        <f t="shared" si="3"/>
        <v>927.55708333333325</v>
      </c>
      <c r="M38" s="23">
        <v>50000</v>
      </c>
      <c r="N38" s="23">
        <v>10000</v>
      </c>
      <c r="O38" s="30">
        <v>135</v>
      </c>
      <c r="P38" s="30" t="s">
        <v>343</v>
      </c>
      <c r="T38">
        <v>15</v>
      </c>
      <c r="V38" s="32">
        <v>550</v>
      </c>
      <c r="X38">
        <v>2</v>
      </c>
    </row>
    <row r="39" spans="1:24" x14ac:dyDescent="0.25">
      <c r="A39" s="15" t="s">
        <v>27</v>
      </c>
      <c r="B39" s="7">
        <v>14453.75</v>
      </c>
      <c r="C39" s="7">
        <v>2107.81</v>
      </c>
      <c r="D39" s="7">
        <v>0</v>
      </c>
      <c r="E39" s="7">
        <v>1800</v>
      </c>
      <c r="F39" s="7">
        <v>2150</v>
      </c>
      <c r="G39" s="7">
        <v>181.25</v>
      </c>
      <c r="H39" s="7">
        <v>7600.14</v>
      </c>
      <c r="I39" s="7">
        <f t="shared" si="4"/>
        <v>1520.0280000000002</v>
      </c>
      <c r="J39" s="7">
        <f t="shared" si="5"/>
        <v>22031.588000000003</v>
      </c>
      <c r="K39" s="7">
        <f t="shared" si="3"/>
        <v>917.98283333333347</v>
      </c>
      <c r="M39" s="23">
        <v>51000</v>
      </c>
      <c r="P39" s="30"/>
      <c r="T39">
        <v>27</v>
      </c>
      <c r="V39" s="32">
        <v>550</v>
      </c>
      <c r="X39">
        <v>2</v>
      </c>
    </row>
    <row r="40" spans="1:24" s="24" customFormat="1" hidden="1" x14ac:dyDescent="0.25">
      <c r="A40" s="27" t="s">
        <v>138</v>
      </c>
      <c r="B40" s="25">
        <v>16944.169999999998</v>
      </c>
      <c r="C40" s="25">
        <v>2129.63</v>
      </c>
      <c r="D40" s="25">
        <v>240.71</v>
      </c>
      <c r="E40" s="25">
        <v>1960</v>
      </c>
      <c r="F40" s="25">
        <v>0</v>
      </c>
      <c r="G40" s="25">
        <v>180</v>
      </c>
      <c r="H40" s="25">
        <v>0</v>
      </c>
      <c r="I40" s="25">
        <f t="shared" si="4"/>
        <v>0</v>
      </c>
      <c r="J40" s="25">
        <f t="shared" si="5"/>
        <v>21274.51</v>
      </c>
      <c r="K40" s="25">
        <f t="shared" si="3"/>
        <v>886.43791666666664</v>
      </c>
      <c r="M40" s="26">
        <v>25000</v>
      </c>
      <c r="V40" s="33"/>
    </row>
    <row r="41" spans="1:24" s="24" customFormat="1" hidden="1" x14ac:dyDescent="0.25">
      <c r="A41" s="27" t="s">
        <v>106</v>
      </c>
      <c r="B41" s="25">
        <v>14009</v>
      </c>
      <c r="C41" s="25">
        <v>2828.92</v>
      </c>
      <c r="D41" s="25">
        <v>588.32999999999902</v>
      </c>
      <c r="E41" s="25">
        <v>2290</v>
      </c>
      <c r="F41" s="25">
        <v>2</v>
      </c>
      <c r="G41" s="25">
        <v>1235</v>
      </c>
      <c r="H41" s="25">
        <v>1445.5</v>
      </c>
      <c r="I41" s="25">
        <f t="shared" si="4"/>
        <v>289.10000000000002</v>
      </c>
      <c r="J41" s="25">
        <f t="shared" si="5"/>
        <v>20007.349999999995</v>
      </c>
      <c r="K41" s="25">
        <f t="shared" si="3"/>
        <v>833.63958333333312</v>
      </c>
      <c r="M41" s="26">
        <v>50000</v>
      </c>
      <c r="V41" s="33"/>
    </row>
    <row r="42" spans="1:24" s="24" customFormat="1" hidden="1" x14ac:dyDescent="0.25">
      <c r="A42" s="27" t="s">
        <v>84</v>
      </c>
      <c r="B42" s="25">
        <v>13680</v>
      </c>
      <c r="C42" s="25">
        <v>1673.6799999999901</v>
      </c>
      <c r="D42" s="25">
        <v>0</v>
      </c>
      <c r="E42" s="25">
        <v>2100</v>
      </c>
      <c r="F42" s="25">
        <v>1200</v>
      </c>
      <c r="G42" s="25">
        <v>0</v>
      </c>
      <c r="H42" s="25">
        <v>6523.05</v>
      </c>
      <c r="I42" s="25">
        <f t="shared" si="4"/>
        <v>1304.6100000000001</v>
      </c>
      <c r="J42" s="25">
        <f t="shared" si="5"/>
        <v>19958.28999999999</v>
      </c>
      <c r="K42" s="25">
        <f t="shared" si="3"/>
        <v>831.59541666666621</v>
      </c>
      <c r="M42" s="26">
        <v>50000</v>
      </c>
      <c r="V42" s="33"/>
    </row>
    <row r="43" spans="1:24" x14ac:dyDescent="0.25">
      <c r="A43" s="15" t="s">
        <v>96</v>
      </c>
      <c r="B43" s="7">
        <v>13610.07</v>
      </c>
      <c r="C43" s="7">
        <v>1275</v>
      </c>
      <c r="D43" s="7">
        <v>313.16999999999899</v>
      </c>
      <c r="E43" s="7">
        <v>1353.05</v>
      </c>
      <c r="F43" s="7">
        <v>1223.32</v>
      </c>
      <c r="G43" s="7">
        <v>0</v>
      </c>
      <c r="H43" s="7">
        <v>8802.5</v>
      </c>
      <c r="I43" s="7">
        <f t="shared" si="4"/>
        <v>1760.5</v>
      </c>
      <c r="J43" s="7">
        <f t="shared" si="5"/>
        <v>19535.109999999997</v>
      </c>
      <c r="K43" s="7">
        <f t="shared" si="3"/>
        <v>813.9629166666665</v>
      </c>
      <c r="M43" s="23">
        <v>50000</v>
      </c>
      <c r="P43" t="s">
        <v>354</v>
      </c>
      <c r="T43">
        <v>25</v>
      </c>
      <c r="V43" s="32">
        <v>429</v>
      </c>
      <c r="X43">
        <v>1</v>
      </c>
    </row>
    <row r="44" spans="1:24" s="24" customFormat="1" hidden="1" x14ac:dyDescent="0.25">
      <c r="A44" s="28" t="s">
        <v>25</v>
      </c>
      <c r="B44" s="25">
        <v>5563.3333299999904</v>
      </c>
      <c r="C44" s="25">
        <v>825</v>
      </c>
      <c r="D44" s="25">
        <v>0</v>
      </c>
      <c r="E44" s="25">
        <v>100</v>
      </c>
      <c r="F44" s="25">
        <v>470</v>
      </c>
      <c r="G44" s="25">
        <v>0</v>
      </c>
      <c r="H44" s="25">
        <v>12287.32</v>
      </c>
      <c r="I44" s="25">
        <f t="shared" si="4"/>
        <v>2457.4639999999999</v>
      </c>
      <c r="J44" s="25">
        <f t="shared" si="5"/>
        <v>9415.7973299999903</v>
      </c>
      <c r="K44" s="25">
        <f>J44/2/6</f>
        <v>784.64977749999923</v>
      </c>
      <c r="V44" s="33"/>
    </row>
    <row r="45" spans="1:24" x14ac:dyDescent="0.25">
      <c r="A45" s="7" t="s">
        <v>115</v>
      </c>
      <c r="B45" s="7">
        <v>11600</v>
      </c>
      <c r="C45" s="7">
        <v>2494</v>
      </c>
      <c r="D45" s="7">
        <v>0</v>
      </c>
      <c r="E45" s="7">
        <v>2200</v>
      </c>
      <c r="F45" s="7">
        <v>800</v>
      </c>
      <c r="G45" s="7">
        <v>0</v>
      </c>
      <c r="H45" s="7">
        <v>7327.9</v>
      </c>
      <c r="I45" s="7">
        <f t="shared" si="4"/>
        <v>1465.58</v>
      </c>
      <c r="J45" s="7">
        <f t="shared" si="5"/>
        <v>18559.580000000002</v>
      </c>
      <c r="K45" s="7">
        <f>J45/2/12</f>
        <v>773.31583333333344</v>
      </c>
      <c r="M45" s="23">
        <v>50000</v>
      </c>
      <c r="N45" s="23">
        <v>15000</v>
      </c>
      <c r="P45" t="s">
        <v>343</v>
      </c>
      <c r="T45">
        <v>14</v>
      </c>
      <c r="V45" s="32">
        <v>600</v>
      </c>
      <c r="X45">
        <v>5</v>
      </c>
    </row>
    <row r="46" spans="1:24" s="24" customFormat="1" hidden="1" x14ac:dyDescent="0.25">
      <c r="A46" s="28" t="s">
        <v>70</v>
      </c>
      <c r="B46" s="25">
        <v>2550</v>
      </c>
      <c r="C46" s="25">
        <v>704.31999999999903</v>
      </c>
      <c r="D46" s="25">
        <v>1100</v>
      </c>
      <c r="E46" s="25">
        <v>950</v>
      </c>
      <c r="F46" s="25">
        <v>1350</v>
      </c>
      <c r="G46" s="25">
        <v>380</v>
      </c>
      <c r="H46" s="25">
        <v>6521.8033299999997</v>
      </c>
      <c r="I46" s="25">
        <f t="shared" si="4"/>
        <v>1304.360666</v>
      </c>
      <c r="J46" s="25">
        <f t="shared" si="5"/>
        <v>7958.6806659999984</v>
      </c>
      <c r="K46" s="25">
        <f>J46/2/6</f>
        <v>663.22338883333316</v>
      </c>
      <c r="V46" s="33"/>
    </row>
    <row r="47" spans="1:24" s="24" customFormat="1" hidden="1" x14ac:dyDescent="0.25">
      <c r="A47" s="28" t="s">
        <v>149</v>
      </c>
      <c r="B47" s="25">
        <v>12690</v>
      </c>
      <c r="C47" s="25">
        <v>350</v>
      </c>
      <c r="D47" s="25">
        <v>200</v>
      </c>
      <c r="E47" s="25">
        <v>820</v>
      </c>
      <c r="F47" s="25">
        <v>804</v>
      </c>
      <c r="G47" s="25">
        <v>3424.75</v>
      </c>
      <c r="H47" s="25">
        <v>3123.96</v>
      </c>
      <c r="I47" s="25">
        <f t="shared" si="4"/>
        <v>624.79200000000003</v>
      </c>
      <c r="J47" s="25">
        <f t="shared" si="5"/>
        <v>15488.791999999999</v>
      </c>
      <c r="K47" s="25">
        <f>J47/2/12</f>
        <v>645.36633333333327</v>
      </c>
      <c r="M47" s="26">
        <v>13000</v>
      </c>
      <c r="V47" s="33"/>
    </row>
    <row r="48" spans="1:24" s="24" customFormat="1" hidden="1" x14ac:dyDescent="0.25">
      <c r="A48" s="28" t="s">
        <v>87</v>
      </c>
      <c r="B48" s="25">
        <v>8250</v>
      </c>
      <c r="C48" s="25">
        <v>2085.84</v>
      </c>
      <c r="D48" s="25">
        <v>0</v>
      </c>
      <c r="E48" s="25">
        <v>1860</v>
      </c>
      <c r="F48" s="25">
        <v>720</v>
      </c>
      <c r="G48" s="25">
        <v>7875</v>
      </c>
      <c r="H48" s="25">
        <v>0</v>
      </c>
      <c r="I48" s="25">
        <f t="shared" si="4"/>
        <v>0</v>
      </c>
      <c r="J48" s="25">
        <f t="shared" si="5"/>
        <v>12915.84</v>
      </c>
      <c r="K48" s="25">
        <f>J48/2/12</f>
        <v>538.16</v>
      </c>
      <c r="V48" s="33"/>
    </row>
    <row r="49" spans="1:24" s="30" customFormat="1" x14ac:dyDescent="0.25">
      <c r="A49" s="29" t="s">
        <v>119</v>
      </c>
      <c r="B49" s="29">
        <v>6235</v>
      </c>
      <c r="C49" s="29">
        <v>1492.85</v>
      </c>
      <c r="D49" s="29">
        <v>0</v>
      </c>
      <c r="E49" s="29">
        <v>1950</v>
      </c>
      <c r="F49" s="29">
        <v>1050</v>
      </c>
      <c r="G49" s="29">
        <v>0</v>
      </c>
      <c r="H49" s="29">
        <v>4683.47</v>
      </c>
      <c r="I49" s="29">
        <f t="shared" si="4"/>
        <v>936.69400000000007</v>
      </c>
      <c r="J49" s="29">
        <f t="shared" si="5"/>
        <v>11664.544</v>
      </c>
      <c r="K49" s="29">
        <f>J49/2/12</f>
        <v>486.02266666666668</v>
      </c>
      <c r="M49" s="31">
        <v>50000</v>
      </c>
      <c r="P49" s="30" t="s">
        <v>343</v>
      </c>
      <c r="T49" s="30">
        <v>19</v>
      </c>
      <c r="V49" s="34">
        <v>400</v>
      </c>
      <c r="X49" s="30">
        <v>1</v>
      </c>
    </row>
    <row r="50" spans="1:24" s="24" customFormat="1" hidden="1" x14ac:dyDescent="0.25">
      <c r="A50" s="28" t="s">
        <v>37</v>
      </c>
      <c r="B50" s="25">
        <v>1980</v>
      </c>
      <c r="C50" s="25">
        <v>625</v>
      </c>
      <c r="D50" s="25">
        <v>400</v>
      </c>
      <c r="E50" s="25">
        <v>700</v>
      </c>
      <c r="F50" s="25">
        <v>0</v>
      </c>
      <c r="G50" s="25">
        <v>0</v>
      </c>
      <c r="H50" s="25">
        <v>0</v>
      </c>
      <c r="I50" s="25">
        <f t="shared" si="4"/>
        <v>0</v>
      </c>
      <c r="J50" s="25">
        <f t="shared" si="5"/>
        <v>3705</v>
      </c>
      <c r="K50" s="25">
        <f>J50/2/6</f>
        <v>308.75</v>
      </c>
      <c r="V50" s="33"/>
    </row>
    <row r="51" spans="1:24" s="24" customFormat="1" hidden="1" x14ac:dyDescent="0.25">
      <c r="A51" s="28" t="s">
        <v>135</v>
      </c>
      <c r="B51" s="25">
        <v>1380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f t="shared" si="4"/>
        <v>0</v>
      </c>
      <c r="J51" s="25">
        <f t="shared" si="5"/>
        <v>1380</v>
      </c>
      <c r="K51" s="25">
        <f>J51/2/10*2</f>
        <v>138</v>
      </c>
      <c r="M51" s="26">
        <v>25000</v>
      </c>
      <c r="V51" s="33"/>
    </row>
    <row r="52" spans="1:24" s="24" customFormat="1" hidden="1" x14ac:dyDescent="0.25">
      <c r="A52" s="28" t="s">
        <v>141</v>
      </c>
      <c r="B52" s="25">
        <v>1597.9981899239101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f t="shared" si="4"/>
        <v>0</v>
      </c>
      <c r="J52" s="25">
        <f t="shared" si="5"/>
        <v>1597.9981899239101</v>
      </c>
      <c r="K52" s="25">
        <f>J52/2/12</f>
        <v>66.583257913496254</v>
      </c>
      <c r="V52" s="33"/>
    </row>
    <row r="53" spans="1:24" s="24" customFormat="1" hidden="1" x14ac:dyDescent="0.25">
      <c r="A53" s="28" t="s">
        <v>121</v>
      </c>
      <c r="B53" s="25">
        <v>1200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f t="shared" si="4"/>
        <v>0</v>
      </c>
      <c r="J53" s="25">
        <f t="shared" si="5"/>
        <v>1200</v>
      </c>
      <c r="K53" s="25">
        <f>J53/2/12</f>
        <v>50</v>
      </c>
      <c r="V53" s="33"/>
    </row>
    <row r="54" spans="1:24" ht="21" x14ac:dyDescent="0.35">
      <c r="A54" s="16" t="s">
        <v>332</v>
      </c>
      <c r="B54" s="5">
        <f>SUM(B2:B53)</f>
        <v>838103.22117062355</v>
      </c>
      <c r="C54" s="5">
        <f t="shared" ref="C54:K54" si="6">SUM(C2:C53)</f>
        <v>190814.12333333332</v>
      </c>
      <c r="D54" s="5">
        <f t="shared" si="6"/>
        <v>58488.439999999995</v>
      </c>
      <c r="E54" s="5">
        <f t="shared" si="6"/>
        <v>215083.24547033335</v>
      </c>
      <c r="F54" s="5">
        <f t="shared" si="6"/>
        <v>160011.97016</v>
      </c>
      <c r="G54" s="5">
        <f t="shared" si="6"/>
        <v>41518.140330000002</v>
      </c>
      <c r="H54" s="5">
        <f t="shared" si="6"/>
        <v>715617.14088999934</v>
      </c>
      <c r="I54" s="5">
        <f t="shared" si="6"/>
        <v>143123.4281779998</v>
      </c>
      <c r="J54" s="5">
        <f t="shared" si="6"/>
        <v>1605624.4283122905</v>
      </c>
      <c r="K54" s="5">
        <f t="shared" si="6"/>
        <v>69776.933179512096</v>
      </c>
      <c r="V54" s="35">
        <f>AVERAGE(V45,V49,V43,V39,V36,V37,V38,V34,V35,V33,V32,V31,V23:V29,V19:V21,V2:V17)</f>
        <v>498.73684210526318</v>
      </c>
    </row>
    <row r="55" spans="1:24" ht="21" x14ac:dyDescent="0.35">
      <c r="A55" s="16" t="s">
        <v>333</v>
      </c>
      <c r="B55" s="5">
        <f>B54/52</f>
        <v>16117.369637896607</v>
      </c>
      <c r="C55" s="5">
        <f t="shared" ref="C55:K55" si="7">C54/52</f>
        <v>3669.5023717948716</v>
      </c>
      <c r="D55" s="5">
        <f t="shared" si="7"/>
        <v>1124.7776923076922</v>
      </c>
      <c r="E55" s="5">
        <f t="shared" si="7"/>
        <v>4136.2162590448725</v>
      </c>
      <c r="F55" s="5">
        <f t="shared" si="7"/>
        <v>3077.1532723076921</v>
      </c>
      <c r="G55" s="5">
        <f t="shared" si="7"/>
        <v>798.42577557692312</v>
      </c>
      <c r="H55" s="5">
        <f t="shared" si="7"/>
        <v>13761.868094038449</v>
      </c>
      <c r="I55" s="5">
        <f t="shared" si="7"/>
        <v>2752.3736188076882</v>
      </c>
      <c r="J55" s="5">
        <f t="shared" si="7"/>
        <v>30877.392852159432</v>
      </c>
      <c r="K55" s="5">
        <f t="shared" si="7"/>
        <v>1341.8640996060019</v>
      </c>
    </row>
    <row r="56" spans="1:24" x14ac:dyDescent="0.25">
      <c r="B56" s="5"/>
      <c r="C56" s="5"/>
      <c r="D56" s="5"/>
      <c r="E56" s="5"/>
      <c r="G56" s="5"/>
      <c r="H56" s="5"/>
      <c r="I56" s="5"/>
      <c r="J56" s="5"/>
      <c r="K56" s="5"/>
    </row>
  </sheetData>
  <sortState ref="A2:L346">
    <sortCondition descending="1" ref="K1"/>
  </sortState>
  <pageMargins left="0.25" right="0.25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"/>
  <sheetViews>
    <sheetView workbookViewId="0">
      <selection activeCell="A23" sqref="A23"/>
    </sheetView>
  </sheetViews>
  <sheetFormatPr baseColWidth="10" defaultRowHeight="15" x14ac:dyDescent="0.25"/>
  <cols>
    <col min="1" max="1" width="16" customWidth="1"/>
    <col min="6" max="6" width="11.42578125" style="5"/>
    <col min="22" max="22" width="13" customWidth="1"/>
  </cols>
  <sheetData>
    <row r="1" spans="1:26" ht="75" x14ac:dyDescent="0.25">
      <c r="A1" s="2" t="s">
        <v>326</v>
      </c>
      <c r="B1" s="2" t="s">
        <v>327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328</v>
      </c>
      <c r="J1" s="2" t="s">
        <v>329</v>
      </c>
      <c r="K1" s="2" t="s">
        <v>330</v>
      </c>
      <c r="L1" s="3" t="s">
        <v>331</v>
      </c>
      <c r="M1" s="2" t="s">
        <v>339</v>
      </c>
      <c r="N1" s="2" t="s">
        <v>341</v>
      </c>
      <c r="O1" s="2" t="s">
        <v>342</v>
      </c>
      <c r="P1" s="2" t="s">
        <v>335</v>
      </c>
      <c r="Q1" s="2" t="s">
        <v>336</v>
      </c>
      <c r="R1" s="2" t="s">
        <v>337</v>
      </c>
      <c r="S1" s="2" t="s">
        <v>338</v>
      </c>
      <c r="T1" s="2" t="s">
        <v>340</v>
      </c>
      <c r="U1" s="2" t="s">
        <v>346</v>
      </c>
      <c r="V1" s="2" t="s">
        <v>347</v>
      </c>
      <c r="W1" s="2" t="s">
        <v>350</v>
      </c>
      <c r="X1" s="2" t="s">
        <v>348</v>
      </c>
      <c r="Y1" s="2" t="s">
        <v>355</v>
      </c>
      <c r="Z1" s="2" t="s">
        <v>356</v>
      </c>
    </row>
    <row r="2" spans="1:26" x14ac:dyDescent="0.25">
      <c r="A2" s="13" t="s">
        <v>61</v>
      </c>
      <c r="B2" s="14">
        <v>25280</v>
      </c>
      <c r="C2" s="14">
        <v>14594.79</v>
      </c>
      <c r="D2" s="14">
        <v>725</v>
      </c>
      <c r="E2" s="14">
        <v>17650</v>
      </c>
      <c r="F2" s="14">
        <v>3114.31</v>
      </c>
      <c r="G2" s="14">
        <v>0</v>
      </c>
      <c r="H2" s="14">
        <v>15214.9126</v>
      </c>
      <c r="I2" s="14">
        <f t="shared" ref="I2:I33" si="0">H2*0.2</f>
        <v>3042.98252</v>
      </c>
      <c r="J2" s="14">
        <f t="shared" ref="J2:J33" si="1">SUM(B2:F2)+I2</f>
        <v>64407.082519999996</v>
      </c>
      <c r="K2" s="14">
        <f t="shared" ref="K2:K21" si="2">J2/2/12</f>
        <v>2683.6284383333332</v>
      </c>
      <c r="M2">
        <v>63043</v>
      </c>
      <c r="N2" s="23">
        <v>15000</v>
      </c>
      <c r="O2">
        <v>90</v>
      </c>
      <c r="P2" t="s">
        <v>343</v>
      </c>
      <c r="R2">
        <v>2</v>
      </c>
      <c r="S2">
        <v>3</v>
      </c>
      <c r="T2">
        <v>17</v>
      </c>
      <c r="U2">
        <v>35</v>
      </c>
      <c r="V2" s="32">
        <v>480</v>
      </c>
      <c r="W2">
        <v>10</v>
      </c>
      <c r="X2">
        <v>1</v>
      </c>
    </row>
    <row r="3" spans="1:26" x14ac:dyDescent="0.25">
      <c r="A3" s="13" t="s">
        <v>89</v>
      </c>
      <c r="B3" s="14">
        <v>26130</v>
      </c>
      <c r="C3" s="14">
        <v>8233.1329999999998</v>
      </c>
      <c r="D3" s="14">
        <v>3528.33</v>
      </c>
      <c r="E3" s="14">
        <v>7240</v>
      </c>
      <c r="F3" s="14">
        <v>7200</v>
      </c>
      <c r="G3" s="14">
        <v>2800</v>
      </c>
      <c r="H3" s="14">
        <v>56064.569999999898</v>
      </c>
      <c r="I3" s="14">
        <f t="shared" si="0"/>
        <v>11212.913999999981</v>
      </c>
      <c r="J3" s="14">
        <f t="shared" si="1"/>
        <v>63544.376999999986</v>
      </c>
      <c r="K3" s="14">
        <f t="shared" si="2"/>
        <v>2647.6823749999994</v>
      </c>
      <c r="M3" s="23">
        <v>72748</v>
      </c>
      <c r="N3" s="23">
        <v>20000</v>
      </c>
      <c r="O3">
        <v>120</v>
      </c>
      <c r="P3" t="s">
        <v>345</v>
      </c>
      <c r="T3">
        <v>17</v>
      </c>
      <c r="V3" s="32">
        <v>400</v>
      </c>
      <c r="X3">
        <v>1</v>
      </c>
    </row>
    <row r="4" spans="1:26" x14ac:dyDescent="0.25">
      <c r="A4" s="13" t="s">
        <v>59</v>
      </c>
      <c r="B4" s="14">
        <v>19266.68</v>
      </c>
      <c r="C4" s="14">
        <v>8783.1999999999898</v>
      </c>
      <c r="D4" s="14">
        <v>0</v>
      </c>
      <c r="E4" s="14">
        <v>9806.25</v>
      </c>
      <c r="F4" s="14">
        <v>7214.37</v>
      </c>
      <c r="G4" s="14">
        <v>450</v>
      </c>
      <c r="H4" s="14">
        <v>24514.99</v>
      </c>
      <c r="I4" s="14">
        <f t="shared" si="0"/>
        <v>4902.9980000000005</v>
      </c>
      <c r="J4" s="14">
        <f t="shared" si="1"/>
        <v>49973.497999999992</v>
      </c>
      <c r="K4" s="14">
        <f t="shared" si="2"/>
        <v>2082.2290833333332</v>
      </c>
      <c r="M4" s="23">
        <v>50000</v>
      </c>
      <c r="O4">
        <v>60</v>
      </c>
      <c r="P4" t="s">
        <v>343</v>
      </c>
      <c r="T4">
        <v>14</v>
      </c>
      <c r="V4" s="32">
        <v>450</v>
      </c>
      <c r="X4">
        <v>1</v>
      </c>
    </row>
    <row r="5" spans="1:26" x14ac:dyDescent="0.25">
      <c r="A5" s="8" t="s">
        <v>42</v>
      </c>
      <c r="B5" s="9">
        <v>16290</v>
      </c>
      <c r="C5" s="9">
        <v>5561.29</v>
      </c>
      <c r="D5" s="9">
        <v>0</v>
      </c>
      <c r="E5" s="9">
        <v>5294.99</v>
      </c>
      <c r="F5" s="9">
        <v>6106</v>
      </c>
      <c r="G5" s="9">
        <v>0</v>
      </c>
      <c r="H5" s="9">
        <v>29968.25</v>
      </c>
      <c r="I5" s="9">
        <f t="shared" si="0"/>
        <v>5993.6500000000005</v>
      </c>
      <c r="J5" s="9">
        <f t="shared" si="1"/>
        <v>39245.93</v>
      </c>
      <c r="K5" s="9">
        <f t="shared" si="2"/>
        <v>1635.2470833333334</v>
      </c>
      <c r="M5" s="23">
        <v>100000</v>
      </c>
      <c r="N5" s="23">
        <v>35000</v>
      </c>
      <c r="O5">
        <v>90</v>
      </c>
      <c r="P5" t="s">
        <v>343</v>
      </c>
      <c r="R5">
        <v>2</v>
      </c>
      <c r="S5">
        <v>7</v>
      </c>
      <c r="T5">
        <v>12</v>
      </c>
      <c r="U5">
        <v>40</v>
      </c>
      <c r="V5" s="32">
        <v>400</v>
      </c>
      <c r="X5">
        <v>1</v>
      </c>
    </row>
    <row r="6" spans="1:26" x14ac:dyDescent="0.25">
      <c r="A6" s="8" t="s">
        <v>82</v>
      </c>
      <c r="B6" s="9">
        <v>10994.92</v>
      </c>
      <c r="C6" s="9">
        <v>7716.12</v>
      </c>
      <c r="D6" s="9">
        <v>304</v>
      </c>
      <c r="E6" s="9">
        <v>8566.7032999999992</v>
      </c>
      <c r="F6" s="9">
        <v>5628.4933300000002</v>
      </c>
      <c r="G6" s="9">
        <v>1850</v>
      </c>
      <c r="H6" s="9">
        <v>27898.52</v>
      </c>
      <c r="I6" s="9">
        <f t="shared" si="0"/>
        <v>5579.7040000000006</v>
      </c>
      <c r="J6" s="9">
        <f t="shared" si="1"/>
        <v>38789.940629999997</v>
      </c>
      <c r="K6" s="9">
        <f t="shared" si="2"/>
        <v>1616.24752625</v>
      </c>
      <c r="M6" s="23">
        <v>50000</v>
      </c>
      <c r="N6" s="23"/>
      <c r="P6" t="s">
        <v>343</v>
      </c>
      <c r="Q6">
        <v>800</v>
      </c>
      <c r="R6">
        <v>3</v>
      </c>
      <c r="S6">
        <v>16</v>
      </c>
      <c r="T6">
        <v>14</v>
      </c>
      <c r="U6">
        <v>40</v>
      </c>
      <c r="V6" s="32">
        <v>430</v>
      </c>
      <c r="X6">
        <v>1</v>
      </c>
    </row>
    <row r="7" spans="1:26" x14ac:dyDescent="0.25">
      <c r="A7" s="9" t="s">
        <v>113</v>
      </c>
      <c r="B7" s="9">
        <v>12765</v>
      </c>
      <c r="C7" s="9">
        <v>3368.75</v>
      </c>
      <c r="D7" s="9">
        <v>100</v>
      </c>
      <c r="E7" s="9">
        <v>6350</v>
      </c>
      <c r="F7" s="9">
        <v>6275</v>
      </c>
      <c r="G7" s="9">
        <v>0</v>
      </c>
      <c r="H7" s="9">
        <v>39280.080000000002</v>
      </c>
      <c r="I7" s="9">
        <f t="shared" si="0"/>
        <v>7856.0160000000005</v>
      </c>
      <c r="J7" s="9">
        <f t="shared" si="1"/>
        <v>36714.766000000003</v>
      </c>
      <c r="K7" s="9">
        <f t="shared" si="2"/>
        <v>1529.7819166666668</v>
      </c>
      <c r="M7" s="23">
        <v>52000</v>
      </c>
      <c r="O7">
        <v>90</v>
      </c>
      <c r="P7" t="s">
        <v>344</v>
      </c>
      <c r="R7">
        <v>3</v>
      </c>
      <c r="S7">
        <v>6</v>
      </c>
      <c r="T7">
        <v>21</v>
      </c>
      <c r="U7">
        <v>30</v>
      </c>
      <c r="V7" s="32">
        <v>510</v>
      </c>
      <c r="X7">
        <v>1</v>
      </c>
    </row>
    <row r="8" spans="1:26" x14ac:dyDescent="0.25">
      <c r="A8" s="11" t="s">
        <v>80</v>
      </c>
      <c r="B8" s="12">
        <v>20017.419999999998</v>
      </c>
      <c r="C8" s="12">
        <v>3336.25</v>
      </c>
      <c r="D8" s="12">
        <v>550</v>
      </c>
      <c r="E8" s="12">
        <v>3780</v>
      </c>
      <c r="F8" s="12">
        <v>2400</v>
      </c>
      <c r="G8" s="12">
        <v>0</v>
      </c>
      <c r="H8" s="12">
        <v>13894.22</v>
      </c>
      <c r="I8" s="12">
        <f t="shared" si="0"/>
        <v>2778.8440000000001</v>
      </c>
      <c r="J8" s="12">
        <f t="shared" si="1"/>
        <v>32862.513999999996</v>
      </c>
      <c r="K8" s="12">
        <f t="shared" si="2"/>
        <v>1369.2714166666665</v>
      </c>
      <c r="M8" s="23">
        <v>58433</v>
      </c>
      <c r="N8" s="23">
        <v>22500</v>
      </c>
      <c r="O8">
        <v>75</v>
      </c>
      <c r="P8" t="s">
        <v>349</v>
      </c>
      <c r="R8">
        <v>2</v>
      </c>
      <c r="S8">
        <v>3</v>
      </c>
      <c r="T8">
        <v>15</v>
      </c>
      <c r="U8">
        <v>35</v>
      </c>
      <c r="V8" s="32">
        <v>408</v>
      </c>
      <c r="W8">
        <v>4</v>
      </c>
      <c r="X8">
        <v>1</v>
      </c>
    </row>
    <row r="9" spans="1:26" x14ac:dyDescent="0.25">
      <c r="A9" s="12" t="s">
        <v>133</v>
      </c>
      <c r="B9" s="12">
        <v>11120</v>
      </c>
      <c r="C9" s="12">
        <v>4010.51</v>
      </c>
      <c r="D9" s="12">
        <v>150</v>
      </c>
      <c r="E9" s="12">
        <v>6155</v>
      </c>
      <c r="F9" s="12">
        <v>1734</v>
      </c>
      <c r="G9" s="12">
        <v>14040</v>
      </c>
      <c r="H9" s="12">
        <v>9523.2900000000009</v>
      </c>
      <c r="I9" s="12">
        <f t="shared" si="0"/>
        <v>1904.6580000000004</v>
      </c>
      <c r="J9" s="12">
        <f t="shared" si="1"/>
        <v>25074.168000000001</v>
      </c>
      <c r="K9" s="12">
        <f t="shared" si="2"/>
        <v>1044.7570000000001</v>
      </c>
      <c r="M9" s="23">
        <v>45879</v>
      </c>
      <c r="N9" s="23">
        <v>15000</v>
      </c>
      <c r="O9">
        <v>60</v>
      </c>
      <c r="P9" t="s">
        <v>343</v>
      </c>
      <c r="T9">
        <v>12</v>
      </c>
      <c r="U9">
        <v>30</v>
      </c>
      <c r="V9" s="32">
        <v>400</v>
      </c>
      <c r="X9">
        <v>1</v>
      </c>
    </row>
    <row r="10" spans="1:26" x14ac:dyDescent="0.25">
      <c r="A10" s="15" t="s">
        <v>96</v>
      </c>
      <c r="B10" s="7">
        <v>13610.07</v>
      </c>
      <c r="C10" s="7">
        <v>1275</v>
      </c>
      <c r="D10" s="7">
        <v>313.16999999999899</v>
      </c>
      <c r="E10" s="7">
        <v>1353.05</v>
      </c>
      <c r="F10" s="7">
        <v>1223.32</v>
      </c>
      <c r="G10" s="7">
        <v>0</v>
      </c>
      <c r="H10" s="7">
        <v>8802.5</v>
      </c>
      <c r="I10" s="7">
        <f t="shared" si="0"/>
        <v>1760.5</v>
      </c>
      <c r="J10" s="7">
        <f t="shared" si="1"/>
        <v>19535.109999999997</v>
      </c>
      <c r="K10" s="7">
        <f t="shared" si="2"/>
        <v>813.9629166666665</v>
      </c>
      <c r="M10" s="23">
        <v>50000</v>
      </c>
      <c r="P10" t="s">
        <v>354</v>
      </c>
      <c r="T10">
        <v>25</v>
      </c>
      <c r="V10" s="32">
        <v>429</v>
      </c>
      <c r="X10">
        <v>1</v>
      </c>
    </row>
    <row r="11" spans="1:26" x14ac:dyDescent="0.25">
      <c r="A11" s="29" t="s">
        <v>119</v>
      </c>
      <c r="B11" s="29">
        <v>6235</v>
      </c>
      <c r="C11" s="29">
        <v>1492.85</v>
      </c>
      <c r="D11" s="29">
        <v>0</v>
      </c>
      <c r="E11" s="29">
        <v>1950</v>
      </c>
      <c r="F11" s="29">
        <v>1050</v>
      </c>
      <c r="G11" s="29">
        <v>0</v>
      </c>
      <c r="H11" s="29">
        <v>4683.47</v>
      </c>
      <c r="I11" s="29">
        <f t="shared" si="0"/>
        <v>936.69400000000007</v>
      </c>
      <c r="J11" s="29">
        <f t="shared" si="1"/>
        <v>11664.544</v>
      </c>
      <c r="K11" s="29">
        <f t="shared" si="2"/>
        <v>486.02266666666668</v>
      </c>
      <c r="L11" s="30"/>
      <c r="M11" s="31">
        <v>50000</v>
      </c>
      <c r="N11" s="30"/>
      <c r="O11" s="30"/>
      <c r="P11" s="30" t="s">
        <v>343</v>
      </c>
      <c r="Q11" s="30"/>
      <c r="R11" s="30"/>
      <c r="S11" s="30"/>
      <c r="T11" s="30">
        <v>19</v>
      </c>
      <c r="U11" s="30"/>
      <c r="V11" s="34">
        <v>400</v>
      </c>
      <c r="W11" s="30"/>
      <c r="X11" s="30">
        <v>1</v>
      </c>
      <c r="Y11" s="32">
        <f>AVERAGE(V2:V11)</f>
        <v>430.7</v>
      </c>
      <c r="Z11" s="32">
        <f>AVERAGE(N2:N11)</f>
        <v>21500</v>
      </c>
    </row>
    <row r="12" spans="1:26" x14ac:dyDescent="0.25">
      <c r="A12" s="13" t="s">
        <v>78</v>
      </c>
      <c r="B12" s="14">
        <v>26403.65</v>
      </c>
      <c r="C12" s="14">
        <v>4077.95</v>
      </c>
      <c r="D12" s="14">
        <v>620</v>
      </c>
      <c r="E12" s="14">
        <v>4734</v>
      </c>
      <c r="F12" s="14">
        <v>10310.15</v>
      </c>
      <c r="G12" s="14">
        <v>0</v>
      </c>
      <c r="H12" s="14">
        <v>26950.74</v>
      </c>
      <c r="I12" s="14">
        <f t="shared" si="0"/>
        <v>5390.148000000001</v>
      </c>
      <c r="J12" s="14">
        <f t="shared" si="1"/>
        <v>51535.898000000008</v>
      </c>
      <c r="K12" s="14">
        <f t="shared" si="2"/>
        <v>2147.3290833333335</v>
      </c>
      <c r="M12" s="23">
        <v>125000</v>
      </c>
      <c r="N12" s="23">
        <v>23000</v>
      </c>
      <c r="O12">
        <v>120</v>
      </c>
      <c r="P12" t="s">
        <v>343</v>
      </c>
      <c r="Q12">
        <v>2000</v>
      </c>
      <c r="R12">
        <v>3</v>
      </c>
      <c r="S12">
        <v>4</v>
      </c>
      <c r="T12">
        <v>31</v>
      </c>
      <c r="V12" s="32">
        <v>500</v>
      </c>
      <c r="W12">
        <v>3</v>
      </c>
      <c r="X12">
        <v>2</v>
      </c>
      <c r="Y12" s="32">
        <f>AVERAGE(V12:V21)</f>
        <v>509</v>
      </c>
    </row>
    <row r="13" spans="1:26" x14ac:dyDescent="0.25">
      <c r="A13" s="8" t="s">
        <v>111</v>
      </c>
      <c r="B13" s="9">
        <v>27145</v>
      </c>
      <c r="C13" s="9">
        <v>5848.92</v>
      </c>
      <c r="D13" s="9">
        <v>435.3</v>
      </c>
      <c r="E13" s="9">
        <v>4860</v>
      </c>
      <c r="F13" s="9">
        <v>5304</v>
      </c>
      <c r="G13" s="9">
        <v>0</v>
      </c>
      <c r="H13" s="9">
        <v>21689.57</v>
      </c>
      <c r="I13" s="9">
        <f t="shared" si="0"/>
        <v>4337.9139999999998</v>
      </c>
      <c r="J13" s="9">
        <f t="shared" si="1"/>
        <v>47931.133999999998</v>
      </c>
      <c r="K13" s="9">
        <f t="shared" si="2"/>
        <v>1997.1305833333333</v>
      </c>
      <c r="M13" s="23">
        <v>120000</v>
      </c>
      <c r="N13" s="23">
        <v>22500</v>
      </c>
      <c r="O13">
        <v>120</v>
      </c>
      <c r="P13" t="s">
        <v>351</v>
      </c>
      <c r="Q13">
        <v>1333</v>
      </c>
      <c r="R13">
        <v>3</v>
      </c>
      <c r="S13">
        <v>5</v>
      </c>
      <c r="T13">
        <v>31</v>
      </c>
      <c r="U13">
        <v>35</v>
      </c>
      <c r="V13" s="32">
        <v>550</v>
      </c>
      <c r="X13">
        <v>2</v>
      </c>
    </row>
    <row r="14" spans="1:26" x14ac:dyDescent="0.25">
      <c r="A14" s="11" t="s">
        <v>101</v>
      </c>
      <c r="B14" s="12">
        <v>18420</v>
      </c>
      <c r="C14" s="12">
        <v>4734.8100000000004</v>
      </c>
      <c r="D14" s="12">
        <v>0</v>
      </c>
      <c r="E14" s="12">
        <v>4914.43</v>
      </c>
      <c r="F14" s="12">
        <v>2350</v>
      </c>
      <c r="G14" s="12">
        <v>0</v>
      </c>
      <c r="H14" s="12">
        <v>11241.26</v>
      </c>
      <c r="I14" s="12">
        <f t="shared" si="0"/>
        <v>2248.252</v>
      </c>
      <c r="J14" s="12">
        <f t="shared" si="1"/>
        <v>32667.492000000002</v>
      </c>
      <c r="K14" s="12">
        <f t="shared" si="2"/>
        <v>1361.1455000000001</v>
      </c>
      <c r="M14" s="23">
        <v>120000</v>
      </c>
      <c r="N14" s="23">
        <v>11000</v>
      </c>
      <c r="O14">
        <v>120</v>
      </c>
      <c r="P14" t="s">
        <v>343</v>
      </c>
      <c r="Q14">
        <v>1440</v>
      </c>
      <c r="R14">
        <v>2</v>
      </c>
      <c r="S14">
        <v>4</v>
      </c>
      <c r="T14">
        <v>20</v>
      </c>
      <c r="U14">
        <v>35</v>
      </c>
      <c r="V14" s="32">
        <v>450</v>
      </c>
      <c r="X14">
        <v>2</v>
      </c>
    </row>
    <row r="15" spans="1:26" x14ac:dyDescent="0.25">
      <c r="A15" s="11" t="s">
        <v>52</v>
      </c>
      <c r="B15" s="12">
        <v>17000</v>
      </c>
      <c r="C15" s="12">
        <v>3599.62</v>
      </c>
      <c r="D15" s="12">
        <v>899.31999999999903</v>
      </c>
      <c r="E15" s="12">
        <v>4850</v>
      </c>
      <c r="F15" s="12">
        <v>3290</v>
      </c>
      <c r="G15" s="12">
        <v>0</v>
      </c>
      <c r="H15" s="12">
        <v>3538.95</v>
      </c>
      <c r="I15" s="12">
        <f t="shared" si="0"/>
        <v>707.79</v>
      </c>
      <c r="J15" s="12">
        <f t="shared" si="1"/>
        <v>30346.73</v>
      </c>
      <c r="K15" s="12">
        <f t="shared" si="2"/>
        <v>1264.4470833333332</v>
      </c>
      <c r="M15" s="23">
        <v>125000</v>
      </c>
      <c r="O15">
        <v>120</v>
      </c>
      <c r="P15" t="s">
        <v>343</v>
      </c>
      <c r="T15">
        <v>14</v>
      </c>
      <c r="V15" s="32">
        <v>500</v>
      </c>
      <c r="W15">
        <v>2</v>
      </c>
      <c r="X15">
        <v>2</v>
      </c>
    </row>
    <row r="16" spans="1:26" x14ac:dyDescent="0.25">
      <c r="A16" s="11" t="s">
        <v>45</v>
      </c>
      <c r="B16" s="12">
        <v>18300</v>
      </c>
      <c r="C16" s="12">
        <v>2413.96</v>
      </c>
      <c r="D16" s="12">
        <v>900</v>
      </c>
      <c r="E16" s="12">
        <v>3900</v>
      </c>
      <c r="F16" s="12">
        <v>2400</v>
      </c>
      <c r="G16" s="12">
        <v>357</v>
      </c>
      <c r="H16" s="12">
        <v>3278.35</v>
      </c>
      <c r="I16" s="12">
        <f t="shared" si="0"/>
        <v>655.67000000000007</v>
      </c>
      <c r="J16" s="12">
        <f t="shared" si="1"/>
        <v>28569.629999999997</v>
      </c>
      <c r="K16" s="12">
        <f t="shared" si="2"/>
        <v>1190.4012499999999</v>
      </c>
      <c r="M16" s="23">
        <v>75000</v>
      </c>
      <c r="O16">
        <v>90</v>
      </c>
      <c r="P16" t="s">
        <v>343</v>
      </c>
      <c r="T16">
        <v>22</v>
      </c>
      <c r="V16" s="32">
        <v>550</v>
      </c>
      <c r="X16">
        <v>2</v>
      </c>
    </row>
    <row r="17" spans="1:25" x14ac:dyDescent="0.25">
      <c r="A17" s="24" t="s">
        <v>103</v>
      </c>
      <c r="B17" s="25">
        <v>14250</v>
      </c>
      <c r="C17" s="25">
        <v>2003.7</v>
      </c>
      <c r="D17" s="25">
        <v>752.45</v>
      </c>
      <c r="E17" s="25">
        <v>2100</v>
      </c>
      <c r="F17" s="25">
        <v>2780</v>
      </c>
      <c r="G17" s="25">
        <v>0</v>
      </c>
      <c r="H17" s="25">
        <v>17193.18</v>
      </c>
      <c r="I17" s="25">
        <f t="shared" si="0"/>
        <v>3438.6360000000004</v>
      </c>
      <c r="J17" s="25">
        <f t="shared" si="1"/>
        <v>25324.786</v>
      </c>
      <c r="K17" s="25">
        <f t="shared" si="2"/>
        <v>1055.1994166666666</v>
      </c>
      <c r="L17" s="24"/>
      <c r="M17" s="26">
        <v>25000</v>
      </c>
      <c r="N17" s="24"/>
      <c r="O17" s="24">
        <v>150</v>
      </c>
      <c r="P17" s="24" t="s">
        <v>343</v>
      </c>
      <c r="Q17" s="24"/>
      <c r="R17" s="24">
        <v>2</v>
      </c>
      <c r="S17" s="24">
        <v>4</v>
      </c>
      <c r="T17" s="24">
        <v>12</v>
      </c>
      <c r="U17" s="24"/>
      <c r="V17" s="33">
        <v>500</v>
      </c>
      <c r="W17" s="24"/>
      <c r="X17" s="24">
        <v>2</v>
      </c>
    </row>
    <row r="18" spans="1:25" s="24" customFormat="1" x14ac:dyDescent="0.25">
      <c r="A18" s="12" t="s">
        <v>94</v>
      </c>
      <c r="B18" s="12">
        <v>14835</v>
      </c>
      <c r="C18" s="12">
        <v>2085</v>
      </c>
      <c r="D18" s="12">
        <v>1555</v>
      </c>
      <c r="E18" s="12">
        <v>1920</v>
      </c>
      <c r="F18" s="12">
        <v>1320</v>
      </c>
      <c r="G18" s="12">
        <v>400</v>
      </c>
      <c r="H18" s="12">
        <v>12913</v>
      </c>
      <c r="I18" s="12">
        <f t="shared" si="0"/>
        <v>2582.6000000000004</v>
      </c>
      <c r="J18" s="12">
        <f t="shared" si="1"/>
        <v>24297.599999999999</v>
      </c>
      <c r="K18" s="12">
        <f t="shared" si="2"/>
        <v>1012.4</v>
      </c>
      <c r="L18"/>
      <c r="M18" s="23">
        <v>75000</v>
      </c>
      <c r="N18" s="23">
        <v>20000</v>
      </c>
      <c r="O18">
        <v>90</v>
      </c>
      <c r="P18" t="s">
        <v>343</v>
      </c>
      <c r="Q18"/>
      <c r="R18"/>
      <c r="S18"/>
      <c r="T18">
        <v>8</v>
      </c>
      <c r="U18"/>
      <c r="V18" s="32">
        <v>500</v>
      </c>
      <c r="W18"/>
      <c r="X18">
        <v>2</v>
      </c>
    </row>
    <row r="19" spans="1:25" x14ac:dyDescent="0.25">
      <c r="A19" s="6" t="s">
        <v>63</v>
      </c>
      <c r="B19" s="7">
        <v>13180.833333</v>
      </c>
      <c r="C19" s="7">
        <v>3078.46</v>
      </c>
      <c r="D19" s="7">
        <v>553</v>
      </c>
      <c r="E19" s="7">
        <v>2900</v>
      </c>
      <c r="F19" s="7">
        <v>1800</v>
      </c>
      <c r="G19" s="7">
        <v>290</v>
      </c>
      <c r="H19" s="7">
        <v>5423.51</v>
      </c>
      <c r="I19" s="7">
        <f t="shared" si="0"/>
        <v>1084.702</v>
      </c>
      <c r="J19" s="7">
        <f t="shared" si="1"/>
        <v>22596.995333000003</v>
      </c>
      <c r="K19" s="7">
        <f t="shared" si="2"/>
        <v>941.5414722083334</v>
      </c>
      <c r="M19" s="23">
        <v>75000</v>
      </c>
      <c r="O19" s="30">
        <v>90</v>
      </c>
      <c r="P19" s="30" t="s">
        <v>343</v>
      </c>
      <c r="T19">
        <v>15</v>
      </c>
      <c r="V19" s="32">
        <v>440</v>
      </c>
      <c r="X19">
        <v>2</v>
      </c>
    </row>
    <row r="20" spans="1:25" x14ac:dyDescent="0.25">
      <c r="A20" s="6" t="s">
        <v>146</v>
      </c>
      <c r="B20" s="7">
        <v>14400</v>
      </c>
      <c r="C20" s="7">
        <v>1112.5</v>
      </c>
      <c r="D20" s="7">
        <v>0</v>
      </c>
      <c r="E20" s="7">
        <v>1300</v>
      </c>
      <c r="F20" s="7">
        <v>2450</v>
      </c>
      <c r="G20" s="7">
        <v>0</v>
      </c>
      <c r="H20" s="7">
        <v>14994.35</v>
      </c>
      <c r="I20" s="7">
        <f t="shared" si="0"/>
        <v>2998.8700000000003</v>
      </c>
      <c r="J20" s="7">
        <f t="shared" si="1"/>
        <v>22261.37</v>
      </c>
      <c r="K20" s="7">
        <f t="shared" si="2"/>
        <v>927.55708333333325</v>
      </c>
      <c r="M20" s="23">
        <v>50000</v>
      </c>
      <c r="N20" s="23">
        <v>10000</v>
      </c>
      <c r="O20" s="30">
        <v>135</v>
      </c>
      <c r="P20" s="30" t="s">
        <v>343</v>
      </c>
      <c r="T20">
        <v>15</v>
      </c>
      <c r="V20" s="32">
        <v>550</v>
      </c>
      <c r="X20">
        <v>2</v>
      </c>
    </row>
    <row r="21" spans="1:25" x14ac:dyDescent="0.25">
      <c r="A21" s="15" t="s">
        <v>27</v>
      </c>
      <c r="B21" s="7">
        <v>14453.75</v>
      </c>
      <c r="C21" s="7">
        <v>2107.81</v>
      </c>
      <c r="D21" s="7">
        <v>0</v>
      </c>
      <c r="E21" s="7">
        <v>1800</v>
      </c>
      <c r="F21" s="7">
        <v>2150</v>
      </c>
      <c r="G21" s="7">
        <v>181.25</v>
      </c>
      <c r="H21" s="7">
        <v>7600.14</v>
      </c>
      <c r="I21" s="7">
        <f t="shared" si="0"/>
        <v>1520.0280000000002</v>
      </c>
      <c r="J21" s="7">
        <f t="shared" si="1"/>
        <v>22031.588000000003</v>
      </c>
      <c r="K21" s="7">
        <f t="shared" si="2"/>
        <v>917.98283333333347</v>
      </c>
      <c r="M21" s="23">
        <v>51000</v>
      </c>
      <c r="P21" s="30"/>
      <c r="T21">
        <v>27</v>
      </c>
      <c r="V21" s="32">
        <v>550</v>
      </c>
      <c r="X21">
        <v>2</v>
      </c>
    </row>
    <row r="22" spans="1:25" s="24" customFormat="1" x14ac:dyDescent="0.25">
      <c r="A22" s="13" t="s">
        <v>92</v>
      </c>
      <c r="B22" s="14">
        <v>24650</v>
      </c>
      <c r="C22" s="14">
        <v>2600.44</v>
      </c>
      <c r="D22" s="14">
        <v>0</v>
      </c>
      <c r="E22" s="14">
        <v>2600</v>
      </c>
      <c r="F22" s="14">
        <v>800</v>
      </c>
      <c r="G22" s="14">
        <v>350</v>
      </c>
      <c r="H22" s="14">
        <v>9141.66</v>
      </c>
      <c r="I22" s="14">
        <f t="shared" si="0"/>
        <v>1828.3320000000001</v>
      </c>
      <c r="J22" s="14">
        <f t="shared" si="1"/>
        <v>32478.771999999997</v>
      </c>
      <c r="K22" s="14">
        <f>J22/2/6</f>
        <v>2706.5643333333333</v>
      </c>
      <c r="L22"/>
      <c r="M22" s="23">
        <v>100000</v>
      </c>
      <c r="N22" s="23">
        <v>20000</v>
      </c>
      <c r="O22">
        <v>180</v>
      </c>
      <c r="P22" t="s">
        <v>343</v>
      </c>
      <c r="Q22">
        <v>1800</v>
      </c>
      <c r="R22">
        <v>2</v>
      </c>
      <c r="S22">
        <v>4</v>
      </c>
      <c r="T22"/>
      <c r="U22">
        <v>45</v>
      </c>
      <c r="V22" s="32">
        <v>650</v>
      </c>
      <c r="W22">
        <v>6</v>
      </c>
      <c r="X22">
        <v>3</v>
      </c>
      <c r="Y22" s="33">
        <f>AVERAGE(V22:V29)</f>
        <v>582.5</v>
      </c>
    </row>
    <row r="23" spans="1:25" x14ac:dyDescent="0.25">
      <c r="A23" s="13" t="s">
        <v>47</v>
      </c>
      <c r="B23" s="14">
        <v>26825</v>
      </c>
      <c r="C23" s="14">
        <v>4582.6899999999996</v>
      </c>
      <c r="D23" s="14">
        <v>15498.41</v>
      </c>
      <c r="E23" s="14">
        <v>4656.6525000000001</v>
      </c>
      <c r="F23" s="14">
        <v>5700</v>
      </c>
      <c r="G23" s="14">
        <v>1480</v>
      </c>
      <c r="H23" s="14">
        <v>31526.129999999899</v>
      </c>
      <c r="I23" s="14">
        <f t="shared" si="0"/>
        <v>6305.2259999999806</v>
      </c>
      <c r="J23" s="14">
        <f t="shared" si="1"/>
        <v>63567.978499999983</v>
      </c>
      <c r="K23" s="14">
        <f t="shared" ref="K23:K35" si="3">J23/2/12</f>
        <v>2648.6657708333328</v>
      </c>
      <c r="M23" s="23">
        <v>125000</v>
      </c>
      <c r="N23" s="23">
        <v>30000</v>
      </c>
      <c r="O23">
        <v>180</v>
      </c>
      <c r="P23" t="s">
        <v>344</v>
      </c>
      <c r="T23">
        <v>32</v>
      </c>
      <c r="V23" s="32">
        <v>600</v>
      </c>
      <c r="W23">
        <v>1</v>
      </c>
      <c r="X23">
        <v>3</v>
      </c>
    </row>
    <row r="24" spans="1:25" x14ac:dyDescent="0.25">
      <c r="A24" s="13" t="s">
        <v>128</v>
      </c>
      <c r="B24" s="14">
        <v>29304.163336699999</v>
      </c>
      <c r="C24" s="14">
        <v>5396.9470000000001</v>
      </c>
      <c r="D24" s="14">
        <v>112.5</v>
      </c>
      <c r="E24" s="14">
        <v>5101.6763369999999</v>
      </c>
      <c r="F24" s="14">
        <v>11194.42433</v>
      </c>
      <c r="G24" s="14">
        <v>40.833329999999997</v>
      </c>
      <c r="H24" s="14">
        <v>51045.097629999997</v>
      </c>
      <c r="I24" s="14">
        <f t="shared" si="0"/>
        <v>10209.019526</v>
      </c>
      <c r="J24" s="14">
        <f t="shared" si="1"/>
        <v>61318.730529699998</v>
      </c>
      <c r="K24" s="14">
        <f t="shared" si="3"/>
        <v>2554.9471054041665</v>
      </c>
      <c r="M24" s="23">
        <v>50000</v>
      </c>
      <c r="P24" t="s">
        <v>343</v>
      </c>
      <c r="T24">
        <v>11</v>
      </c>
      <c r="U24">
        <v>40</v>
      </c>
      <c r="V24" s="32">
        <v>550</v>
      </c>
      <c r="X24">
        <v>3</v>
      </c>
    </row>
    <row r="25" spans="1:25" x14ac:dyDescent="0.25">
      <c r="A25" s="8" t="s">
        <v>57</v>
      </c>
      <c r="B25" s="9">
        <v>26333.322980999899</v>
      </c>
      <c r="C25" s="9">
        <v>3446.31</v>
      </c>
      <c r="D25" s="9">
        <v>0</v>
      </c>
      <c r="E25" s="9">
        <v>3800</v>
      </c>
      <c r="F25" s="9">
        <v>5935</v>
      </c>
      <c r="G25" s="9">
        <v>70</v>
      </c>
      <c r="H25" s="9">
        <v>27209.040000000001</v>
      </c>
      <c r="I25" s="9">
        <f t="shared" si="0"/>
        <v>5441.8080000000009</v>
      </c>
      <c r="J25" s="9">
        <f t="shared" si="1"/>
        <v>44956.440980999905</v>
      </c>
      <c r="K25" s="9">
        <f t="shared" si="3"/>
        <v>1873.185040874996</v>
      </c>
      <c r="M25" s="23">
        <v>50000</v>
      </c>
      <c r="N25" s="23">
        <v>10000</v>
      </c>
      <c r="O25">
        <v>240</v>
      </c>
      <c r="P25" t="s">
        <v>343</v>
      </c>
      <c r="T25">
        <v>24</v>
      </c>
      <c r="U25">
        <v>35</v>
      </c>
      <c r="V25" s="32">
        <v>540</v>
      </c>
      <c r="X25">
        <v>3</v>
      </c>
    </row>
    <row r="26" spans="1:25" x14ac:dyDescent="0.25">
      <c r="A26" s="9" t="s">
        <v>98</v>
      </c>
      <c r="B26" s="9">
        <v>23841.66</v>
      </c>
      <c r="C26" s="9">
        <v>6087.8333333333303</v>
      </c>
      <c r="D26" s="9">
        <v>275</v>
      </c>
      <c r="E26" s="9">
        <v>5623.3333333333303</v>
      </c>
      <c r="F26" s="9">
        <v>880</v>
      </c>
      <c r="G26" s="9">
        <v>132.5</v>
      </c>
      <c r="H26" s="9">
        <v>7731.66</v>
      </c>
      <c r="I26" s="9">
        <f t="shared" si="0"/>
        <v>1546.3320000000001</v>
      </c>
      <c r="J26" s="9">
        <f t="shared" si="1"/>
        <v>38254.158666666663</v>
      </c>
      <c r="K26" s="9">
        <f t="shared" si="3"/>
        <v>1593.9232777777777</v>
      </c>
      <c r="M26" s="23">
        <v>75000</v>
      </c>
      <c r="N26" s="23">
        <v>8600</v>
      </c>
      <c r="O26">
        <v>120</v>
      </c>
      <c r="P26" t="s">
        <v>343</v>
      </c>
      <c r="R26">
        <v>4</v>
      </c>
      <c r="S26">
        <v>6</v>
      </c>
      <c r="T26">
        <v>9</v>
      </c>
      <c r="U26">
        <v>40</v>
      </c>
      <c r="V26" s="32">
        <v>600</v>
      </c>
      <c r="X26">
        <v>3</v>
      </c>
    </row>
    <row r="27" spans="1:25" x14ac:dyDescent="0.25">
      <c r="A27" s="11" t="s">
        <v>124</v>
      </c>
      <c r="B27" s="12">
        <v>23337.03</v>
      </c>
      <c r="C27" s="12">
        <v>2809.17</v>
      </c>
      <c r="D27" s="12">
        <v>450</v>
      </c>
      <c r="E27" s="12">
        <v>3250</v>
      </c>
      <c r="F27" s="12">
        <v>1300</v>
      </c>
      <c r="G27" s="12">
        <v>200</v>
      </c>
      <c r="H27" s="12">
        <v>5254.12</v>
      </c>
      <c r="I27" s="12">
        <f t="shared" si="0"/>
        <v>1050.8240000000001</v>
      </c>
      <c r="J27" s="12">
        <f t="shared" si="1"/>
        <v>32197.023999999998</v>
      </c>
      <c r="K27" s="12">
        <f t="shared" si="3"/>
        <v>1341.5426666666665</v>
      </c>
      <c r="M27" s="23">
        <v>125000</v>
      </c>
      <c r="O27">
        <v>150</v>
      </c>
      <c r="P27" t="s">
        <v>343</v>
      </c>
      <c r="Q27">
        <v>1000</v>
      </c>
      <c r="R27">
        <v>2</v>
      </c>
      <c r="S27">
        <v>4</v>
      </c>
      <c r="T27">
        <v>20</v>
      </c>
      <c r="U27">
        <v>40</v>
      </c>
      <c r="V27" s="32">
        <v>500</v>
      </c>
      <c r="X27">
        <v>3</v>
      </c>
    </row>
    <row r="28" spans="1:25" x14ac:dyDescent="0.25">
      <c r="A28" s="11" t="s">
        <v>109</v>
      </c>
      <c r="B28" s="12">
        <v>11360</v>
      </c>
      <c r="C28" s="12">
        <v>2081.8999999999901</v>
      </c>
      <c r="D28" s="12">
        <v>5530</v>
      </c>
      <c r="E28" s="12">
        <v>3188.48</v>
      </c>
      <c r="F28" s="12">
        <v>4830</v>
      </c>
      <c r="G28" s="12">
        <v>0</v>
      </c>
      <c r="H28" s="12">
        <v>16900.809999999899</v>
      </c>
      <c r="I28" s="12">
        <f t="shared" si="0"/>
        <v>3380.1619999999803</v>
      </c>
      <c r="J28" s="12">
        <f t="shared" si="1"/>
        <v>30370.541999999972</v>
      </c>
      <c r="K28" s="12">
        <f t="shared" si="3"/>
        <v>1265.4392499999988</v>
      </c>
      <c r="M28" s="23">
        <v>50000</v>
      </c>
      <c r="N28" s="23">
        <v>25000</v>
      </c>
      <c r="O28">
        <v>120</v>
      </c>
      <c r="P28" t="s">
        <v>352</v>
      </c>
      <c r="R28">
        <v>2</v>
      </c>
      <c r="S28">
        <v>4</v>
      </c>
      <c r="T28">
        <v>7</v>
      </c>
      <c r="V28" s="32">
        <v>680</v>
      </c>
      <c r="X28">
        <v>3</v>
      </c>
    </row>
    <row r="29" spans="1:25" x14ac:dyDescent="0.25">
      <c r="A29" s="25" t="s">
        <v>49</v>
      </c>
      <c r="B29" s="25">
        <v>14100</v>
      </c>
      <c r="C29" s="25">
        <v>1256.24</v>
      </c>
      <c r="D29" s="25">
        <v>0</v>
      </c>
      <c r="E29" s="25">
        <v>3539.98</v>
      </c>
      <c r="F29" s="25">
        <v>5299.9699999999903</v>
      </c>
      <c r="G29" s="25">
        <v>0</v>
      </c>
      <c r="H29" s="25">
        <v>2103.5</v>
      </c>
      <c r="I29" s="25">
        <f t="shared" si="0"/>
        <v>420.70000000000005</v>
      </c>
      <c r="J29" s="25">
        <f t="shared" si="1"/>
        <v>24616.889999999992</v>
      </c>
      <c r="K29" s="25">
        <f t="shared" si="3"/>
        <v>1025.7037499999997</v>
      </c>
      <c r="L29" s="24"/>
      <c r="M29" s="26">
        <v>20000</v>
      </c>
      <c r="N29" s="24"/>
      <c r="O29" s="24">
        <v>120</v>
      </c>
      <c r="P29" s="24" t="s">
        <v>353</v>
      </c>
      <c r="Q29" s="24"/>
      <c r="R29" s="24"/>
      <c r="S29" s="24"/>
      <c r="T29" s="24">
        <v>3</v>
      </c>
      <c r="U29" s="24">
        <v>25</v>
      </c>
      <c r="V29" s="33">
        <v>540</v>
      </c>
      <c r="W29" s="24"/>
      <c r="X29" s="24">
        <v>3</v>
      </c>
    </row>
    <row r="30" spans="1:25" s="24" customFormat="1" x14ac:dyDescent="0.25">
      <c r="A30" s="11" t="s">
        <v>73</v>
      </c>
      <c r="B30" s="12">
        <v>11480</v>
      </c>
      <c r="C30" s="12">
        <v>2438.54</v>
      </c>
      <c r="D30" s="12">
        <v>2130</v>
      </c>
      <c r="E30" s="12">
        <v>4425</v>
      </c>
      <c r="F30" s="12">
        <v>9400</v>
      </c>
      <c r="G30" s="12">
        <v>0</v>
      </c>
      <c r="H30" s="12">
        <v>20847.18</v>
      </c>
      <c r="I30" s="12">
        <f t="shared" si="0"/>
        <v>4169.4360000000006</v>
      </c>
      <c r="J30" s="12">
        <f t="shared" si="1"/>
        <v>34042.976000000002</v>
      </c>
      <c r="K30" s="12">
        <f t="shared" si="3"/>
        <v>1418.4573333333335</v>
      </c>
      <c r="L30"/>
      <c r="M30" s="23">
        <v>129383</v>
      </c>
      <c r="N30"/>
      <c r="O30">
        <v>120</v>
      </c>
      <c r="P30" t="s">
        <v>345</v>
      </c>
      <c r="Q30"/>
      <c r="R30">
        <v>3</v>
      </c>
      <c r="S30"/>
      <c r="T30">
        <v>17</v>
      </c>
      <c r="U30"/>
      <c r="V30" s="32">
        <v>420</v>
      </c>
      <c r="W30"/>
      <c r="X30">
        <v>4</v>
      </c>
      <c r="Y30" s="24">
        <v>420</v>
      </c>
    </row>
    <row r="31" spans="1:25" x14ac:dyDescent="0.25">
      <c r="A31" s="13" t="s">
        <v>55</v>
      </c>
      <c r="B31" s="14">
        <v>34550</v>
      </c>
      <c r="C31" s="14">
        <v>6502.45</v>
      </c>
      <c r="D31" s="14">
        <v>-985</v>
      </c>
      <c r="E31" s="14">
        <v>8080</v>
      </c>
      <c r="F31" s="14">
        <v>3540</v>
      </c>
      <c r="G31" s="14">
        <v>754.21</v>
      </c>
      <c r="H31" s="14">
        <v>14077.22</v>
      </c>
      <c r="I31" s="14">
        <f t="shared" si="0"/>
        <v>2815.444</v>
      </c>
      <c r="J31" s="14">
        <f t="shared" si="1"/>
        <v>54502.894</v>
      </c>
      <c r="K31" s="14">
        <f t="shared" si="3"/>
        <v>2270.9539166666668</v>
      </c>
      <c r="M31" s="23">
        <v>125000</v>
      </c>
      <c r="P31" t="s">
        <v>349</v>
      </c>
      <c r="T31">
        <v>20</v>
      </c>
      <c r="U31">
        <v>40</v>
      </c>
      <c r="V31" s="32">
        <v>550</v>
      </c>
      <c r="X31">
        <v>5</v>
      </c>
    </row>
    <row r="32" spans="1:25" s="24" customFormat="1" x14ac:dyDescent="0.25">
      <c r="A32" s="13" t="s">
        <v>76</v>
      </c>
      <c r="B32" s="14">
        <v>21949.67</v>
      </c>
      <c r="C32" s="14">
        <v>8459.16</v>
      </c>
      <c r="D32" s="14">
        <v>6492.79</v>
      </c>
      <c r="E32" s="14">
        <v>7320</v>
      </c>
      <c r="F32" s="14">
        <v>3925</v>
      </c>
      <c r="G32" s="14">
        <v>0</v>
      </c>
      <c r="H32" s="14">
        <v>31191.629999999899</v>
      </c>
      <c r="I32" s="14">
        <f t="shared" si="0"/>
        <v>6238.32599999998</v>
      </c>
      <c r="J32" s="14">
        <f t="shared" si="1"/>
        <v>54384.945999999974</v>
      </c>
      <c r="K32" s="14">
        <f t="shared" si="3"/>
        <v>2266.0394166666656</v>
      </c>
      <c r="L32"/>
      <c r="M32" s="23">
        <v>150000</v>
      </c>
      <c r="N32" s="23">
        <v>20000</v>
      </c>
      <c r="O32">
        <v>240</v>
      </c>
      <c r="P32" t="s">
        <v>343</v>
      </c>
      <c r="Q32">
        <v>1200</v>
      </c>
      <c r="R32">
        <v>4</v>
      </c>
      <c r="S32">
        <v>8</v>
      </c>
      <c r="T32">
        <v>29</v>
      </c>
      <c r="U32"/>
      <c r="V32" s="32">
        <v>500</v>
      </c>
      <c r="W32"/>
      <c r="X32">
        <v>5</v>
      </c>
    </row>
    <row r="33" spans="1:25" s="24" customFormat="1" x14ac:dyDescent="0.25">
      <c r="A33" s="8" t="s">
        <v>99</v>
      </c>
      <c r="B33" s="9">
        <v>27910</v>
      </c>
      <c r="C33" s="9">
        <v>5327.1</v>
      </c>
      <c r="D33" s="9">
        <v>0</v>
      </c>
      <c r="E33" s="9">
        <v>5291</v>
      </c>
      <c r="F33" s="9">
        <v>5642</v>
      </c>
      <c r="G33" s="9">
        <v>1427.6</v>
      </c>
      <c r="H33" s="9">
        <v>17986.099999999999</v>
      </c>
      <c r="I33" s="9">
        <f t="shared" si="0"/>
        <v>3597.22</v>
      </c>
      <c r="J33" s="9">
        <f t="shared" si="1"/>
        <v>47767.32</v>
      </c>
      <c r="K33" s="9">
        <f t="shared" si="3"/>
        <v>1990.3050000000001</v>
      </c>
      <c r="L33"/>
      <c r="M33" s="23">
        <v>75000</v>
      </c>
      <c r="N33" s="23">
        <v>20000</v>
      </c>
      <c r="O33">
        <v>120</v>
      </c>
      <c r="P33" t="s">
        <v>343</v>
      </c>
      <c r="Q33">
        <v>1200</v>
      </c>
      <c r="R33">
        <v>2</v>
      </c>
      <c r="S33">
        <v>3</v>
      </c>
      <c r="T33">
        <v>18</v>
      </c>
      <c r="U33">
        <v>45</v>
      </c>
      <c r="V33" s="32">
        <v>510</v>
      </c>
      <c r="W33"/>
      <c r="X33">
        <v>5</v>
      </c>
    </row>
    <row r="34" spans="1:25" x14ac:dyDescent="0.25">
      <c r="A34" s="8" t="s">
        <v>33</v>
      </c>
      <c r="B34" s="9">
        <v>21040.66</v>
      </c>
      <c r="C34" s="9">
        <v>5356.58</v>
      </c>
      <c r="D34" s="9">
        <v>48.34</v>
      </c>
      <c r="E34" s="9">
        <v>6409.31</v>
      </c>
      <c r="F34" s="9">
        <v>4550.82</v>
      </c>
      <c r="G34" s="9">
        <v>0</v>
      </c>
      <c r="H34" s="9">
        <v>26223.599999999999</v>
      </c>
      <c r="I34" s="9">
        <f t="shared" ref="I34:I53" si="4">H34*0.2</f>
        <v>5244.72</v>
      </c>
      <c r="J34" s="9">
        <f t="shared" ref="J34:J53" si="5">SUM(B34:F34)+I34</f>
        <v>42650.43</v>
      </c>
      <c r="K34" s="9">
        <f t="shared" si="3"/>
        <v>1777.1012499999999</v>
      </c>
      <c r="M34" s="23">
        <v>52000</v>
      </c>
      <c r="P34" t="s">
        <v>343</v>
      </c>
      <c r="T34">
        <v>12</v>
      </c>
      <c r="U34">
        <v>40</v>
      </c>
      <c r="V34" s="32">
        <v>432</v>
      </c>
      <c r="X34">
        <v>5</v>
      </c>
    </row>
    <row r="35" spans="1:25" s="24" customFormat="1" x14ac:dyDescent="0.25">
      <c r="A35" s="11" t="s">
        <v>126</v>
      </c>
      <c r="B35" s="12">
        <v>18635.019999999899</v>
      </c>
      <c r="C35" s="12">
        <v>2140.2800000000002</v>
      </c>
      <c r="D35" s="12">
        <v>2437.17</v>
      </c>
      <c r="E35" s="12">
        <v>2441.39</v>
      </c>
      <c r="F35" s="12">
        <v>1695.4425000000001</v>
      </c>
      <c r="G35" s="12">
        <v>2759.9969999999998</v>
      </c>
      <c r="H35" s="12">
        <v>10913.2599999999</v>
      </c>
      <c r="I35" s="12">
        <f t="shared" si="4"/>
        <v>2182.65199999998</v>
      </c>
      <c r="J35" s="12">
        <f t="shared" si="5"/>
        <v>29531.95449999988</v>
      </c>
      <c r="K35" s="12">
        <f t="shared" si="3"/>
        <v>1230.4981041666617</v>
      </c>
      <c r="L35"/>
      <c r="M35" s="23">
        <v>75000</v>
      </c>
      <c r="N35" s="23">
        <v>10000</v>
      </c>
      <c r="O35">
        <v>90</v>
      </c>
      <c r="P35" t="s">
        <v>344</v>
      </c>
      <c r="Q35">
        <v>1000</v>
      </c>
      <c r="R35"/>
      <c r="S35"/>
      <c r="T35">
        <v>14</v>
      </c>
      <c r="U35"/>
      <c r="V35" s="32">
        <v>500</v>
      </c>
      <c r="W35">
        <v>3</v>
      </c>
      <c r="X35">
        <v>5</v>
      </c>
    </row>
    <row r="36" spans="1:25" x14ac:dyDescent="0.25">
      <c r="A36" s="25" t="s">
        <v>30</v>
      </c>
      <c r="B36" s="25">
        <v>11420</v>
      </c>
      <c r="C36" s="25">
        <v>980</v>
      </c>
      <c r="D36" s="25">
        <v>200</v>
      </c>
      <c r="E36" s="25">
        <v>600</v>
      </c>
      <c r="F36" s="25">
        <v>0</v>
      </c>
      <c r="G36" s="25">
        <v>0</v>
      </c>
      <c r="H36" s="25">
        <v>1658.59</v>
      </c>
      <c r="I36" s="25">
        <f t="shared" si="4"/>
        <v>331.71800000000002</v>
      </c>
      <c r="J36" s="25">
        <f t="shared" si="5"/>
        <v>13531.718000000001</v>
      </c>
      <c r="K36" s="25">
        <f>J36/2/12*2</f>
        <v>1127.6431666666667</v>
      </c>
      <c r="L36" s="24"/>
      <c r="M36" s="26">
        <v>25000</v>
      </c>
      <c r="N36" s="24"/>
      <c r="O36" s="24">
        <v>45</v>
      </c>
      <c r="P36" s="24"/>
      <c r="Q36" s="24"/>
      <c r="R36" s="24"/>
      <c r="S36" s="24"/>
      <c r="T36" s="24">
        <v>4</v>
      </c>
      <c r="U36" s="24"/>
      <c r="V36" s="33">
        <v>425</v>
      </c>
      <c r="W36" s="24">
        <v>3</v>
      </c>
      <c r="X36" s="24">
        <v>5</v>
      </c>
    </row>
    <row r="37" spans="1:25" x14ac:dyDescent="0.25">
      <c r="A37" s="7" t="s">
        <v>115</v>
      </c>
      <c r="B37" s="7">
        <v>11600</v>
      </c>
      <c r="C37" s="7">
        <v>2494</v>
      </c>
      <c r="D37" s="7">
        <v>0</v>
      </c>
      <c r="E37" s="7">
        <v>2200</v>
      </c>
      <c r="F37" s="7">
        <v>800</v>
      </c>
      <c r="G37" s="7">
        <v>0</v>
      </c>
      <c r="H37" s="7">
        <v>7327.9</v>
      </c>
      <c r="I37" s="7">
        <f t="shared" si="4"/>
        <v>1465.58</v>
      </c>
      <c r="J37" s="7">
        <f t="shared" si="5"/>
        <v>18559.580000000002</v>
      </c>
      <c r="K37" s="7">
        <f t="shared" ref="K37:K45" si="6">J37/2/12</f>
        <v>773.31583333333344</v>
      </c>
      <c r="M37" s="23">
        <v>50000</v>
      </c>
      <c r="N37" s="23">
        <v>15000</v>
      </c>
      <c r="P37" t="s">
        <v>343</v>
      </c>
      <c r="T37">
        <v>14</v>
      </c>
      <c r="V37" s="32">
        <v>600</v>
      </c>
      <c r="X37">
        <v>5</v>
      </c>
      <c r="Y37" s="32">
        <f>AVERAGE(V31:V37)</f>
        <v>502.42857142857144</v>
      </c>
    </row>
    <row r="38" spans="1:25" x14ac:dyDescent="0.25">
      <c r="A38" s="8" t="s">
        <v>131</v>
      </c>
      <c r="B38" s="9">
        <v>9800</v>
      </c>
      <c r="C38" s="9">
        <v>3487.5</v>
      </c>
      <c r="D38" s="9">
        <v>6925</v>
      </c>
      <c r="E38" s="9">
        <v>6127</v>
      </c>
      <c r="F38" s="9">
        <v>7380.23</v>
      </c>
      <c r="G38" s="9">
        <v>840</v>
      </c>
      <c r="H38" s="9">
        <v>35575.934000000001</v>
      </c>
      <c r="I38" s="9">
        <f t="shared" si="4"/>
        <v>7115.1868000000004</v>
      </c>
      <c r="J38" s="9">
        <f t="shared" si="5"/>
        <v>40834.916799999999</v>
      </c>
      <c r="K38" s="9">
        <f t="shared" si="6"/>
        <v>1701.4548666666667</v>
      </c>
      <c r="M38" s="23">
        <v>250000</v>
      </c>
      <c r="N38" s="23">
        <v>25000</v>
      </c>
      <c r="O38">
        <v>180</v>
      </c>
      <c r="P38" t="s">
        <v>343</v>
      </c>
      <c r="Q38">
        <v>1500</v>
      </c>
      <c r="R38">
        <v>4</v>
      </c>
      <c r="S38">
        <v>16</v>
      </c>
      <c r="T38">
        <v>12</v>
      </c>
      <c r="U38">
        <v>45</v>
      </c>
      <c r="V38" s="32">
        <v>550</v>
      </c>
      <c r="X38">
        <v>6</v>
      </c>
    </row>
    <row r="39" spans="1:25" x14ac:dyDescent="0.25">
      <c r="A39" s="11" t="s">
        <v>66</v>
      </c>
      <c r="B39" s="12">
        <v>19029.03</v>
      </c>
      <c r="C39" s="12">
        <v>4656.25</v>
      </c>
      <c r="D39" s="12">
        <v>100</v>
      </c>
      <c r="E39" s="12">
        <v>5450</v>
      </c>
      <c r="F39" s="12">
        <v>3152.44</v>
      </c>
      <c r="G39" s="12">
        <v>0</v>
      </c>
      <c r="H39" s="12">
        <v>14334.223329999901</v>
      </c>
      <c r="I39" s="12">
        <f t="shared" si="4"/>
        <v>2866.8446659999804</v>
      </c>
      <c r="J39" s="12">
        <f t="shared" si="5"/>
        <v>35254.564665999977</v>
      </c>
      <c r="K39" s="12">
        <f t="shared" si="6"/>
        <v>1468.9401944166657</v>
      </c>
      <c r="M39" s="23">
        <v>178000</v>
      </c>
      <c r="N39" s="23">
        <v>25000</v>
      </c>
      <c r="O39">
        <v>120</v>
      </c>
      <c r="P39" t="s">
        <v>344</v>
      </c>
      <c r="R39">
        <v>2</v>
      </c>
      <c r="S39">
        <v>2</v>
      </c>
      <c r="T39">
        <v>23</v>
      </c>
      <c r="V39" s="32">
        <v>408</v>
      </c>
      <c r="W39">
        <v>7</v>
      </c>
      <c r="X39">
        <v>6</v>
      </c>
      <c r="Y39" s="32">
        <f>AVERAGE(V38:V39)</f>
        <v>479</v>
      </c>
    </row>
    <row r="40" spans="1:25" s="24" customFormat="1" x14ac:dyDescent="0.25">
      <c r="A40" s="24" t="s">
        <v>117</v>
      </c>
      <c r="B40" s="25">
        <v>18975</v>
      </c>
      <c r="C40" s="25">
        <v>7975.83</v>
      </c>
      <c r="D40" s="25">
        <v>0</v>
      </c>
      <c r="E40" s="25">
        <v>8725</v>
      </c>
      <c r="F40" s="25">
        <v>2941</v>
      </c>
      <c r="G40" s="25">
        <v>0</v>
      </c>
      <c r="H40" s="25">
        <v>0</v>
      </c>
      <c r="I40" s="25">
        <f t="shared" si="4"/>
        <v>0</v>
      </c>
      <c r="J40" s="25">
        <f t="shared" si="5"/>
        <v>38616.83</v>
      </c>
      <c r="K40" s="25">
        <f t="shared" si="6"/>
        <v>1609.0345833333333</v>
      </c>
      <c r="M40" s="26"/>
      <c r="V40" s="33"/>
    </row>
    <row r="41" spans="1:25" s="24" customFormat="1" x14ac:dyDescent="0.25">
      <c r="A41" s="24" t="s">
        <v>40</v>
      </c>
      <c r="B41" s="25">
        <v>18495.84</v>
      </c>
      <c r="C41" s="25">
        <v>7447.29</v>
      </c>
      <c r="D41" s="25">
        <v>275</v>
      </c>
      <c r="E41" s="25">
        <v>7950</v>
      </c>
      <c r="F41" s="25">
        <v>400</v>
      </c>
      <c r="G41" s="25">
        <v>0</v>
      </c>
      <c r="H41" s="25">
        <v>0</v>
      </c>
      <c r="I41" s="25">
        <f t="shared" si="4"/>
        <v>0</v>
      </c>
      <c r="J41" s="25">
        <f t="shared" si="5"/>
        <v>34568.130000000005</v>
      </c>
      <c r="K41" s="25">
        <f t="shared" si="6"/>
        <v>1440.3387500000001</v>
      </c>
      <c r="V41" s="33"/>
    </row>
    <row r="42" spans="1:25" s="24" customFormat="1" x14ac:dyDescent="0.25">
      <c r="A42" s="24" t="s">
        <v>75</v>
      </c>
      <c r="B42" s="25">
        <v>13525</v>
      </c>
      <c r="C42" s="25">
        <v>4630.6000000000004</v>
      </c>
      <c r="D42" s="25">
        <v>5084.62</v>
      </c>
      <c r="E42" s="25">
        <v>6100</v>
      </c>
      <c r="F42" s="25">
        <v>0</v>
      </c>
      <c r="G42" s="25">
        <v>0</v>
      </c>
      <c r="H42" s="25">
        <v>0</v>
      </c>
      <c r="I42" s="25">
        <f t="shared" si="4"/>
        <v>0</v>
      </c>
      <c r="J42" s="25">
        <f t="shared" si="5"/>
        <v>29340.219999999998</v>
      </c>
      <c r="K42" s="25">
        <f t="shared" si="6"/>
        <v>1222.5091666666665</v>
      </c>
      <c r="V42" s="33"/>
    </row>
    <row r="43" spans="1:25" x14ac:dyDescent="0.25">
      <c r="A43" s="27" t="s">
        <v>138</v>
      </c>
      <c r="B43" s="25">
        <v>16944.169999999998</v>
      </c>
      <c r="C43" s="25">
        <v>2129.63</v>
      </c>
      <c r="D43" s="25">
        <v>240.71</v>
      </c>
      <c r="E43" s="25">
        <v>1960</v>
      </c>
      <c r="F43" s="25">
        <v>0</v>
      </c>
      <c r="G43" s="25">
        <v>180</v>
      </c>
      <c r="H43" s="25">
        <v>0</v>
      </c>
      <c r="I43" s="25">
        <f t="shared" si="4"/>
        <v>0</v>
      </c>
      <c r="J43" s="25">
        <f t="shared" si="5"/>
        <v>21274.51</v>
      </c>
      <c r="K43" s="25">
        <f t="shared" si="6"/>
        <v>886.43791666666664</v>
      </c>
      <c r="L43" s="24"/>
      <c r="M43" s="26">
        <v>25000</v>
      </c>
      <c r="N43" s="24"/>
      <c r="O43" s="24"/>
      <c r="P43" s="24"/>
      <c r="Q43" s="24"/>
      <c r="R43" s="24"/>
      <c r="S43" s="24"/>
      <c r="T43" s="24"/>
      <c r="U43" s="24"/>
      <c r="V43" s="33"/>
      <c r="W43" s="24"/>
      <c r="X43" s="24"/>
    </row>
    <row r="44" spans="1:25" s="24" customFormat="1" x14ac:dyDescent="0.25">
      <c r="A44" s="27" t="s">
        <v>106</v>
      </c>
      <c r="B44" s="25">
        <v>14009</v>
      </c>
      <c r="C44" s="25">
        <v>2828.92</v>
      </c>
      <c r="D44" s="25">
        <v>588.32999999999902</v>
      </c>
      <c r="E44" s="25">
        <v>2290</v>
      </c>
      <c r="F44" s="25">
        <v>2</v>
      </c>
      <c r="G44" s="25">
        <v>1235</v>
      </c>
      <c r="H44" s="25">
        <v>1445.5</v>
      </c>
      <c r="I44" s="25">
        <f t="shared" si="4"/>
        <v>289.10000000000002</v>
      </c>
      <c r="J44" s="25">
        <f t="shared" si="5"/>
        <v>20007.349999999995</v>
      </c>
      <c r="K44" s="25">
        <f t="shared" si="6"/>
        <v>833.63958333333312</v>
      </c>
      <c r="M44" s="26">
        <v>50000</v>
      </c>
      <c r="V44" s="33"/>
    </row>
    <row r="45" spans="1:25" x14ac:dyDescent="0.25">
      <c r="A45" s="27" t="s">
        <v>84</v>
      </c>
      <c r="B45" s="25">
        <v>13680</v>
      </c>
      <c r="C45" s="25">
        <v>1673.6799999999901</v>
      </c>
      <c r="D45" s="25">
        <v>0</v>
      </c>
      <c r="E45" s="25">
        <v>2100</v>
      </c>
      <c r="F45" s="25">
        <v>1200</v>
      </c>
      <c r="G45" s="25">
        <v>0</v>
      </c>
      <c r="H45" s="25">
        <v>6523.05</v>
      </c>
      <c r="I45" s="25">
        <f t="shared" si="4"/>
        <v>1304.6100000000001</v>
      </c>
      <c r="J45" s="25">
        <f t="shared" si="5"/>
        <v>19958.28999999999</v>
      </c>
      <c r="K45" s="25">
        <f t="shared" si="6"/>
        <v>831.59541666666621</v>
      </c>
      <c r="L45" s="24"/>
      <c r="M45" s="26">
        <v>50000</v>
      </c>
      <c r="N45" s="24"/>
      <c r="O45" s="24"/>
      <c r="P45" s="24"/>
      <c r="Q45" s="24"/>
      <c r="R45" s="24"/>
      <c r="S45" s="24"/>
      <c r="T45" s="24"/>
      <c r="U45" s="24"/>
      <c r="V45" s="33"/>
      <c r="W45" s="24"/>
      <c r="X45" s="24"/>
    </row>
    <row r="46" spans="1:25" s="24" customFormat="1" x14ac:dyDescent="0.25">
      <c r="A46" s="28" t="s">
        <v>25</v>
      </c>
      <c r="B46" s="25">
        <v>5563.3333299999904</v>
      </c>
      <c r="C46" s="25">
        <v>825</v>
      </c>
      <c r="D46" s="25">
        <v>0</v>
      </c>
      <c r="E46" s="25">
        <v>100</v>
      </c>
      <c r="F46" s="25">
        <v>470</v>
      </c>
      <c r="G46" s="25">
        <v>0</v>
      </c>
      <c r="H46" s="25">
        <v>12287.32</v>
      </c>
      <c r="I46" s="25">
        <f t="shared" si="4"/>
        <v>2457.4639999999999</v>
      </c>
      <c r="J46" s="25">
        <f t="shared" si="5"/>
        <v>9415.7973299999903</v>
      </c>
      <c r="K46" s="25">
        <f>J46/2/6</f>
        <v>784.64977749999923</v>
      </c>
      <c r="V46" s="33"/>
    </row>
    <row r="47" spans="1:25" s="24" customFormat="1" x14ac:dyDescent="0.25">
      <c r="A47" s="28" t="s">
        <v>70</v>
      </c>
      <c r="B47" s="25">
        <v>2550</v>
      </c>
      <c r="C47" s="25">
        <v>704.31999999999903</v>
      </c>
      <c r="D47" s="25">
        <v>1100</v>
      </c>
      <c r="E47" s="25">
        <v>950</v>
      </c>
      <c r="F47" s="25">
        <v>1350</v>
      </c>
      <c r="G47" s="25">
        <v>380</v>
      </c>
      <c r="H47" s="25">
        <v>6521.8033299999997</v>
      </c>
      <c r="I47" s="25">
        <f t="shared" si="4"/>
        <v>1304.360666</v>
      </c>
      <c r="J47" s="25">
        <f t="shared" si="5"/>
        <v>7958.6806659999984</v>
      </c>
      <c r="K47" s="25">
        <f>J47/2/6</f>
        <v>663.22338883333316</v>
      </c>
      <c r="V47" s="33"/>
    </row>
    <row r="48" spans="1:25" s="24" customFormat="1" x14ac:dyDescent="0.25">
      <c r="A48" s="28" t="s">
        <v>149</v>
      </c>
      <c r="B48" s="25">
        <v>12690</v>
      </c>
      <c r="C48" s="25">
        <v>350</v>
      </c>
      <c r="D48" s="25">
        <v>200</v>
      </c>
      <c r="E48" s="25">
        <v>820</v>
      </c>
      <c r="F48" s="25">
        <v>804</v>
      </c>
      <c r="G48" s="25">
        <v>3424.75</v>
      </c>
      <c r="H48" s="25">
        <v>3123.96</v>
      </c>
      <c r="I48" s="25">
        <f t="shared" si="4"/>
        <v>624.79200000000003</v>
      </c>
      <c r="J48" s="25">
        <f t="shared" si="5"/>
        <v>15488.791999999999</v>
      </c>
      <c r="K48" s="25">
        <f>J48/2/12</f>
        <v>645.36633333333327</v>
      </c>
      <c r="M48" s="26">
        <v>13000</v>
      </c>
      <c r="V48" s="33"/>
    </row>
    <row r="49" spans="1:24" s="30" customFormat="1" x14ac:dyDescent="0.25">
      <c r="A49" s="28" t="s">
        <v>87</v>
      </c>
      <c r="B49" s="25">
        <v>8250</v>
      </c>
      <c r="C49" s="25">
        <v>2085.84</v>
      </c>
      <c r="D49" s="25">
        <v>0</v>
      </c>
      <c r="E49" s="25">
        <v>1860</v>
      </c>
      <c r="F49" s="25">
        <v>720</v>
      </c>
      <c r="G49" s="25">
        <v>7875</v>
      </c>
      <c r="H49" s="25">
        <v>0</v>
      </c>
      <c r="I49" s="25">
        <f t="shared" si="4"/>
        <v>0</v>
      </c>
      <c r="J49" s="25">
        <f t="shared" si="5"/>
        <v>12915.84</v>
      </c>
      <c r="K49" s="25">
        <f>J49/2/12</f>
        <v>538.16</v>
      </c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33"/>
      <c r="W49" s="24"/>
      <c r="X49" s="24"/>
    </row>
    <row r="50" spans="1:24" s="24" customFormat="1" x14ac:dyDescent="0.25">
      <c r="A50" s="28" t="s">
        <v>37</v>
      </c>
      <c r="B50" s="25">
        <v>1980</v>
      </c>
      <c r="C50" s="25">
        <v>625</v>
      </c>
      <c r="D50" s="25">
        <v>400</v>
      </c>
      <c r="E50" s="25">
        <v>700</v>
      </c>
      <c r="F50" s="25">
        <v>0</v>
      </c>
      <c r="G50" s="25">
        <v>0</v>
      </c>
      <c r="H50" s="25">
        <v>0</v>
      </c>
      <c r="I50" s="25">
        <f t="shared" si="4"/>
        <v>0</v>
      </c>
      <c r="J50" s="25">
        <f t="shared" si="5"/>
        <v>3705</v>
      </c>
      <c r="K50" s="25">
        <f>J50/2/6</f>
        <v>308.75</v>
      </c>
      <c r="V50" s="33"/>
    </row>
    <row r="51" spans="1:24" s="24" customFormat="1" x14ac:dyDescent="0.25">
      <c r="A51" s="28" t="s">
        <v>135</v>
      </c>
      <c r="B51" s="25">
        <v>1380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f t="shared" si="4"/>
        <v>0</v>
      </c>
      <c r="J51" s="25">
        <f t="shared" si="5"/>
        <v>1380</v>
      </c>
      <c r="K51" s="25">
        <f>J51/2/10*2</f>
        <v>138</v>
      </c>
      <c r="M51" s="26">
        <v>25000</v>
      </c>
      <c r="V51" s="33"/>
    </row>
    <row r="52" spans="1:24" s="24" customFormat="1" x14ac:dyDescent="0.25">
      <c r="A52" s="28" t="s">
        <v>141</v>
      </c>
      <c r="B52" s="25">
        <v>1597.9981899239101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H52" s="25">
        <v>0</v>
      </c>
      <c r="I52" s="25">
        <f t="shared" si="4"/>
        <v>0</v>
      </c>
      <c r="J52" s="25">
        <f t="shared" si="5"/>
        <v>1597.9981899239101</v>
      </c>
      <c r="K52" s="25">
        <f>J52/2/12</f>
        <v>66.583257913496254</v>
      </c>
      <c r="V52" s="33"/>
    </row>
    <row r="53" spans="1:24" s="24" customFormat="1" x14ac:dyDescent="0.25">
      <c r="A53" s="28" t="s">
        <v>121</v>
      </c>
      <c r="B53" s="25">
        <v>1200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f t="shared" si="4"/>
        <v>0</v>
      </c>
      <c r="J53" s="25">
        <f t="shared" si="5"/>
        <v>1200</v>
      </c>
      <c r="K53" s="25">
        <f>J53/2/12</f>
        <v>50</v>
      </c>
      <c r="V53" s="33"/>
    </row>
    <row r="54" spans="1:24" ht="21" x14ac:dyDescent="0.35">
      <c r="A54" s="16" t="s">
        <v>332</v>
      </c>
      <c r="B54" s="5">
        <f t="shared" ref="B54:K54" si="7">SUM(B2:B53)</f>
        <v>838103.22117062379</v>
      </c>
      <c r="C54" s="5">
        <f t="shared" si="7"/>
        <v>190814.12333333332</v>
      </c>
      <c r="D54" s="5">
        <f t="shared" si="7"/>
        <v>58488.439999999995</v>
      </c>
      <c r="E54" s="5">
        <f t="shared" si="7"/>
        <v>215083.24547033332</v>
      </c>
      <c r="F54" s="5">
        <f t="shared" si="7"/>
        <v>160011.97016</v>
      </c>
      <c r="G54" s="5">
        <f t="shared" si="7"/>
        <v>41518.140329999995</v>
      </c>
      <c r="H54" s="5">
        <f t="shared" si="7"/>
        <v>715617.14088999922</v>
      </c>
      <c r="I54" s="5">
        <f t="shared" si="7"/>
        <v>143123.42817799989</v>
      </c>
      <c r="J54" s="5">
        <f t="shared" si="7"/>
        <v>1605624.4283122905</v>
      </c>
      <c r="K54" s="5">
        <f t="shared" si="7"/>
        <v>69776.933179512096</v>
      </c>
      <c r="V54" s="35">
        <f>AVERAGE(V45,V49,V43,V39,V36,V37,V38,V34,V35,V33,V32,V31,V23:V29,V19:V21,V2:V17)</f>
        <v>496.62857142857143</v>
      </c>
    </row>
    <row r="55" spans="1:24" ht="21" x14ac:dyDescent="0.35">
      <c r="A55" s="16" t="s">
        <v>333</v>
      </c>
      <c r="B55" s="5">
        <f t="shared" ref="B55:K55" si="8">B54/52</f>
        <v>16117.369637896611</v>
      </c>
      <c r="C55" s="5">
        <f t="shared" si="8"/>
        <v>3669.5023717948716</v>
      </c>
      <c r="D55" s="5">
        <f t="shared" si="8"/>
        <v>1124.7776923076922</v>
      </c>
      <c r="E55" s="5">
        <f t="shared" si="8"/>
        <v>4136.2162590448715</v>
      </c>
      <c r="F55" s="5">
        <f t="shared" si="8"/>
        <v>3077.1532723076921</v>
      </c>
      <c r="G55" s="5">
        <f t="shared" si="8"/>
        <v>798.425775576923</v>
      </c>
      <c r="H55" s="5">
        <f t="shared" si="8"/>
        <v>13761.868094038447</v>
      </c>
      <c r="I55" s="5">
        <f t="shared" si="8"/>
        <v>2752.37361880769</v>
      </c>
      <c r="J55" s="5">
        <f t="shared" si="8"/>
        <v>30877.392852159432</v>
      </c>
      <c r="K55" s="5">
        <f t="shared" si="8"/>
        <v>1341.8640996060019</v>
      </c>
      <c r="M55" s="5">
        <f>AVERAGE(M2:M53)</f>
        <v>76755.488372093023</v>
      </c>
      <c r="N55" s="5">
        <f>AVERAGE(N2:N53)</f>
        <v>19171.428571428572</v>
      </c>
    </row>
    <row r="56" spans="1:24" x14ac:dyDescent="0.25">
      <c r="B56" s="5"/>
      <c r="C56" s="5"/>
      <c r="D56" s="5"/>
      <c r="E56" s="5"/>
      <c r="G56" s="5"/>
      <c r="H56" s="5"/>
      <c r="I56" s="5"/>
      <c r="J56" s="5"/>
      <c r="K56" s="5"/>
    </row>
  </sheetData>
  <sortState ref="A2:X56">
    <sortCondition ref="X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topLeftCell="A18" workbookViewId="0">
      <selection sqref="A1:F54"/>
    </sheetView>
  </sheetViews>
  <sheetFormatPr baseColWidth="10" defaultRowHeight="15" x14ac:dyDescent="0.25"/>
  <cols>
    <col min="1" max="1" width="10.85546875" style="4"/>
  </cols>
  <sheetData>
    <row r="1" spans="1:6" ht="30" x14ac:dyDescent="0.25">
      <c r="A1" t="s">
        <v>1</v>
      </c>
      <c r="B1" s="17" t="s">
        <v>23</v>
      </c>
      <c r="C1" s="17" t="s">
        <v>24</v>
      </c>
      <c r="D1" s="17" t="s">
        <v>5</v>
      </c>
      <c r="E1" s="17" t="s">
        <v>7</v>
      </c>
      <c r="F1" s="18" t="s">
        <v>334</v>
      </c>
    </row>
    <row r="2" spans="1:6" x14ac:dyDescent="0.25">
      <c r="A2" s="13" t="s">
        <v>61</v>
      </c>
      <c r="B2" s="13">
        <v>7</v>
      </c>
      <c r="C2" s="13">
        <v>79</v>
      </c>
      <c r="D2" s="13">
        <v>106</v>
      </c>
      <c r="E2" s="13">
        <v>45</v>
      </c>
      <c r="F2" s="13">
        <f t="shared" ref="F2:F33" si="0">SUM(B2:D2)-E2</f>
        <v>147</v>
      </c>
    </row>
    <row r="3" spans="1:6" x14ac:dyDescent="0.25">
      <c r="A3" s="8" t="s">
        <v>47</v>
      </c>
      <c r="B3" s="8">
        <v>14</v>
      </c>
      <c r="C3" s="8">
        <v>27</v>
      </c>
      <c r="D3" s="8">
        <v>77</v>
      </c>
      <c r="E3" s="8">
        <v>2</v>
      </c>
      <c r="F3" s="8">
        <f t="shared" si="0"/>
        <v>116</v>
      </c>
    </row>
    <row r="4" spans="1:6" x14ac:dyDescent="0.25">
      <c r="A4" s="8" t="s">
        <v>42</v>
      </c>
      <c r="B4" s="8">
        <v>17</v>
      </c>
      <c r="C4" s="8">
        <v>40</v>
      </c>
      <c r="D4" s="8">
        <v>53</v>
      </c>
      <c r="E4" s="8">
        <v>0</v>
      </c>
      <c r="F4" s="8">
        <f t="shared" si="0"/>
        <v>110</v>
      </c>
    </row>
    <row r="5" spans="1:6" x14ac:dyDescent="0.25">
      <c r="A5" s="8" t="s">
        <v>55</v>
      </c>
      <c r="B5" s="8">
        <v>8</v>
      </c>
      <c r="C5" s="8">
        <v>39</v>
      </c>
      <c r="D5" s="8">
        <v>68</v>
      </c>
      <c r="E5" s="8">
        <v>5</v>
      </c>
      <c r="F5" s="8">
        <f t="shared" si="0"/>
        <v>110</v>
      </c>
    </row>
    <row r="6" spans="1:6" x14ac:dyDescent="0.25">
      <c r="A6" s="8" t="s">
        <v>89</v>
      </c>
      <c r="B6" s="8">
        <v>12</v>
      </c>
      <c r="C6" s="8">
        <v>33</v>
      </c>
      <c r="D6" s="8">
        <v>66</v>
      </c>
      <c r="E6" s="8">
        <v>2</v>
      </c>
      <c r="F6" s="8">
        <f t="shared" si="0"/>
        <v>109</v>
      </c>
    </row>
    <row r="7" spans="1:6" x14ac:dyDescent="0.25">
      <c r="A7" s="8" t="s">
        <v>128</v>
      </c>
      <c r="B7" s="8">
        <v>18</v>
      </c>
      <c r="C7" s="8">
        <v>31</v>
      </c>
      <c r="D7" s="8">
        <v>59</v>
      </c>
      <c r="E7" s="8">
        <v>0</v>
      </c>
      <c r="F7" s="8">
        <f t="shared" si="0"/>
        <v>108</v>
      </c>
    </row>
    <row r="8" spans="1:6" x14ac:dyDescent="0.25">
      <c r="A8" s="8" t="s">
        <v>117</v>
      </c>
      <c r="B8" s="8">
        <v>6</v>
      </c>
      <c r="C8" s="8">
        <v>42</v>
      </c>
      <c r="D8" s="8">
        <v>60</v>
      </c>
      <c r="E8" s="8">
        <v>2</v>
      </c>
      <c r="F8" s="8">
        <f t="shared" si="0"/>
        <v>106</v>
      </c>
    </row>
    <row r="9" spans="1:6" x14ac:dyDescent="0.25">
      <c r="A9" s="19" t="s">
        <v>59</v>
      </c>
      <c r="B9" s="19">
        <v>12</v>
      </c>
      <c r="C9" s="19">
        <v>41</v>
      </c>
      <c r="D9" s="19">
        <v>46</v>
      </c>
      <c r="E9" s="19">
        <v>0</v>
      </c>
      <c r="F9" s="19">
        <f t="shared" si="0"/>
        <v>99</v>
      </c>
    </row>
    <row r="10" spans="1:6" x14ac:dyDescent="0.25">
      <c r="A10" s="19" t="s">
        <v>66</v>
      </c>
      <c r="B10" s="19">
        <v>7</v>
      </c>
      <c r="C10" s="19">
        <v>36</v>
      </c>
      <c r="D10" s="19">
        <v>48</v>
      </c>
      <c r="E10" s="19">
        <v>0</v>
      </c>
      <c r="F10" s="19">
        <f t="shared" si="0"/>
        <v>91</v>
      </c>
    </row>
    <row r="11" spans="1:6" x14ac:dyDescent="0.25">
      <c r="A11" s="19" t="s">
        <v>78</v>
      </c>
      <c r="B11" s="19">
        <v>13</v>
      </c>
      <c r="C11" s="19">
        <v>23</v>
      </c>
      <c r="D11" s="19">
        <v>53</v>
      </c>
      <c r="E11" s="19">
        <v>0</v>
      </c>
      <c r="F11" s="19">
        <f t="shared" si="0"/>
        <v>89</v>
      </c>
    </row>
    <row r="12" spans="1:6" x14ac:dyDescent="0.25">
      <c r="A12" s="19" t="s">
        <v>33</v>
      </c>
      <c r="B12" s="19">
        <v>10</v>
      </c>
      <c r="C12" s="19">
        <v>26</v>
      </c>
      <c r="D12" s="19">
        <v>66</v>
      </c>
      <c r="E12" s="19">
        <v>14</v>
      </c>
      <c r="F12" s="19">
        <f t="shared" si="0"/>
        <v>88</v>
      </c>
    </row>
    <row r="13" spans="1:6" x14ac:dyDescent="0.25">
      <c r="A13" s="19" t="s">
        <v>40</v>
      </c>
      <c r="B13" s="19">
        <v>2</v>
      </c>
      <c r="C13" s="19">
        <v>39</v>
      </c>
      <c r="D13" s="19">
        <v>48</v>
      </c>
      <c r="E13" s="19">
        <v>1</v>
      </c>
      <c r="F13" s="19">
        <f t="shared" si="0"/>
        <v>88</v>
      </c>
    </row>
    <row r="14" spans="1:6" x14ac:dyDescent="0.25">
      <c r="A14" s="19" t="s">
        <v>111</v>
      </c>
      <c r="B14" s="19">
        <v>12</v>
      </c>
      <c r="C14" s="19">
        <v>24</v>
      </c>
      <c r="D14" s="19">
        <v>52</v>
      </c>
      <c r="E14" s="19">
        <v>0</v>
      </c>
      <c r="F14" s="19">
        <f t="shared" si="0"/>
        <v>88</v>
      </c>
    </row>
    <row r="15" spans="1:6" x14ac:dyDescent="0.25">
      <c r="A15" s="19" t="s">
        <v>99</v>
      </c>
      <c r="B15" s="19">
        <v>8</v>
      </c>
      <c r="C15" s="19">
        <v>28</v>
      </c>
      <c r="D15" s="19">
        <v>51</v>
      </c>
      <c r="E15" s="19">
        <v>0</v>
      </c>
      <c r="F15" s="19">
        <f t="shared" si="0"/>
        <v>87</v>
      </c>
    </row>
    <row r="16" spans="1:6" x14ac:dyDescent="0.25">
      <c r="A16" s="19" t="s">
        <v>57</v>
      </c>
      <c r="B16" s="19">
        <v>11</v>
      </c>
      <c r="C16" s="19">
        <v>20</v>
      </c>
      <c r="D16" s="19">
        <v>53</v>
      </c>
      <c r="E16" s="19">
        <v>1</v>
      </c>
      <c r="F16" s="19">
        <f t="shared" si="0"/>
        <v>83</v>
      </c>
    </row>
    <row r="17" spans="1:6" x14ac:dyDescent="0.25">
      <c r="A17" s="19" t="s">
        <v>76</v>
      </c>
      <c r="B17" s="19">
        <v>3</v>
      </c>
      <c r="C17" s="19">
        <v>36</v>
      </c>
      <c r="D17" s="19">
        <v>42</v>
      </c>
      <c r="E17" s="19">
        <v>0</v>
      </c>
      <c r="F17" s="19">
        <f t="shared" si="0"/>
        <v>81</v>
      </c>
    </row>
    <row r="18" spans="1:6" x14ac:dyDescent="0.25">
      <c r="A18" s="19" t="s">
        <v>82</v>
      </c>
      <c r="B18" s="19">
        <v>15</v>
      </c>
      <c r="C18" s="19">
        <v>40</v>
      </c>
      <c r="D18" s="19">
        <v>51</v>
      </c>
      <c r="E18" s="19">
        <v>25</v>
      </c>
      <c r="F18" s="19">
        <f t="shared" si="0"/>
        <v>81</v>
      </c>
    </row>
    <row r="19" spans="1:6" x14ac:dyDescent="0.25">
      <c r="A19" s="19" t="s">
        <v>131</v>
      </c>
      <c r="B19" s="19">
        <v>12</v>
      </c>
      <c r="C19" s="19">
        <v>25</v>
      </c>
      <c r="D19" s="19">
        <v>40</v>
      </c>
      <c r="E19" s="19">
        <v>0</v>
      </c>
      <c r="F19" s="19">
        <f t="shared" si="0"/>
        <v>77</v>
      </c>
    </row>
    <row r="20" spans="1:6" x14ac:dyDescent="0.25">
      <c r="A20" s="19" t="s">
        <v>73</v>
      </c>
      <c r="B20" s="19">
        <v>14</v>
      </c>
      <c r="C20" s="19">
        <v>20</v>
      </c>
      <c r="D20" s="19">
        <v>40</v>
      </c>
      <c r="E20" s="19">
        <v>0</v>
      </c>
      <c r="F20" s="19">
        <f t="shared" si="0"/>
        <v>74</v>
      </c>
    </row>
    <row r="21" spans="1:6" x14ac:dyDescent="0.25">
      <c r="A21" s="19" t="s">
        <v>113</v>
      </c>
      <c r="B21" s="19">
        <v>13</v>
      </c>
      <c r="C21" s="19">
        <v>29</v>
      </c>
      <c r="D21" s="19">
        <v>61</v>
      </c>
      <c r="E21" s="19">
        <v>29</v>
      </c>
      <c r="F21" s="19">
        <f t="shared" si="0"/>
        <v>74</v>
      </c>
    </row>
    <row r="22" spans="1:6" x14ac:dyDescent="0.25">
      <c r="A22" s="10" t="s">
        <v>49</v>
      </c>
      <c r="B22" s="10">
        <v>19</v>
      </c>
      <c r="C22" s="10">
        <v>24</v>
      </c>
      <c r="D22" s="10">
        <v>28</v>
      </c>
      <c r="E22" s="10">
        <v>0</v>
      </c>
      <c r="F22" s="10">
        <f t="shared" si="0"/>
        <v>71</v>
      </c>
    </row>
    <row r="23" spans="1:6" x14ac:dyDescent="0.25">
      <c r="A23" s="10" t="s">
        <v>80</v>
      </c>
      <c r="B23" s="10">
        <v>6</v>
      </c>
      <c r="C23" s="10">
        <v>14</v>
      </c>
      <c r="D23" s="10">
        <v>50</v>
      </c>
      <c r="E23" s="10">
        <v>0</v>
      </c>
      <c r="F23" s="10">
        <f t="shared" si="0"/>
        <v>70</v>
      </c>
    </row>
    <row r="24" spans="1:6" x14ac:dyDescent="0.25">
      <c r="A24" s="10" t="s">
        <v>98</v>
      </c>
      <c r="B24" s="10">
        <v>2</v>
      </c>
      <c r="C24" s="10">
        <v>31</v>
      </c>
      <c r="D24" s="10">
        <v>52</v>
      </c>
      <c r="E24" s="10">
        <v>17</v>
      </c>
      <c r="F24" s="10">
        <f t="shared" si="0"/>
        <v>68</v>
      </c>
    </row>
    <row r="25" spans="1:6" x14ac:dyDescent="0.25">
      <c r="A25" s="10" t="s">
        <v>101</v>
      </c>
      <c r="B25" s="10">
        <v>6</v>
      </c>
      <c r="C25" s="10">
        <v>22</v>
      </c>
      <c r="D25" s="10">
        <v>50</v>
      </c>
      <c r="E25" s="10">
        <v>10</v>
      </c>
      <c r="F25" s="10">
        <f t="shared" si="0"/>
        <v>68</v>
      </c>
    </row>
    <row r="26" spans="1:6" x14ac:dyDescent="0.25">
      <c r="A26" s="10" t="s">
        <v>124</v>
      </c>
      <c r="B26" s="10">
        <v>3</v>
      </c>
      <c r="C26" s="10">
        <v>19</v>
      </c>
      <c r="D26" s="10">
        <v>54</v>
      </c>
      <c r="E26" s="10">
        <v>9</v>
      </c>
      <c r="F26" s="10">
        <f t="shared" si="0"/>
        <v>67</v>
      </c>
    </row>
    <row r="27" spans="1:6" x14ac:dyDescent="0.25">
      <c r="A27" s="10" t="s">
        <v>52</v>
      </c>
      <c r="B27" s="10">
        <v>7</v>
      </c>
      <c r="C27" s="10">
        <v>25</v>
      </c>
      <c r="D27" s="10">
        <v>34</v>
      </c>
      <c r="E27" s="10">
        <v>0</v>
      </c>
      <c r="F27" s="10">
        <f t="shared" si="0"/>
        <v>66</v>
      </c>
    </row>
    <row r="28" spans="1:6" x14ac:dyDescent="0.25">
      <c r="A28" s="10" t="s">
        <v>133</v>
      </c>
      <c r="B28" s="10">
        <v>7</v>
      </c>
      <c r="C28" s="10">
        <v>34</v>
      </c>
      <c r="D28" s="10">
        <v>49</v>
      </c>
      <c r="E28" s="10">
        <v>27</v>
      </c>
      <c r="F28" s="10">
        <f t="shared" si="0"/>
        <v>63</v>
      </c>
    </row>
    <row r="29" spans="1:6" x14ac:dyDescent="0.25">
      <c r="A29" s="10" t="s">
        <v>92</v>
      </c>
      <c r="B29" s="10">
        <v>3</v>
      </c>
      <c r="C29" s="10">
        <v>18</v>
      </c>
      <c r="D29" s="10">
        <v>41</v>
      </c>
      <c r="E29" s="10">
        <v>0</v>
      </c>
      <c r="F29" s="10">
        <f t="shared" si="0"/>
        <v>62</v>
      </c>
    </row>
    <row r="30" spans="1:6" x14ac:dyDescent="0.25">
      <c r="A30" s="10" t="s">
        <v>45</v>
      </c>
      <c r="B30" s="10">
        <v>2</v>
      </c>
      <c r="C30" s="10">
        <v>24</v>
      </c>
      <c r="D30" s="10">
        <v>35</v>
      </c>
      <c r="E30" s="10">
        <v>1</v>
      </c>
      <c r="F30" s="10">
        <f t="shared" si="0"/>
        <v>60</v>
      </c>
    </row>
    <row r="31" spans="1:6" x14ac:dyDescent="0.25">
      <c r="A31" s="10" t="s">
        <v>126</v>
      </c>
      <c r="B31" s="10">
        <v>2</v>
      </c>
      <c r="C31" s="10">
        <v>14</v>
      </c>
      <c r="D31" s="10">
        <v>54</v>
      </c>
      <c r="E31" s="10">
        <v>12</v>
      </c>
      <c r="F31" s="10">
        <f t="shared" si="0"/>
        <v>58</v>
      </c>
    </row>
    <row r="32" spans="1:6" x14ac:dyDescent="0.25">
      <c r="A32" s="10" t="s">
        <v>75</v>
      </c>
      <c r="B32" s="10">
        <v>1</v>
      </c>
      <c r="C32" s="10">
        <v>25</v>
      </c>
      <c r="D32" s="10">
        <v>53</v>
      </c>
      <c r="E32" s="10">
        <v>22</v>
      </c>
      <c r="F32" s="10">
        <f t="shared" si="0"/>
        <v>57</v>
      </c>
    </row>
    <row r="33" spans="1:6" x14ac:dyDescent="0.25">
      <c r="A33" s="10" t="s">
        <v>63</v>
      </c>
      <c r="B33" s="10">
        <v>3</v>
      </c>
      <c r="C33" s="10">
        <v>17</v>
      </c>
      <c r="D33" s="10">
        <v>32</v>
      </c>
      <c r="E33" s="10">
        <v>3</v>
      </c>
      <c r="F33" s="10">
        <f t="shared" si="0"/>
        <v>49</v>
      </c>
    </row>
    <row r="34" spans="1:6" x14ac:dyDescent="0.25">
      <c r="A34" s="10" t="s">
        <v>106</v>
      </c>
      <c r="B34" s="10">
        <v>1</v>
      </c>
      <c r="C34" s="10">
        <v>20</v>
      </c>
      <c r="D34" s="10">
        <v>28</v>
      </c>
      <c r="E34" s="10">
        <v>0</v>
      </c>
      <c r="F34" s="10">
        <f t="shared" ref="F34:F54" si="1">SUM(B34:D34)-E34</f>
        <v>49</v>
      </c>
    </row>
    <row r="35" spans="1:6" x14ac:dyDescent="0.25">
      <c r="A35" s="20" t="s">
        <v>109</v>
      </c>
      <c r="B35" s="20">
        <v>6</v>
      </c>
      <c r="C35" s="20">
        <v>16</v>
      </c>
      <c r="D35" s="20">
        <v>29</v>
      </c>
      <c r="E35" s="20">
        <v>6</v>
      </c>
      <c r="F35" s="20">
        <f t="shared" si="1"/>
        <v>45</v>
      </c>
    </row>
    <row r="36" spans="1:6" x14ac:dyDescent="0.25">
      <c r="A36" s="22" t="s">
        <v>94</v>
      </c>
      <c r="B36" s="20">
        <v>3</v>
      </c>
      <c r="C36" s="20">
        <v>9</v>
      </c>
      <c r="D36" s="20">
        <v>38</v>
      </c>
      <c r="E36" s="20">
        <v>7</v>
      </c>
      <c r="F36" s="20">
        <f t="shared" si="1"/>
        <v>43</v>
      </c>
    </row>
    <row r="37" spans="1:6" x14ac:dyDescent="0.25">
      <c r="A37" s="22" t="s">
        <v>30</v>
      </c>
      <c r="B37" s="20">
        <v>5</v>
      </c>
      <c r="C37" s="20">
        <v>10</v>
      </c>
      <c r="D37" s="20">
        <v>25</v>
      </c>
      <c r="E37" s="20">
        <v>0</v>
      </c>
      <c r="F37" s="20">
        <f t="shared" si="1"/>
        <v>40</v>
      </c>
    </row>
    <row r="38" spans="1:6" x14ac:dyDescent="0.25">
      <c r="A38" s="20" t="s">
        <v>103</v>
      </c>
      <c r="B38" s="20">
        <v>5</v>
      </c>
      <c r="C38" s="20">
        <v>11</v>
      </c>
      <c r="D38" s="20">
        <v>30</v>
      </c>
      <c r="E38" s="20">
        <v>6</v>
      </c>
      <c r="F38" s="20">
        <f t="shared" si="1"/>
        <v>40</v>
      </c>
    </row>
    <row r="39" spans="1:6" x14ac:dyDescent="0.25">
      <c r="A39" s="20" t="s">
        <v>146</v>
      </c>
      <c r="B39" s="20">
        <v>3</v>
      </c>
      <c r="C39" s="20">
        <v>12</v>
      </c>
      <c r="D39" s="20">
        <v>28</v>
      </c>
      <c r="E39" s="20">
        <v>3</v>
      </c>
      <c r="F39" s="20">
        <f t="shared" si="1"/>
        <v>40</v>
      </c>
    </row>
    <row r="40" spans="1:6" x14ac:dyDescent="0.25">
      <c r="A40" s="20" t="s">
        <v>138</v>
      </c>
      <c r="B40" s="20">
        <v>0</v>
      </c>
      <c r="C40" s="20">
        <v>12</v>
      </c>
      <c r="D40" s="20">
        <v>28</v>
      </c>
      <c r="E40" s="20">
        <v>1</v>
      </c>
      <c r="F40" s="20">
        <f t="shared" si="1"/>
        <v>39</v>
      </c>
    </row>
    <row r="41" spans="1:6" x14ac:dyDescent="0.25">
      <c r="A41" s="22" t="s">
        <v>27</v>
      </c>
      <c r="B41" s="20">
        <v>3</v>
      </c>
      <c r="C41" s="20">
        <v>8</v>
      </c>
      <c r="D41" s="20">
        <v>26</v>
      </c>
      <c r="E41" s="20">
        <v>0</v>
      </c>
      <c r="F41" s="20">
        <f t="shared" si="1"/>
        <v>37</v>
      </c>
    </row>
    <row r="42" spans="1:6" x14ac:dyDescent="0.25">
      <c r="A42" s="20" t="s">
        <v>115</v>
      </c>
      <c r="B42" s="20">
        <v>2</v>
      </c>
      <c r="C42" s="20">
        <v>13</v>
      </c>
      <c r="D42" s="20">
        <v>22</v>
      </c>
      <c r="E42" s="20">
        <v>0</v>
      </c>
      <c r="F42" s="20">
        <f t="shared" si="1"/>
        <v>37</v>
      </c>
    </row>
    <row r="43" spans="1:6" x14ac:dyDescent="0.25">
      <c r="A43" s="22" t="s">
        <v>96</v>
      </c>
      <c r="B43" s="20">
        <v>3</v>
      </c>
      <c r="C43" s="20">
        <v>5</v>
      </c>
      <c r="D43" s="20">
        <v>29</v>
      </c>
      <c r="E43" s="20">
        <v>2</v>
      </c>
      <c r="F43" s="20">
        <f t="shared" si="1"/>
        <v>35</v>
      </c>
    </row>
    <row r="44" spans="1:6" x14ac:dyDescent="0.25">
      <c r="A44" s="22" t="s">
        <v>84</v>
      </c>
      <c r="B44" s="20">
        <v>2</v>
      </c>
      <c r="C44" s="20">
        <v>8</v>
      </c>
      <c r="D44" s="20">
        <v>24</v>
      </c>
      <c r="E44" s="20">
        <v>0</v>
      </c>
      <c r="F44" s="20">
        <f t="shared" si="1"/>
        <v>34</v>
      </c>
    </row>
    <row r="45" spans="1:6" x14ac:dyDescent="0.25">
      <c r="A45" s="22" t="s">
        <v>87</v>
      </c>
      <c r="B45" s="20">
        <v>2</v>
      </c>
      <c r="C45" s="20">
        <v>8</v>
      </c>
      <c r="D45" s="20">
        <v>26</v>
      </c>
      <c r="E45" s="20">
        <v>2</v>
      </c>
      <c r="F45" s="20">
        <f t="shared" si="1"/>
        <v>34</v>
      </c>
    </row>
    <row r="46" spans="1:6" x14ac:dyDescent="0.25">
      <c r="A46" s="20" t="s">
        <v>119</v>
      </c>
      <c r="B46" s="20">
        <v>2</v>
      </c>
      <c r="C46" s="20">
        <v>14</v>
      </c>
      <c r="D46" s="20">
        <v>22</v>
      </c>
      <c r="E46" s="20">
        <v>8</v>
      </c>
      <c r="F46" s="20">
        <f t="shared" si="1"/>
        <v>30</v>
      </c>
    </row>
    <row r="47" spans="1:6" x14ac:dyDescent="0.25">
      <c r="A47" s="20" t="s">
        <v>149</v>
      </c>
      <c r="B47" s="20">
        <v>2</v>
      </c>
      <c r="C47" s="20">
        <v>5</v>
      </c>
      <c r="D47" s="20">
        <v>23</v>
      </c>
      <c r="E47" s="20">
        <v>1</v>
      </c>
      <c r="F47" s="20">
        <f t="shared" si="1"/>
        <v>29</v>
      </c>
    </row>
    <row r="48" spans="1:6" x14ac:dyDescent="0.25">
      <c r="A48" s="21" t="s">
        <v>25</v>
      </c>
      <c r="B48">
        <v>1</v>
      </c>
      <c r="C48">
        <v>1</v>
      </c>
      <c r="D48">
        <v>19</v>
      </c>
      <c r="E48">
        <v>0</v>
      </c>
      <c r="F48">
        <f t="shared" si="1"/>
        <v>21</v>
      </c>
    </row>
    <row r="49" spans="1:6" x14ac:dyDescent="0.25">
      <c r="A49" s="21" t="s">
        <v>70</v>
      </c>
      <c r="B49">
        <v>2</v>
      </c>
      <c r="C49">
        <v>6</v>
      </c>
      <c r="D49">
        <v>14</v>
      </c>
      <c r="E49">
        <v>8</v>
      </c>
      <c r="F49">
        <f t="shared" si="1"/>
        <v>14</v>
      </c>
    </row>
    <row r="50" spans="1:6" x14ac:dyDescent="0.25">
      <c r="A50" s="21" t="s">
        <v>37</v>
      </c>
      <c r="B50">
        <v>0</v>
      </c>
      <c r="C50">
        <v>1</v>
      </c>
      <c r="D50">
        <v>13</v>
      </c>
      <c r="E50">
        <v>8</v>
      </c>
      <c r="F50">
        <f t="shared" si="1"/>
        <v>6</v>
      </c>
    </row>
    <row r="51" spans="1:6" x14ac:dyDescent="0.25">
      <c r="A51" s="21" t="s">
        <v>103</v>
      </c>
      <c r="B51">
        <v>2</v>
      </c>
      <c r="C51">
        <v>2</v>
      </c>
      <c r="D51">
        <v>2</v>
      </c>
      <c r="E51">
        <v>0</v>
      </c>
      <c r="F51">
        <f t="shared" si="1"/>
        <v>6</v>
      </c>
    </row>
    <row r="52" spans="1:6" x14ac:dyDescent="0.25">
      <c r="A52" s="21" t="s">
        <v>121</v>
      </c>
      <c r="B52">
        <v>0</v>
      </c>
      <c r="C52">
        <v>0</v>
      </c>
      <c r="D52">
        <v>3</v>
      </c>
      <c r="E52">
        <v>0</v>
      </c>
      <c r="F52">
        <f t="shared" si="1"/>
        <v>3</v>
      </c>
    </row>
    <row r="53" spans="1:6" x14ac:dyDescent="0.25">
      <c r="A53" s="21" t="s">
        <v>135</v>
      </c>
      <c r="B53">
        <v>0</v>
      </c>
      <c r="C53">
        <v>0</v>
      </c>
      <c r="D53">
        <v>3</v>
      </c>
      <c r="E53">
        <v>0</v>
      </c>
      <c r="F53">
        <f t="shared" si="1"/>
        <v>3</v>
      </c>
    </row>
    <row r="54" spans="1:6" x14ac:dyDescent="0.25">
      <c r="A54" s="21" t="s">
        <v>141</v>
      </c>
      <c r="B54">
        <v>0</v>
      </c>
      <c r="C54">
        <v>0</v>
      </c>
      <c r="D54">
        <v>3</v>
      </c>
      <c r="E54">
        <v>0</v>
      </c>
      <c r="F54">
        <f t="shared" si="1"/>
        <v>3</v>
      </c>
    </row>
    <row r="57" spans="1:6" x14ac:dyDescent="0.25">
      <c r="B57" s="21"/>
    </row>
  </sheetData>
  <sortState ref="A2:F345">
    <sortCondition descending="1" ref="F2"/>
  </sortState>
  <pageMargins left="0.23622047244094491" right="0.23622047244094491" top="0.19685039370078741" bottom="0.19685039370078741" header="0.31496062992125984" footer="0.31496062992125984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Donnees brutes</vt:lpstr>
      <vt:lpstr>Requete</vt:lpstr>
      <vt:lpstr>Approche revenu</vt:lpstr>
      <vt:lpstr>prix étude</vt:lpstr>
      <vt:lpstr>PERF 4F</vt:lpstr>
      <vt:lpstr>nbr de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Stéphane Le Rouzic</dc:creator>
  <cp:lastModifiedBy>Steph</cp:lastModifiedBy>
  <cp:lastPrinted>2017-04-06T10:17:52Z</cp:lastPrinted>
  <dcterms:created xsi:type="dcterms:W3CDTF">2017-04-06T08:09:43Z</dcterms:created>
  <dcterms:modified xsi:type="dcterms:W3CDTF">2018-04-11T08:17:04Z</dcterms:modified>
</cp:coreProperties>
</file>